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03347E1-5D7F-4EE2-B42B-8A8DACD7A74B}" xr6:coauthVersionLast="47" xr6:coauthVersionMax="47" xr10:uidLastSave="{00000000-0000-0000-0000-000000000000}"/>
  <bookViews>
    <workbookView xWindow="-110" yWindow="-110" windowWidth="19420" windowHeight="10420" tabRatio="997" firstSheet="1" xr2:uid="{00000000-000D-0000-FFFF-FFFF00000000}"/>
  </bookViews>
  <sheets>
    <sheet name="МИН ЦЕНЫ" sheetId="26" r:id="rId1"/>
    <sheet name="1.1 LUX" sheetId="6" r:id="rId2"/>
    <sheet name="1.3 платья" sheetId="8" r:id="rId3"/>
    <sheet name="1.4 платья юбки" sheetId="9" r:id="rId4"/>
    <sheet name="1.5 нижн бел" sheetId="10" r:id="rId5"/>
    <sheet name="1.6 одежда 1" sheetId="11" r:id="rId6"/>
    <sheet name="1.7 одежда 2" sheetId="12" r:id="rId7"/>
    <sheet name="1.8 одежда 3" sheetId="13" r:id="rId8"/>
    <sheet name="1.9 одежда 4" sheetId="14" r:id="rId9"/>
    <sheet name="1.10 одежда 5" sheetId="15" r:id="rId10"/>
    <sheet name="2.4. одежда 1Б" sheetId="19" r:id="rId11"/>
    <sheet name="4.5 обувь 4" sheetId="25" r:id="rId12"/>
  </sheets>
  <definedNames>
    <definedName name="_xlnm._FilterDatabase" localSheetId="1" hidden="1">'1.1 LUX'!$A$1:$L$1</definedName>
    <definedName name="_xlnm._FilterDatabase" localSheetId="9" hidden="1">'1.10 одежда 5'!$A$1:$J$1</definedName>
    <definedName name="_xlnm._FilterDatabase" localSheetId="2" hidden="1">'1.3 платья'!$A$1:$J$1367</definedName>
    <definedName name="_xlnm._FilterDatabase" localSheetId="3" hidden="1">'1.4 платья юбки'!$A$1:$L$1</definedName>
    <definedName name="_xlnm._FilterDatabase" localSheetId="4" hidden="1">'1.5 нижн бел'!$A$1:$J$1</definedName>
    <definedName name="_xlnm._FilterDatabase" localSheetId="5" hidden="1">'1.6 одежда 1'!$A$1:$J$1</definedName>
    <definedName name="_xlnm._FilterDatabase" localSheetId="6" hidden="1">'1.7 одежда 2'!$A$1:$J$1</definedName>
    <definedName name="_xlnm._FilterDatabase" localSheetId="7" hidden="1">'1.8 одежда 3'!$A$1:$J$1</definedName>
    <definedName name="_xlnm._FilterDatabase" localSheetId="8" hidden="1">'1.9 одежда 4'!$A$1:$J$1</definedName>
    <definedName name="_xlnm._FilterDatabase" localSheetId="10" hidden="1">'2.4. одежда 1Б'!$A$1:$J$1</definedName>
    <definedName name="_xlnm._FilterDatabase" localSheetId="11" hidden="1">'4.5 обувь 4'!$A$1:$J$538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6" l="1"/>
  <c r="G4" i="26"/>
  <c r="G5" i="26"/>
  <c r="G6" i="26"/>
  <c r="G7" i="26"/>
  <c r="G8" i="26"/>
  <c r="G9" i="26"/>
  <c r="G10" i="26"/>
  <c r="G11" i="26"/>
  <c r="G12" i="26"/>
  <c r="G2" i="26"/>
  <c r="K3" i="25"/>
  <c r="L3" i="25" s="1"/>
  <c r="K4" i="25"/>
  <c r="L4" i="25"/>
  <c r="K5" i="25"/>
  <c r="L5" i="25" s="1"/>
  <c r="K6" i="25"/>
  <c r="L6" i="25"/>
  <c r="K7" i="25"/>
  <c r="L7" i="25" s="1"/>
  <c r="K8" i="25"/>
  <c r="L8" i="25"/>
  <c r="K9" i="25"/>
  <c r="L9" i="25" s="1"/>
  <c r="K10" i="25"/>
  <c r="L10" i="25"/>
  <c r="K11" i="25"/>
  <c r="L11" i="25" s="1"/>
  <c r="K12" i="25"/>
  <c r="L12" i="25"/>
  <c r="K13" i="25"/>
  <c r="L13" i="25" s="1"/>
  <c r="K14" i="25"/>
  <c r="L14" i="25"/>
  <c r="K15" i="25"/>
  <c r="L15" i="25" s="1"/>
  <c r="K16" i="25"/>
  <c r="L16" i="25"/>
  <c r="K17" i="25"/>
  <c r="L17" i="25" s="1"/>
  <c r="K18" i="25"/>
  <c r="L18" i="25"/>
  <c r="K19" i="25"/>
  <c r="L19" i="25" s="1"/>
  <c r="K20" i="25"/>
  <c r="L20" i="25"/>
  <c r="K21" i="25"/>
  <c r="L21" i="25" s="1"/>
  <c r="K22" i="25"/>
  <c r="L22" i="25"/>
  <c r="K23" i="25"/>
  <c r="L23" i="25" s="1"/>
  <c r="K24" i="25"/>
  <c r="L24" i="25"/>
  <c r="K25" i="25"/>
  <c r="L25" i="25" s="1"/>
  <c r="K26" i="25"/>
  <c r="L26" i="25"/>
  <c r="K27" i="25"/>
  <c r="L27" i="25" s="1"/>
  <c r="K28" i="25"/>
  <c r="L28" i="25"/>
  <c r="K29" i="25"/>
  <c r="L29" i="25" s="1"/>
  <c r="K30" i="25"/>
  <c r="L30" i="25"/>
  <c r="K31" i="25"/>
  <c r="L31" i="25" s="1"/>
  <c r="K32" i="25"/>
  <c r="L32" i="25"/>
  <c r="K33" i="25"/>
  <c r="L33" i="25" s="1"/>
  <c r="K34" i="25"/>
  <c r="L34" i="25"/>
  <c r="K35" i="25"/>
  <c r="L35" i="25" s="1"/>
  <c r="K36" i="25"/>
  <c r="L36" i="25"/>
  <c r="K37" i="25"/>
  <c r="L37" i="25" s="1"/>
  <c r="K38" i="25"/>
  <c r="L38" i="25"/>
  <c r="K39" i="25"/>
  <c r="L39" i="25" s="1"/>
  <c r="K40" i="25"/>
  <c r="L40" i="25"/>
  <c r="K41" i="25"/>
  <c r="L41" i="25" s="1"/>
  <c r="K42" i="25"/>
  <c r="L42" i="25"/>
  <c r="K43" i="25"/>
  <c r="L43" i="25" s="1"/>
  <c r="K44" i="25"/>
  <c r="L44" i="25"/>
  <c r="K45" i="25"/>
  <c r="L45" i="25" s="1"/>
  <c r="K46" i="25"/>
  <c r="L46" i="25"/>
  <c r="K47" i="25"/>
  <c r="L47" i="25" s="1"/>
  <c r="K48" i="25"/>
  <c r="L48" i="25"/>
  <c r="K49" i="25"/>
  <c r="L49" i="25" s="1"/>
  <c r="K50" i="25"/>
  <c r="L50" i="25"/>
  <c r="K51" i="25"/>
  <c r="L51" i="25" s="1"/>
  <c r="K52" i="25"/>
  <c r="L52" i="25"/>
  <c r="K53" i="25"/>
  <c r="L53" i="25" s="1"/>
  <c r="K54" i="25"/>
  <c r="L54" i="25"/>
  <c r="K55" i="25"/>
  <c r="L55" i="25" s="1"/>
  <c r="K56" i="25"/>
  <c r="L56" i="25"/>
  <c r="K57" i="25"/>
  <c r="L57" i="25" s="1"/>
  <c r="K58" i="25"/>
  <c r="L58" i="25"/>
  <c r="K59" i="25"/>
  <c r="L59" i="25" s="1"/>
  <c r="K60" i="25"/>
  <c r="L60" i="25"/>
  <c r="K61" i="25"/>
  <c r="L61" i="25" s="1"/>
  <c r="K62" i="25"/>
  <c r="L62" i="25"/>
  <c r="K63" i="25"/>
  <c r="L63" i="25" s="1"/>
  <c r="K64" i="25"/>
  <c r="L64" i="25"/>
  <c r="K65" i="25"/>
  <c r="L65" i="25" s="1"/>
  <c r="K66" i="25"/>
  <c r="L66" i="25"/>
  <c r="K67" i="25"/>
  <c r="L67" i="25" s="1"/>
  <c r="K68" i="25"/>
  <c r="L68" i="25"/>
  <c r="K69" i="25"/>
  <c r="L69" i="25" s="1"/>
  <c r="K70" i="25"/>
  <c r="L70" i="25"/>
  <c r="K71" i="25"/>
  <c r="L71" i="25" s="1"/>
  <c r="K72" i="25"/>
  <c r="L72" i="25"/>
  <c r="K73" i="25"/>
  <c r="L73" i="25" s="1"/>
  <c r="K74" i="25"/>
  <c r="L74" i="25"/>
  <c r="K75" i="25"/>
  <c r="L75" i="25" s="1"/>
  <c r="K76" i="25"/>
  <c r="L76" i="25"/>
  <c r="K77" i="25"/>
  <c r="L77" i="25" s="1"/>
  <c r="K78" i="25"/>
  <c r="L78" i="25"/>
  <c r="K79" i="25"/>
  <c r="L79" i="25" s="1"/>
  <c r="K80" i="25"/>
  <c r="L80" i="25"/>
  <c r="K81" i="25"/>
  <c r="L81" i="25" s="1"/>
  <c r="K82" i="25"/>
  <c r="L82" i="25"/>
  <c r="K83" i="25"/>
  <c r="L83" i="25" s="1"/>
  <c r="K84" i="25"/>
  <c r="L84" i="25"/>
  <c r="K85" i="25"/>
  <c r="L85" i="25" s="1"/>
  <c r="K86" i="25"/>
  <c r="L86" i="25"/>
  <c r="K87" i="25"/>
  <c r="L87" i="25" s="1"/>
  <c r="K88" i="25"/>
  <c r="L88" i="25"/>
  <c r="K89" i="25"/>
  <c r="L89" i="25" s="1"/>
  <c r="K90" i="25"/>
  <c r="L90" i="25"/>
  <c r="K91" i="25"/>
  <c r="L91" i="25" s="1"/>
  <c r="K92" i="25"/>
  <c r="L92" i="25"/>
  <c r="K93" i="25"/>
  <c r="L93" i="25" s="1"/>
  <c r="K94" i="25"/>
  <c r="L94" i="25"/>
  <c r="K95" i="25"/>
  <c r="L95" i="25" s="1"/>
  <c r="K96" i="25"/>
  <c r="L96" i="25"/>
  <c r="K97" i="25"/>
  <c r="L97" i="25" s="1"/>
  <c r="K98" i="25"/>
  <c r="L98" i="25"/>
  <c r="K99" i="25"/>
  <c r="L99" i="25" s="1"/>
  <c r="K100" i="25"/>
  <c r="L100" i="25"/>
  <c r="K101" i="25"/>
  <c r="L101" i="25" s="1"/>
  <c r="K102" i="25"/>
  <c r="L102" i="25"/>
  <c r="K103" i="25"/>
  <c r="L103" i="25" s="1"/>
  <c r="K104" i="25"/>
  <c r="L104" i="25"/>
  <c r="K105" i="25"/>
  <c r="L105" i="25" s="1"/>
  <c r="K106" i="25"/>
  <c r="L106" i="25"/>
  <c r="K107" i="25"/>
  <c r="L107" i="25" s="1"/>
  <c r="K108" i="25"/>
  <c r="L108" i="25"/>
  <c r="K109" i="25"/>
  <c r="L109" i="25" s="1"/>
  <c r="K110" i="25"/>
  <c r="L110" i="25"/>
  <c r="K111" i="25"/>
  <c r="L111" i="25" s="1"/>
  <c r="K112" i="25"/>
  <c r="L112" i="25"/>
  <c r="K113" i="25"/>
  <c r="L113" i="25" s="1"/>
  <c r="K114" i="25"/>
  <c r="L114" i="25"/>
  <c r="K115" i="25"/>
  <c r="L115" i="25" s="1"/>
  <c r="K116" i="25"/>
  <c r="L116" i="25"/>
  <c r="K117" i="25"/>
  <c r="L117" i="25" s="1"/>
  <c r="K118" i="25"/>
  <c r="L118" i="25"/>
  <c r="K119" i="25"/>
  <c r="L119" i="25" s="1"/>
  <c r="K120" i="25"/>
  <c r="L120" i="25"/>
  <c r="K121" i="25"/>
  <c r="L121" i="25" s="1"/>
  <c r="K122" i="25"/>
  <c r="L122" i="25"/>
  <c r="K123" i="25"/>
  <c r="L123" i="25" s="1"/>
  <c r="K124" i="25"/>
  <c r="L124" i="25"/>
  <c r="K125" i="25"/>
  <c r="L125" i="25" s="1"/>
  <c r="K126" i="25"/>
  <c r="L126" i="25"/>
  <c r="K127" i="25"/>
  <c r="L127" i="25" s="1"/>
  <c r="K128" i="25"/>
  <c r="L128" i="25"/>
  <c r="K129" i="25"/>
  <c r="L129" i="25" s="1"/>
  <c r="K130" i="25"/>
  <c r="L130" i="25"/>
  <c r="K131" i="25"/>
  <c r="L131" i="25" s="1"/>
  <c r="K132" i="25"/>
  <c r="L132" i="25"/>
  <c r="K133" i="25"/>
  <c r="L133" i="25" s="1"/>
  <c r="K134" i="25"/>
  <c r="L134" i="25"/>
  <c r="K135" i="25"/>
  <c r="L135" i="25" s="1"/>
  <c r="K136" i="25"/>
  <c r="L136" i="25"/>
  <c r="K137" i="25"/>
  <c r="L137" i="25" s="1"/>
  <c r="K138" i="25"/>
  <c r="L138" i="25"/>
  <c r="K139" i="25"/>
  <c r="L139" i="25" s="1"/>
  <c r="K140" i="25"/>
  <c r="L140" i="25"/>
  <c r="K141" i="25"/>
  <c r="L141" i="25" s="1"/>
  <c r="K142" i="25"/>
  <c r="L142" i="25"/>
  <c r="K143" i="25"/>
  <c r="L143" i="25" s="1"/>
  <c r="K144" i="25"/>
  <c r="L144" i="25"/>
  <c r="K145" i="25"/>
  <c r="L145" i="25" s="1"/>
  <c r="K146" i="25"/>
  <c r="L146" i="25"/>
  <c r="K147" i="25"/>
  <c r="L147" i="25" s="1"/>
  <c r="K148" i="25"/>
  <c r="L148" i="25"/>
  <c r="K149" i="25"/>
  <c r="L149" i="25" s="1"/>
  <c r="K150" i="25"/>
  <c r="L150" i="25"/>
  <c r="K151" i="25"/>
  <c r="L151" i="25" s="1"/>
  <c r="K152" i="25"/>
  <c r="L152" i="25"/>
  <c r="K153" i="25"/>
  <c r="L153" i="25" s="1"/>
  <c r="K154" i="25"/>
  <c r="L154" i="25"/>
  <c r="K155" i="25"/>
  <c r="L155" i="25" s="1"/>
  <c r="K156" i="25"/>
  <c r="L156" i="25"/>
  <c r="K157" i="25"/>
  <c r="L157" i="25" s="1"/>
  <c r="K158" i="25"/>
  <c r="L158" i="25"/>
  <c r="K159" i="25"/>
  <c r="L159" i="25" s="1"/>
  <c r="K160" i="25"/>
  <c r="L160" i="25"/>
  <c r="K161" i="25"/>
  <c r="L161" i="25" s="1"/>
  <c r="K162" i="25"/>
  <c r="L162" i="25" s="1"/>
  <c r="K163" i="25"/>
  <c r="L163" i="25" s="1"/>
  <c r="K164" i="25"/>
  <c r="L164" i="25"/>
  <c r="K165" i="25"/>
  <c r="L165" i="25" s="1"/>
  <c r="K166" i="25"/>
  <c r="L166" i="25"/>
  <c r="K167" i="25"/>
  <c r="L167" i="25" s="1"/>
  <c r="K168" i="25"/>
  <c r="L168" i="25"/>
  <c r="K169" i="25"/>
  <c r="L169" i="25" s="1"/>
  <c r="K170" i="25"/>
  <c r="L170" i="25" s="1"/>
  <c r="K171" i="25"/>
  <c r="L171" i="25" s="1"/>
  <c r="K172" i="25"/>
  <c r="L172" i="25"/>
  <c r="K173" i="25"/>
  <c r="L173" i="25" s="1"/>
  <c r="K174" i="25"/>
  <c r="L174" i="25"/>
  <c r="K175" i="25"/>
  <c r="L175" i="25" s="1"/>
  <c r="K176" i="25"/>
  <c r="L176" i="25"/>
  <c r="K177" i="25"/>
  <c r="L177" i="25" s="1"/>
  <c r="K178" i="25"/>
  <c r="L178" i="25" s="1"/>
  <c r="K179" i="25"/>
  <c r="L179" i="25" s="1"/>
  <c r="K180" i="25"/>
  <c r="L180" i="25"/>
  <c r="K181" i="25"/>
  <c r="L181" i="25" s="1"/>
  <c r="K182" i="25"/>
  <c r="L182" i="25"/>
  <c r="K183" i="25"/>
  <c r="L183" i="25" s="1"/>
  <c r="K184" i="25"/>
  <c r="L184" i="25" s="1"/>
  <c r="K185" i="25"/>
  <c r="L185" i="25" s="1"/>
  <c r="K186" i="25"/>
  <c r="L186" i="25" s="1"/>
  <c r="K187" i="25"/>
  <c r="L187" i="25" s="1"/>
  <c r="K188" i="25"/>
  <c r="L188" i="25"/>
  <c r="K189" i="25"/>
  <c r="L189" i="25" s="1"/>
  <c r="K190" i="25"/>
  <c r="L190" i="25"/>
  <c r="K191" i="25"/>
  <c r="L191" i="25" s="1"/>
  <c r="K192" i="25"/>
  <c r="L192" i="25" s="1"/>
  <c r="K193" i="25"/>
  <c r="L193" i="25" s="1"/>
  <c r="K194" i="25"/>
  <c r="L194" i="25" s="1"/>
  <c r="K195" i="25"/>
  <c r="L195" i="25" s="1"/>
  <c r="K196" i="25"/>
  <c r="L196" i="25"/>
  <c r="K197" i="25"/>
  <c r="L197" i="25" s="1"/>
  <c r="K198" i="25"/>
  <c r="L198" i="25"/>
  <c r="K199" i="25"/>
  <c r="L199" i="25" s="1"/>
  <c r="K200" i="25"/>
  <c r="L200" i="25" s="1"/>
  <c r="K201" i="25"/>
  <c r="L201" i="25" s="1"/>
  <c r="K202" i="25"/>
  <c r="L202" i="25" s="1"/>
  <c r="K203" i="25"/>
  <c r="L203" i="25" s="1"/>
  <c r="K204" i="25"/>
  <c r="L204" i="25"/>
  <c r="K205" i="25"/>
  <c r="L205" i="25" s="1"/>
  <c r="K206" i="25"/>
  <c r="L206" i="25"/>
  <c r="K207" i="25"/>
  <c r="L207" i="25" s="1"/>
  <c r="K208" i="25"/>
  <c r="L208" i="25" s="1"/>
  <c r="K209" i="25"/>
  <c r="L209" i="25" s="1"/>
  <c r="K210" i="25"/>
  <c r="L210" i="25" s="1"/>
  <c r="K211" i="25"/>
  <c r="L211" i="25" s="1"/>
  <c r="K212" i="25"/>
  <c r="L212" i="25"/>
  <c r="K213" i="25"/>
  <c r="L213" i="25" s="1"/>
  <c r="K214" i="25"/>
  <c r="L214" i="25"/>
  <c r="K215" i="25"/>
  <c r="L215" i="25" s="1"/>
  <c r="K216" i="25"/>
  <c r="L216" i="25" s="1"/>
  <c r="K217" i="25"/>
  <c r="L217" i="25" s="1"/>
  <c r="K218" i="25"/>
  <c r="L218" i="25" s="1"/>
  <c r="K219" i="25"/>
  <c r="L219" i="25" s="1"/>
  <c r="K220" i="25"/>
  <c r="L220" i="25"/>
  <c r="K221" i="25"/>
  <c r="L221" i="25" s="1"/>
  <c r="K222" i="25"/>
  <c r="L222" i="25"/>
  <c r="K223" i="25"/>
  <c r="L223" i="25" s="1"/>
  <c r="K224" i="25"/>
  <c r="L224" i="25" s="1"/>
  <c r="K225" i="25"/>
  <c r="L225" i="25" s="1"/>
  <c r="K226" i="25"/>
  <c r="L226" i="25" s="1"/>
  <c r="K227" i="25"/>
  <c r="L227" i="25" s="1"/>
  <c r="K228" i="25"/>
  <c r="L228" i="25"/>
  <c r="K229" i="25"/>
  <c r="L229" i="25" s="1"/>
  <c r="K230" i="25"/>
  <c r="L230" i="25"/>
  <c r="K231" i="25"/>
  <c r="L231" i="25" s="1"/>
  <c r="K232" i="25"/>
  <c r="L232" i="25" s="1"/>
  <c r="K233" i="25"/>
  <c r="L233" i="25" s="1"/>
  <c r="K234" i="25"/>
  <c r="L234" i="25" s="1"/>
  <c r="K235" i="25"/>
  <c r="L235" i="25" s="1"/>
  <c r="K236" i="25"/>
  <c r="L236" i="25"/>
  <c r="K237" i="25"/>
  <c r="L237" i="25" s="1"/>
  <c r="K238" i="25"/>
  <c r="L238" i="25"/>
  <c r="K239" i="25"/>
  <c r="L239" i="25" s="1"/>
  <c r="K240" i="25"/>
  <c r="L240" i="25" s="1"/>
  <c r="K241" i="25"/>
  <c r="L241" i="25" s="1"/>
  <c r="K242" i="25"/>
  <c r="L242" i="25" s="1"/>
  <c r="K243" i="25"/>
  <c r="L243" i="25" s="1"/>
  <c r="K244" i="25"/>
  <c r="L244" i="25"/>
  <c r="K245" i="25"/>
  <c r="L245" i="25" s="1"/>
  <c r="K246" i="25"/>
  <c r="L246" i="25"/>
  <c r="K247" i="25"/>
  <c r="L247" i="25" s="1"/>
  <c r="K248" i="25"/>
  <c r="L248" i="25" s="1"/>
  <c r="K249" i="25"/>
  <c r="L249" i="25" s="1"/>
  <c r="K250" i="25"/>
  <c r="L250" i="25" s="1"/>
  <c r="K251" i="25"/>
  <c r="L251" i="25" s="1"/>
  <c r="K252" i="25"/>
  <c r="L252" i="25"/>
  <c r="K253" i="25"/>
  <c r="L253" i="25" s="1"/>
  <c r="K254" i="25"/>
  <c r="L254" i="25"/>
  <c r="K255" i="25"/>
  <c r="L255" i="25" s="1"/>
  <c r="K256" i="25"/>
  <c r="L256" i="25" s="1"/>
  <c r="K257" i="25"/>
  <c r="L257" i="25" s="1"/>
  <c r="K258" i="25"/>
  <c r="L258" i="25" s="1"/>
  <c r="K259" i="25"/>
  <c r="L259" i="25" s="1"/>
  <c r="K260" i="25"/>
  <c r="L260" i="25"/>
  <c r="K261" i="25"/>
  <c r="L261" i="25" s="1"/>
  <c r="K262" i="25"/>
  <c r="L262" i="25"/>
  <c r="K263" i="25"/>
  <c r="L263" i="25" s="1"/>
  <c r="K264" i="25"/>
  <c r="L264" i="25" s="1"/>
  <c r="K265" i="25"/>
  <c r="L265" i="25" s="1"/>
  <c r="K266" i="25"/>
  <c r="L266" i="25" s="1"/>
  <c r="K267" i="25"/>
  <c r="L267" i="25" s="1"/>
  <c r="K268" i="25"/>
  <c r="L268" i="25"/>
  <c r="K269" i="25"/>
  <c r="L269" i="25" s="1"/>
  <c r="K270" i="25"/>
  <c r="L270" i="25"/>
  <c r="K271" i="25"/>
  <c r="L271" i="25" s="1"/>
  <c r="K272" i="25"/>
  <c r="L272" i="25" s="1"/>
  <c r="K273" i="25"/>
  <c r="L273" i="25" s="1"/>
  <c r="K274" i="25"/>
  <c r="L274" i="25" s="1"/>
  <c r="K275" i="25"/>
  <c r="L275" i="25" s="1"/>
  <c r="K276" i="25"/>
  <c r="L276" i="25"/>
  <c r="K277" i="25"/>
  <c r="L277" i="25" s="1"/>
  <c r="K278" i="25"/>
  <c r="L278" i="25"/>
  <c r="K279" i="25"/>
  <c r="L279" i="25" s="1"/>
  <c r="K280" i="25"/>
  <c r="L280" i="25" s="1"/>
  <c r="K281" i="25"/>
  <c r="L281" i="25" s="1"/>
  <c r="K282" i="25"/>
  <c r="L282" i="25" s="1"/>
  <c r="K283" i="25"/>
  <c r="L283" i="25" s="1"/>
  <c r="K284" i="25"/>
  <c r="L284" i="25"/>
  <c r="K285" i="25"/>
  <c r="L285" i="25" s="1"/>
  <c r="K286" i="25"/>
  <c r="L286" i="25"/>
  <c r="K287" i="25"/>
  <c r="L287" i="25" s="1"/>
  <c r="K288" i="25"/>
  <c r="L288" i="25" s="1"/>
  <c r="K289" i="25"/>
  <c r="L289" i="25" s="1"/>
  <c r="K290" i="25"/>
  <c r="L290" i="25" s="1"/>
  <c r="K291" i="25"/>
  <c r="L291" i="25" s="1"/>
  <c r="K292" i="25"/>
  <c r="L292" i="25"/>
  <c r="K293" i="25"/>
  <c r="L293" i="25" s="1"/>
  <c r="K294" i="25"/>
  <c r="L294" i="25"/>
  <c r="K295" i="25"/>
  <c r="L295" i="25" s="1"/>
  <c r="K296" i="25"/>
  <c r="L296" i="25" s="1"/>
  <c r="K297" i="25"/>
  <c r="L297" i="25" s="1"/>
  <c r="K298" i="25"/>
  <c r="L298" i="25" s="1"/>
  <c r="K299" i="25"/>
  <c r="L299" i="25" s="1"/>
  <c r="K300" i="25"/>
  <c r="L300" i="25"/>
  <c r="K301" i="25"/>
  <c r="L301" i="25" s="1"/>
  <c r="K302" i="25"/>
  <c r="L302" i="25"/>
  <c r="K303" i="25"/>
  <c r="L303" i="25" s="1"/>
  <c r="K304" i="25"/>
  <c r="L304" i="25" s="1"/>
  <c r="K305" i="25"/>
  <c r="L305" i="25" s="1"/>
  <c r="K306" i="25"/>
  <c r="L306" i="25" s="1"/>
  <c r="K307" i="25"/>
  <c r="L307" i="25" s="1"/>
  <c r="K308" i="25"/>
  <c r="L308" i="25"/>
  <c r="K309" i="25"/>
  <c r="L309" i="25" s="1"/>
  <c r="K310" i="25"/>
  <c r="L310" i="25"/>
  <c r="K311" i="25"/>
  <c r="L311" i="25" s="1"/>
  <c r="K312" i="25"/>
  <c r="L312" i="25" s="1"/>
  <c r="K313" i="25"/>
  <c r="L313" i="25" s="1"/>
  <c r="K314" i="25"/>
  <c r="L314" i="25" s="1"/>
  <c r="K315" i="25"/>
  <c r="L315" i="25" s="1"/>
  <c r="K316" i="25"/>
  <c r="L316" i="25"/>
  <c r="K317" i="25"/>
  <c r="L317" i="25" s="1"/>
  <c r="K318" i="25"/>
  <c r="L318" i="25"/>
  <c r="K319" i="25"/>
  <c r="L319" i="25" s="1"/>
  <c r="K320" i="25"/>
  <c r="L320" i="25"/>
  <c r="K321" i="25"/>
  <c r="L321" i="25" s="1"/>
  <c r="K322" i="25"/>
  <c r="L322" i="25" s="1"/>
  <c r="K323" i="25"/>
  <c r="L323" i="25" s="1"/>
  <c r="K324" i="25"/>
  <c r="L324" i="25"/>
  <c r="K325" i="25"/>
  <c r="L325" i="25"/>
  <c r="K326" i="25"/>
  <c r="L326" i="25"/>
  <c r="K327" i="25"/>
  <c r="L327" i="25" s="1"/>
  <c r="K328" i="25"/>
  <c r="L328" i="25"/>
  <c r="K329" i="25"/>
  <c r="L329" i="25" s="1"/>
  <c r="K330" i="25"/>
  <c r="L330" i="25"/>
  <c r="K331" i="25"/>
  <c r="L331" i="25" s="1"/>
  <c r="K332" i="25"/>
  <c r="L332" i="25" s="1"/>
  <c r="K333" i="25"/>
  <c r="L333" i="25"/>
  <c r="K334" i="25"/>
  <c r="L334" i="25"/>
  <c r="K335" i="25"/>
  <c r="L335" i="25" s="1"/>
  <c r="K336" i="25"/>
  <c r="L336" i="25" s="1"/>
  <c r="K337" i="25"/>
  <c r="L337" i="25"/>
  <c r="K338" i="25"/>
  <c r="L338" i="25" s="1"/>
  <c r="K339" i="25"/>
  <c r="L339" i="25" s="1"/>
  <c r="K340" i="25"/>
  <c r="L340" i="25"/>
  <c r="K341" i="25"/>
  <c r="L341" i="25" s="1"/>
  <c r="K342" i="25"/>
  <c r="L342" i="25"/>
  <c r="K343" i="25"/>
  <c r="L343" i="25"/>
  <c r="K344" i="25"/>
  <c r="L344" i="25"/>
  <c r="K345" i="25"/>
  <c r="L345" i="25" s="1"/>
  <c r="K346" i="25"/>
  <c r="L346" i="25"/>
  <c r="K347" i="25"/>
  <c r="L347" i="25"/>
  <c r="K348" i="25"/>
  <c r="L348" i="25"/>
  <c r="K349" i="25"/>
  <c r="L349" i="25" s="1"/>
  <c r="K350" i="25"/>
  <c r="L350" i="25"/>
  <c r="K351" i="25"/>
  <c r="L351" i="25"/>
  <c r="K352" i="25"/>
  <c r="L352" i="25"/>
  <c r="K353" i="25"/>
  <c r="L353" i="25" s="1"/>
  <c r="K354" i="25"/>
  <c r="L354" i="25"/>
  <c r="K355" i="25"/>
  <c r="L355" i="25"/>
  <c r="K356" i="25"/>
  <c r="L356" i="25"/>
  <c r="K357" i="25"/>
  <c r="L357" i="25" s="1"/>
  <c r="K358" i="25"/>
  <c r="L358" i="25"/>
  <c r="K359" i="25"/>
  <c r="L359" i="25"/>
  <c r="K360" i="25"/>
  <c r="L360" i="25"/>
  <c r="K361" i="25"/>
  <c r="L361" i="25" s="1"/>
  <c r="K362" i="25"/>
  <c r="L362" i="25"/>
  <c r="K363" i="25"/>
  <c r="L363" i="25"/>
  <c r="K364" i="25"/>
  <c r="L364" i="25"/>
  <c r="K365" i="25"/>
  <c r="L365" i="25" s="1"/>
  <c r="K366" i="25"/>
  <c r="L366" i="25"/>
  <c r="K367" i="25"/>
  <c r="L367" i="25"/>
  <c r="K368" i="25"/>
  <c r="L368" i="25"/>
  <c r="K369" i="25"/>
  <c r="L369" i="25" s="1"/>
  <c r="K370" i="25"/>
  <c r="L370" i="25"/>
  <c r="K371" i="25"/>
  <c r="L371" i="25"/>
  <c r="K372" i="25"/>
  <c r="L372" i="25"/>
  <c r="K373" i="25"/>
  <c r="L373" i="25" s="1"/>
  <c r="K374" i="25"/>
  <c r="L374" i="25"/>
  <c r="K375" i="25"/>
  <c r="L375" i="25"/>
  <c r="K376" i="25"/>
  <c r="L376" i="25"/>
  <c r="K377" i="25"/>
  <c r="L377" i="25" s="1"/>
  <c r="K378" i="25"/>
  <c r="L378" i="25"/>
  <c r="K379" i="25"/>
  <c r="L379" i="25"/>
  <c r="K380" i="25"/>
  <c r="L380" i="25"/>
  <c r="K381" i="25"/>
  <c r="L381" i="25" s="1"/>
  <c r="K382" i="25"/>
  <c r="L382" i="25"/>
  <c r="K383" i="25"/>
  <c r="L383" i="25"/>
  <c r="K384" i="25"/>
  <c r="L384" i="25"/>
  <c r="K385" i="25"/>
  <c r="L385" i="25" s="1"/>
  <c r="K386" i="25"/>
  <c r="L386" i="25"/>
  <c r="K387" i="25"/>
  <c r="L387" i="25"/>
  <c r="K388" i="25"/>
  <c r="L388" i="25"/>
  <c r="K389" i="25"/>
  <c r="L389" i="25" s="1"/>
  <c r="K390" i="25"/>
  <c r="L390" i="25"/>
  <c r="K391" i="25"/>
  <c r="L391" i="25"/>
  <c r="K392" i="25"/>
  <c r="L392" i="25"/>
  <c r="K393" i="25"/>
  <c r="L393" i="25" s="1"/>
  <c r="K394" i="25"/>
  <c r="L394" i="25"/>
  <c r="K395" i="25"/>
  <c r="L395" i="25"/>
  <c r="K396" i="25"/>
  <c r="L396" i="25"/>
  <c r="K397" i="25"/>
  <c r="L397" i="25" s="1"/>
  <c r="K398" i="25"/>
  <c r="L398" i="25"/>
  <c r="K399" i="25"/>
  <c r="L399" i="25"/>
  <c r="K400" i="25"/>
  <c r="L400" i="25"/>
  <c r="K401" i="25"/>
  <c r="L401" i="25" s="1"/>
  <c r="K402" i="25"/>
  <c r="L402" i="25"/>
  <c r="K403" i="25"/>
  <c r="L403" i="25"/>
  <c r="K404" i="25"/>
  <c r="L404" i="25"/>
  <c r="K405" i="25"/>
  <c r="L405" i="25" s="1"/>
  <c r="K406" i="25"/>
  <c r="L406" i="25"/>
  <c r="K407" i="25"/>
  <c r="L407" i="25"/>
  <c r="K408" i="25"/>
  <c r="L408" i="25"/>
  <c r="K409" i="25"/>
  <c r="L409" i="25" s="1"/>
  <c r="K410" i="25"/>
  <c r="L410" i="25"/>
  <c r="K411" i="25"/>
  <c r="L411" i="25"/>
  <c r="K412" i="25"/>
  <c r="L412" i="25"/>
  <c r="K413" i="25"/>
  <c r="L413" i="25" s="1"/>
  <c r="K414" i="25"/>
  <c r="L414" i="25"/>
  <c r="K415" i="25"/>
  <c r="L415" i="25"/>
  <c r="K416" i="25"/>
  <c r="L416" i="25"/>
  <c r="K417" i="25"/>
  <c r="L417" i="25" s="1"/>
  <c r="K418" i="25"/>
  <c r="L418" i="25"/>
  <c r="K419" i="25"/>
  <c r="L419" i="25"/>
  <c r="K420" i="25"/>
  <c r="L420" i="25"/>
  <c r="K421" i="25"/>
  <c r="L421" i="25" s="1"/>
  <c r="K422" i="25"/>
  <c r="L422" i="25"/>
  <c r="K423" i="25"/>
  <c r="L423" i="25"/>
  <c r="K424" i="25"/>
  <c r="L424" i="25"/>
  <c r="K425" i="25"/>
  <c r="L425" i="25" s="1"/>
  <c r="K426" i="25"/>
  <c r="L426" i="25"/>
  <c r="K427" i="25"/>
  <c r="L427" i="25"/>
  <c r="K428" i="25"/>
  <c r="L428" i="25"/>
  <c r="K429" i="25"/>
  <c r="L429" i="25" s="1"/>
  <c r="K430" i="25"/>
  <c r="L430" i="25"/>
  <c r="K431" i="25"/>
  <c r="L431" i="25"/>
  <c r="K432" i="25"/>
  <c r="L432" i="25"/>
  <c r="K433" i="25"/>
  <c r="L433" i="25" s="1"/>
  <c r="K434" i="25"/>
  <c r="L434" i="25"/>
  <c r="K435" i="25"/>
  <c r="L435" i="25"/>
  <c r="K436" i="25"/>
  <c r="L436" i="25"/>
  <c r="K437" i="25"/>
  <c r="L437" i="25" s="1"/>
  <c r="K438" i="25"/>
  <c r="L438" i="25"/>
  <c r="K439" i="25"/>
  <c r="L439" i="25"/>
  <c r="K440" i="25"/>
  <c r="L440" i="25"/>
  <c r="K441" i="25"/>
  <c r="L441" i="25" s="1"/>
  <c r="K442" i="25"/>
  <c r="L442" i="25"/>
  <c r="K443" i="25"/>
  <c r="L443" i="25"/>
  <c r="K444" i="25"/>
  <c r="L444" i="25"/>
  <c r="K445" i="25"/>
  <c r="L445" i="25" s="1"/>
  <c r="K446" i="25"/>
  <c r="L446" i="25"/>
  <c r="K447" i="25"/>
  <c r="L447" i="25"/>
  <c r="K448" i="25"/>
  <c r="L448" i="25"/>
  <c r="K449" i="25"/>
  <c r="L449" i="25" s="1"/>
  <c r="K450" i="25"/>
  <c r="L450" i="25"/>
  <c r="K451" i="25"/>
  <c r="L451" i="25"/>
  <c r="K452" i="25"/>
  <c r="L452" i="25"/>
  <c r="K453" i="25"/>
  <c r="L453" i="25" s="1"/>
  <c r="K454" i="25"/>
  <c r="L454" i="25"/>
  <c r="K455" i="25"/>
  <c r="L455" i="25"/>
  <c r="K456" i="25"/>
  <c r="L456" i="25"/>
  <c r="K457" i="25"/>
  <c r="L457" i="25" s="1"/>
  <c r="K458" i="25"/>
  <c r="L458" i="25"/>
  <c r="K459" i="25"/>
  <c r="L459" i="25"/>
  <c r="K460" i="25"/>
  <c r="L460" i="25"/>
  <c r="K461" i="25"/>
  <c r="L461" i="25" s="1"/>
  <c r="K462" i="25"/>
  <c r="L462" i="25"/>
  <c r="K463" i="25"/>
  <c r="L463" i="25"/>
  <c r="K464" i="25"/>
  <c r="L464" i="25"/>
  <c r="K465" i="25"/>
  <c r="L465" i="25" s="1"/>
  <c r="K466" i="25"/>
  <c r="L466" i="25"/>
  <c r="K467" i="25"/>
  <c r="L467" i="25"/>
  <c r="K468" i="25"/>
  <c r="L468" i="25"/>
  <c r="K469" i="25"/>
  <c r="L469" i="25" s="1"/>
  <c r="K470" i="25"/>
  <c r="L470" i="25"/>
  <c r="K471" i="25"/>
  <c r="L471" i="25" s="1"/>
  <c r="K472" i="25"/>
  <c r="L472" i="25"/>
  <c r="K473" i="25"/>
  <c r="L473" i="25" s="1"/>
  <c r="K474" i="25"/>
  <c r="L474" i="25"/>
  <c r="K475" i="25"/>
  <c r="L475" i="25" s="1"/>
  <c r="K476" i="25"/>
  <c r="L476" i="25"/>
  <c r="K477" i="25"/>
  <c r="L477" i="25" s="1"/>
  <c r="K478" i="25"/>
  <c r="L478" i="25"/>
  <c r="K479" i="25"/>
  <c r="L479" i="25" s="1"/>
  <c r="K480" i="25"/>
  <c r="L480" i="25"/>
  <c r="K481" i="25"/>
  <c r="L481" i="25" s="1"/>
  <c r="K482" i="25"/>
  <c r="L482" i="25"/>
  <c r="K483" i="25"/>
  <c r="L483" i="25" s="1"/>
  <c r="K484" i="25"/>
  <c r="L484" i="25"/>
  <c r="K485" i="25"/>
  <c r="L485" i="25" s="1"/>
  <c r="K486" i="25"/>
  <c r="L486" i="25"/>
  <c r="K487" i="25"/>
  <c r="L487" i="25" s="1"/>
  <c r="K488" i="25"/>
  <c r="L488" i="25"/>
  <c r="K489" i="25"/>
  <c r="L489" i="25" s="1"/>
  <c r="K490" i="25"/>
  <c r="L490" i="25"/>
  <c r="K491" i="25"/>
  <c r="L491" i="25" s="1"/>
  <c r="K492" i="25"/>
  <c r="L492" i="25"/>
  <c r="K493" i="25"/>
  <c r="L493" i="25" s="1"/>
  <c r="K494" i="25"/>
  <c r="L494" i="25"/>
  <c r="K495" i="25"/>
  <c r="L495" i="25" s="1"/>
  <c r="K496" i="25"/>
  <c r="L496" i="25"/>
  <c r="K497" i="25"/>
  <c r="L497" i="25" s="1"/>
  <c r="K498" i="25"/>
  <c r="L498" i="25"/>
  <c r="K499" i="25"/>
  <c r="L499" i="25" s="1"/>
  <c r="K500" i="25"/>
  <c r="L500" i="25"/>
  <c r="K501" i="25"/>
  <c r="L501" i="25" s="1"/>
  <c r="K502" i="25"/>
  <c r="L502" i="25"/>
  <c r="K503" i="25"/>
  <c r="L503" i="25" s="1"/>
  <c r="K504" i="25"/>
  <c r="L504" i="25"/>
  <c r="K505" i="25"/>
  <c r="L505" i="25" s="1"/>
  <c r="K506" i="25"/>
  <c r="L506" i="25"/>
  <c r="K507" i="25"/>
  <c r="L507" i="25" s="1"/>
  <c r="K508" i="25"/>
  <c r="L508" i="25"/>
  <c r="K509" i="25"/>
  <c r="L509" i="25" s="1"/>
  <c r="K510" i="25"/>
  <c r="L510" i="25"/>
  <c r="K511" i="25"/>
  <c r="L511" i="25" s="1"/>
  <c r="K512" i="25"/>
  <c r="L512" i="25"/>
  <c r="K513" i="25"/>
  <c r="L513" i="25" s="1"/>
  <c r="K514" i="25"/>
  <c r="L514" i="25"/>
  <c r="K515" i="25"/>
  <c r="L515" i="25" s="1"/>
  <c r="K516" i="25"/>
  <c r="L516" i="25"/>
  <c r="K517" i="25"/>
  <c r="L517" i="25" s="1"/>
  <c r="K518" i="25"/>
  <c r="L518" i="25"/>
  <c r="K519" i="25"/>
  <c r="L519" i="25" s="1"/>
  <c r="K520" i="25"/>
  <c r="L520" i="25"/>
  <c r="K521" i="25"/>
  <c r="L521" i="25" s="1"/>
  <c r="K522" i="25"/>
  <c r="L522" i="25"/>
  <c r="K523" i="25"/>
  <c r="L523" i="25" s="1"/>
  <c r="K524" i="25"/>
  <c r="L524" i="25"/>
  <c r="K525" i="25"/>
  <c r="L525" i="25" s="1"/>
  <c r="K526" i="25"/>
  <c r="L526" i="25"/>
  <c r="K527" i="25"/>
  <c r="L527" i="25" s="1"/>
  <c r="K528" i="25"/>
  <c r="L528" i="25"/>
  <c r="K529" i="25"/>
  <c r="L529" i="25" s="1"/>
  <c r="K530" i="25"/>
  <c r="L530" i="25"/>
  <c r="K531" i="25"/>
  <c r="L531" i="25" s="1"/>
  <c r="K532" i="25"/>
  <c r="L532" i="25"/>
  <c r="K533" i="25"/>
  <c r="L533" i="25" s="1"/>
  <c r="K534" i="25"/>
  <c r="L534" i="25"/>
  <c r="K535" i="25"/>
  <c r="L535" i="25" s="1"/>
  <c r="K536" i="25"/>
  <c r="L536" i="25"/>
  <c r="K537" i="25"/>
  <c r="L537" i="25" s="1"/>
  <c r="K2" i="25"/>
  <c r="K3" i="19"/>
  <c r="L3" i="19" s="1"/>
  <c r="K4" i="19"/>
  <c r="L4" i="19" s="1"/>
  <c r="K5" i="19"/>
  <c r="L5" i="19"/>
  <c r="K6" i="19"/>
  <c r="L6" i="19" s="1"/>
  <c r="K7" i="19"/>
  <c r="L7" i="19" s="1"/>
  <c r="K8" i="19"/>
  <c r="L8" i="19" s="1"/>
  <c r="K9" i="19"/>
  <c r="L9" i="19"/>
  <c r="K10" i="19"/>
  <c r="L10" i="19" s="1"/>
  <c r="K11" i="19"/>
  <c r="L11" i="19" s="1"/>
  <c r="K12" i="19"/>
  <c r="L12" i="19" s="1"/>
  <c r="K13" i="19"/>
  <c r="L13" i="19"/>
  <c r="K14" i="19"/>
  <c r="L14" i="19" s="1"/>
  <c r="K15" i="19"/>
  <c r="L15" i="19" s="1"/>
  <c r="K16" i="19"/>
  <c r="L16" i="19" s="1"/>
  <c r="K17" i="19"/>
  <c r="L17" i="19"/>
  <c r="K18" i="19"/>
  <c r="L18" i="19" s="1"/>
  <c r="K19" i="19"/>
  <c r="L19" i="19" s="1"/>
  <c r="K20" i="19"/>
  <c r="L20" i="19" s="1"/>
  <c r="K21" i="19"/>
  <c r="L21" i="19"/>
  <c r="K22" i="19"/>
  <c r="L22" i="19" s="1"/>
  <c r="K23" i="19"/>
  <c r="L23" i="19" s="1"/>
  <c r="K24" i="19"/>
  <c r="L24" i="19" s="1"/>
  <c r="K25" i="19"/>
  <c r="L25" i="19"/>
  <c r="K26" i="19"/>
  <c r="L26" i="19" s="1"/>
  <c r="K27" i="19"/>
  <c r="L27" i="19" s="1"/>
  <c r="K28" i="19"/>
  <c r="L28" i="19" s="1"/>
  <c r="K29" i="19"/>
  <c r="L29" i="19"/>
  <c r="K30" i="19"/>
  <c r="L30" i="19" s="1"/>
  <c r="K31" i="19"/>
  <c r="L31" i="19" s="1"/>
  <c r="K32" i="19"/>
  <c r="L32" i="19" s="1"/>
  <c r="K33" i="19"/>
  <c r="L33" i="19"/>
  <c r="K34" i="19"/>
  <c r="L34" i="19" s="1"/>
  <c r="K35" i="19"/>
  <c r="L35" i="19" s="1"/>
  <c r="K36" i="19"/>
  <c r="L36" i="19" s="1"/>
  <c r="K37" i="19"/>
  <c r="L37" i="19"/>
  <c r="K38" i="19"/>
  <c r="L38" i="19" s="1"/>
  <c r="K39" i="19"/>
  <c r="L39" i="19" s="1"/>
  <c r="K40" i="19"/>
  <c r="L40" i="19" s="1"/>
  <c r="K41" i="19"/>
  <c r="L41" i="19"/>
  <c r="K42" i="19"/>
  <c r="L42" i="19" s="1"/>
  <c r="K43" i="19"/>
  <c r="L43" i="19" s="1"/>
  <c r="K44" i="19"/>
  <c r="L44" i="19" s="1"/>
  <c r="K45" i="19"/>
  <c r="L45" i="19"/>
  <c r="K46" i="19"/>
  <c r="L46" i="19" s="1"/>
  <c r="K47" i="19"/>
  <c r="L47" i="19" s="1"/>
  <c r="K48" i="19"/>
  <c r="L48" i="19" s="1"/>
  <c r="K49" i="19"/>
  <c r="L49" i="19"/>
  <c r="K50" i="19"/>
  <c r="L50" i="19" s="1"/>
  <c r="K51" i="19"/>
  <c r="L51" i="19" s="1"/>
  <c r="K52" i="19"/>
  <c r="L52" i="19" s="1"/>
  <c r="K53" i="19"/>
  <c r="L53" i="19"/>
  <c r="K54" i="19"/>
  <c r="L54" i="19" s="1"/>
  <c r="K55" i="19"/>
  <c r="L55" i="19" s="1"/>
  <c r="K56" i="19"/>
  <c r="L56" i="19" s="1"/>
  <c r="K57" i="19"/>
  <c r="L57" i="19"/>
  <c r="K58" i="19"/>
  <c r="L58" i="19" s="1"/>
  <c r="K59" i="19"/>
  <c r="L59" i="19" s="1"/>
  <c r="K60" i="19"/>
  <c r="L60" i="19" s="1"/>
  <c r="K61" i="19"/>
  <c r="L61" i="19"/>
  <c r="K62" i="19"/>
  <c r="L62" i="19" s="1"/>
  <c r="K63" i="19"/>
  <c r="L63" i="19" s="1"/>
  <c r="K64" i="19"/>
  <c r="L64" i="19" s="1"/>
  <c r="K65" i="19"/>
  <c r="L65" i="19"/>
  <c r="K66" i="19"/>
  <c r="L66" i="19" s="1"/>
  <c r="K67" i="19"/>
  <c r="L67" i="19" s="1"/>
  <c r="K68" i="19"/>
  <c r="L68" i="19" s="1"/>
  <c r="K69" i="19"/>
  <c r="L69" i="19"/>
  <c r="K70" i="19"/>
  <c r="L70" i="19" s="1"/>
  <c r="K71" i="19"/>
  <c r="L71" i="19" s="1"/>
  <c r="K72" i="19"/>
  <c r="L72" i="19" s="1"/>
  <c r="K73" i="19"/>
  <c r="L73" i="19"/>
  <c r="K74" i="19"/>
  <c r="L74" i="19" s="1"/>
  <c r="K75" i="19"/>
  <c r="L75" i="19" s="1"/>
  <c r="K76" i="19"/>
  <c r="L76" i="19" s="1"/>
  <c r="K77" i="19"/>
  <c r="L77" i="19"/>
  <c r="K78" i="19"/>
  <c r="L78" i="19" s="1"/>
  <c r="K79" i="19"/>
  <c r="L79" i="19" s="1"/>
  <c r="K80" i="19"/>
  <c r="L80" i="19" s="1"/>
  <c r="K81" i="19"/>
  <c r="L81" i="19"/>
  <c r="K82" i="19"/>
  <c r="L82" i="19" s="1"/>
  <c r="K83" i="19"/>
  <c r="L83" i="19" s="1"/>
  <c r="K84" i="19"/>
  <c r="L84" i="19" s="1"/>
  <c r="K85" i="19"/>
  <c r="L85" i="19"/>
  <c r="K86" i="19"/>
  <c r="L86" i="19" s="1"/>
  <c r="K87" i="19"/>
  <c r="L87" i="19" s="1"/>
  <c r="K88" i="19"/>
  <c r="L88" i="19" s="1"/>
  <c r="K89" i="19"/>
  <c r="L89" i="19"/>
  <c r="K90" i="19"/>
  <c r="L90" i="19" s="1"/>
  <c r="K91" i="19"/>
  <c r="L91" i="19" s="1"/>
  <c r="K92" i="19"/>
  <c r="L92" i="19" s="1"/>
  <c r="K93" i="19"/>
  <c r="L93" i="19"/>
  <c r="K94" i="19"/>
  <c r="L94" i="19" s="1"/>
  <c r="K95" i="19"/>
  <c r="L95" i="19" s="1"/>
  <c r="K96" i="19"/>
  <c r="L96" i="19" s="1"/>
  <c r="K97" i="19"/>
  <c r="L97" i="19"/>
  <c r="K98" i="19"/>
  <c r="L98" i="19" s="1"/>
  <c r="K99" i="19"/>
  <c r="L99" i="19" s="1"/>
  <c r="K100" i="19"/>
  <c r="L100" i="19" s="1"/>
  <c r="K101" i="19"/>
  <c r="L101" i="19"/>
  <c r="K102" i="19"/>
  <c r="L102" i="19" s="1"/>
  <c r="K103" i="19"/>
  <c r="L103" i="19" s="1"/>
  <c r="K104" i="19"/>
  <c r="L104" i="19" s="1"/>
  <c r="K105" i="19"/>
  <c r="L105" i="19"/>
  <c r="K106" i="19"/>
  <c r="L106" i="19" s="1"/>
  <c r="K107" i="19"/>
  <c r="L107" i="19" s="1"/>
  <c r="K108" i="19"/>
  <c r="L108" i="19" s="1"/>
  <c r="K109" i="19"/>
  <c r="L109" i="19"/>
  <c r="K110" i="19"/>
  <c r="L110" i="19" s="1"/>
  <c r="K111" i="19"/>
  <c r="L111" i="19" s="1"/>
  <c r="K112" i="19"/>
  <c r="L112" i="19" s="1"/>
  <c r="K113" i="19"/>
  <c r="L113" i="19"/>
  <c r="K114" i="19"/>
  <c r="L114" i="19" s="1"/>
  <c r="K115" i="19"/>
  <c r="L115" i="19" s="1"/>
  <c r="K116" i="19"/>
  <c r="L116" i="19" s="1"/>
  <c r="K117" i="19"/>
  <c r="L117" i="19"/>
  <c r="K118" i="19"/>
  <c r="L118" i="19" s="1"/>
  <c r="K119" i="19"/>
  <c r="L119" i="19" s="1"/>
  <c r="K120" i="19"/>
  <c r="L120" i="19" s="1"/>
  <c r="K121" i="19"/>
  <c r="L121" i="19"/>
  <c r="K122" i="19"/>
  <c r="L122" i="19" s="1"/>
  <c r="K123" i="19"/>
  <c r="L123" i="19" s="1"/>
  <c r="K124" i="19"/>
  <c r="L124" i="19" s="1"/>
  <c r="K125" i="19"/>
  <c r="L125" i="19"/>
  <c r="K126" i="19"/>
  <c r="L126" i="19" s="1"/>
  <c r="K127" i="19"/>
  <c r="L127" i="19" s="1"/>
  <c r="K128" i="19"/>
  <c r="L128" i="19" s="1"/>
  <c r="K129" i="19"/>
  <c r="L129" i="19"/>
  <c r="K130" i="19"/>
  <c r="L130" i="19" s="1"/>
  <c r="K131" i="19"/>
  <c r="L131" i="19" s="1"/>
  <c r="K132" i="19"/>
  <c r="L132" i="19" s="1"/>
  <c r="K133" i="19"/>
  <c r="L133" i="19"/>
  <c r="K134" i="19"/>
  <c r="L134" i="19" s="1"/>
  <c r="K135" i="19"/>
  <c r="L135" i="19" s="1"/>
  <c r="K136" i="19"/>
  <c r="L136" i="19" s="1"/>
  <c r="K137" i="19"/>
  <c r="L137" i="19"/>
  <c r="K138" i="19"/>
  <c r="L138" i="19" s="1"/>
  <c r="K139" i="19"/>
  <c r="L139" i="19" s="1"/>
  <c r="K140" i="19"/>
  <c r="L140" i="19" s="1"/>
  <c r="K141" i="19"/>
  <c r="L141" i="19"/>
  <c r="K142" i="19"/>
  <c r="L142" i="19" s="1"/>
  <c r="K143" i="19"/>
  <c r="L143" i="19" s="1"/>
  <c r="K144" i="19"/>
  <c r="L144" i="19" s="1"/>
  <c r="K145" i="19"/>
  <c r="L145" i="19"/>
  <c r="K146" i="19"/>
  <c r="L146" i="19" s="1"/>
  <c r="K147" i="19"/>
  <c r="L147" i="19" s="1"/>
  <c r="K148" i="19"/>
  <c r="L148" i="19" s="1"/>
  <c r="K149" i="19"/>
  <c r="L149" i="19"/>
  <c r="K150" i="19"/>
  <c r="L150" i="19" s="1"/>
  <c r="K151" i="19"/>
  <c r="L151" i="19" s="1"/>
  <c r="K152" i="19"/>
  <c r="L152" i="19" s="1"/>
  <c r="K153" i="19"/>
  <c r="L153" i="19"/>
  <c r="K154" i="19"/>
  <c r="L154" i="19" s="1"/>
  <c r="K155" i="19"/>
  <c r="L155" i="19" s="1"/>
  <c r="K156" i="19"/>
  <c r="L156" i="19" s="1"/>
  <c r="K157" i="19"/>
  <c r="L157" i="19"/>
  <c r="K158" i="19"/>
  <c r="L158" i="19" s="1"/>
  <c r="K159" i="19"/>
  <c r="L159" i="19" s="1"/>
  <c r="K160" i="19"/>
  <c r="L160" i="19" s="1"/>
  <c r="K161" i="19"/>
  <c r="L161" i="19"/>
  <c r="K162" i="19"/>
  <c r="L162" i="19" s="1"/>
  <c r="K163" i="19"/>
  <c r="L163" i="19" s="1"/>
  <c r="K164" i="19"/>
  <c r="L164" i="19" s="1"/>
  <c r="K165" i="19"/>
  <c r="L165" i="19"/>
  <c r="K166" i="19"/>
  <c r="L166" i="19" s="1"/>
  <c r="K167" i="19"/>
  <c r="L167" i="19" s="1"/>
  <c r="K168" i="19"/>
  <c r="L168" i="19" s="1"/>
  <c r="K169" i="19"/>
  <c r="L169" i="19"/>
  <c r="K170" i="19"/>
  <c r="L170" i="19" s="1"/>
  <c r="K171" i="19"/>
  <c r="L171" i="19" s="1"/>
  <c r="K172" i="19"/>
  <c r="L172" i="19" s="1"/>
  <c r="K173" i="19"/>
  <c r="L173" i="19"/>
  <c r="K174" i="19"/>
  <c r="L174" i="19" s="1"/>
  <c r="K175" i="19"/>
  <c r="L175" i="19" s="1"/>
  <c r="K176" i="19"/>
  <c r="L176" i="19" s="1"/>
  <c r="K177" i="19"/>
  <c r="L177" i="19"/>
  <c r="K178" i="19"/>
  <c r="L178" i="19" s="1"/>
  <c r="K179" i="19"/>
  <c r="L179" i="19" s="1"/>
  <c r="K180" i="19"/>
  <c r="L180" i="19" s="1"/>
  <c r="K181" i="19"/>
  <c r="L181" i="19"/>
  <c r="K182" i="19"/>
  <c r="L182" i="19" s="1"/>
  <c r="K183" i="19"/>
  <c r="L183" i="19" s="1"/>
  <c r="K184" i="19"/>
  <c r="L184" i="19" s="1"/>
  <c r="K185" i="19"/>
  <c r="L185" i="19"/>
  <c r="K186" i="19"/>
  <c r="L186" i="19" s="1"/>
  <c r="K187" i="19"/>
  <c r="L187" i="19" s="1"/>
  <c r="K188" i="19"/>
  <c r="L188" i="19" s="1"/>
  <c r="K189" i="19"/>
  <c r="L189" i="19"/>
  <c r="K190" i="19"/>
  <c r="L190" i="19" s="1"/>
  <c r="K191" i="19"/>
  <c r="L191" i="19" s="1"/>
  <c r="K192" i="19"/>
  <c r="L192" i="19" s="1"/>
  <c r="K193" i="19"/>
  <c r="L193" i="19"/>
  <c r="K194" i="19"/>
  <c r="L194" i="19" s="1"/>
  <c r="K195" i="19"/>
  <c r="L195" i="19" s="1"/>
  <c r="K196" i="19"/>
  <c r="L196" i="19" s="1"/>
  <c r="K197" i="19"/>
  <c r="L197" i="19" s="1"/>
  <c r="K198" i="19"/>
  <c r="L198" i="19" s="1"/>
  <c r="K199" i="19"/>
  <c r="L199" i="19" s="1"/>
  <c r="K200" i="19"/>
  <c r="L200" i="19" s="1"/>
  <c r="K201" i="19"/>
  <c r="L201" i="19"/>
  <c r="K202" i="19"/>
  <c r="L202" i="19" s="1"/>
  <c r="K203" i="19"/>
  <c r="L203" i="19" s="1"/>
  <c r="K204" i="19"/>
  <c r="L204" i="19" s="1"/>
  <c r="K205" i="19"/>
  <c r="L205" i="19" s="1"/>
  <c r="K206" i="19"/>
  <c r="L206" i="19" s="1"/>
  <c r="K207" i="19"/>
  <c r="L207" i="19" s="1"/>
  <c r="K208" i="19"/>
  <c r="L208" i="19" s="1"/>
  <c r="K209" i="19"/>
  <c r="L209" i="19" s="1"/>
  <c r="K210" i="19"/>
  <c r="L210" i="19" s="1"/>
  <c r="K211" i="19"/>
  <c r="L211" i="19" s="1"/>
  <c r="K212" i="19"/>
  <c r="L212" i="19" s="1"/>
  <c r="K213" i="19"/>
  <c r="L213" i="19" s="1"/>
  <c r="K214" i="19"/>
  <c r="L214" i="19" s="1"/>
  <c r="K215" i="19"/>
  <c r="L215" i="19" s="1"/>
  <c r="K216" i="19"/>
  <c r="L216" i="19" s="1"/>
  <c r="K217" i="19"/>
  <c r="L217" i="19"/>
  <c r="K218" i="19"/>
  <c r="L218" i="19" s="1"/>
  <c r="K219" i="19"/>
  <c r="L219" i="19" s="1"/>
  <c r="K220" i="19"/>
  <c r="L220" i="19" s="1"/>
  <c r="K221" i="19"/>
  <c r="L221" i="19"/>
  <c r="K222" i="19"/>
  <c r="L222" i="19" s="1"/>
  <c r="K223" i="19"/>
  <c r="L223" i="19" s="1"/>
  <c r="K224" i="19"/>
  <c r="L224" i="19" s="1"/>
  <c r="K225" i="19"/>
  <c r="L225" i="19"/>
  <c r="K226" i="19"/>
  <c r="L226" i="19" s="1"/>
  <c r="K227" i="19"/>
  <c r="L227" i="19" s="1"/>
  <c r="K228" i="19"/>
  <c r="L228" i="19" s="1"/>
  <c r="K229" i="19"/>
  <c r="L229" i="19" s="1"/>
  <c r="K230" i="19"/>
  <c r="L230" i="19" s="1"/>
  <c r="K231" i="19"/>
  <c r="L231" i="19" s="1"/>
  <c r="K232" i="19"/>
  <c r="L232" i="19" s="1"/>
  <c r="K233" i="19"/>
  <c r="L233" i="19"/>
  <c r="K234" i="19"/>
  <c r="L234" i="19" s="1"/>
  <c r="K235" i="19"/>
  <c r="L235" i="19" s="1"/>
  <c r="K236" i="19"/>
  <c r="L236" i="19" s="1"/>
  <c r="K237" i="19"/>
  <c r="L237" i="19" s="1"/>
  <c r="K238" i="19"/>
  <c r="L238" i="19" s="1"/>
  <c r="K239" i="19"/>
  <c r="L239" i="19" s="1"/>
  <c r="K240" i="19"/>
  <c r="L240" i="19" s="1"/>
  <c r="K241" i="19"/>
  <c r="L241" i="19"/>
  <c r="K242" i="19"/>
  <c r="L242" i="19" s="1"/>
  <c r="K243" i="19"/>
  <c r="L243" i="19" s="1"/>
  <c r="K244" i="19"/>
  <c r="L244" i="19" s="1"/>
  <c r="K245" i="19"/>
  <c r="L245" i="19" s="1"/>
  <c r="K246" i="19"/>
  <c r="L246" i="19" s="1"/>
  <c r="K247" i="19"/>
  <c r="L247" i="19" s="1"/>
  <c r="K248" i="19"/>
  <c r="L248" i="19" s="1"/>
  <c r="K249" i="19"/>
  <c r="L249" i="19"/>
  <c r="K250" i="19"/>
  <c r="L250" i="19" s="1"/>
  <c r="K251" i="19"/>
  <c r="L251" i="19" s="1"/>
  <c r="K252" i="19"/>
  <c r="L252" i="19" s="1"/>
  <c r="K253" i="19"/>
  <c r="L253" i="19"/>
  <c r="K254" i="19"/>
  <c r="L254" i="19" s="1"/>
  <c r="K255" i="19"/>
  <c r="L255" i="19" s="1"/>
  <c r="K256" i="19"/>
  <c r="L256" i="19" s="1"/>
  <c r="K257" i="19"/>
  <c r="L257" i="19"/>
  <c r="K258" i="19"/>
  <c r="L258" i="19" s="1"/>
  <c r="K259" i="19"/>
  <c r="L259" i="19" s="1"/>
  <c r="K260" i="19"/>
  <c r="L260" i="19" s="1"/>
  <c r="K261" i="19"/>
  <c r="L261" i="19" s="1"/>
  <c r="K262" i="19"/>
  <c r="L262" i="19" s="1"/>
  <c r="K263" i="19"/>
  <c r="L263" i="19" s="1"/>
  <c r="K264" i="19"/>
  <c r="L264" i="19" s="1"/>
  <c r="K265" i="19"/>
  <c r="L265" i="19"/>
  <c r="K266" i="19"/>
  <c r="L266" i="19" s="1"/>
  <c r="K267" i="19"/>
  <c r="L267" i="19" s="1"/>
  <c r="K268" i="19"/>
  <c r="L268" i="19" s="1"/>
  <c r="K269" i="19"/>
  <c r="L269" i="19" s="1"/>
  <c r="K270" i="19"/>
  <c r="L270" i="19" s="1"/>
  <c r="K271" i="19"/>
  <c r="L271" i="19" s="1"/>
  <c r="K272" i="19"/>
  <c r="L272" i="19" s="1"/>
  <c r="K273" i="19"/>
  <c r="L273" i="19" s="1"/>
  <c r="K274" i="19"/>
  <c r="L274" i="19" s="1"/>
  <c r="K275" i="19"/>
  <c r="L275" i="19" s="1"/>
  <c r="K276" i="19"/>
  <c r="L276" i="19" s="1"/>
  <c r="K277" i="19"/>
  <c r="L277" i="19" s="1"/>
  <c r="K278" i="19"/>
  <c r="L278" i="19" s="1"/>
  <c r="K279" i="19"/>
  <c r="L279" i="19" s="1"/>
  <c r="K280" i="19"/>
  <c r="L280" i="19" s="1"/>
  <c r="K281" i="19"/>
  <c r="L281" i="19"/>
  <c r="K282" i="19"/>
  <c r="L282" i="19" s="1"/>
  <c r="K283" i="19"/>
  <c r="L283" i="19" s="1"/>
  <c r="K284" i="19"/>
  <c r="L284" i="19" s="1"/>
  <c r="K285" i="19"/>
  <c r="L285" i="19"/>
  <c r="K286" i="19"/>
  <c r="L286" i="19" s="1"/>
  <c r="K287" i="19"/>
  <c r="L287" i="19" s="1"/>
  <c r="K288" i="19"/>
  <c r="L288" i="19" s="1"/>
  <c r="K289" i="19"/>
  <c r="L289" i="19"/>
  <c r="K290" i="19"/>
  <c r="L290" i="19" s="1"/>
  <c r="K291" i="19"/>
  <c r="L291" i="19" s="1"/>
  <c r="K292" i="19"/>
  <c r="L292" i="19" s="1"/>
  <c r="K293" i="19"/>
  <c r="L293" i="19" s="1"/>
  <c r="K294" i="19"/>
  <c r="L294" i="19" s="1"/>
  <c r="K295" i="19"/>
  <c r="L295" i="19" s="1"/>
  <c r="K296" i="19"/>
  <c r="L296" i="19" s="1"/>
  <c r="K297" i="19"/>
  <c r="L297" i="19"/>
  <c r="K298" i="19"/>
  <c r="L298" i="19" s="1"/>
  <c r="K299" i="19"/>
  <c r="L299" i="19" s="1"/>
  <c r="K300" i="19"/>
  <c r="L300" i="19" s="1"/>
  <c r="K301" i="19"/>
  <c r="L301" i="19" s="1"/>
  <c r="K302" i="19"/>
  <c r="L302" i="19" s="1"/>
  <c r="K303" i="19"/>
  <c r="L303" i="19" s="1"/>
  <c r="K304" i="19"/>
  <c r="L304" i="19" s="1"/>
  <c r="K305" i="19"/>
  <c r="L305" i="19" s="1"/>
  <c r="K306" i="19"/>
  <c r="L306" i="19" s="1"/>
  <c r="K307" i="19"/>
  <c r="L307" i="19" s="1"/>
  <c r="K308" i="19"/>
  <c r="L308" i="19" s="1"/>
  <c r="K309" i="19"/>
  <c r="L309" i="19" s="1"/>
  <c r="K310" i="19"/>
  <c r="L310" i="19" s="1"/>
  <c r="K311" i="19"/>
  <c r="L311" i="19" s="1"/>
  <c r="K312" i="19"/>
  <c r="L312" i="19" s="1"/>
  <c r="K313" i="19"/>
  <c r="L313" i="19"/>
  <c r="K314" i="19"/>
  <c r="L314" i="19" s="1"/>
  <c r="K315" i="19"/>
  <c r="L315" i="19" s="1"/>
  <c r="K316" i="19"/>
  <c r="L316" i="19" s="1"/>
  <c r="K317" i="19"/>
  <c r="L317" i="19"/>
  <c r="K318" i="19"/>
  <c r="L318" i="19" s="1"/>
  <c r="K319" i="19"/>
  <c r="L319" i="19" s="1"/>
  <c r="K320" i="19"/>
  <c r="L320" i="19" s="1"/>
  <c r="K321" i="19"/>
  <c r="L321" i="19"/>
  <c r="K322" i="19"/>
  <c r="L322" i="19" s="1"/>
  <c r="K323" i="19"/>
  <c r="L323" i="19" s="1"/>
  <c r="K324" i="19"/>
  <c r="L324" i="19" s="1"/>
  <c r="K325" i="19"/>
  <c r="L325" i="19" s="1"/>
  <c r="K326" i="19"/>
  <c r="L326" i="19" s="1"/>
  <c r="K327" i="19"/>
  <c r="L327" i="19" s="1"/>
  <c r="K328" i="19"/>
  <c r="L328" i="19" s="1"/>
  <c r="K329" i="19"/>
  <c r="L329" i="19"/>
  <c r="K330" i="19"/>
  <c r="L330" i="19" s="1"/>
  <c r="K331" i="19"/>
  <c r="L331" i="19" s="1"/>
  <c r="K332" i="19"/>
  <c r="L332" i="19" s="1"/>
  <c r="K333" i="19"/>
  <c r="L333" i="19" s="1"/>
  <c r="K334" i="19"/>
  <c r="L334" i="19" s="1"/>
  <c r="K335" i="19"/>
  <c r="L335" i="19" s="1"/>
  <c r="K336" i="19"/>
  <c r="L336" i="19" s="1"/>
  <c r="K337" i="19"/>
  <c r="L337" i="19" s="1"/>
  <c r="K338" i="19"/>
  <c r="L338" i="19" s="1"/>
  <c r="K339" i="19"/>
  <c r="L339" i="19" s="1"/>
  <c r="K340" i="19"/>
  <c r="L340" i="19" s="1"/>
  <c r="K341" i="19"/>
  <c r="L341" i="19" s="1"/>
  <c r="K342" i="19"/>
  <c r="L342" i="19"/>
  <c r="K343" i="19"/>
  <c r="L343" i="19" s="1"/>
  <c r="K344" i="19"/>
  <c r="L344" i="19" s="1"/>
  <c r="K345" i="19"/>
  <c r="L345" i="19" s="1"/>
  <c r="K346" i="19"/>
  <c r="L346" i="19"/>
  <c r="K347" i="19"/>
  <c r="L347" i="19" s="1"/>
  <c r="K348" i="19"/>
  <c r="L348" i="19" s="1"/>
  <c r="K349" i="19"/>
  <c r="L349" i="19" s="1"/>
  <c r="K350" i="19"/>
  <c r="L350" i="19"/>
  <c r="K351" i="19"/>
  <c r="L351" i="19" s="1"/>
  <c r="K352" i="19"/>
  <c r="L352" i="19" s="1"/>
  <c r="K353" i="19"/>
  <c r="L353" i="19" s="1"/>
  <c r="K354" i="19"/>
  <c r="L354" i="19"/>
  <c r="K355" i="19"/>
  <c r="L355" i="19" s="1"/>
  <c r="K356" i="19"/>
  <c r="L356" i="19" s="1"/>
  <c r="K357" i="19"/>
  <c r="L357" i="19" s="1"/>
  <c r="K358" i="19"/>
  <c r="L358" i="19"/>
  <c r="K359" i="19"/>
  <c r="L359" i="19" s="1"/>
  <c r="K360" i="19"/>
  <c r="L360" i="19" s="1"/>
  <c r="K361" i="19"/>
  <c r="L361" i="19" s="1"/>
  <c r="K362" i="19"/>
  <c r="L362" i="19"/>
  <c r="K363" i="19"/>
  <c r="L363" i="19" s="1"/>
  <c r="K364" i="19"/>
  <c r="L364" i="19" s="1"/>
  <c r="K365" i="19"/>
  <c r="L365" i="19" s="1"/>
  <c r="K366" i="19"/>
  <c r="L366" i="19"/>
  <c r="K367" i="19"/>
  <c r="L367" i="19" s="1"/>
  <c r="K368" i="19"/>
  <c r="L368" i="19" s="1"/>
  <c r="K369" i="19"/>
  <c r="L369" i="19" s="1"/>
  <c r="K370" i="19"/>
  <c r="L370" i="19"/>
  <c r="K371" i="19"/>
  <c r="L371" i="19" s="1"/>
  <c r="K372" i="19"/>
  <c r="L372" i="19" s="1"/>
  <c r="K373" i="19"/>
  <c r="L373" i="19" s="1"/>
  <c r="K374" i="19"/>
  <c r="L374" i="19"/>
  <c r="K375" i="19"/>
  <c r="L375" i="19" s="1"/>
  <c r="K376" i="19"/>
  <c r="L376" i="19" s="1"/>
  <c r="K377" i="19"/>
  <c r="L377" i="19" s="1"/>
  <c r="K378" i="19"/>
  <c r="L378" i="19"/>
  <c r="K379" i="19"/>
  <c r="L379" i="19" s="1"/>
  <c r="K380" i="19"/>
  <c r="L380" i="19" s="1"/>
  <c r="K381" i="19"/>
  <c r="L381" i="19" s="1"/>
  <c r="K382" i="19"/>
  <c r="L382" i="19"/>
  <c r="K383" i="19"/>
  <c r="L383" i="19" s="1"/>
  <c r="K384" i="19"/>
  <c r="L384" i="19" s="1"/>
  <c r="K385" i="19"/>
  <c r="L385" i="19" s="1"/>
  <c r="K386" i="19"/>
  <c r="L386" i="19"/>
  <c r="K387" i="19"/>
  <c r="L387" i="19" s="1"/>
  <c r="K388" i="19"/>
  <c r="L388" i="19" s="1"/>
  <c r="K389" i="19"/>
  <c r="L389" i="19" s="1"/>
  <c r="K390" i="19"/>
  <c r="L390" i="19"/>
  <c r="K391" i="19"/>
  <c r="L391" i="19" s="1"/>
  <c r="K392" i="19"/>
  <c r="L392" i="19" s="1"/>
  <c r="K393" i="19"/>
  <c r="L393" i="19" s="1"/>
  <c r="K394" i="19"/>
  <c r="L394" i="19"/>
  <c r="K395" i="19"/>
  <c r="L395" i="19" s="1"/>
  <c r="K396" i="19"/>
  <c r="L396" i="19" s="1"/>
  <c r="K397" i="19"/>
  <c r="L397" i="19" s="1"/>
  <c r="K398" i="19"/>
  <c r="L398" i="19"/>
  <c r="K399" i="19"/>
  <c r="L399" i="19" s="1"/>
  <c r="K400" i="19"/>
  <c r="L400" i="19" s="1"/>
  <c r="K401" i="19"/>
  <c r="L401" i="19" s="1"/>
  <c r="K402" i="19"/>
  <c r="L402" i="19" s="1"/>
  <c r="K403" i="19"/>
  <c r="L403" i="19" s="1"/>
  <c r="K404" i="19"/>
  <c r="L404" i="19" s="1"/>
  <c r="K405" i="19"/>
  <c r="L405" i="19" s="1"/>
  <c r="K406" i="19"/>
  <c r="L406" i="19"/>
  <c r="K407" i="19"/>
  <c r="L407" i="19" s="1"/>
  <c r="K408" i="19"/>
  <c r="L408" i="19" s="1"/>
  <c r="K409" i="19"/>
  <c r="L409" i="19" s="1"/>
  <c r="K410" i="19"/>
  <c r="L410" i="19" s="1"/>
  <c r="K411" i="19"/>
  <c r="L411" i="19" s="1"/>
  <c r="K412" i="19"/>
  <c r="L412" i="19" s="1"/>
  <c r="K413" i="19"/>
  <c r="L413" i="19" s="1"/>
  <c r="K414" i="19"/>
  <c r="L414" i="19" s="1"/>
  <c r="K415" i="19"/>
  <c r="L415" i="19" s="1"/>
  <c r="K416" i="19"/>
  <c r="L416" i="19" s="1"/>
  <c r="K417" i="19"/>
  <c r="L417" i="19" s="1"/>
  <c r="K418" i="19"/>
  <c r="L418" i="19" s="1"/>
  <c r="K419" i="19"/>
  <c r="L419" i="19" s="1"/>
  <c r="K420" i="19"/>
  <c r="L420" i="19" s="1"/>
  <c r="K421" i="19"/>
  <c r="L421" i="19" s="1"/>
  <c r="K422" i="19"/>
  <c r="L422" i="19"/>
  <c r="K423" i="19"/>
  <c r="L423" i="19" s="1"/>
  <c r="K424" i="19"/>
  <c r="L424" i="19" s="1"/>
  <c r="K425" i="19"/>
  <c r="L425" i="19" s="1"/>
  <c r="K426" i="19"/>
  <c r="L426" i="19"/>
  <c r="K427" i="19"/>
  <c r="L427" i="19" s="1"/>
  <c r="K428" i="19"/>
  <c r="L428" i="19" s="1"/>
  <c r="K429" i="19"/>
  <c r="L429" i="19" s="1"/>
  <c r="K430" i="19"/>
  <c r="L430" i="19"/>
  <c r="K431" i="19"/>
  <c r="L431" i="19" s="1"/>
  <c r="K432" i="19"/>
  <c r="L432" i="19" s="1"/>
  <c r="K433" i="19"/>
  <c r="L433" i="19" s="1"/>
  <c r="K434" i="19"/>
  <c r="L434" i="19"/>
  <c r="K435" i="19"/>
  <c r="L435" i="19" s="1"/>
  <c r="K436" i="19"/>
  <c r="L436" i="19" s="1"/>
  <c r="K437" i="19"/>
  <c r="L437" i="19" s="1"/>
  <c r="K438" i="19"/>
  <c r="L438" i="19"/>
  <c r="K439" i="19"/>
  <c r="L439" i="19" s="1"/>
  <c r="K440" i="19"/>
  <c r="L440" i="19" s="1"/>
  <c r="K441" i="19"/>
  <c r="L441" i="19" s="1"/>
  <c r="K442" i="19"/>
  <c r="L442" i="19" s="1"/>
  <c r="K443" i="19"/>
  <c r="L443" i="19" s="1"/>
  <c r="K444" i="19"/>
  <c r="L444" i="19" s="1"/>
  <c r="K445" i="19"/>
  <c r="L445" i="19" s="1"/>
  <c r="K446" i="19"/>
  <c r="L446" i="19" s="1"/>
  <c r="K447" i="19"/>
  <c r="L447" i="19" s="1"/>
  <c r="K448" i="19"/>
  <c r="L448" i="19" s="1"/>
  <c r="K449" i="19"/>
  <c r="L449" i="19" s="1"/>
  <c r="K450" i="19"/>
  <c r="L450" i="19" s="1"/>
  <c r="K451" i="19"/>
  <c r="L451" i="19" s="1"/>
  <c r="K452" i="19"/>
  <c r="L452" i="19" s="1"/>
  <c r="K453" i="19"/>
  <c r="L453" i="19" s="1"/>
  <c r="K454" i="19"/>
  <c r="L454" i="19"/>
  <c r="K455" i="19"/>
  <c r="L455" i="19" s="1"/>
  <c r="K456" i="19"/>
  <c r="L456" i="19" s="1"/>
  <c r="K457" i="19"/>
  <c r="L457" i="19" s="1"/>
  <c r="K458" i="19"/>
  <c r="L458" i="19"/>
  <c r="K459" i="19"/>
  <c r="L459" i="19" s="1"/>
  <c r="K460" i="19"/>
  <c r="L460" i="19" s="1"/>
  <c r="K461" i="19"/>
  <c r="L461" i="19" s="1"/>
  <c r="K462" i="19"/>
  <c r="L462" i="19"/>
  <c r="K463" i="19"/>
  <c r="L463" i="19" s="1"/>
  <c r="K464" i="19"/>
  <c r="L464" i="19" s="1"/>
  <c r="K465" i="19"/>
  <c r="L465" i="19" s="1"/>
  <c r="K466" i="19"/>
  <c r="L466" i="19"/>
  <c r="K467" i="19"/>
  <c r="L467" i="19" s="1"/>
  <c r="K468" i="19"/>
  <c r="L468" i="19" s="1"/>
  <c r="K469" i="19"/>
  <c r="L469" i="19" s="1"/>
  <c r="K470" i="19"/>
  <c r="L470" i="19"/>
  <c r="K471" i="19"/>
  <c r="L471" i="19" s="1"/>
  <c r="K472" i="19"/>
  <c r="L472" i="19" s="1"/>
  <c r="K473" i="19"/>
  <c r="L473" i="19" s="1"/>
  <c r="K474" i="19"/>
  <c r="L474" i="19" s="1"/>
  <c r="K475" i="19"/>
  <c r="L475" i="19" s="1"/>
  <c r="K476" i="19"/>
  <c r="L476" i="19" s="1"/>
  <c r="K477" i="19"/>
  <c r="L477" i="19" s="1"/>
  <c r="K478" i="19"/>
  <c r="L478" i="19" s="1"/>
  <c r="K479" i="19"/>
  <c r="L479" i="19" s="1"/>
  <c r="K480" i="19"/>
  <c r="L480" i="19" s="1"/>
  <c r="K481" i="19"/>
  <c r="L481" i="19" s="1"/>
  <c r="K482" i="19"/>
  <c r="L482" i="19" s="1"/>
  <c r="K483" i="19"/>
  <c r="L483" i="19" s="1"/>
  <c r="K484" i="19"/>
  <c r="L484" i="19" s="1"/>
  <c r="K485" i="19"/>
  <c r="L485" i="19" s="1"/>
  <c r="K486" i="19"/>
  <c r="L486" i="19"/>
  <c r="K487" i="19"/>
  <c r="L487" i="19" s="1"/>
  <c r="K488" i="19"/>
  <c r="L488" i="19" s="1"/>
  <c r="K489" i="19"/>
  <c r="L489" i="19" s="1"/>
  <c r="K490" i="19"/>
  <c r="L490" i="19"/>
  <c r="K491" i="19"/>
  <c r="L491" i="19" s="1"/>
  <c r="K492" i="19"/>
  <c r="L492" i="19"/>
  <c r="K493" i="19"/>
  <c r="L493" i="19" s="1"/>
  <c r="K494" i="19"/>
  <c r="L494" i="19" s="1"/>
  <c r="K495" i="19"/>
  <c r="L495" i="19" s="1"/>
  <c r="K496" i="19"/>
  <c r="L496" i="19" s="1"/>
  <c r="K497" i="19"/>
  <c r="L497" i="19" s="1"/>
  <c r="K498" i="19"/>
  <c r="L498" i="19" s="1"/>
  <c r="K499" i="19"/>
  <c r="L499" i="19" s="1"/>
  <c r="K500" i="19"/>
  <c r="L500" i="19"/>
  <c r="K501" i="19"/>
  <c r="L501" i="19" s="1"/>
  <c r="K502" i="19"/>
  <c r="L502" i="19"/>
  <c r="K503" i="19"/>
  <c r="L503" i="19" s="1"/>
  <c r="K504" i="19"/>
  <c r="L504" i="19"/>
  <c r="K505" i="19"/>
  <c r="L505" i="19" s="1"/>
  <c r="K506" i="19"/>
  <c r="L506" i="19"/>
  <c r="K507" i="19"/>
  <c r="L507" i="19" s="1"/>
  <c r="K508" i="19"/>
  <c r="L508" i="19"/>
  <c r="K509" i="19"/>
  <c r="L509" i="19" s="1"/>
  <c r="K510" i="19"/>
  <c r="L510" i="19" s="1"/>
  <c r="K511" i="19"/>
  <c r="L511" i="19" s="1"/>
  <c r="K512" i="19"/>
  <c r="L512" i="19" s="1"/>
  <c r="K513" i="19"/>
  <c r="L513" i="19" s="1"/>
  <c r="K514" i="19"/>
  <c r="L514" i="19" s="1"/>
  <c r="K515" i="19"/>
  <c r="L515" i="19" s="1"/>
  <c r="K516" i="19"/>
  <c r="L516" i="19"/>
  <c r="K517" i="19"/>
  <c r="L517" i="19" s="1"/>
  <c r="K518" i="19"/>
  <c r="L518" i="19"/>
  <c r="K519" i="19"/>
  <c r="L519" i="19" s="1"/>
  <c r="K520" i="19"/>
  <c r="L520" i="19"/>
  <c r="K521" i="19"/>
  <c r="L521" i="19" s="1"/>
  <c r="K522" i="19"/>
  <c r="L522" i="19"/>
  <c r="K523" i="19"/>
  <c r="L523" i="19" s="1"/>
  <c r="K524" i="19"/>
  <c r="L524" i="19"/>
  <c r="K525" i="19"/>
  <c r="L525" i="19" s="1"/>
  <c r="K526" i="19"/>
  <c r="L526" i="19" s="1"/>
  <c r="K527" i="19"/>
  <c r="L527" i="19" s="1"/>
  <c r="K528" i="19"/>
  <c r="L528" i="19" s="1"/>
  <c r="K529" i="19"/>
  <c r="L529" i="19" s="1"/>
  <c r="K530" i="19"/>
  <c r="L530" i="19" s="1"/>
  <c r="K531" i="19"/>
  <c r="L531" i="19" s="1"/>
  <c r="K532" i="19"/>
  <c r="L532" i="19"/>
  <c r="K533" i="19"/>
  <c r="L533" i="19" s="1"/>
  <c r="K534" i="19"/>
  <c r="L534" i="19"/>
  <c r="K535" i="19"/>
  <c r="L535" i="19" s="1"/>
  <c r="K536" i="19"/>
  <c r="L536" i="19"/>
  <c r="K537" i="19"/>
  <c r="L537" i="19" s="1"/>
  <c r="K538" i="19"/>
  <c r="L538" i="19"/>
  <c r="K539" i="19"/>
  <c r="L539" i="19" s="1"/>
  <c r="K540" i="19"/>
  <c r="L540" i="19"/>
  <c r="K541" i="19"/>
  <c r="L541" i="19" s="1"/>
  <c r="K542" i="19"/>
  <c r="L542" i="19" s="1"/>
  <c r="K543" i="19"/>
  <c r="L543" i="19" s="1"/>
  <c r="K544" i="19"/>
  <c r="L544" i="19" s="1"/>
  <c r="K545" i="19"/>
  <c r="L545" i="19" s="1"/>
  <c r="K546" i="19"/>
  <c r="L546" i="19" s="1"/>
  <c r="K547" i="19"/>
  <c r="L547" i="19" s="1"/>
  <c r="K548" i="19"/>
  <c r="L548" i="19"/>
  <c r="K549" i="19"/>
  <c r="L549" i="19" s="1"/>
  <c r="K550" i="19"/>
  <c r="L550" i="19"/>
  <c r="K551" i="19"/>
  <c r="L551" i="19" s="1"/>
  <c r="K552" i="19"/>
  <c r="L552" i="19"/>
  <c r="K553" i="19"/>
  <c r="L553" i="19" s="1"/>
  <c r="K554" i="19"/>
  <c r="L554" i="19"/>
  <c r="K555" i="19"/>
  <c r="L555" i="19" s="1"/>
  <c r="K556" i="19"/>
  <c r="L556" i="19"/>
  <c r="K557" i="19"/>
  <c r="L557" i="19" s="1"/>
  <c r="K558" i="19"/>
  <c r="L558" i="19" s="1"/>
  <c r="K559" i="19"/>
  <c r="L559" i="19" s="1"/>
  <c r="K560" i="19"/>
  <c r="L560" i="19" s="1"/>
  <c r="K561" i="19"/>
  <c r="L561" i="19" s="1"/>
  <c r="K562" i="19"/>
  <c r="L562" i="19" s="1"/>
  <c r="K563" i="19"/>
  <c r="L563" i="19" s="1"/>
  <c r="K564" i="19"/>
  <c r="L564" i="19"/>
  <c r="K565" i="19"/>
  <c r="L565" i="19" s="1"/>
  <c r="K566" i="19"/>
  <c r="L566" i="19"/>
  <c r="K567" i="19"/>
  <c r="L567" i="19" s="1"/>
  <c r="K568" i="19"/>
  <c r="L568" i="19"/>
  <c r="K569" i="19"/>
  <c r="L569" i="19" s="1"/>
  <c r="K570" i="19"/>
  <c r="L570" i="19"/>
  <c r="K571" i="19"/>
  <c r="L571" i="19" s="1"/>
  <c r="K572" i="19"/>
  <c r="L572" i="19"/>
  <c r="K573" i="19"/>
  <c r="L573" i="19" s="1"/>
  <c r="K574" i="19"/>
  <c r="L574" i="19" s="1"/>
  <c r="K575" i="19"/>
  <c r="L575" i="19" s="1"/>
  <c r="K576" i="19"/>
  <c r="L576" i="19" s="1"/>
  <c r="K577" i="19"/>
  <c r="L577" i="19" s="1"/>
  <c r="K578" i="19"/>
  <c r="L578" i="19" s="1"/>
  <c r="K579" i="19"/>
  <c r="L579" i="19" s="1"/>
  <c r="K580" i="19"/>
  <c r="L580" i="19"/>
  <c r="K581" i="19"/>
  <c r="L581" i="19" s="1"/>
  <c r="K582" i="19"/>
  <c r="L582" i="19"/>
  <c r="K583" i="19"/>
  <c r="L583" i="19" s="1"/>
  <c r="K584" i="19"/>
  <c r="L584" i="19"/>
  <c r="K585" i="19"/>
  <c r="L585" i="19" s="1"/>
  <c r="K586" i="19"/>
  <c r="L586" i="19"/>
  <c r="K587" i="19"/>
  <c r="L587" i="19" s="1"/>
  <c r="K588" i="19"/>
  <c r="L588" i="19"/>
  <c r="K589" i="19"/>
  <c r="L589" i="19" s="1"/>
  <c r="K590" i="19"/>
  <c r="L590" i="19" s="1"/>
  <c r="K591" i="19"/>
  <c r="L591" i="19" s="1"/>
  <c r="K592" i="19"/>
  <c r="L592" i="19" s="1"/>
  <c r="K593" i="19"/>
  <c r="L593" i="19" s="1"/>
  <c r="K594" i="19"/>
  <c r="L594" i="19" s="1"/>
  <c r="K595" i="19"/>
  <c r="L595" i="19" s="1"/>
  <c r="K596" i="19"/>
  <c r="L596" i="19"/>
  <c r="K597" i="19"/>
  <c r="L597" i="19" s="1"/>
  <c r="K598" i="19"/>
  <c r="L598" i="19"/>
  <c r="K599" i="19"/>
  <c r="L599" i="19" s="1"/>
  <c r="K600" i="19"/>
  <c r="L600" i="19"/>
  <c r="K601" i="19"/>
  <c r="L601" i="19" s="1"/>
  <c r="K602" i="19"/>
  <c r="L602" i="19"/>
  <c r="K603" i="19"/>
  <c r="L603" i="19" s="1"/>
  <c r="K604" i="19"/>
  <c r="L604" i="19"/>
  <c r="K605" i="19"/>
  <c r="L605" i="19" s="1"/>
  <c r="K606" i="19"/>
  <c r="L606" i="19" s="1"/>
  <c r="K607" i="19"/>
  <c r="L607" i="19" s="1"/>
  <c r="K608" i="19"/>
  <c r="L608" i="19" s="1"/>
  <c r="K609" i="19"/>
  <c r="L609" i="19" s="1"/>
  <c r="K610" i="19"/>
  <c r="L610" i="19"/>
  <c r="K611" i="19"/>
  <c r="L611" i="19" s="1"/>
  <c r="K612" i="19"/>
  <c r="L612" i="19"/>
  <c r="K613" i="19"/>
  <c r="L613" i="19" s="1"/>
  <c r="K614" i="19"/>
  <c r="L614" i="19"/>
  <c r="K615" i="19"/>
  <c r="L615" i="19" s="1"/>
  <c r="K616" i="19"/>
  <c r="L616" i="19"/>
  <c r="K617" i="19"/>
  <c r="L617" i="19" s="1"/>
  <c r="K618" i="19"/>
  <c r="L618" i="19"/>
  <c r="K619" i="19"/>
  <c r="L619" i="19" s="1"/>
  <c r="K620" i="19"/>
  <c r="L620" i="19" s="1"/>
  <c r="K621" i="19"/>
  <c r="L621" i="19" s="1"/>
  <c r="K622" i="19"/>
  <c r="L622" i="19" s="1"/>
  <c r="K623" i="19"/>
  <c r="L623" i="19" s="1"/>
  <c r="K624" i="19"/>
  <c r="L624" i="19" s="1"/>
  <c r="K625" i="19"/>
  <c r="L625" i="19" s="1"/>
  <c r="K626" i="19"/>
  <c r="L626" i="19" s="1"/>
  <c r="K627" i="19"/>
  <c r="L627" i="19" s="1"/>
  <c r="K628" i="19"/>
  <c r="L628" i="19"/>
  <c r="K629" i="19"/>
  <c r="L629" i="19" s="1"/>
  <c r="K630" i="19"/>
  <c r="L630" i="19"/>
  <c r="K631" i="19"/>
  <c r="L631" i="19" s="1"/>
  <c r="K632" i="19"/>
  <c r="L632" i="19" s="1"/>
  <c r="K633" i="19"/>
  <c r="L633" i="19" s="1"/>
  <c r="K634" i="19"/>
  <c r="L634" i="19"/>
  <c r="K635" i="19"/>
  <c r="L635" i="19" s="1"/>
  <c r="K636" i="19"/>
  <c r="L636" i="19" s="1"/>
  <c r="K637" i="19"/>
  <c r="L637" i="19" s="1"/>
  <c r="K638" i="19"/>
  <c r="L638" i="19" s="1"/>
  <c r="K639" i="19"/>
  <c r="L639" i="19" s="1"/>
  <c r="K640" i="19"/>
  <c r="L640" i="19" s="1"/>
  <c r="K641" i="19"/>
  <c r="L641" i="19" s="1"/>
  <c r="K642" i="19"/>
  <c r="L642" i="19"/>
  <c r="K643" i="19"/>
  <c r="L643" i="19" s="1"/>
  <c r="K644" i="19"/>
  <c r="L644" i="19"/>
  <c r="K645" i="19"/>
  <c r="L645" i="19" s="1"/>
  <c r="K646" i="19"/>
  <c r="L646" i="19"/>
  <c r="K647" i="19"/>
  <c r="L647" i="19" s="1"/>
  <c r="K648" i="19"/>
  <c r="L648" i="19" s="1"/>
  <c r="K649" i="19"/>
  <c r="L649" i="19" s="1"/>
  <c r="K650" i="19"/>
  <c r="L650" i="19"/>
  <c r="K651" i="19"/>
  <c r="L651" i="19" s="1"/>
  <c r="K652" i="19"/>
  <c r="L652" i="19"/>
  <c r="K653" i="19"/>
  <c r="L653" i="19" s="1"/>
  <c r="K654" i="19"/>
  <c r="L654" i="19" s="1"/>
  <c r="K655" i="19"/>
  <c r="L655" i="19" s="1"/>
  <c r="K656" i="19"/>
  <c r="L656" i="19" s="1"/>
  <c r="K657" i="19"/>
  <c r="L657" i="19" s="1"/>
  <c r="K658" i="19"/>
  <c r="L658" i="19" s="1"/>
  <c r="K659" i="19"/>
  <c r="L659" i="19" s="1"/>
  <c r="K660" i="19"/>
  <c r="L660" i="19"/>
  <c r="K661" i="19"/>
  <c r="L661" i="19" s="1"/>
  <c r="K662" i="19"/>
  <c r="L662" i="19"/>
  <c r="K663" i="19"/>
  <c r="L663" i="19" s="1"/>
  <c r="K664" i="19"/>
  <c r="L664" i="19"/>
  <c r="K665" i="19"/>
  <c r="L665" i="19"/>
  <c r="K666" i="19"/>
  <c r="L666" i="19" s="1"/>
  <c r="K667" i="19"/>
  <c r="L667" i="19"/>
  <c r="K668" i="19"/>
  <c r="L668" i="19" s="1"/>
  <c r="K669" i="19"/>
  <c r="L669" i="19"/>
  <c r="K670" i="19"/>
  <c r="L670" i="19" s="1"/>
  <c r="K671" i="19"/>
  <c r="L671" i="19" s="1"/>
  <c r="K672" i="19"/>
  <c r="L672" i="19"/>
  <c r="K673" i="19"/>
  <c r="L673" i="19"/>
  <c r="K674" i="19"/>
  <c r="L674" i="19" s="1"/>
  <c r="K675" i="19"/>
  <c r="L675" i="19" s="1"/>
  <c r="K676" i="19"/>
  <c r="L676" i="19"/>
  <c r="K677" i="19"/>
  <c r="L677" i="19"/>
  <c r="K678" i="19"/>
  <c r="L678" i="19" s="1"/>
  <c r="K679" i="19"/>
  <c r="L679" i="19" s="1"/>
  <c r="K680" i="19"/>
  <c r="L680" i="19" s="1"/>
  <c r="K681" i="19"/>
  <c r="L681" i="19"/>
  <c r="K682" i="19"/>
  <c r="L682" i="19" s="1"/>
  <c r="K683" i="19"/>
  <c r="L683" i="19"/>
  <c r="K684" i="19"/>
  <c r="L684" i="19" s="1"/>
  <c r="K685" i="19"/>
  <c r="L685" i="19"/>
  <c r="K686" i="19"/>
  <c r="L686" i="19" s="1"/>
  <c r="K687" i="19"/>
  <c r="L687" i="19"/>
  <c r="K688" i="19"/>
  <c r="L688" i="19" s="1"/>
  <c r="K689" i="19"/>
  <c r="L689" i="19"/>
  <c r="K690" i="19"/>
  <c r="L690" i="19" s="1"/>
  <c r="K691" i="19"/>
  <c r="L691" i="19" s="1"/>
  <c r="K692" i="19"/>
  <c r="L692" i="19"/>
  <c r="K693" i="19"/>
  <c r="L693" i="19"/>
  <c r="K694" i="19"/>
  <c r="L694" i="19" s="1"/>
  <c r="K695" i="19"/>
  <c r="L695" i="19"/>
  <c r="K696" i="19"/>
  <c r="L696" i="19"/>
  <c r="K697" i="19"/>
  <c r="L697" i="19"/>
  <c r="K698" i="19"/>
  <c r="L698" i="19" s="1"/>
  <c r="K699" i="19"/>
  <c r="L699" i="19"/>
  <c r="K700" i="19"/>
  <c r="L700" i="19" s="1"/>
  <c r="K701" i="19"/>
  <c r="L701" i="19"/>
  <c r="K702" i="19"/>
  <c r="L702" i="19" s="1"/>
  <c r="K703" i="19"/>
  <c r="L703" i="19" s="1"/>
  <c r="K704" i="19"/>
  <c r="L704" i="19"/>
  <c r="K705" i="19"/>
  <c r="L705" i="19"/>
  <c r="K706" i="19"/>
  <c r="L706" i="19" s="1"/>
  <c r="K707" i="19"/>
  <c r="L707" i="19" s="1"/>
  <c r="K708" i="19"/>
  <c r="L708" i="19"/>
  <c r="K709" i="19"/>
  <c r="L709" i="19"/>
  <c r="K710" i="19"/>
  <c r="L710" i="19" s="1"/>
  <c r="K711" i="19"/>
  <c r="L711" i="19" s="1"/>
  <c r="K712" i="19"/>
  <c r="L712" i="19" s="1"/>
  <c r="K713" i="19"/>
  <c r="L713" i="19"/>
  <c r="K714" i="19"/>
  <c r="L714" i="19" s="1"/>
  <c r="K715" i="19"/>
  <c r="L715" i="19"/>
  <c r="K716" i="19"/>
  <c r="L716" i="19" s="1"/>
  <c r="K717" i="19"/>
  <c r="L717" i="19"/>
  <c r="K718" i="19"/>
  <c r="L718" i="19" s="1"/>
  <c r="K719" i="19"/>
  <c r="L719" i="19"/>
  <c r="K720" i="19"/>
  <c r="L720" i="19" s="1"/>
  <c r="K721" i="19"/>
  <c r="L721" i="19"/>
  <c r="K722" i="19"/>
  <c r="L722" i="19" s="1"/>
  <c r="K723" i="19"/>
  <c r="L723" i="19" s="1"/>
  <c r="K724" i="19"/>
  <c r="L724" i="19"/>
  <c r="K725" i="19"/>
  <c r="L725" i="19"/>
  <c r="K726" i="19"/>
  <c r="L726" i="19" s="1"/>
  <c r="K727" i="19"/>
  <c r="L727" i="19"/>
  <c r="K728" i="19"/>
  <c r="L728" i="19"/>
  <c r="K729" i="19"/>
  <c r="L729" i="19"/>
  <c r="K730" i="19"/>
  <c r="L730" i="19" s="1"/>
  <c r="K731" i="19"/>
  <c r="L731" i="19"/>
  <c r="K732" i="19"/>
  <c r="L732" i="19" s="1"/>
  <c r="K733" i="19"/>
  <c r="L733" i="19"/>
  <c r="K734" i="19"/>
  <c r="L734" i="19" s="1"/>
  <c r="K735" i="19"/>
  <c r="L735" i="19" s="1"/>
  <c r="K736" i="19"/>
  <c r="L736" i="19"/>
  <c r="K737" i="19"/>
  <c r="L737" i="19"/>
  <c r="K738" i="19"/>
  <c r="L738" i="19" s="1"/>
  <c r="K739" i="19"/>
  <c r="L739" i="19" s="1"/>
  <c r="K740" i="19"/>
  <c r="L740" i="19"/>
  <c r="K741" i="19"/>
  <c r="L741" i="19"/>
  <c r="K742" i="19"/>
  <c r="L742" i="19" s="1"/>
  <c r="K743" i="19"/>
  <c r="L743" i="19" s="1"/>
  <c r="K744" i="19"/>
  <c r="L744" i="19" s="1"/>
  <c r="K745" i="19"/>
  <c r="L745" i="19"/>
  <c r="K746" i="19"/>
  <c r="L746" i="19" s="1"/>
  <c r="K747" i="19"/>
  <c r="L747" i="19"/>
  <c r="K748" i="19"/>
  <c r="L748" i="19" s="1"/>
  <c r="K749" i="19"/>
  <c r="L749" i="19"/>
  <c r="K750" i="19"/>
  <c r="L750" i="19" s="1"/>
  <c r="K751" i="19"/>
  <c r="L751" i="19"/>
  <c r="K752" i="19"/>
  <c r="L752" i="19" s="1"/>
  <c r="K753" i="19"/>
  <c r="L753" i="19"/>
  <c r="K754" i="19"/>
  <c r="L754" i="19" s="1"/>
  <c r="K755" i="19"/>
  <c r="L755" i="19" s="1"/>
  <c r="K756" i="19"/>
  <c r="L756" i="19"/>
  <c r="K757" i="19"/>
  <c r="L757" i="19"/>
  <c r="K758" i="19"/>
  <c r="L758" i="19" s="1"/>
  <c r="K759" i="19"/>
  <c r="L759" i="19"/>
  <c r="K760" i="19"/>
  <c r="L760" i="19"/>
  <c r="K761" i="19"/>
  <c r="L761" i="19"/>
  <c r="K762" i="19"/>
  <c r="L762" i="19" s="1"/>
  <c r="K763" i="19"/>
  <c r="L763" i="19"/>
  <c r="K764" i="19"/>
  <c r="L764" i="19" s="1"/>
  <c r="K765" i="19"/>
  <c r="L765" i="19"/>
  <c r="K766" i="19"/>
  <c r="L766" i="19" s="1"/>
  <c r="K767" i="19"/>
  <c r="L767" i="19" s="1"/>
  <c r="K768" i="19"/>
  <c r="L768" i="19"/>
  <c r="K769" i="19"/>
  <c r="L769" i="19"/>
  <c r="K770" i="19"/>
  <c r="L770" i="19" s="1"/>
  <c r="K771" i="19"/>
  <c r="L771" i="19" s="1"/>
  <c r="K772" i="19"/>
  <c r="L772" i="19"/>
  <c r="K773" i="19"/>
  <c r="L773" i="19"/>
  <c r="K774" i="19"/>
  <c r="L774" i="19" s="1"/>
  <c r="K775" i="19"/>
  <c r="L775" i="19" s="1"/>
  <c r="K776" i="19"/>
  <c r="L776" i="19" s="1"/>
  <c r="K777" i="19"/>
  <c r="L777" i="19"/>
  <c r="K778" i="19"/>
  <c r="L778" i="19" s="1"/>
  <c r="K779" i="19"/>
  <c r="L779" i="19"/>
  <c r="K780" i="19"/>
  <c r="L780" i="19" s="1"/>
  <c r="K781" i="19"/>
  <c r="L781" i="19"/>
  <c r="K782" i="19"/>
  <c r="L782" i="19" s="1"/>
  <c r="K783" i="19"/>
  <c r="L783" i="19"/>
  <c r="K784" i="19"/>
  <c r="L784" i="19" s="1"/>
  <c r="K785" i="19"/>
  <c r="L785" i="19"/>
  <c r="K786" i="19"/>
  <c r="L786" i="19" s="1"/>
  <c r="K787" i="19"/>
  <c r="L787" i="19" s="1"/>
  <c r="K788" i="19"/>
  <c r="L788" i="19"/>
  <c r="K789" i="19"/>
  <c r="L789" i="19"/>
  <c r="K790" i="19"/>
  <c r="L790" i="19" s="1"/>
  <c r="K791" i="19"/>
  <c r="L791" i="19"/>
  <c r="K792" i="19"/>
  <c r="L792" i="19"/>
  <c r="K793" i="19"/>
  <c r="L793" i="19"/>
  <c r="K794" i="19"/>
  <c r="L794" i="19" s="1"/>
  <c r="K795" i="19"/>
  <c r="L795" i="19"/>
  <c r="K796" i="19"/>
  <c r="L796" i="19" s="1"/>
  <c r="K797" i="19"/>
  <c r="L797" i="19"/>
  <c r="K798" i="19"/>
  <c r="L798" i="19" s="1"/>
  <c r="K799" i="19"/>
  <c r="L799" i="19" s="1"/>
  <c r="K800" i="19"/>
  <c r="L800" i="19"/>
  <c r="K801" i="19"/>
  <c r="L801" i="19"/>
  <c r="K802" i="19"/>
  <c r="L802" i="19" s="1"/>
  <c r="K803" i="19"/>
  <c r="L803" i="19" s="1"/>
  <c r="K804" i="19"/>
  <c r="L804" i="19"/>
  <c r="K805" i="19"/>
  <c r="L805" i="19"/>
  <c r="K806" i="19"/>
  <c r="L806" i="19" s="1"/>
  <c r="K807" i="19"/>
  <c r="L807" i="19" s="1"/>
  <c r="K808" i="19"/>
  <c r="L808" i="19" s="1"/>
  <c r="K809" i="19"/>
  <c r="L809" i="19"/>
  <c r="K810" i="19"/>
  <c r="L810" i="19" s="1"/>
  <c r="K811" i="19"/>
  <c r="L811" i="19"/>
  <c r="K812" i="19"/>
  <c r="L812" i="19" s="1"/>
  <c r="K813" i="19"/>
  <c r="L813" i="19"/>
  <c r="K814" i="19"/>
  <c r="L814" i="19" s="1"/>
  <c r="K815" i="19"/>
  <c r="L815" i="19"/>
  <c r="K816" i="19"/>
  <c r="L816" i="19" s="1"/>
  <c r="K817" i="19"/>
  <c r="L817" i="19"/>
  <c r="K818" i="19"/>
  <c r="L818" i="19" s="1"/>
  <c r="K819" i="19"/>
  <c r="L819" i="19" s="1"/>
  <c r="K820" i="19"/>
  <c r="L820" i="19"/>
  <c r="K821" i="19"/>
  <c r="L821" i="19"/>
  <c r="K822" i="19"/>
  <c r="L822" i="19" s="1"/>
  <c r="K823" i="19"/>
  <c r="L823" i="19"/>
  <c r="K824" i="19"/>
  <c r="L824" i="19"/>
  <c r="K825" i="19"/>
  <c r="L825" i="19"/>
  <c r="K826" i="19"/>
  <c r="L826" i="19" s="1"/>
  <c r="K827" i="19"/>
  <c r="L827" i="19"/>
  <c r="K828" i="19"/>
  <c r="L828" i="19" s="1"/>
  <c r="K829" i="19"/>
  <c r="L829" i="19"/>
  <c r="K830" i="19"/>
  <c r="L830" i="19" s="1"/>
  <c r="K831" i="19"/>
  <c r="L831" i="19" s="1"/>
  <c r="K832" i="19"/>
  <c r="L832" i="19"/>
  <c r="K833" i="19"/>
  <c r="L833" i="19"/>
  <c r="K834" i="19"/>
  <c r="L834" i="19" s="1"/>
  <c r="K835" i="19"/>
  <c r="L835" i="19" s="1"/>
  <c r="K836" i="19"/>
  <c r="L836" i="19"/>
  <c r="K837" i="19"/>
  <c r="L837" i="19"/>
  <c r="K838" i="19"/>
  <c r="L838" i="19" s="1"/>
  <c r="K839" i="19"/>
  <c r="L839" i="19" s="1"/>
  <c r="K840" i="19"/>
  <c r="L840" i="19" s="1"/>
  <c r="K841" i="19"/>
  <c r="L841" i="19"/>
  <c r="K842" i="19"/>
  <c r="L842" i="19" s="1"/>
  <c r="K843" i="19"/>
  <c r="L843" i="19"/>
  <c r="K844" i="19"/>
  <c r="L844" i="19" s="1"/>
  <c r="K845" i="19"/>
  <c r="L845" i="19"/>
  <c r="K846" i="19"/>
  <c r="L846" i="19" s="1"/>
  <c r="K847" i="19"/>
  <c r="L847" i="19"/>
  <c r="K848" i="19"/>
  <c r="L848" i="19" s="1"/>
  <c r="K849" i="19"/>
  <c r="L849" i="19"/>
  <c r="K850" i="19"/>
  <c r="L850" i="19" s="1"/>
  <c r="K851" i="19"/>
  <c r="L851" i="19" s="1"/>
  <c r="K852" i="19"/>
  <c r="L852" i="19"/>
  <c r="K853" i="19"/>
  <c r="L853" i="19"/>
  <c r="K854" i="19"/>
  <c r="L854" i="19" s="1"/>
  <c r="K855" i="19"/>
  <c r="L855" i="19"/>
  <c r="K856" i="19"/>
  <c r="L856" i="19"/>
  <c r="K857" i="19"/>
  <c r="L857" i="19" s="1"/>
  <c r="K858" i="19"/>
  <c r="L858" i="19" s="1"/>
  <c r="K859" i="19"/>
  <c r="L859" i="19" s="1"/>
  <c r="K860" i="19"/>
  <c r="L860" i="19"/>
  <c r="K861" i="19"/>
  <c r="L861" i="19" s="1"/>
  <c r="K862" i="19"/>
  <c r="L862" i="19" s="1"/>
  <c r="K863" i="19"/>
  <c r="L863" i="19" s="1"/>
  <c r="K864" i="19"/>
  <c r="L864" i="19" s="1"/>
  <c r="K865" i="19"/>
  <c r="L865" i="19" s="1"/>
  <c r="K866" i="19"/>
  <c r="L866" i="19" s="1"/>
  <c r="K867" i="19"/>
  <c r="L867" i="19"/>
  <c r="K868" i="19"/>
  <c r="L868" i="19" s="1"/>
  <c r="K869" i="19"/>
  <c r="L869" i="19" s="1"/>
  <c r="K870" i="19"/>
  <c r="L870" i="19" s="1"/>
  <c r="K871" i="19"/>
  <c r="L871" i="19"/>
  <c r="K872" i="19"/>
  <c r="L872" i="19"/>
  <c r="K873" i="19"/>
  <c r="L873" i="19" s="1"/>
  <c r="K874" i="19"/>
  <c r="L874" i="19" s="1"/>
  <c r="K875" i="19"/>
  <c r="L875" i="19" s="1"/>
  <c r="K876" i="19"/>
  <c r="L876" i="19"/>
  <c r="K877" i="19"/>
  <c r="L877" i="19" s="1"/>
  <c r="K878" i="19"/>
  <c r="L878" i="19" s="1"/>
  <c r="K879" i="19"/>
  <c r="L879" i="19" s="1"/>
  <c r="K880" i="19"/>
  <c r="L880" i="19" s="1"/>
  <c r="K881" i="19"/>
  <c r="L881" i="19" s="1"/>
  <c r="K882" i="19"/>
  <c r="L882" i="19" s="1"/>
  <c r="K883" i="19"/>
  <c r="L883" i="19"/>
  <c r="K884" i="19"/>
  <c r="L884" i="19" s="1"/>
  <c r="K885" i="19"/>
  <c r="L885" i="19" s="1"/>
  <c r="K886" i="19"/>
  <c r="L886" i="19" s="1"/>
  <c r="K887" i="19"/>
  <c r="L887" i="19"/>
  <c r="K888" i="19"/>
  <c r="L888" i="19"/>
  <c r="K889" i="19"/>
  <c r="L889" i="19" s="1"/>
  <c r="K890" i="19"/>
  <c r="L890" i="19" s="1"/>
  <c r="K891" i="19"/>
  <c r="L891" i="19" s="1"/>
  <c r="K892" i="19"/>
  <c r="L892" i="19"/>
  <c r="K893" i="19"/>
  <c r="L893" i="19" s="1"/>
  <c r="K894" i="19"/>
  <c r="L894" i="19" s="1"/>
  <c r="K895" i="19"/>
  <c r="L895" i="19" s="1"/>
  <c r="K896" i="19"/>
  <c r="L896" i="19" s="1"/>
  <c r="K897" i="19"/>
  <c r="L897" i="19" s="1"/>
  <c r="K898" i="19"/>
  <c r="L898" i="19" s="1"/>
  <c r="K899" i="19"/>
  <c r="L899" i="19"/>
  <c r="K900" i="19"/>
  <c r="L900" i="19" s="1"/>
  <c r="K901" i="19"/>
  <c r="L901" i="19" s="1"/>
  <c r="K902" i="19"/>
  <c r="L902" i="19" s="1"/>
  <c r="K903" i="19"/>
  <c r="L903" i="19"/>
  <c r="K904" i="19"/>
  <c r="L904" i="19"/>
  <c r="K905" i="19"/>
  <c r="L905" i="19" s="1"/>
  <c r="K906" i="19"/>
  <c r="L906" i="19" s="1"/>
  <c r="K907" i="19"/>
  <c r="L907" i="19" s="1"/>
  <c r="K908" i="19"/>
  <c r="L908" i="19"/>
  <c r="K909" i="19"/>
  <c r="L909" i="19" s="1"/>
  <c r="K910" i="19"/>
  <c r="L910" i="19" s="1"/>
  <c r="K911" i="19"/>
  <c r="L911" i="19" s="1"/>
  <c r="K912" i="19"/>
  <c r="L912" i="19" s="1"/>
  <c r="K913" i="19"/>
  <c r="L913" i="19" s="1"/>
  <c r="K914" i="19"/>
  <c r="L914" i="19" s="1"/>
  <c r="K915" i="19"/>
  <c r="L915" i="19"/>
  <c r="K916" i="19"/>
  <c r="L916" i="19" s="1"/>
  <c r="K917" i="19"/>
  <c r="L917" i="19" s="1"/>
  <c r="K918" i="19"/>
  <c r="L918" i="19" s="1"/>
  <c r="K919" i="19"/>
  <c r="L919" i="19"/>
  <c r="K920" i="19"/>
  <c r="L920" i="19"/>
  <c r="K921" i="19"/>
  <c r="L921" i="19" s="1"/>
  <c r="K922" i="19"/>
  <c r="L922" i="19" s="1"/>
  <c r="K923" i="19"/>
  <c r="L923" i="19" s="1"/>
  <c r="K924" i="19"/>
  <c r="L924" i="19"/>
  <c r="K925" i="19"/>
  <c r="L925" i="19" s="1"/>
  <c r="K926" i="19"/>
  <c r="L926" i="19" s="1"/>
  <c r="K927" i="19"/>
  <c r="L927" i="19" s="1"/>
  <c r="K928" i="19"/>
  <c r="L928" i="19" s="1"/>
  <c r="K929" i="19"/>
  <c r="L929" i="19" s="1"/>
  <c r="K930" i="19"/>
  <c r="L930" i="19" s="1"/>
  <c r="K931" i="19"/>
  <c r="L931" i="19"/>
  <c r="K932" i="19"/>
  <c r="L932" i="19" s="1"/>
  <c r="K933" i="19"/>
  <c r="L933" i="19" s="1"/>
  <c r="K934" i="19"/>
  <c r="L934" i="19" s="1"/>
  <c r="K935" i="19"/>
  <c r="L935" i="19"/>
  <c r="K936" i="19"/>
  <c r="L936" i="19"/>
  <c r="K937" i="19"/>
  <c r="L937" i="19" s="1"/>
  <c r="K938" i="19"/>
  <c r="L938" i="19" s="1"/>
  <c r="K939" i="19"/>
  <c r="L939" i="19" s="1"/>
  <c r="K940" i="19"/>
  <c r="L940" i="19"/>
  <c r="K941" i="19"/>
  <c r="L941" i="19" s="1"/>
  <c r="K942" i="19"/>
  <c r="L942" i="19" s="1"/>
  <c r="K943" i="19"/>
  <c r="L943" i="19" s="1"/>
  <c r="K944" i="19"/>
  <c r="L944" i="19" s="1"/>
  <c r="K945" i="19"/>
  <c r="L945" i="19" s="1"/>
  <c r="K946" i="19"/>
  <c r="L946" i="19" s="1"/>
  <c r="K947" i="19"/>
  <c r="L947" i="19"/>
  <c r="K948" i="19"/>
  <c r="L948" i="19" s="1"/>
  <c r="K949" i="19"/>
  <c r="L949" i="19" s="1"/>
  <c r="K950" i="19"/>
  <c r="L950" i="19" s="1"/>
  <c r="K951" i="19"/>
  <c r="L951" i="19"/>
  <c r="K952" i="19"/>
  <c r="L952" i="19"/>
  <c r="K953" i="19"/>
  <c r="L953" i="19" s="1"/>
  <c r="K954" i="19"/>
  <c r="L954" i="19" s="1"/>
  <c r="K955" i="19"/>
  <c r="L955" i="19" s="1"/>
  <c r="K956" i="19"/>
  <c r="L956" i="19"/>
  <c r="K957" i="19"/>
  <c r="L957" i="19" s="1"/>
  <c r="K958" i="19"/>
  <c r="L958" i="19" s="1"/>
  <c r="K959" i="19"/>
  <c r="L959" i="19" s="1"/>
  <c r="K960" i="19"/>
  <c r="L960" i="19" s="1"/>
  <c r="K961" i="19"/>
  <c r="L961" i="19" s="1"/>
  <c r="K962" i="19"/>
  <c r="L962" i="19" s="1"/>
  <c r="K963" i="19"/>
  <c r="L963" i="19"/>
  <c r="K964" i="19"/>
  <c r="L964" i="19" s="1"/>
  <c r="K965" i="19"/>
  <c r="L965" i="19" s="1"/>
  <c r="K966" i="19"/>
  <c r="L966" i="19" s="1"/>
  <c r="K967" i="19"/>
  <c r="L967" i="19"/>
  <c r="K968" i="19"/>
  <c r="L968" i="19"/>
  <c r="K969" i="19"/>
  <c r="L969" i="19" s="1"/>
  <c r="K970" i="19"/>
  <c r="L970" i="19" s="1"/>
  <c r="K971" i="19"/>
  <c r="L971" i="19" s="1"/>
  <c r="K972" i="19"/>
  <c r="L972" i="19"/>
  <c r="K973" i="19"/>
  <c r="L973" i="19" s="1"/>
  <c r="K974" i="19"/>
  <c r="L974" i="19" s="1"/>
  <c r="K975" i="19"/>
  <c r="L975" i="19" s="1"/>
  <c r="K976" i="19"/>
  <c r="L976" i="19" s="1"/>
  <c r="K977" i="19"/>
  <c r="L977" i="19" s="1"/>
  <c r="K978" i="19"/>
  <c r="L978" i="19" s="1"/>
  <c r="K979" i="19"/>
  <c r="L979" i="19"/>
  <c r="K980" i="19"/>
  <c r="L980" i="19" s="1"/>
  <c r="K981" i="19"/>
  <c r="L981" i="19" s="1"/>
  <c r="K982" i="19"/>
  <c r="L982" i="19" s="1"/>
  <c r="K983" i="19"/>
  <c r="L983" i="19"/>
  <c r="K984" i="19"/>
  <c r="L984" i="19"/>
  <c r="K985" i="19"/>
  <c r="L985" i="19" s="1"/>
  <c r="K986" i="19"/>
  <c r="L986" i="19" s="1"/>
  <c r="K987" i="19"/>
  <c r="L987" i="19" s="1"/>
  <c r="K988" i="19"/>
  <c r="L988" i="19"/>
  <c r="K989" i="19"/>
  <c r="L989" i="19" s="1"/>
  <c r="K990" i="19"/>
  <c r="L990" i="19" s="1"/>
  <c r="K991" i="19"/>
  <c r="L991" i="19" s="1"/>
  <c r="K992" i="19"/>
  <c r="L992" i="19" s="1"/>
  <c r="K993" i="19"/>
  <c r="L993" i="19" s="1"/>
  <c r="K994" i="19"/>
  <c r="L994" i="19" s="1"/>
  <c r="K995" i="19"/>
  <c r="L995" i="19"/>
  <c r="K996" i="19"/>
  <c r="L996" i="19" s="1"/>
  <c r="K997" i="19"/>
  <c r="L997" i="19" s="1"/>
  <c r="K998" i="19"/>
  <c r="L998" i="19" s="1"/>
  <c r="K999" i="19"/>
  <c r="L999" i="19"/>
  <c r="K1000" i="19"/>
  <c r="L1000" i="19"/>
  <c r="K1001" i="19"/>
  <c r="L1001" i="19" s="1"/>
  <c r="K1002" i="19"/>
  <c r="L1002" i="19" s="1"/>
  <c r="K1003" i="19"/>
  <c r="L1003" i="19" s="1"/>
  <c r="K1004" i="19"/>
  <c r="L1004" i="19"/>
  <c r="K1005" i="19"/>
  <c r="L1005" i="19" s="1"/>
  <c r="K1006" i="19"/>
  <c r="L1006" i="19" s="1"/>
  <c r="K1007" i="19"/>
  <c r="L1007" i="19" s="1"/>
  <c r="K1008" i="19"/>
  <c r="L1008" i="19" s="1"/>
  <c r="K1009" i="19"/>
  <c r="L1009" i="19" s="1"/>
  <c r="K1010" i="19"/>
  <c r="L1010" i="19" s="1"/>
  <c r="K1011" i="19"/>
  <c r="L1011" i="19"/>
  <c r="K1012" i="19"/>
  <c r="L1012" i="19" s="1"/>
  <c r="K1013" i="19"/>
  <c r="L1013" i="19" s="1"/>
  <c r="K1014" i="19"/>
  <c r="L1014" i="19" s="1"/>
  <c r="K1015" i="19"/>
  <c r="L1015" i="19"/>
  <c r="K1016" i="19"/>
  <c r="L1016" i="19"/>
  <c r="K1017" i="19"/>
  <c r="L1017" i="19" s="1"/>
  <c r="K1018" i="19"/>
  <c r="L1018" i="19" s="1"/>
  <c r="K1019" i="19"/>
  <c r="L1019" i="19" s="1"/>
  <c r="K1020" i="19"/>
  <c r="L1020" i="19"/>
  <c r="K1021" i="19"/>
  <c r="L1021" i="19" s="1"/>
  <c r="K1022" i="19"/>
  <c r="L1022" i="19" s="1"/>
  <c r="K1023" i="19"/>
  <c r="L1023" i="19" s="1"/>
  <c r="K1024" i="19"/>
  <c r="L1024" i="19" s="1"/>
  <c r="K1025" i="19"/>
  <c r="L1025" i="19" s="1"/>
  <c r="K1026" i="19"/>
  <c r="L1026" i="19" s="1"/>
  <c r="K1027" i="19"/>
  <c r="L1027" i="19"/>
  <c r="K1028" i="19"/>
  <c r="L1028" i="19" s="1"/>
  <c r="K1029" i="19"/>
  <c r="L1029" i="19" s="1"/>
  <c r="K1030" i="19"/>
  <c r="L1030" i="19" s="1"/>
  <c r="K1031" i="19"/>
  <c r="L1031" i="19"/>
  <c r="K1032" i="19"/>
  <c r="L1032" i="19"/>
  <c r="K1033" i="19"/>
  <c r="L1033" i="19" s="1"/>
  <c r="K1034" i="19"/>
  <c r="L1034" i="19" s="1"/>
  <c r="K1035" i="19"/>
  <c r="L1035" i="19" s="1"/>
  <c r="K1036" i="19"/>
  <c r="L1036" i="19"/>
  <c r="K1037" i="19"/>
  <c r="L1037" i="19" s="1"/>
  <c r="K1038" i="19"/>
  <c r="L1038" i="19" s="1"/>
  <c r="K1039" i="19"/>
  <c r="L1039" i="19" s="1"/>
  <c r="K1040" i="19"/>
  <c r="L1040" i="19" s="1"/>
  <c r="K1041" i="19"/>
  <c r="L1041" i="19" s="1"/>
  <c r="K1042" i="19"/>
  <c r="L1042" i="19" s="1"/>
  <c r="K1043" i="19"/>
  <c r="L1043" i="19"/>
  <c r="K1044" i="19"/>
  <c r="L1044" i="19" s="1"/>
  <c r="K1045" i="19"/>
  <c r="L1045" i="19" s="1"/>
  <c r="K1046" i="19"/>
  <c r="L1046" i="19" s="1"/>
  <c r="K1047" i="19"/>
  <c r="L1047" i="19"/>
  <c r="K1048" i="19"/>
  <c r="L1048" i="19"/>
  <c r="K1049" i="19"/>
  <c r="L1049" i="19" s="1"/>
  <c r="K1050" i="19"/>
  <c r="L1050" i="19" s="1"/>
  <c r="K1051" i="19"/>
  <c r="L1051" i="19" s="1"/>
  <c r="K1052" i="19"/>
  <c r="L1052" i="19"/>
  <c r="K1053" i="19"/>
  <c r="L1053" i="19" s="1"/>
  <c r="K1054" i="19"/>
  <c r="L1054" i="19" s="1"/>
  <c r="K1055" i="19"/>
  <c r="L1055" i="19" s="1"/>
  <c r="K1056" i="19"/>
  <c r="L1056" i="19" s="1"/>
  <c r="K1057" i="19"/>
  <c r="L1057" i="19" s="1"/>
  <c r="K1058" i="19"/>
  <c r="L1058" i="19" s="1"/>
  <c r="K1059" i="19"/>
  <c r="L1059" i="19"/>
  <c r="K1060" i="19"/>
  <c r="L1060" i="19" s="1"/>
  <c r="K1061" i="19"/>
  <c r="L1061" i="19" s="1"/>
  <c r="K1062" i="19"/>
  <c r="L1062" i="19" s="1"/>
  <c r="K1063" i="19"/>
  <c r="L1063" i="19"/>
  <c r="K1064" i="19"/>
  <c r="L1064" i="19"/>
  <c r="K1065" i="19"/>
  <c r="L1065" i="19" s="1"/>
  <c r="K1066" i="19"/>
  <c r="L1066" i="19" s="1"/>
  <c r="K1067" i="19"/>
  <c r="L1067" i="19" s="1"/>
  <c r="K1068" i="19"/>
  <c r="L1068" i="19"/>
  <c r="K1069" i="19"/>
  <c r="L1069" i="19" s="1"/>
  <c r="K1070" i="19"/>
  <c r="L1070" i="19" s="1"/>
  <c r="K1071" i="19"/>
  <c r="L1071" i="19" s="1"/>
  <c r="K1072" i="19"/>
  <c r="L1072" i="19" s="1"/>
  <c r="K1073" i="19"/>
  <c r="L1073" i="19" s="1"/>
  <c r="K1074" i="19"/>
  <c r="L1074" i="19" s="1"/>
  <c r="K1075" i="19"/>
  <c r="L1075" i="19"/>
  <c r="K1076" i="19"/>
  <c r="L1076" i="19" s="1"/>
  <c r="K1077" i="19"/>
  <c r="L1077" i="19" s="1"/>
  <c r="K1078" i="19"/>
  <c r="L1078" i="19" s="1"/>
  <c r="K1079" i="19"/>
  <c r="L1079" i="19"/>
  <c r="K1080" i="19"/>
  <c r="L1080" i="19"/>
  <c r="K1081" i="19"/>
  <c r="L1081" i="19" s="1"/>
  <c r="K1082" i="19"/>
  <c r="L1082" i="19" s="1"/>
  <c r="K1083" i="19"/>
  <c r="L1083" i="19" s="1"/>
  <c r="K1084" i="19"/>
  <c r="L1084" i="19"/>
  <c r="K1085" i="19"/>
  <c r="L1085" i="19" s="1"/>
  <c r="K1086" i="19"/>
  <c r="L1086" i="19" s="1"/>
  <c r="K1087" i="19"/>
  <c r="L1087" i="19" s="1"/>
  <c r="K1088" i="19"/>
  <c r="L1088" i="19" s="1"/>
  <c r="K1089" i="19"/>
  <c r="L1089" i="19" s="1"/>
  <c r="K1090" i="19"/>
  <c r="L1090" i="19" s="1"/>
  <c r="K1091" i="19"/>
  <c r="L1091" i="19"/>
  <c r="K1092" i="19"/>
  <c r="L1092" i="19" s="1"/>
  <c r="K1093" i="19"/>
  <c r="L1093" i="19" s="1"/>
  <c r="K1094" i="19"/>
  <c r="L1094" i="19" s="1"/>
  <c r="K1095" i="19"/>
  <c r="L1095" i="19"/>
  <c r="K1096" i="19"/>
  <c r="L1096" i="19"/>
  <c r="K1097" i="19"/>
  <c r="L1097" i="19" s="1"/>
  <c r="K1098" i="19"/>
  <c r="L1098" i="19" s="1"/>
  <c r="K1099" i="19"/>
  <c r="L1099" i="19" s="1"/>
  <c r="K1100" i="19"/>
  <c r="L1100" i="19"/>
  <c r="K1101" i="19"/>
  <c r="L1101" i="19" s="1"/>
  <c r="K1102" i="19"/>
  <c r="L1102" i="19" s="1"/>
  <c r="K1103" i="19"/>
  <c r="L1103" i="19" s="1"/>
  <c r="K1104" i="19"/>
  <c r="L1104" i="19" s="1"/>
  <c r="K1105" i="19"/>
  <c r="L1105" i="19" s="1"/>
  <c r="K1106" i="19"/>
  <c r="L1106" i="19" s="1"/>
  <c r="K1107" i="19"/>
  <c r="L1107" i="19"/>
  <c r="K1108" i="19"/>
  <c r="L1108" i="19" s="1"/>
  <c r="K1109" i="19"/>
  <c r="L1109" i="19" s="1"/>
  <c r="K1110" i="19"/>
  <c r="L1110" i="19" s="1"/>
  <c r="K1111" i="19"/>
  <c r="L1111" i="19"/>
  <c r="K1112" i="19"/>
  <c r="L1112" i="19"/>
  <c r="K1113" i="19"/>
  <c r="L1113" i="19" s="1"/>
  <c r="K1114" i="19"/>
  <c r="L1114" i="19" s="1"/>
  <c r="K1115" i="19"/>
  <c r="L1115" i="19" s="1"/>
  <c r="K1116" i="19"/>
  <c r="L1116" i="19"/>
  <c r="K1117" i="19"/>
  <c r="L1117" i="19" s="1"/>
  <c r="K1118" i="19"/>
  <c r="L1118" i="19" s="1"/>
  <c r="K1119" i="19"/>
  <c r="L1119" i="19" s="1"/>
  <c r="K1120" i="19"/>
  <c r="L1120" i="19" s="1"/>
  <c r="K1121" i="19"/>
  <c r="L1121" i="19" s="1"/>
  <c r="K1122" i="19"/>
  <c r="L1122" i="19" s="1"/>
  <c r="K1123" i="19"/>
  <c r="L1123" i="19"/>
  <c r="K1124" i="19"/>
  <c r="L1124" i="19" s="1"/>
  <c r="K1125" i="19"/>
  <c r="L1125" i="19" s="1"/>
  <c r="K1126" i="19"/>
  <c r="L1126" i="19" s="1"/>
  <c r="K1127" i="19"/>
  <c r="L1127" i="19"/>
  <c r="K1128" i="19"/>
  <c r="L1128" i="19"/>
  <c r="K1129" i="19"/>
  <c r="L1129" i="19" s="1"/>
  <c r="K1130" i="19"/>
  <c r="L1130" i="19" s="1"/>
  <c r="K1131" i="19"/>
  <c r="L1131" i="19" s="1"/>
  <c r="K1132" i="19"/>
  <c r="L1132" i="19"/>
  <c r="K1133" i="19"/>
  <c r="L1133" i="19" s="1"/>
  <c r="K1134" i="19"/>
  <c r="L1134" i="19" s="1"/>
  <c r="K1135" i="19"/>
  <c r="L1135" i="19" s="1"/>
  <c r="K1136" i="19"/>
  <c r="L1136" i="19" s="1"/>
  <c r="K1137" i="19"/>
  <c r="L1137" i="19" s="1"/>
  <c r="K1138" i="19"/>
  <c r="L1138" i="19" s="1"/>
  <c r="K1139" i="19"/>
  <c r="L1139" i="19"/>
  <c r="K1140" i="19"/>
  <c r="L1140" i="19" s="1"/>
  <c r="K1141" i="19"/>
  <c r="L1141" i="19" s="1"/>
  <c r="K1142" i="19"/>
  <c r="L1142" i="19" s="1"/>
  <c r="K1143" i="19"/>
  <c r="L1143" i="19"/>
  <c r="K1144" i="19"/>
  <c r="L1144" i="19"/>
  <c r="K1145" i="19"/>
  <c r="L1145" i="19" s="1"/>
  <c r="K1146" i="19"/>
  <c r="L1146" i="19" s="1"/>
  <c r="K1147" i="19"/>
  <c r="L1147" i="19" s="1"/>
  <c r="K1148" i="19"/>
  <c r="L1148" i="19"/>
  <c r="K1149" i="19"/>
  <c r="L1149" i="19" s="1"/>
  <c r="K1150" i="19"/>
  <c r="L1150" i="19" s="1"/>
  <c r="K1151" i="19"/>
  <c r="L1151" i="19" s="1"/>
  <c r="K1152" i="19"/>
  <c r="L1152" i="19" s="1"/>
  <c r="K1153" i="19"/>
  <c r="L1153" i="19" s="1"/>
  <c r="K1154" i="19"/>
  <c r="L1154" i="19" s="1"/>
  <c r="K1155" i="19"/>
  <c r="L1155" i="19"/>
  <c r="K1156" i="19"/>
  <c r="L1156" i="19" s="1"/>
  <c r="K1157" i="19"/>
  <c r="L1157" i="19" s="1"/>
  <c r="K1158" i="19"/>
  <c r="L1158" i="19" s="1"/>
  <c r="K1159" i="19"/>
  <c r="L1159" i="19"/>
  <c r="K1160" i="19"/>
  <c r="L1160" i="19"/>
  <c r="K1161" i="19"/>
  <c r="L1161" i="19" s="1"/>
  <c r="K1162" i="19"/>
  <c r="L1162" i="19" s="1"/>
  <c r="K1163" i="19"/>
  <c r="L1163" i="19" s="1"/>
  <c r="K1164" i="19"/>
  <c r="L1164" i="19"/>
  <c r="K1165" i="19"/>
  <c r="L1165" i="19" s="1"/>
  <c r="K1166" i="19"/>
  <c r="L1166" i="19" s="1"/>
  <c r="K1167" i="19"/>
  <c r="L1167" i="19" s="1"/>
  <c r="K1168" i="19"/>
  <c r="L1168" i="19" s="1"/>
  <c r="K1169" i="19"/>
  <c r="L1169" i="19" s="1"/>
  <c r="K1170" i="19"/>
  <c r="L1170" i="19" s="1"/>
  <c r="K1171" i="19"/>
  <c r="L1171" i="19"/>
  <c r="K1172" i="19"/>
  <c r="L1172" i="19" s="1"/>
  <c r="K1173" i="19"/>
  <c r="L1173" i="19" s="1"/>
  <c r="K1174" i="19"/>
  <c r="L1174" i="19" s="1"/>
  <c r="K1175" i="19"/>
  <c r="L1175" i="19"/>
  <c r="K1176" i="19"/>
  <c r="L1176" i="19"/>
  <c r="K1177" i="19"/>
  <c r="L1177" i="19" s="1"/>
  <c r="K1178" i="19"/>
  <c r="L1178" i="19" s="1"/>
  <c r="K1179" i="19"/>
  <c r="L1179" i="19" s="1"/>
  <c r="K1180" i="19"/>
  <c r="L1180" i="19"/>
  <c r="K1181" i="19"/>
  <c r="L1181" i="19" s="1"/>
  <c r="K1182" i="19"/>
  <c r="L1182" i="19" s="1"/>
  <c r="K1183" i="19"/>
  <c r="L1183" i="19" s="1"/>
  <c r="K1184" i="19"/>
  <c r="L1184" i="19" s="1"/>
  <c r="K1185" i="19"/>
  <c r="L1185" i="19" s="1"/>
  <c r="K1186" i="19"/>
  <c r="L1186" i="19" s="1"/>
  <c r="K1187" i="19"/>
  <c r="L1187" i="19"/>
  <c r="K1188" i="19"/>
  <c r="L1188" i="19" s="1"/>
  <c r="K1189" i="19"/>
  <c r="L1189" i="19" s="1"/>
  <c r="K1190" i="19"/>
  <c r="L1190" i="19" s="1"/>
  <c r="K1191" i="19"/>
  <c r="L1191" i="19"/>
  <c r="K1192" i="19"/>
  <c r="L1192" i="19"/>
  <c r="K1193" i="19"/>
  <c r="L1193" i="19" s="1"/>
  <c r="K1194" i="19"/>
  <c r="L1194" i="19" s="1"/>
  <c r="K1195" i="19"/>
  <c r="L1195" i="19" s="1"/>
  <c r="K1196" i="19"/>
  <c r="L1196" i="19"/>
  <c r="K1197" i="19"/>
  <c r="L1197" i="19"/>
  <c r="K1198" i="19"/>
  <c r="L1198" i="19" s="1"/>
  <c r="K1199" i="19"/>
  <c r="L1199" i="19" s="1"/>
  <c r="K1200" i="19"/>
  <c r="L1200" i="19"/>
  <c r="K1201" i="19"/>
  <c r="L1201" i="19" s="1"/>
  <c r="K1202" i="19"/>
  <c r="L1202" i="19" s="1"/>
  <c r="K1203" i="19"/>
  <c r="L1203" i="19" s="1"/>
  <c r="K1204" i="19"/>
  <c r="L1204" i="19" s="1"/>
  <c r="K1205" i="19"/>
  <c r="L1205" i="19"/>
  <c r="K1206" i="19"/>
  <c r="L1206" i="19" s="1"/>
  <c r="K1207" i="19"/>
  <c r="L1207" i="19"/>
  <c r="K1208" i="19"/>
  <c r="L1208" i="19" s="1"/>
  <c r="K1209" i="19"/>
  <c r="L1209" i="19"/>
  <c r="K1210" i="19"/>
  <c r="L1210" i="19" s="1"/>
  <c r="K1211" i="19"/>
  <c r="L1211" i="19"/>
  <c r="K1212" i="19"/>
  <c r="L1212" i="19" s="1"/>
  <c r="K1213" i="19"/>
  <c r="L1213" i="19" s="1"/>
  <c r="K1214" i="19"/>
  <c r="L1214" i="19" s="1"/>
  <c r="K1215" i="19"/>
  <c r="L1215" i="19" s="1"/>
  <c r="K1216" i="19"/>
  <c r="L1216" i="19"/>
  <c r="K1217" i="19"/>
  <c r="L1217" i="19" s="1"/>
  <c r="K1218" i="19"/>
  <c r="L1218" i="19" s="1"/>
  <c r="K1219" i="19"/>
  <c r="L1219" i="19"/>
  <c r="K1220" i="19"/>
  <c r="L1220" i="19"/>
  <c r="K1221" i="19"/>
  <c r="L1221" i="19" s="1"/>
  <c r="K1222" i="19"/>
  <c r="L1222" i="19" s="1"/>
  <c r="K2" i="19"/>
  <c r="K3" i="15"/>
  <c r="L3" i="15" s="1"/>
  <c r="K4" i="15"/>
  <c r="L4" i="15" s="1"/>
  <c r="K5" i="15"/>
  <c r="L5" i="15"/>
  <c r="K6" i="15"/>
  <c r="L6" i="15"/>
  <c r="K7" i="15"/>
  <c r="L7" i="15" s="1"/>
  <c r="K8" i="15"/>
  <c r="L8" i="15" s="1"/>
  <c r="K9" i="15"/>
  <c r="L9" i="15"/>
  <c r="K10" i="15"/>
  <c r="L10" i="15"/>
  <c r="K11" i="15"/>
  <c r="L11" i="15" s="1"/>
  <c r="K12" i="15"/>
  <c r="L12" i="15" s="1"/>
  <c r="K13" i="15"/>
  <c r="L13" i="15"/>
  <c r="K14" i="15"/>
  <c r="L14" i="15" s="1"/>
  <c r="K15" i="15"/>
  <c r="L15" i="15" s="1"/>
  <c r="K16" i="15"/>
  <c r="L16" i="15" s="1"/>
  <c r="K17" i="15"/>
  <c r="L17" i="15"/>
  <c r="K18" i="15"/>
  <c r="L18" i="15"/>
  <c r="K19" i="15"/>
  <c r="L19" i="15" s="1"/>
  <c r="K20" i="15"/>
  <c r="L20" i="15" s="1"/>
  <c r="K21" i="15"/>
  <c r="L21" i="15"/>
  <c r="K22" i="15"/>
  <c r="L22" i="15"/>
  <c r="K23" i="15"/>
  <c r="L23" i="15" s="1"/>
  <c r="K24" i="15"/>
  <c r="L24" i="15" s="1"/>
  <c r="K25" i="15"/>
  <c r="L25" i="15"/>
  <c r="K26" i="15"/>
  <c r="L26" i="15"/>
  <c r="K27" i="15"/>
  <c r="L27" i="15" s="1"/>
  <c r="K28" i="15"/>
  <c r="L28" i="15" s="1"/>
  <c r="K29" i="15"/>
  <c r="L29" i="15"/>
  <c r="K30" i="15"/>
  <c r="L30" i="15" s="1"/>
  <c r="K31" i="15"/>
  <c r="L31" i="15" s="1"/>
  <c r="K32" i="15"/>
  <c r="L32" i="15" s="1"/>
  <c r="K33" i="15"/>
  <c r="L33" i="15"/>
  <c r="K34" i="15"/>
  <c r="L34" i="15"/>
  <c r="K35" i="15"/>
  <c r="L35" i="15" s="1"/>
  <c r="K36" i="15"/>
  <c r="L36" i="15" s="1"/>
  <c r="K37" i="15"/>
  <c r="L37" i="15"/>
  <c r="K38" i="15"/>
  <c r="L38" i="15"/>
  <c r="K39" i="15"/>
  <c r="L39" i="15" s="1"/>
  <c r="K40" i="15"/>
  <c r="L40" i="15" s="1"/>
  <c r="K41" i="15"/>
  <c r="L41" i="15"/>
  <c r="K42" i="15"/>
  <c r="L42" i="15"/>
  <c r="K43" i="15"/>
  <c r="L43" i="15" s="1"/>
  <c r="K44" i="15"/>
  <c r="L44" i="15" s="1"/>
  <c r="K45" i="15"/>
  <c r="L45" i="15"/>
  <c r="K46" i="15"/>
  <c r="L46" i="15" s="1"/>
  <c r="K47" i="15"/>
  <c r="L47" i="15" s="1"/>
  <c r="K48" i="15"/>
  <c r="L48" i="15" s="1"/>
  <c r="K49" i="15"/>
  <c r="L49" i="15"/>
  <c r="K50" i="15"/>
  <c r="L50" i="15"/>
  <c r="K51" i="15"/>
  <c r="L51" i="15" s="1"/>
  <c r="K52" i="15"/>
  <c r="L52" i="15" s="1"/>
  <c r="K53" i="15"/>
  <c r="L53" i="15"/>
  <c r="K54" i="15"/>
  <c r="L54" i="15"/>
  <c r="K55" i="15"/>
  <c r="L55" i="15" s="1"/>
  <c r="K56" i="15"/>
  <c r="L56" i="15" s="1"/>
  <c r="K57" i="15"/>
  <c r="L57" i="15"/>
  <c r="K58" i="15"/>
  <c r="L58" i="15"/>
  <c r="K59" i="15"/>
  <c r="L59" i="15" s="1"/>
  <c r="K60" i="15"/>
  <c r="L60" i="15" s="1"/>
  <c r="K61" i="15"/>
  <c r="L61" i="15"/>
  <c r="K62" i="15"/>
  <c r="L62" i="15" s="1"/>
  <c r="K63" i="15"/>
  <c r="L63" i="15" s="1"/>
  <c r="K64" i="15"/>
  <c r="L64" i="15" s="1"/>
  <c r="K65" i="15"/>
  <c r="L65" i="15"/>
  <c r="K66" i="15"/>
  <c r="L66" i="15"/>
  <c r="K67" i="15"/>
  <c r="L67" i="15" s="1"/>
  <c r="K68" i="15"/>
  <c r="L68" i="15" s="1"/>
  <c r="K69" i="15"/>
  <c r="L69" i="15"/>
  <c r="K70" i="15"/>
  <c r="L70" i="15"/>
  <c r="K71" i="15"/>
  <c r="L71" i="15" s="1"/>
  <c r="K72" i="15"/>
  <c r="L72" i="15" s="1"/>
  <c r="K73" i="15"/>
  <c r="L73" i="15"/>
  <c r="K74" i="15"/>
  <c r="L74" i="15"/>
  <c r="K75" i="15"/>
  <c r="L75" i="15" s="1"/>
  <c r="K76" i="15"/>
  <c r="L76" i="15" s="1"/>
  <c r="K77" i="15"/>
  <c r="L77" i="15"/>
  <c r="K78" i="15"/>
  <c r="L78" i="15" s="1"/>
  <c r="K79" i="15"/>
  <c r="L79" i="15" s="1"/>
  <c r="K80" i="15"/>
  <c r="L80" i="15" s="1"/>
  <c r="K81" i="15"/>
  <c r="L81" i="15"/>
  <c r="K82" i="15"/>
  <c r="L82" i="15"/>
  <c r="K83" i="15"/>
  <c r="L83" i="15" s="1"/>
  <c r="K84" i="15"/>
  <c r="L84" i="15" s="1"/>
  <c r="K85" i="15"/>
  <c r="L85" i="15"/>
  <c r="K86" i="15"/>
  <c r="L86" i="15"/>
  <c r="K87" i="15"/>
  <c r="L87" i="15" s="1"/>
  <c r="K88" i="15"/>
  <c r="L88" i="15" s="1"/>
  <c r="K89" i="15"/>
  <c r="L89" i="15"/>
  <c r="K90" i="15"/>
  <c r="L90" i="15"/>
  <c r="K91" i="15"/>
  <c r="L91" i="15" s="1"/>
  <c r="K92" i="15"/>
  <c r="L92" i="15" s="1"/>
  <c r="K93" i="15"/>
  <c r="L93" i="15"/>
  <c r="K94" i="15"/>
  <c r="L94" i="15" s="1"/>
  <c r="K95" i="15"/>
  <c r="L95" i="15" s="1"/>
  <c r="K96" i="15"/>
  <c r="L96" i="15" s="1"/>
  <c r="K97" i="15"/>
  <c r="L97" i="15"/>
  <c r="K98" i="15"/>
  <c r="L98" i="15"/>
  <c r="K99" i="15"/>
  <c r="L99" i="15" s="1"/>
  <c r="K100" i="15"/>
  <c r="L100" i="15" s="1"/>
  <c r="K101" i="15"/>
  <c r="L101" i="15"/>
  <c r="K102" i="15"/>
  <c r="L102" i="15"/>
  <c r="K103" i="15"/>
  <c r="L103" i="15" s="1"/>
  <c r="K104" i="15"/>
  <c r="L104" i="15" s="1"/>
  <c r="K105" i="15"/>
  <c r="L105" i="15"/>
  <c r="K106" i="15"/>
  <c r="L106" i="15"/>
  <c r="K107" i="15"/>
  <c r="L107" i="15" s="1"/>
  <c r="K108" i="15"/>
  <c r="L108" i="15" s="1"/>
  <c r="K109" i="15"/>
  <c r="L109" i="15"/>
  <c r="K110" i="15"/>
  <c r="L110" i="15" s="1"/>
  <c r="K111" i="15"/>
  <c r="L111" i="15" s="1"/>
  <c r="K112" i="15"/>
  <c r="L112" i="15" s="1"/>
  <c r="K113" i="15"/>
  <c r="L113" i="15"/>
  <c r="K114" i="15"/>
  <c r="L114" i="15"/>
  <c r="K115" i="15"/>
  <c r="L115" i="15" s="1"/>
  <c r="K116" i="15"/>
  <c r="L116" i="15" s="1"/>
  <c r="K117" i="15"/>
  <c r="L117" i="15"/>
  <c r="K118" i="15"/>
  <c r="L118" i="15"/>
  <c r="K119" i="15"/>
  <c r="L119" i="15" s="1"/>
  <c r="K120" i="15"/>
  <c r="L120" i="15" s="1"/>
  <c r="K121" i="15"/>
  <c r="L121" i="15"/>
  <c r="K122" i="15"/>
  <c r="L122" i="15"/>
  <c r="K123" i="15"/>
  <c r="L123" i="15" s="1"/>
  <c r="K124" i="15"/>
  <c r="L124" i="15" s="1"/>
  <c r="K125" i="15"/>
  <c r="L125" i="15"/>
  <c r="K126" i="15"/>
  <c r="L126" i="15" s="1"/>
  <c r="K127" i="15"/>
  <c r="L127" i="15" s="1"/>
  <c r="K128" i="15"/>
  <c r="L128" i="15" s="1"/>
  <c r="K129" i="15"/>
  <c r="L129" i="15"/>
  <c r="K130" i="15"/>
  <c r="L130" i="15"/>
  <c r="K131" i="15"/>
  <c r="L131" i="15" s="1"/>
  <c r="K132" i="15"/>
  <c r="L132" i="15" s="1"/>
  <c r="K133" i="15"/>
  <c r="L133" i="15"/>
  <c r="K134" i="15"/>
  <c r="L134" i="15"/>
  <c r="K135" i="15"/>
  <c r="L135" i="15" s="1"/>
  <c r="K136" i="15"/>
  <c r="L136" i="15" s="1"/>
  <c r="K137" i="15"/>
  <c r="L137" i="15"/>
  <c r="K138" i="15"/>
  <c r="L138" i="15"/>
  <c r="K139" i="15"/>
  <c r="L139" i="15" s="1"/>
  <c r="K140" i="15"/>
  <c r="L140" i="15" s="1"/>
  <c r="K141" i="15"/>
  <c r="L141" i="15"/>
  <c r="K142" i="15"/>
  <c r="L142" i="15" s="1"/>
  <c r="K143" i="15"/>
  <c r="L143" i="15" s="1"/>
  <c r="K144" i="15"/>
  <c r="L144" i="15" s="1"/>
  <c r="K145" i="15"/>
  <c r="L145" i="15"/>
  <c r="K146" i="15"/>
  <c r="L146" i="15"/>
  <c r="K147" i="15"/>
  <c r="L147" i="15" s="1"/>
  <c r="K148" i="15"/>
  <c r="L148" i="15" s="1"/>
  <c r="K149" i="15"/>
  <c r="L149" i="15"/>
  <c r="K150" i="15"/>
  <c r="L150" i="15"/>
  <c r="K151" i="15"/>
  <c r="L151" i="15" s="1"/>
  <c r="K152" i="15"/>
  <c r="L152" i="15" s="1"/>
  <c r="K153" i="15"/>
  <c r="L153" i="15"/>
  <c r="K154" i="15"/>
  <c r="L154" i="15"/>
  <c r="K155" i="15"/>
  <c r="L155" i="15" s="1"/>
  <c r="K156" i="15"/>
  <c r="L156" i="15" s="1"/>
  <c r="K157" i="15"/>
  <c r="L157" i="15"/>
  <c r="K158" i="15"/>
  <c r="L158" i="15" s="1"/>
  <c r="K159" i="15"/>
  <c r="L159" i="15" s="1"/>
  <c r="K160" i="15"/>
  <c r="L160" i="15" s="1"/>
  <c r="K161" i="15"/>
  <c r="L161" i="15"/>
  <c r="K162" i="15"/>
  <c r="L162" i="15"/>
  <c r="K163" i="15"/>
  <c r="L163" i="15" s="1"/>
  <c r="K164" i="15"/>
  <c r="L164" i="15" s="1"/>
  <c r="K165" i="15"/>
  <c r="L165" i="15"/>
  <c r="K166" i="15"/>
  <c r="L166" i="15"/>
  <c r="K167" i="15"/>
  <c r="L167" i="15" s="1"/>
  <c r="K168" i="15"/>
  <c r="L168" i="15" s="1"/>
  <c r="K169" i="15"/>
  <c r="L169" i="15"/>
  <c r="K170" i="15"/>
  <c r="L170" i="15"/>
  <c r="K171" i="15"/>
  <c r="L171" i="15" s="1"/>
  <c r="K172" i="15"/>
  <c r="L172" i="15" s="1"/>
  <c r="K173" i="15"/>
  <c r="L173" i="15"/>
  <c r="K174" i="15"/>
  <c r="L174" i="15" s="1"/>
  <c r="K175" i="15"/>
  <c r="L175" i="15" s="1"/>
  <c r="K176" i="15"/>
  <c r="L176" i="15" s="1"/>
  <c r="K177" i="15"/>
  <c r="L177" i="15"/>
  <c r="K178" i="15"/>
  <c r="L178" i="15"/>
  <c r="K179" i="15"/>
  <c r="L179" i="15" s="1"/>
  <c r="K180" i="15"/>
  <c r="L180" i="15" s="1"/>
  <c r="K181" i="15"/>
  <c r="L181" i="15"/>
  <c r="K182" i="15"/>
  <c r="L182" i="15"/>
  <c r="K183" i="15"/>
  <c r="L183" i="15" s="1"/>
  <c r="K184" i="15"/>
  <c r="L184" i="15" s="1"/>
  <c r="K185" i="15"/>
  <c r="L185" i="15"/>
  <c r="K186" i="15"/>
  <c r="L186" i="15"/>
  <c r="K187" i="15"/>
  <c r="L187" i="15" s="1"/>
  <c r="K188" i="15"/>
  <c r="L188" i="15" s="1"/>
  <c r="K189" i="15"/>
  <c r="L189" i="15"/>
  <c r="K190" i="15"/>
  <c r="L190" i="15" s="1"/>
  <c r="K191" i="15"/>
  <c r="L191" i="15" s="1"/>
  <c r="K192" i="15"/>
  <c r="L192" i="15" s="1"/>
  <c r="K193" i="15"/>
  <c r="L193" i="15"/>
  <c r="K194" i="15"/>
  <c r="L194" i="15"/>
  <c r="K195" i="15"/>
  <c r="L195" i="15" s="1"/>
  <c r="K196" i="15"/>
  <c r="L196" i="15" s="1"/>
  <c r="K197" i="15"/>
  <c r="L197" i="15"/>
  <c r="K198" i="15"/>
  <c r="L198" i="15"/>
  <c r="K199" i="15"/>
  <c r="L199" i="15" s="1"/>
  <c r="K200" i="15"/>
  <c r="L200" i="15" s="1"/>
  <c r="K201" i="15"/>
  <c r="L201" i="15"/>
  <c r="K202" i="15"/>
  <c r="L202" i="15"/>
  <c r="K203" i="15"/>
  <c r="L203" i="15" s="1"/>
  <c r="K204" i="15"/>
  <c r="L204" i="15" s="1"/>
  <c r="K205" i="15"/>
  <c r="L205" i="15"/>
  <c r="K206" i="15"/>
  <c r="L206" i="15" s="1"/>
  <c r="K207" i="15"/>
  <c r="L207" i="15" s="1"/>
  <c r="K208" i="15"/>
  <c r="L208" i="15" s="1"/>
  <c r="K209" i="15"/>
  <c r="L209" i="15"/>
  <c r="K210" i="15"/>
  <c r="L210" i="15"/>
  <c r="K211" i="15"/>
  <c r="L211" i="15" s="1"/>
  <c r="K212" i="15"/>
  <c r="L212" i="15" s="1"/>
  <c r="K213" i="15"/>
  <c r="L213" i="15"/>
  <c r="K214" i="15"/>
  <c r="L214" i="15"/>
  <c r="K215" i="15"/>
  <c r="L215" i="15" s="1"/>
  <c r="K216" i="15"/>
  <c r="L216" i="15" s="1"/>
  <c r="K217" i="15"/>
  <c r="L217" i="15"/>
  <c r="K218" i="15"/>
  <c r="L218" i="15"/>
  <c r="K219" i="15"/>
  <c r="L219" i="15" s="1"/>
  <c r="K220" i="15"/>
  <c r="L220" i="15" s="1"/>
  <c r="K221" i="15"/>
  <c r="L221" i="15"/>
  <c r="K222" i="15"/>
  <c r="L222" i="15" s="1"/>
  <c r="K223" i="15"/>
  <c r="L223" i="15" s="1"/>
  <c r="K224" i="15"/>
  <c r="L224" i="15" s="1"/>
  <c r="K225" i="15"/>
  <c r="L225" i="15"/>
  <c r="K226" i="15"/>
  <c r="L226" i="15"/>
  <c r="K227" i="15"/>
  <c r="L227" i="15" s="1"/>
  <c r="K228" i="15"/>
  <c r="L228" i="15" s="1"/>
  <c r="K229" i="15"/>
  <c r="L229" i="15"/>
  <c r="K230" i="15"/>
  <c r="L230" i="15"/>
  <c r="K231" i="15"/>
  <c r="L231" i="15" s="1"/>
  <c r="K232" i="15"/>
  <c r="L232" i="15" s="1"/>
  <c r="K233" i="15"/>
  <c r="L233" i="15" s="1"/>
  <c r="K234" i="15"/>
  <c r="L234" i="15"/>
  <c r="K235" i="15"/>
  <c r="L235" i="15" s="1"/>
  <c r="K236" i="15"/>
  <c r="L236" i="15" s="1"/>
  <c r="K237" i="15"/>
  <c r="L237" i="15"/>
  <c r="K238" i="15"/>
  <c r="L238" i="15" s="1"/>
  <c r="K239" i="15"/>
  <c r="L239" i="15" s="1"/>
  <c r="K240" i="15"/>
  <c r="L240" i="15" s="1"/>
  <c r="K241" i="15"/>
  <c r="L241" i="15"/>
  <c r="K242" i="15"/>
  <c r="L242" i="15"/>
  <c r="K243" i="15"/>
  <c r="L243" i="15" s="1"/>
  <c r="K244" i="15"/>
  <c r="L244" i="15" s="1"/>
  <c r="K245" i="15"/>
  <c r="L245" i="15"/>
  <c r="K246" i="15"/>
  <c r="L246" i="15"/>
  <c r="K247" i="15"/>
  <c r="L247" i="15" s="1"/>
  <c r="K248" i="15"/>
  <c r="L248" i="15" s="1"/>
  <c r="K249" i="15"/>
  <c r="L249" i="15" s="1"/>
  <c r="K250" i="15"/>
  <c r="L250" i="15"/>
  <c r="K251" i="15"/>
  <c r="L251" i="15" s="1"/>
  <c r="K252" i="15"/>
  <c r="L252" i="15" s="1"/>
  <c r="K253" i="15"/>
  <c r="L253" i="15"/>
  <c r="K254" i="15"/>
  <c r="L254" i="15" s="1"/>
  <c r="K255" i="15"/>
  <c r="L255" i="15" s="1"/>
  <c r="K256" i="15"/>
  <c r="L256" i="15" s="1"/>
  <c r="K257" i="15"/>
  <c r="L257" i="15"/>
  <c r="K258" i="15"/>
  <c r="L258" i="15"/>
  <c r="K259" i="15"/>
  <c r="L259" i="15" s="1"/>
  <c r="K260" i="15"/>
  <c r="L260" i="15" s="1"/>
  <c r="K261" i="15"/>
  <c r="L261" i="15"/>
  <c r="K262" i="15"/>
  <c r="L262" i="15"/>
  <c r="K263" i="15"/>
  <c r="L263" i="15" s="1"/>
  <c r="K264" i="15"/>
  <c r="L264" i="15" s="1"/>
  <c r="K265" i="15"/>
  <c r="L265" i="15" s="1"/>
  <c r="K266" i="15"/>
  <c r="L266" i="15"/>
  <c r="K267" i="15"/>
  <c r="L267" i="15" s="1"/>
  <c r="K268" i="15"/>
  <c r="L268" i="15" s="1"/>
  <c r="K269" i="15"/>
  <c r="L269" i="15"/>
  <c r="K270" i="15"/>
  <c r="L270" i="15" s="1"/>
  <c r="K271" i="15"/>
  <c r="L271" i="15" s="1"/>
  <c r="K272" i="15"/>
  <c r="L272" i="15" s="1"/>
  <c r="K273" i="15"/>
  <c r="L273" i="15"/>
  <c r="K274" i="15"/>
  <c r="L274" i="15"/>
  <c r="K275" i="15"/>
  <c r="L275" i="15" s="1"/>
  <c r="K276" i="15"/>
  <c r="L276" i="15" s="1"/>
  <c r="K277" i="15"/>
  <c r="L277" i="15"/>
  <c r="K278" i="15"/>
  <c r="L278" i="15"/>
  <c r="K279" i="15"/>
  <c r="L279" i="15" s="1"/>
  <c r="K280" i="15"/>
  <c r="L280" i="15" s="1"/>
  <c r="K281" i="15"/>
  <c r="L281" i="15" s="1"/>
  <c r="K282" i="15"/>
  <c r="L282" i="15"/>
  <c r="K283" i="15"/>
  <c r="L283" i="15" s="1"/>
  <c r="K284" i="15"/>
  <c r="L284" i="15" s="1"/>
  <c r="K285" i="15"/>
  <c r="L285" i="15"/>
  <c r="K286" i="15"/>
  <c r="L286" i="15" s="1"/>
  <c r="K287" i="15"/>
  <c r="L287" i="15" s="1"/>
  <c r="K288" i="15"/>
  <c r="L288" i="15" s="1"/>
  <c r="K289" i="15"/>
  <c r="L289" i="15"/>
  <c r="K290" i="15"/>
  <c r="L290" i="15"/>
  <c r="K291" i="15"/>
  <c r="L291" i="15" s="1"/>
  <c r="K292" i="15"/>
  <c r="L292" i="15" s="1"/>
  <c r="K293" i="15"/>
  <c r="L293" i="15"/>
  <c r="K294" i="15"/>
  <c r="L294" i="15"/>
  <c r="K295" i="15"/>
  <c r="L295" i="15" s="1"/>
  <c r="K296" i="15"/>
  <c r="L296" i="15" s="1"/>
  <c r="K297" i="15"/>
  <c r="L297" i="15" s="1"/>
  <c r="K298" i="15"/>
  <c r="L298" i="15"/>
  <c r="K299" i="15"/>
  <c r="L299" i="15" s="1"/>
  <c r="K300" i="15"/>
  <c r="L300" i="15" s="1"/>
  <c r="K301" i="15"/>
  <c r="L301" i="15"/>
  <c r="K302" i="15"/>
  <c r="L302" i="15" s="1"/>
  <c r="K303" i="15"/>
  <c r="L303" i="15" s="1"/>
  <c r="K304" i="15"/>
  <c r="L304" i="15" s="1"/>
  <c r="K305" i="15"/>
  <c r="L305" i="15"/>
  <c r="K306" i="15"/>
  <c r="L306" i="15"/>
  <c r="K307" i="15"/>
  <c r="L307" i="15" s="1"/>
  <c r="K308" i="15"/>
  <c r="L308" i="15" s="1"/>
  <c r="K309" i="15"/>
  <c r="L309" i="15"/>
  <c r="K310" i="15"/>
  <c r="L310" i="15"/>
  <c r="K311" i="15"/>
  <c r="L311" i="15" s="1"/>
  <c r="K312" i="15"/>
  <c r="L312" i="15" s="1"/>
  <c r="K313" i="15"/>
  <c r="L313" i="15" s="1"/>
  <c r="K314" i="15"/>
  <c r="L314" i="15"/>
  <c r="K315" i="15"/>
  <c r="L315" i="15" s="1"/>
  <c r="K316" i="15"/>
  <c r="L316" i="15" s="1"/>
  <c r="K317" i="15"/>
  <c r="L317" i="15"/>
  <c r="K318" i="15"/>
  <c r="L318" i="15" s="1"/>
  <c r="K319" i="15"/>
  <c r="L319" i="15" s="1"/>
  <c r="K320" i="15"/>
  <c r="L320" i="15" s="1"/>
  <c r="K321" i="15"/>
  <c r="L321" i="15"/>
  <c r="K322" i="15"/>
  <c r="L322" i="15"/>
  <c r="K323" i="15"/>
  <c r="L323" i="15" s="1"/>
  <c r="K324" i="15"/>
  <c r="L324" i="15" s="1"/>
  <c r="K325" i="15"/>
  <c r="L325" i="15"/>
  <c r="K326" i="15"/>
  <c r="L326" i="15"/>
  <c r="K327" i="15"/>
  <c r="L327" i="15" s="1"/>
  <c r="K328" i="15"/>
  <c r="L328" i="15" s="1"/>
  <c r="K329" i="15"/>
  <c r="L329" i="15" s="1"/>
  <c r="K330" i="15"/>
  <c r="L330" i="15"/>
  <c r="K331" i="15"/>
  <c r="L331" i="15" s="1"/>
  <c r="K332" i="15"/>
  <c r="L332" i="15" s="1"/>
  <c r="K333" i="15"/>
  <c r="L333" i="15"/>
  <c r="K334" i="15"/>
  <c r="L334" i="15" s="1"/>
  <c r="K335" i="15"/>
  <c r="L335" i="15" s="1"/>
  <c r="K336" i="15"/>
  <c r="L336" i="15" s="1"/>
  <c r="K337" i="15"/>
  <c r="L337" i="15"/>
  <c r="K338" i="15"/>
  <c r="L338" i="15"/>
  <c r="K339" i="15"/>
  <c r="L339" i="15" s="1"/>
  <c r="K340" i="15"/>
  <c r="L340" i="15" s="1"/>
  <c r="K341" i="15"/>
  <c r="L341" i="15"/>
  <c r="K342" i="15"/>
  <c r="L342" i="15"/>
  <c r="K343" i="15"/>
  <c r="L343" i="15"/>
  <c r="K344" i="15"/>
  <c r="L344" i="15" s="1"/>
  <c r="K345" i="15"/>
  <c r="L345" i="15"/>
  <c r="K346" i="15"/>
  <c r="L346" i="15"/>
  <c r="K347" i="15"/>
  <c r="L347" i="15"/>
  <c r="K348" i="15"/>
  <c r="L348" i="15" s="1"/>
  <c r="K349" i="15"/>
  <c r="L349" i="15"/>
  <c r="K350" i="15"/>
  <c r="L350" i="15"/>
  <c r="K351" i="15"/>
  <c r="L351" i="15"/>
  <c r="K352" i="15"/>
  <c r="L352" i="15" s="1"/>
  <c r="K353" i="15"/>
  <c r="L353" i="15"/>
  <c r="K354" i="15"/>
  <c r="L354" i="15"/>
  <c r="K355" i="15"/>
  <c r="L355" i="15"/>
  <c r="K356" i="15"/>
  <c r="L356" i="15" s="1"/>
  <c r="K357" i="15"/>
  <c r="L357" i="15"/>
  <c r="K358" i="15"/>
  <c r="L358" i="15"/>
  <c r="K359" i="15"/>
  <c r="L359" i="15"/>
  <c r="K360" i="15"/>
  <c r="L360" i="15" s="1"/>
  <c r="K361" i="15"/>
  <c r="L361" i="15"/>
  <c r="K362" i="15"/>
  <c r="L362" i="15"/>
  <c r="K363" i="15"/>
  <c r="L363" i="15"/>
  <c r="K364" i="15"/>
  <c r="L364" i="15" s="1"/>
  <c r="K365" i="15"/>
  <c r="L365" i="15"/>
  <c r="K366" i="15"/>
  <c r="L366" i="15"/>
  <c r="K367" i="15"/>
  <c r="L367" i="15"/>
  <c r="K368" i="15"/>
  <c r="L368" i="15" s="1"/>
  <c r="K369" i="15"/>
  <c r="L369" i="15"/>
  <c r="K370" i="15"/>
  <c r="L370" i="15"/>
  <c r="K371" i="15"/>
  <c r="L371" i="15"/>
  <c r="K372" i="15"/>
  <c r="L372" i="15" s="1"/>
  <c r="K373" i="15"/>
  <c r="L373" i="15"/>
  <c r="K374" i="15"/>
  <c r="L374" i="15"/>
  <c r="K375" i="15"/>
  <c r="L375" i="15"/>
  <c r="K376" i="15"/>
  <c r="L376" i="15" s="1"/>
  <c r="K377" i="15"/>
  <c r="L377" i="15"/>
  <c r="K378" i="15"/>
  <c r="L378" i="15"/>
  <c r="K379" i="15"/>
  <c r="L379" i="15"/>
  <c r="K380" i="15"/>
  <c r="L380" i="15" s="1"/>
  <c r="K381" i="15"/>
  <c r="L381" i="15"/>
  <c r="K382" i="15"/>
  <c r="L382" i="15"/>
  <c r="K383" i="15"/>
  <c r="L383" i="15"/>
  <c r="K384" i="15"/>
  <c r="L384" i="15" s="1"/>
  <c r="K385" i="15"/>
  <c r="L385" i="15"/>
  <c r="K386" i="15"/>
  <c r="L386" i="15"/>
  <c r="K387" i="15"/>
  <c r="L387" i="15"/>
  <c r="K388" i="15"/>
  <c r="L388" i="15" s="1"/>
  <c r="K389" i="15"/>
  <c r="L389" i="15"/>
  <c r="K390" i="15"/>
  <c r="L390" i="15"/>
  <c r="K391" i="15"/>
  <c r="L391" i="15"/>
  <c r="K392" i="15"/>
  <c r="L392" i="15" s="1"/>
  <c r="K393" i="15"/>
  <c r="L393" i="15"/>
  <c r="K394" i="15"/>
  <c r="L394" i="15"/>
  <c r="K395" i="15"/>
  <c r="L395" i="15"/>
  <c r="K396" i="15"/>
  <c r="L396" i="15" s="1"/>
  <c r="K397" i="15"/>
  <c r="L397" i="15"/>
  <c r="K398" i="15"/>
  <c r="L398" i="15"/>
  <c r="K399" i="15"/>
  <c r="L399" i="15"/>
  <c r="K400" i="15"/>
  <c r="L400" i="15" s="1"/>
  <c r="K401" i="15"/>
  <c r="L401" i="15"/>
  <c r="K402" i="15"/>
  <c r="L402" i="15"/>
  <c r="K403" i="15"/>
  <c r="L403" i="15"/>
  <c r="K404" i="15"/>
  <c r="L404" i="15" s="1"/>
  <c r="K405" i="15"/>
  <c r="L405" i="15"/>
  <c r="K406" i="15"/>
  <c r="L406" i="15"/>
  <c r="K407" i="15"/>
  <c r="L407" i="15"/>
  <c r="K408" i="15"/>
  <c r="L408" i="15" s="1"/>
  <c r="K409" i="15"/>
  <c r="L409" i="15"/>
  <c r="K410" i="15"/>
  <c r="L410" i="15"/>
  <c r="K411" i="15"/>
  <c r="L411" i="15"/>
  <c r="K412" i="15"/>
  <c r="L412" i="15" s="1"/>
  <c r="K413" i="15"/>
  <c r="L413" i="15"/>
  <c r="K414" i="15"/>
  <c r="L414" i="15"/>
  <c r="K415" i="15"/>
  <c r="L415" i="15"/>
  <c r="K416" i="15"/>
  <c r="L416" i="15" s="1"/>
  <c r="K417" i="15"/>
  <c r="L417" i="15"/>
  <c r="K418" i="15"/>
  <c r="L418" i="15"/>
  <c r="K419" i="15"/>
  <c r="L419" i="15"/>
  <c r="K420" i="15"/>
  <c r="L420" i="15" s="1"/>
  <c r="K421" i="15"/>
  <c r="L421" i="15"/>
  <c r="K422" i="15"/>
  <c r="L422" i="15"/>
  <c r="K423" i="15"/>
  <c r="L423" i="15"/>
  <c r="K424" i="15"/>
  <c r="L424" i="15" s="1"/>
  <c r="K425" i="15"/>
  <c r="L425" i="15"/>
  <c r="K426" i="15"/>
  <c r="L426" i="15"/>
  <c r="K427" i="15"/>
  <c r="L427" i="15"/>
  <c r="K428" i="15"/>
  <c r="L428" i="15" s="1"/>
  <c r="K429" i="15"/>
  <c r="L429" i="15"/>
  <c r="K430" i="15"/>
  <c r="L430" i="15"/>
  <c r="K431" i="15"/>
  <c r="L431" i="15"/>
  <c r="K432" i="15"/>
  <c r="L432" i="15" s="1"/>
  <c r="K433" i="15"/>
  <c r="L433" i="15"/>
  <c r="K434" i="15"/>
  <c r="L434" i="15"/>
  <c r="K435" i="15"/>
  <c r="L435" i="15"/>
  <c r="K436" i="15"/>
  <c r="L436" i="15" s="1"/>
  <c r="K437" i="15"/>
  <c r="L437" i="15"/>
  <c r="K438" i="15"/>
  <c r="L438" i="15"/>
  <c r="K439" i="15"/>
  <c r="L439" i="15"/>
  <c r="K440" i="15"/>
  <c r="L440" i="15" s="1"/>
  <c r="K441" i="15"/>
  <c r="L441" i="15"/>
  <c r="K442" i="15"/>
  <c r="L442" i="15"/>
  <c r="K443" i="15"/>
  <c r="L443" i="15"/>
  <c r="K444" i="15"/>
  <c r="L444" i="15" s="1"/>
  <c r="K445" i="15"/>
  <c r="L445" i="15"/>
  <c r="K446" i="15"/>
  <c r="L446" i="15"/>
  <c r="K447" i="15"/>
  <c r="L447" i="15"/>
  <c r="K448" i="15"/>
  <c r="L448" i="15" s="1"/>
  <c r="K449" i="15"/>
  <c r="L449" i="15"/>
  <c r="K450" i="15"/>
  <c r="L450" i="15"/>
  <c r="K451" i="15"/>
  <c r="L451" i="15"/>
  <c r="K452" i="15"/>
  <c r="L452" i="15" s="1"/>
  <c r="K453" i="15"/>
  <c r="L453" i="15"/>
  <c r="K454" i="15"/>
  <c r="L454" i="15"/>
  <c r="K455" i="15"/>
  <c r="L455" i="15"/>
  <c r="K456" i="15"/>
  <c r="L456" i="15" s="1"/>
  <c r="K457" i="15"/>
  <c r="L457" i="15"/>
  <c r="K458" i="15"/>
  <c r="L458" i="15"/>
  <c r="K459" i="15"/>
  <c r="L459" i="15"/>
  <c r="K460" i="15"/>
  <c r="L460" i="15" s="1"/>
  <c r="K461" i="15"/>
  <c r="L461" i="15"/>
  <c r="K462" i="15"/>
  <c r="L462" i="15"/>
  <c r="K463" i="15"/>
  <c r="L463" i="15"/>
  <c r="K464" i="15"/>
  <c r="L464" i="15" s="1"/>
  <c r="K465" i="15"/>
  <c r="L465" i="15"/>
  <c r="K466" i="15"/>
  <c r="L466" i="15" s="1"/>
  <c r="K467" i="15"/>
  <c r="L467" i="15"/>
  <c r="K468" i="15"/>
  <c r="L468" i="15" s="1"/>
  <c r="K469" i="15"/>
  <c r="L469" i="15"/>
  <c r="K470" i="15"/>
  <c r="L470" i="15"/>
  <c r="K471" i="15"/>
  <c r="L471" i="15"/>
  <c r="K472" i="15"/>
  <c r="L472" i="15" s="1"/>
  <c r="K473" i="15"/>
  <c r="L473" i="15"/>
  <c r="K474" i="15"/>
  <c r="L474" i="15"/>
  <c r="K475" i="15"/>
  <c r="L475" i="15"/>
  <c r="K476" i="15"/>
  <c r="L476" i="15" s="1"/>
  <c r="K477" i="15"/>
  <c r="L477" i="15"/>
  <c r="K478" i="15"/>
  <c r="L478" i="15" s="1"/>
  <c r="K479" i="15"/>
  <c r="L479" i="15"/>
  <c r="K480" i="15"/>
  <c r="L480" i="15" s="1"/>
  <c r="K481" i="15"/>
  <c r="L481" i="15"/>
  <c r="K482" i="15"/>
  <c r="L482" i="15" s="1"/>
  <c r="K483" i="15"/>
  <c r="L483" i="15"/>
  <c r="K484" i="15"/>
  <c r="L484" i="15" s="1"/>
  <c r="K485" i="15"/>
  <c r="L485" i="15"/>
  <c r="K486" i="15"/>
  <c r="L486" i="15" s="1"/>
  <c r="K487" i="15"/>
  <c r="L487" i="15"/>
  <c r="K488" i="15"/>
  <c r="L488" i="15" s="1"/>
  <c r="K489" i="15"/>
  <c r="L489" i="15"/>
  <c r="K490" i="15"/>
  <c r="L490" i="15" s="1"/>
  <c r="K491" i="15"/>
  <c r="L491" i="15"/>
  <c r="K492" i="15"/>
  <c r="L492" i="15" s="1"/>
  <c r="K493" i="15"/>
  <c r="L493" i="15"/>
  <c r="K494" i="15"/>
  <c r="L494" i="15" s="1"/>
  <c r="K495" i="15"/>
  <c r="L495" i="15"/>
  <c r="K496" i="15"/>
  <c r="L496" i="15" s="1"/>
  <c r="K497" i="15"/>
  <c r="L497" i="15"/>
  <c r="K498" i="15"/>
  <c r="L498" i="15" s="1"/>
  <c r="K499" i="15"/>
  <c r="L499" i="15"/>
  <c r="K500" i="15"/>
  <c r="L500" i="15" s="1"/>
  <c r="K501" i="15"/>
  <c r="L501" i="15"/>
  <c r="K502" i="15"/>
  <c r="L502" i="15" s="1"/>
  <c r="K503" i="15"/>
  <c r="L503" i="15"/>
  <c r="K504" i="15"/>
  <c r="L504" i="15" s="1"/>
  <c r="K505" i="15"/>
  <c r="L505" i="15"/>
  <c r="K506" i="15"/>
  <c r="L506" i="15" s="1"/>
  <c r="K507" i="15"/>
  <c r="L507" i="15"/>
  <c r="K508" i="15"/>
  <c r="L508" i="15" s="1"/>
  <c r="K509" i="15"/>
  <c r="L509" i="15"/>
  <c r="K510" i="15"/>
  <c r="L510" i="15" s="1"/>
  <c r="K511" i="15"/>
  <c r="L511" i="15"/>
  <c r="K512" i="15"/>
  <c r="L512" i="15" s="1"/>
  <c r="K513" i="15"/>
  <c r="L513" i="15"/>
  <c r="K514" i="15"/>
  <c r="L514" i="15" s="1"/>
  <c r="K515" i="15"/>
  <c r="L515" i="15"/>
  <c r="K516" i="15"/>
  <c r="L516" i="15" s="1"/>
  <c r="K517" i="15"/>
  <c r="L517" i="15" s="1"/>
  <c r="K518" i="15"/>
  <c r="L518" i="15" s="1"/>
  <c r="K519" i="15"/>
  <c r="L519" i="15"/>
  <c r="K520" i="15"/>
  <c r="L520" i="15" s="1"/>
  <c r="K521" i="15"/>
  <c r="L521" i="15"/>
  <c r="K522" i="15"/>
  <c r="L522" i="15" s="1"/>
  <c r="K523" i="15"/>
  <c r="L523" i="15"/>
  <c r="K524" i="15"/>
  <c r="L524" i="15" s="1"/>
  <c r="K525" i="15"/>
  <c r="L525" i="15"/>
  <c r="K526" i="15"/>
  <c r="L526" i="15" s="1"/>
  <c r="K527" i="15"/>
  <c r="L527" i="15"/>
  <c r="K528" i="15"/>
  <c r="L528" i="15" s="1"/>
  <c r="K529" i="15"/>
  <c r="L529" i="15" s="1"/>
  <c r="K530" i="15"/>
  <c r="L530" i="15" s="1"/>
  <c r="K531" i="15"/>
  <c r="L531" i="15"/>
  <c r="K532" i="15"/>
  <c r="L532" i="15" s="1"/>
  <c r="K533" i="15"/>
  <c r="L533" i="15" s="1"/>
  <c r="K534" i="15"/>
  <c r="L534" i="15" s="1"/>
  <c r="K535" i="15"/>
  <c r="L535" i="15"/>
  <c r="K536" i="15"/>
  <c r="L536" i="15" s="1"/>
  <c r="K537" i="15"/>
  <c r="L537" i="15" s="1"/>
  <c r="K538" i="15"/>
  <c r="L538" i="15" s="1"/>
  <c r="K539" i="15"/>
  <c r="L539" i="15"/>
  <c r="K540" i="15"/>
  <c r="L540" i="15" s="1"/>
  <c r="K541" i="15"/>
  <c r="L541" i="15" s="1"/>
  <c r="K542" i="15"/>
  <c r="L542" i="15" s="1"/>
  <c r="K543" i="15"/>
  <c r="L543" i="15"/>
  <c r="K544" i="15"/>
  <c r="L544" i="15" s="1"/>
  <c r="K545" i="15"/>
  <c r="L545" i="15" s="1"/>
  <c r="K546" i="15"/>
  <c r="L546" i="15" s="1"/>
  <c r="K547" i="15"/>
  <c r="L547" i="15"/>
  <c r="K548" i="15"/>
  <c r="L548" i="15" s="1"/>
  <c r="K549" i="15"/>
  <c r="L549" i="15" s="1"/>
  <c r="K550" i="15"/>
  <c r="L550" i="15" s="1"/>
  <c r="K551" i="15"/>
  <c r="L551" i="15"/>
  <c r="K552" i="15"/>
  <c r="L552" i="15" s="1"/>
  <c r="K553" i="15"/>
  <c r="L553" i="15" s="1"/>
  <c r="K554" i="15"/>
  <c r="L554" i="15" s="1"/>
  <c r="K555" i="15"/>
  <c r="L555" i="15"/>
  <c r="K556" i="15"/>
  <c r="L556" i="15" s="1"/>
  <c r="K557" i="15"/>
  <c r="L557" i="15" s="1"/>
  <c r="K558" i="15"/>
  <c r="L558" i="15" s="1"/>
  <c r="K559" i="15"/>
  <c r="L559" i="15"/>
  <c r="K560" i="15"/>
  <c r="L560" i="15" s="1"/>
  <c r="K561" i="15"/>
  <c r="L561" i="15" s="1"/>
  <c r="K562" i="15"/>
  <c r="L562" i="15" s="1"/>
  <c r="K563" i="15"/>
  <c r="L563" i="15"/>
  <c r="K564" i="15"/>
  <c r="L564" i="15" s="1"/>
  <c r="K565" i="15"/>
  <c r="L565" i="15" s="1"/>
  <c r="K566" i="15"/>
  <c r="L566" i="15" s="1"/>
  <c r="K567" i="15"/>
  <c r="L567" i="15"/>
  <c r="K568" i="15"/>
  <c r="L568" i="15" s="1"/>
  <c r="K569" i="15"/>
  <c r="L569" i="15" s="1"/>
  <c r="K570" i="15"/>
  <c r="L570" i="15" s="1"/>
  <c r="K571" i="15"/>
  <c r="L571" i="15"/>
  <c r="K572" i="15"/>
  <c r="L572" i="15" s="1"/>
  <c r="K573" i="15"/>
  <c r="L573" i="15" s="1"/>
  <c r="K574" i="15"/>
  <c r="L574" i="15" s="1"/>
  <c r="K575" i="15"/>
  <c r="L575" i="15"/>
  <c r="K576" i="15"/>
  <c r="L576" i="15" s="1"/>
  <c r="K577" i="15"/>
  <c r="L577" i="15" s="1"/>
  <c r="K578" i="15"/>
  <c r="L578" i="15" s="1"/>
  <c r="K579" i="15"/>
  <c r="L579" i="15"/>
  <c r="K580" i="15"/>
  <c r="L580" i="15" s="1"/>
  <c r="K581" i="15"/>
  <c r="L581" i="15" s="1"/>
  <c r="K582" i="15"/>
  <c r="L582" i="15" s="1"/>
  <c r="K583" i="15"/>
  <c r="L583" i="15"/>
  <c r="K584" i="15"/>
  <c r="L584" i="15" s="1"/>
  <c r="K585" i="15"/>
  <c r="L585" i="15" s="1"/>
  <c r="K586" i="15"/>
  <c r="L586" i="15" s="1"/>
  <c r="K587" i="15"/>
  <c r="L587" i="15"/>
  <c r="K588" i="15"/>
  <c r="L588" i="15" s="1"/>
  <c r="K589" i="15"/>
  <c r="L589" i="15" s="1"/>
  <c r="K590" i="15"/>
  <c r="L590" i="15" s="1"/>
  <c r="K591" i="15"/>
  <c r="L591" i="15"/>
  <c r="K592" i="15"/>
  <c r="L592" i="15" s="1"/>
  <c r="K593" i="15"/>
  <c r="L593" i="15" s="1"/>
  <c r="K594" i="15"/>
  <c r="L594" i="15" s="1"/>
  <c r="K595" i="15"/>
  <c r="L595" i="15"/>
  <c r="K596" i="15"/>
  <c r="L596" i="15" s="1"/>
  <c r="K597" i="15"/>
  <c r="L597" i="15" s="1"/>
  <c r="K598" i="15"/>
  <c r="L598" i="15" s="1"/>
  <c r="K599" i="15"/>
  <c r="L599" i="15"/>
  <c r="K600" i="15"/>
  <c r="L600" i="15" s="1"/>
  <c r="K601" i="15"/>
  <c r="L601" i="15" s="1"/>
  <c r="K602" i="15"/>
  <c r="L602" i="15" s="1"/>
  <c r="K603" i="15"/>
  <c r="L603" i="15"/>
  <c r="K604" i="15"/>
  <c r="L604" i="15" s="1"/>
  <c r="K605" i="15"/>
  <c r="L605" i="15" s="1"/>
  <c r="K606" i="15"/>
  <c r="L606" i="15" s="1"/>
  <c r="K607" i="15"/>
  <c r="L607" i="15"/>
  <c r="K608" i="15"/>
  <c r="L608" i="15" s="1"/>
  <c r="K609" i="15"/>
  <c r="L609" i="15" s="1"/>
  <c r="K610" i="15"/>
  <c r="L610" i="15" s="1"/>
  <c r="K611" i="15"/>
  <c r="L611" i="15"/>
  <c r="K612" i="15"/>
  <c r="L612" i="15" s="1"/>
  <c r="K613" i="15"/>
  <c r="L613" i="15" s="1"/>
  <c r="K614" i="15"/>
  <c r="L614" i="15" s="1"/>
  <c r="K615" i="15"/>
  <c r="L615" i="15"/>
  <c r="K616" i="15"/>
  <c r="L616" i="15" s="1"/>
  <c r="K617" i="15"/>
  <c r="L617" i="15" s="1"/>
  <c r="K618" i="15"/>
  <c r="L618" i="15" s="1"/>
  <c r="K619" i="15"/>
  <c r="L619" i="15"/>
  <c r="K620" i="15"/>
  <c r="L620" i="15" s="1"/>
  <c r="K621" i="15"/>
  <c r="L621" i="15" s="1"/>
  <c r="K622" i="15"/>
  <c r="L622" i="15" s="1"/>
  <c r="K623" i="15"/>
  <c r="L623" i="15"/>
  <c r="K624" i="15"/>
  <c r="L624" i="15" s="1"/>
  <c r="K625" i="15"/>
  <c r="L625" i="15" s="1"/>
  <c r="K626" i="15"/>
  <c r="L626" i="15" s="1"/>
  <c r="K627" i="15"/>
  <c r="L627" i="15"/>
  <c r="K628" i="15"/>
  <c r="L628" i="15" s="1"/>
  <c r="K629" i="15"/>
  <c r="L629" i="15" s="1"/>
  <c r="K630" i="15"/>
  <c r="L630" i="15" s="1"/>
  <c r="K631" i="15"/>
  <c r="L631" i="15"/>
  <c r="K632" i="15"/>
  <c r="L632" i="15" s="1"/>
  <c r="K633" i="15"/>
  <c r="L633" i="15" s="1"/>
  <c r="K634" i="15"/>
  <c r="L634" i="15" s="1"/>
  <c r="K635" i="15"/>
  <c r="L635" i="15"/>
  <c r="K636" i="15"/>
  <c r="L636" i="15" s="1"/>
  <c r="K637" i="15"/>
  <c r="L637" i="15" s="1"/>
  <c r="K638" i="15"/>
  <c r="L638" i="15" s="1"/>
  <c r="K639" i="15"/>
  <c r="L639" i="15"/>
  <c r="K640" i="15"/>
  <c r="L640" i="15" s="1"/>
  <c r="K641" i="15"/>
  <c r="L641" i="15" s="1"/>
  <c r="K642" i="15"/>
  <c r="L642" i="15" s="1"/>
  <c r="K643" i="15"/>
  <c r="L643" i="15"/>
  <c r="K644" i="15"/>
  <c r="L644" i="15" s="1"/>
  <c r="K645" i="15"/>
  <c r="L645" i="15" s="1"/>
  <c r="K646" i="15"/>
  <c r="L646" i="15" s="1"/>
  <c r="K647" i="15"/>
  <c r="L647" i="15"/>
  <c r="K648" i="15"/>
  <c r="L648" i="15" s="1"/>
  <c r="K649" i="15"/>
  <c r="L649" i="15" s="1"/>
  <c r="K650" i="15"/>
  <c r="L650" i="15" s="1"/>
  <c r="K651" i="15"/>
  <c r="L651" i="15"/>
  <c r="K652" i="15"/>
  <c r="L652" i="15" s="1"/>
  <c r="K653" i="15"/>
  <c r="L653" i="15" s="1"/>
  <c r="K654" i="15"/>
  <c r="L654" i="15" s="1"/>
  <c r="K655" i="15"/>
  <c r="L655" i="15"/>
  <c r="K656" i="15"/>
  <c r="L656" i="15" s="1"/>
  <c r="K657" i="15"/>
  <c r="L657" i="15" s="1"/>
  <c r="K658" i="15"/>
  <c r="L658" i="15" s="1"/>
  <c r="K659" i="15"/>
  <c r="L659" i="15"/>
  <c r="K660" i="15"/>
  <c r="L660" i="15" s="1"/>
  <c r="K661" i="15"/>
  <c r="L661" i="15" s="1"/>
  <c r="K662" i="15"/>
  <c r="L662" i="15" s="1"/>
  <c r="K663" i="15"/>
  <c r="L663" i="15" s="1"/>
  <c r="K664" i="15"/>
  <c r="L664" i="15" s="1"/>
  <c r="K665" i="15"/>
  <c r="L665" i="15" s="1"/>
  <c r="K666" i="15"/>
  <c r="L666" i="15" s="1"/>
  <c r="K667" i="15"/>
  <c r="L667" i="15"/>
  <c r="K668" i="15"/>
  <c r="L668" i="15" s="1"/>
  <c r="K669" i="15"/>
  <c r="L669" i="15" s="1"/>
  <c r="K670" i="15"/>
  <c r="L670" i="15" s="1"/>
  <c r="K671" i="15"/>
  <c r="L671" i="15" s="1"/>
  <c r="K672" i="15"/>
  <c r="L672" i="15" s="1"/>
  <c r="K673" i="15"/>
  <c r="L673" i="15" s="1"/>
  <c r="K674" i="15"/>
  <c r="L674" i="15" s="1"/>
  <c r="K675" i="15"/>
  <c r="L675" i="15" s="1"/>
  <c r="K676" i="15"/>
  <c r="L676" i="15" s="1"/>
  <c r="K677" i="15"/>
  <c r="L677" i="15" s="1"/>
  <c r="K678" i="15"/>
  <c r="L678" i="15" s="1"/>
  <c r="K679" i="15"/>
  <c r="L679" i="15" s="1"/>
  <c r="K680" i="15"/>
  <c r="L680" i="15" s="1"/>
  <c r="K681" i="15"/>
  <c r="L681" i="15" s="1"/>
  <c r="K682" i="15"/>
  <c r="L682" i="15" s="1"/>
  <c r="K683" i="15"/>
  <c r="L683" i="15"/>
  <c r="K684" i="15"/>
  <c r="L684" i="15" s="1"/>
  <c r="K685" i="15"/>
  <c r="L685" i="15" s="1"/>
  <c r="K686" i="15"/>
  <c r="L686" i="15" s="1"/>
  <c r="K687" i="15"/>
  <c r="L687" i="15"/>
  <c r="K688" i="15"/>
  <c r="L688" i="15" s="1"/>
  <c r="K689" i="15"/>
  <c r="L689" i="15" s="1"/>
  <c r="K690" i="15"/>
  <c r="L690" i="15" s="1"/>
  <c r="K691" i="15"/>
  <c r="L691" i="15" s="1"/>
  <c r="K692" i="15"/>
  <c r="L692" i="15" s="1"/>
  <c r="K693" i="15"/>
  <c r="L693" i="15" s="1"/>
  <c r="K694" i="15"/>
  <c r="L694" i="15" s="1"/>
  <c r="K695" i="15"/>
  <c r="L695" i="15" s="1"/>
  <c r="K696" i="15"/>
  <c r="L696" i="15" s="1"/>
  <c r="K697" i="15"/>
  <c r="L697" i="15" s="1"/>
  <c r="K698" i="15"/>
  <c r="L698" i="15" s="1"/>
  <c r="K699" i="15"/>
  <c r="L699" i="15"/>
  <c r="K700" i="15"/>
  <c r="L700" i="15" s="1"/>
  <c r="K701" i="15"/>
  <c r="L701" i="15" s="1"/>
  <c r="K702" i="15"/>
  <c r="L702" i="15" s="1"/>
  <c r="K703" i="15"/>
  <c r="L703" i="15"/>
  <c r="K704" i="15"/>
  <c r="L704" i="15" s="1"/>
  <c r="K705" i="15"/>
  <c r="L705" i="15" s="1"/>
  <c r="K706" i="15"/>
  <c r="L706" i="15" s="1"/>
  <c r="K707" i="15"/>
  <c r="L707" i="15" s="1"/>
  <c r="K708" i="15"/>
  <c r="L708" i="15" s="1"/>
  <c r="K709" i="15"/>
  <c r="L709" i="15" s="1"/>
  <c r="K710" i="15"/>
  <c r="L710" i="15" s="1"/>
  <c r="K711" i="15"/>
  <c r="L711" i="15" s="1"/>
  <c r="K712" i="15"/>
  <c r="L712" i="15" s="1"/>
  <c r="K713" i="15"/>
  <c r="L713" i="15" s="1"/>
  <c r="K714" i="15"/>
  <c r="L714" i="15" s="1"/>
  <c r="K715" i="15"/>
  <c r="L715" i="15"/>
  <c r="K716" i="15"/>
  <c r="L716" i="15" s="1"/>
  <c r="K717" i="15"/>
  <c r="L717" i="15" s="1"/>
  <c r="K718" i="15"/>
  <c r="L718" i="15" s="1"/>
  <c r="K719" i="15"/>
  <c r="L719" i="15"/>
  <c r="K720" i="15"/>
  <c r="L720" i="15" s="1"/>
  <c r="K721" i="15"/>
  <c r="L721" i="15" s="1"/>
  <c r="K722" i="15"/>
  <c r="L722" i="15" s="1"/>
  <c r="K723" i="15"/>
  <c r="L723" i="15" s="1"/>
  <c r="K724" i="15"/>
  <c r="L724" i="15" s="1"/>
  <c r="K725" i="15"/>
  <c r="L725" i="15" s="1"/>
  <c r="K726" i="15"/>
  <c r="L726" i="15" s="1"/>
  <c r="K727" i="15"/>
  <c r="L727" i="15" s="1"/>
  <c r="K728" i="15"/>
  <c r="L728" i="15" s="1"/>
  <c r="K729" i="15"/>
  <c r="L729" i="15" s="1"/>
  <c r="K730" i="15"/>
  <c r="L730" i="15" s="1"/>
  <c r="K731" i="15"/>
  <c r="L731" i="15"/>
  <c r="K732" i="15"/>
  <c r="L732" i="15" s="1"/>
  <c r="K733" i="15"/>
  <c r="L733" i="15" s="1"/>
  <c r="K734" i="15"/>
  <c r="L734" i="15" s="1"/>
  <c r="K735" i="15"/>
  <c r="L735" i="15"/>
  <c r="K736" i="15"/>
  <c r="L736" i="15" s="1"/>
  <c r="K737" i="15"/>
  <c r="L737" i="15" s="1"/>
  <c r="K738" i="15"/>
  <c r="L738" i="15" s="1"/>
  <c r="K739" i="15"/>
  <c r="L739" i="15" s="1"/>
  <c r="K740" i="15"/>
  <c r="L740" i="15" s="1"/>
  <c r="K741" i="15"/>
  <c r="L741" i="15" s="1"/>
  <c r="K742" i="15"/>
  <c r="L742" i="15" s="1"/>
  <c r="K743" i="15"/>
  <c r="L743" i="15" s="1"/>
  <c r="K744" i="15"/>
  <c r="L744" i="15" s="1"/>
  <c r="K745" i="15"/>
  <c r="L745" i="15" s="1"/>
  <c r="K746" i="15"/>
  <c r="L746" i="15" s="1"/>
  <c r="K747" i="15"/>
  <c r="L747" i="15"/>
  <c r="K748" i="15"/>
  <c r="L748" i="15" s="1"/>
  <c r="K749" i="15"/>
  <c r="L749" i="15" s="1"/>
  <c r="K750" i="15"/>
  <c r="L750" i="15" s="1"/>
  <c r="K751" i="15"/>
  <c r="L751" i="15"/>
  <c r="K752" i="15"/>
  <c r="L752" i="15" s="1"/>
  <c r="K753" i="15"/>
  <c r="L753" i="15" s="1"/>
  <c r="K754" i="15"/>
  <c r="L754" i="15" s="1"/>
  <c r="K755" i="15"/>
  <c r="L755" i="15" s="1"/>
  <c r="K756" i="15"/>
  <c r="L756" i="15" s="1"/>
  <c r="K757" i="15"/>
  <c r="L757" i="15" s="1"/>
  <c r="K758" i="15"/>
  <c r="L758" i="15" s="1"/>
  <c r="K759" i="15"/>
  <c r="L759" i="15" s="1"/>
  <c r="K760" i="15"/>
  <c r="L760" i="15" s="1"/>
  <c r="K761" i="15"/>
  <c r="L761" i="15" s="1"/>
  <c r="K762" i="15"/>
  <c r="L762" i="15" s="1"/>
  <c r="K763" i="15"/>
  <c r="L763" i="15"/>
  <c r="K764" i="15"/>
  <c r="L764" i="15" s="1"/>
  <c r="K765" i="15"/>
  <c r="L765" i="15" s="1"/>
  <c r="K766" i="15"/>
  <c r="L766" i="15" s="1"/>
  <c r="K767" i="15"/>
  <c r="L767" i="15"/>
  <c r="K768" i="15"/>
  <c r="L768" i="15" s="1"/>
  <c r="K769" i="15"/>
  <c r="L769" i="15" s="1"/>
  <c r="K770" i="15"/>
  <c r="L770" i="15" s="1"/>
  <c r="K771" i="15"/>
  <c r="L771" i="15" s="1"/>
  <c r="K772" i="15"/>
  <c r="L772" i="15" s="1"/>
  <c r="K773" i="15"/>
  <c r="L773" i="15" s="1"/>
  <c r="K774" i="15"/>
  <c r="L774" i="15" s="1"/>
  <c r="K775" i="15"/>
  <c r="L775" i="15" s="1"/>
  <c r="K776" i="15"/>
  <c r="L776" i="15" s="1"/>
  <c r="K777" i="15"/>
  <c r="L777" i="15" s="1"/>
  <c r="K778" i="15"/>
  <c r="L778" i="15" s="1"/>
  <c r="K779" i="15"/>
  <c r="L779" i="15"/>
  <c r="K780" i="15"/>
  <c r="L780" i="15" s="1"/>
  <c r="K781" i="15"/>
  <c r="L781" i="15" s="1"/>
  <c r="K782" i="15"/>
  <c r="L782" i="15" s="1"/>
  <c r="K783" i="15"/>
  <c r="L783" i="15"/>
  <c r="K784" i="15"/>
  <c r="L784" i="15" s="1"/>
  <c r="K785" i="15"/>
  <c r="L785" i="15" s="1"/>
  <c r="K786" i="15"/>
  <c r="L786" i="15" s="1"/>
  <c r="K787" i="15"/>
  <c r="L787" i="15"/>
  <c r="K788" i="15"/>
  <c r="L788" i="15" s="1"/>
  <c r="K789" i="15"/>
  <c r="L789" i="15" s="1"/>
  <c r="K790" i="15"/>
  <c r="L790" i="15" s="1"/>
  <c r="K791" i="15"/>
  <c r="L791" i="15" s="1"/>
  <c r="K792" i="15"/>
  <c r="L792" i="15" s="1"/>
  <c r="K793" i="15"/>
  <c r="L793" i="15"/>
  <c r="K794" i="15"/>
  <c r="L794" i="15" s="1"/>
  <c r="K795" i="15"/>
  <c r="L795" i="15"/>
  <c r="K796" i="15"/>
  <c r="L796" i="15" s="1"/>
  <c r="K797" i="15"/>
  <c r="L797" i="15"/>
  <c r="K798" i="15"/>
  <c r="L798" i="15" s="1"/>
  <c r="K799" i="15"/>
  <c r="L799" i="15" s="1"/>
  <c r="K800" i="15"/>
  <c r="L800" i="15" s="1"/>
  <c r="K801" i="15"/>
  <c r="L801" i="15" s="1"/>
  <c r="K802" i="15"/>
  <c r="L802" i="15" s="1"/>
  <c r="K803" i="15"/>
  <c r="L803" i="15"/>
  <c r="K804" i="15"/>
  <c r="L804" i="15" s="1"/>
  <c r="K805" i="15"/>
  <c r="L805" i="15"/>
  <c r="K806" i="15"/>
  <c r="L806" i="15" s="1"/>
  <c r="K807" i="15"/>
  <c r="L807" i="15" s="1"/>
  <c r="K808" i="15"/>
  <c r="L808" i="15" s="1"/>
  <c r="K809" i="15"/>
  <c r="L809" i="15"/>
  <c r="K810" i="15"/>
  <c r="L810" i="15" s="1"/>
  <c r="K811" i="15"/>
  <c r="L811" i="15"/>
  <c r="K812" i="15"/>
  <c r="L812" i="15" s="1"/>
  <c r="K813" i="15"/>
  <c r="L813" i="15"/>
  <c r="K814" i="15"/>
  <c r="L814" i="15"/>
  <c r="K815" i="15"/>
  <c r="L815" i="15"/>
  <c r="K816" i="15"/>
  <c r="L816" i="15" s="1"/>
  <c r="K817" i="15"/>
  <c r="L817" i="15" s="1"/>
  <c r="K818" i="15"/>
  <c r="L818" i="15"/>
  <c r="K819" i="15"/>
  <c r="L819" i="15" s="1"/>
  <c r="K820" i="15"/>
  <c r="L820" i="15" s="1"/>
  <c r="K821" i="15"/>
  <c r="L821" i="15" s="1"/>
  <c r="K822" i="15"/>
  <c r="L822" i="15"/>
  <c r="K823" i="15"/>
  <c r="L823" i="15"/>
  <c r="K824" i="15"/>
  <c r="L824" i="15" s="1"/>
  <c r="K825" i="15"/>
  <c r="L825" i="15"/>
  <c r="K826" i="15"/>
  <c r="L826" i="15" s="1"/>
  <c r="K827" i="15"/>
  <c r="L827" i="15"/>
  <c r="K828" i="15"/>
  <c r="L828" i="15" s="1"/>
  <c r="K829" i="15"/>
  <c r="L829" i="15"/>
  <c r="K830" i="15"/>
  <c r="L830" i="15" s="1"/>
  <c r="K831" i="15"/>
  <c r="L831" i="15"/>
  <c r="K832" i="15"/>
  <c r="L832" i="15" s="1"/>
  <c r="K833" i="15"/>
  <c r="L833" i="15" s="1"/>
  <c r="K834" i="15"/>
  <c r="L834" i="15"/>
  <c r="K835" i="15"/>
  <c r="L835" i="15" s="1"/>
  <c r="K836" i="15"/>
  <c r="L836" i="15" s="1"/>
  <c r="K837" i="15"/>
  <c r="L837" i="15"/>
  <c r="K838" i="15"/>
  <c r="L838" i="15"/>
  <c r="K839" i="15"/>
  <c r="L839" i="15" s="1"/>
  <c r="K840" i="15"/>
  <c r="L840" i="15" s="1"/>
  <c r="K841" i="15"/>
  <c r="L841" i="15"/>
  <c r="K842" i="15"/>
  <c r="L842" i="15" s="1"/>
  <c r="K843" i="15"/>
  <c r="L843" i="15"/>
  <c r="K844" i="15"/>
  <c r="L844" i="15" s="1"/>
  <c r="K845" i="15"/>
  <c r="L845" i="15"/>
  <c r="K846" i="15"/>
  <c r="L846" i="15"/>
  <c r="K847" i="15"/>
  <c r="L847" i="15"/>
  <c r="K848" i="15"/>
  <c r="L848" i="15" s="1"/>
  <c r="K849" i="15"/>
  <c r="L849" i="15" s="1"/>
  <c r="K850" i="15"/>
  <c r="L850" i="15"/>
  <c r="K851" i="15"/>
  <c r="L851" i="15" s="1"/>
  <c r="K852" i="15"/>
  <c r="L852" i="15" s="1"/>
  <c r="K853" i="15"/>
  <c r="L853" i="15" s="1"/>
  <c r="K854" i="15"/>
  <c r="L854" i="15"/>
  <c r="K855" i="15"/>
  <c r="L855" i="15"/>
  <c r="K856" i="15"/>
  <c r="L856" i="15" s="1"/>
  <c r="K857" i="15"/>
  <c r="L857" i="15"/>
  <c r="K858" i="15"/>
  <c r="L858" i="15" s="1"/>
  <c r="K859" i="15"/>
  <c r="L859" i="15"/>
  <c r="K860" i="15"/>
  <c r="L860" i="15" s="1"/>
  <c r="K861" i="15"/>
  <c r="L861" i="15"/>
  <c r="K862" i="15"/>
  <c r="L862" i="15" s="1"/>
  <c r="K863" i="15"/>
  <c r="L863" i="15"/>
  <c r="K864" i="15"/>
  <c r="L864" i="15" s="1"/>
  <c r="K865" i="15"/>
  <c r="L865" i="15" s="1"/>
  <c r="K866" i="15"/>
  <c r="L866" i="15"/>
  <c r="K867" i="15"/>
  <c r="L867" i="15" s="1"/>
  <c r="K868" i="15"/>
  <c r="L868" i="15" s="1"/>
  <c r="K869" i="15"/>
  <c r="L869" i="15"/>
  <c r="K870" i="15"/>
  <c r="L870" i="15"/>
  <c r="K871" i="15"/>
  <c r="L871" i="15" s="1"/>
  <c r="K872" i="15"/>
  <c r="L872" i="15" s="1"/>
  <c r="K873" i="15"/>
  <c r="L873" i="15"/>
  <c r="K874" i="15"/>
  <c r="L874" i="15" s="1"/>
  <c r="K875" i="15"/>
  <c r="L875" i="15"/>
  <c r="K876" i="15"/>
  <c r="L876" i="15" s="1"/>
  <c r="K877" i="15"/>
  <c r="L877" i="15"/>
  <c r="K878" i="15"/>
  <c r="L878" i="15"/>
  <c r="K879" i="15"/>
  <c r="L879" i="15"/>
  <c r="K880" i="15"/>
  <c r="L880" i="15" s="1"/>
  <c r="K881" i="15"/>
  <c r="L881" i="15" s="1"/>
  <c r="K882" i="15"/>
  <c r="L882" i="15"/>
  <c r="K883" i="15"/>
  <c r="L883" i="15" s="1"/>
  <c r="K884" i="15"/>
  <c r="L884" i="15" s="1"/>
  <c r="K885" i="15"/>
  <c r="L885" i="15" s="1"/>
  <c r="K886" i="15"/>
  <c r="L886" i="15"/>
  <c r="K887" i="15"/>
  <c r="L887" i="15"/>
  <c r="K888" i="15"/>
  <c r="L888" i="15" s="1"/>
  <c r="K889" i="15"/>
  <c r="L889" i="15"/>
  <c r="K890" i="15"/>
  <c r="L890" i="15" s="1"/>
  <c r="K891" i="15"/>
  <c r="L891" i="15"/>
  <c r="K892" i="15"/>
  <c r="L892" i="15" s="1"/>
  <c r="K893" i="15"/>
  <c r="L893" i="15"/>
  <c r="K894" i="15"/>
  <c r="L894" i="15" s="1"/>
  <c r="K895" i="15"/>
  <c r="L895" i="15"/>
  <c r="K896" i="15"/>
  <c r="L896" i="15" s="1"/>
  <c r="K897" i="15"/>
  <c r="L897" i="15" s="1"/>
  <c r="K898" i="15"/>
  <c r="L898" i="15"/>
  <c r="K899" i="15"/>
  <c r="L899" i="15" s="1"/>
  <c r="K900" i="15"/>
  <c r="L900" i="15" s="1"/>
  <c r="K901" i="15"/>
  <c r="L901" i="15"/>
  <c r="K902" i="15"/>
  <c r="L902" i="15"/>
  <c r="K903" i="15"/>
  <c r="L903" i="15" s="1"/>
  <c r="K904" i="15"/>
  <c r="L904" i="15" s="1"/>
  <c r="K905" i="15"/>
  <c r="L905" i="15"/>
  <c r="K906" i="15"/>
  <c r="L906" i="15" s="1"/>
  <c r="K907" i="15"/>
  <c r="L907" i="15"/>
  <c r="K908" i="15"/>
  <c r="L908" i="15" s="1"/>
  <c r="K909" i="15"/>
  <c r="L909" i="15"/>
  <c r="K910" i="15"/>
  <c r="L910" i="15"/>
  <c r="K911" i="15"/>
  <c r="L911" i="15"/>
  <c r="K912" i="15"/>
  <c r="L912" i="15" s="1"/>
  <c r="K913" i="15"/>
  <c r="L913" i="15"/>
  <c r="K914" i="15"/>
  <c r="L914" i="15"/>
  <c r="K915" i="15"/>
  <c r="L915" i="15"/>
  <c r="K916" i="15"/>
  <c r="L916" i="15" s="1"/>
  <c r="K917" i="15"/>
  <c r="L917" i="15"/>
  <c r="K918" i="15"/>
  <c r="L918" i="15"/>
  <c r="K919" i="15"/>
  <c r="L919" i="15"/>
  <c r="K920" i="15"/>
  <c r="L920" i="15" s="1"/>
  <c r="K921" i="15"/>
  <c r="L921" i="15"/>
  <c r="K922" i="15"/>
  <c r="L922" i="15"/>
  <c r="K923" i="15"/>
  <c r="L923" i="15"/>
  <c r="K924" i="15"/>
  <c r="L924" i="15" s="1"/>
  <c r="K925" i="15"/>
  <c r="L925" i="15"/>
  <c r="K926" i="15"/>
  <c r="L926" i="15"/>
  <c r="K927" i="15"/>
  <c r="L927" i="15"/>
  <c r="K928" i="15"/>
  <c r="L928" i="15" s="1"/>
  <c r="K929" i="15"/>
  <c r="L929" i="15"/>
  <c r="K930" i="15"/>
  <c r="L930" i="15"/>
  <c r="K931" i="15"/>
  <c r="L931" i="15"/>
  <c r="K932" i="15"/>
  <c r="L932" i="15" s="1"/>
  <c r="K933" i="15"/>
  <c r="L933" i="15"/>
  <c r="K934" i="15"/>
  <c r="L934" i="15"/>
  <c r="K935" i="15"/>
  <c r="L935" i="15"/>
  <c r="K936" i="15"/>
  <c r="L936" i="15" s="1"/>
  <c r="K937" i="15"/>
  <c r="L937" i="15"/>
  <c r="K938" i="15"/>
  <c r="L938" i="15"/>
  <c r="K939" i="15"/>
  <c r="L939" i="15"/>
  <c r="K940" i="15"/>
  <c r="L940" i="15" s="1"/>
  <c r="K941" i="15"/>
  <c r="L941" i="15"/>
  <c r="K942" i="15"/>
  <c r="L942" i="15"/>
  <c r="K943" i="15"/>
  <c r="L943" i="15"/>
  <c r="K944" i="15"/>
  <c r="L944" i="15" s="1"/>
  <c r="K945" i="15"/>
  <c r="L945" i="15"/>
  <c r="K946" i="15"/>
  <c r="L946" i="15"/>
  <c r="K947" i="15"/>
  <c r="L947" i="15"/>
  <c r="K948" i="15"/>
  <c r="L948" i="15" s="1"/>
  <c r="K949" i="15"/>
  <c r="L949" i="15"/>
  <c r="K950" i="15"/>
  <c r="L950" i="15"/>
  <c r="K951" i="15"/>
  <c r="L951" i="15"/>
  <c r="K952" i="15"/>
  <c r="L952" i="15" s="1"/>
  <c r="K953" i="15"/>
  <c r="L953" i="15"/>
  <c r="K954" i="15"/>
  <c r="L954" i="15"/>
  <c r="K955" i="15"/>
  <c r="L955" i="15"/>
  <c r="K956" i="15"/>
  <c r="L956" i="15" s="1"/>
  <c r="K957" i="15"/>
  <c r="L957" i="15"/>
  <c r="K958" i="15"/>
  <c r="L958" i="15"/>
  <c r="K959" i="15"/>
  <c r="L959" i="15"/>
  <c r="K960" i="15"/>
  <c r="L960" i="15" s="1"/>
  <c r="K961" i="15"/>
  <c r="L961" i="15"/>
  <c r="K962" i="15"/>
  <c r="L962" i="15"/>
  <c r="K963" i="15"/>
  <c r="L963" i="15"/>
  <c r="K964" i="15"/>
  <c r="L964" i="15" s="1"/>
  <c r="K965" i="15"/>
  <c r="L965" i="15"/>
  <c r="K966" i="15"/>
  <c r="L966" i="15"/>
  <c r="K967" i="15"/>
  <c r="L967" i="15"/>
  <c r="K968" i="15"/>
  <c r="L968" i="15" s="1"/>
  <c r="K969" i="15"/>
  <c r="L969" i="15"/>
  <c r="K970" i="15"/>
  <c r="L970" i="15"/>
  <c r="K971" i="15"/>
  <c r="L971" i="15"/>
  <c r="K972" i="15"/>
  <c r="L972" i="15" s="1"/>
  <c r="K973" i="15"/>
  <c r="L973" i="15"/>
  <c r="K974" i="15"/>
  <c r="L974" i="15"/>
  <c r="K975" i="15"/>
  <c r="L975" i="15"/>
  <c r="K976" i="15"/>
  <c r="L976" i="15" s="1"/>
  <c r="K977" i="15"/>
  <c r="L977" i="15"/>
  <c r="K978" i="15"/>
  <c r="L978" i="15"/>
  <c r="K979" i="15"/>
  <c r="L979" i="15"/>
  <c r="K980" i="15"/>
  <c r="L980" i="15" s="1"/>
  <c r="K981" i="15"/>
  <c r="L981" i="15"/>
  <c r="K982" i="15"/>
  <c r="L982" i="15"/>
  <c r="K983" i="15"/>
  <c r="L983" i="15"/>
  <c r="K984" i="15"/>
  <c r="L984" i="15" s="1"/>
  <c r="K985" i="15"/>
  <c r="L985" i="15"/>
  <c r="K986" i="15"/>
  <c r="L986" i="15"/>
  <c r="K987" i="15"/>
  <c r="L987" i="15"/>
  <c r="K988" i="15"/>
  <c r="L988" i="15" s="1"/>
  <c r="K989" i="15"/>
  <c r="L989" i="15"/>
  <c r="K990" i="15"/>
  <c r="L990" i="15"/>
  <c r="K991" i="15"/>
  <c r="L991" i="15"/>
  <c r="K992" i="15"/>
  <c r="L992" i="15" s="1"/>
  <c r="K993" i="15"/>
  <c r="L993" i="15"/>
  <c r="K994" i="15"/>
  <c r="L994" i="15"/>
  <c r="K995" i="15"/>
  <c r="L995" i="15"/>
  <c r="K996" i="15"/>
  <c r="L996" i="15" s="1"/>
  <c r="K997" i="15"/>
  <c r="L997" i="15"/>
  <c r="K998" i="15"/>
  <c r="L998" i="15"/>
  <c r="K999" i="15"/>
  <c r="L999" i="15"/>
  <c r="K1000" i="15"/>
  <c r="L1000" i="15" s="1"/>
  <c r="K1001" i="15"/>
  <c r="L1001" i="15"/>
  <c r="K1002" i="15"/>
  <c r="L1002" i="15"/>
  <c r="K1003" i="15"/>
  <c r="L1003" i="15"/>
  <c r="K1004" i="15"/>
  <c r="L1004" i="15" s="1"/>
  <c r="K1005" i="15"/>
  <c r="L1005" i="15"/>
  <c r="K1006" i="15"/>
  <c r="L1006" i="15"/>
  <c r="K1007" i="15"/>
  <c r="L1007" i="15"/>
  <c r="K1008" i="15"/>
  <c r="L1008" i="15" s="1"/>
  <c r="K1009" i="15"/>
  <c r="L1009" i="15"/>
  <c r="K1010" i="15"/>
  <c r="L1010" i="15"/>
  <c r="K1011" i="15"/>
  <c r="L1011" i="15"/>
  <c r="K1012" i="15"/>
  <c r="L1012" i="15" s="1"/>
  <c r="K1013" i="15"/>
  <c r="L1013" i="15"/>
  <c r="K1014" i="15"/>
  <c r="L1014" i="15"/>
  <c r="K1015" i="15"/>
  <c r="L1015" i="15"/>
  <c r="K1016" i="15"/>
  <c r="L1016" i="15" s="1"/>
  <c r="K1017" i="15"/>
  <c r="L1017" i="15"/>
  <c r="K1018" i="15"/>
  <c r="L1018" i="15"/>
  <c r="K1019" i="15"/>
  <c r="L1019" i="15"/>
  <c r="K1020" i="15"/>
  <c r="L1020" i="15" s="1"/>
  <c r="K1021" i="15"/>
  <c r="L1021" i="15"/>
  <c r="K1022" i="15"/>
  <c r="L1022" i="15"/>
  <c r="K1023" i="15"/>
  <c r="L1023" i="15"/>
  <c r="K1024" i="15"/>
  <c r="L1024" i="15" s="1"/>
  <c r="K1025" i="15"/>
  <c r="L1025" i="15"/>
  <c r="K1026" i="15"/>
  <c r="L1026" i="15"/>
  <c r="K1027" i="15"/>
  <c r="L1027" i="15"/>
  <c r="K1028" i="15"/>
  <c r="L1028" i="15" s="1"/>
  <c r="K1029" i="15"/>
  <c r="L1029" i="15"/>
  <c r="K1030" i="15"/>
  <c r="L1030" i="15"/>
  <c r="K1031" i="15"/>
  <c r="L1031" i="15"/>
  <c r="K1032" i="15"/>
  <c r="L1032" i="15" s="1"/>
  <c r="K1033" i="15"/>
  <c r="L1033" i="15"/>
  <c r="K1034" i="15"/>
  <c r="L1034" i="15"/>
  <c r="K1035" i="15"/>
  <c r="L1035" i="15"/>
  <c r="K1036" i="15"/>
  <c r="L1036" i="15" s="1"/>
  <c r="K1037" i="15"/>
  <c r="L1037" i="15"/>
  <c r="K1038" i="15"/>
  <c r="L1038" i="15"/>
  <c r="K1039" i="15"/>
  <c r="L1039" i="15"/>
  <c r="K1040" i="15"/>
  <c r="L1040" i="15" s="1"/>
  <c r="K1041" i="15"/>
  <c r="L1041" i="15"/>
  <c r="K1042" i="15"/>
  <c r="L1042" i="15"/>
  <c r="K1043" i="15"/>
  <c r="L1043" i="15"/>
  <c r="K1044" i="15"/>
  <c r="L1044" i="15" s="1"/>
  <c r="K1045" i="15"/>
  <c r="L1045" i="15"/>
  <c r="K1046" i="15"/>
  <c r="L1046" i="15"/>
  <c r="K1047" i="15"/>
  <c r="L1047" i="15"/>
  <c r="K1048" i="15"/>
  <c r="L1048" i="15" s="1"/>
  <c r="K1049" i="15"/>
  <c r="L1049" i="15"/>
  <c r="K1050" i="15"/>
  <c r="L1050" i="15"/>
  <c r="K1051" i="15"/>
  <c r="L1051" i="15"/>
  <c r="K1052" i="15"/>
  <c r="L1052" i="15" s="1"/>
  <c r="K1053" i="15"/>
  <c r="L1053" i="15"/>
  <c r="K1054" i="15"/>
  <c r="L1054" i="15"/>
  <c r="K1055" i="15"/>
  <c r="L1055" i="15"/>
  <c r="K1056" i="15"/>
  <c r="L1056" i="15" s="1"/>
  <c r="K1057" i="15"/>
  <c r="L1057" i="15"/>
  <c r="K1058" i="15"/>
  <c r="L1058" i="15"/>
  <c r="K1059" i="15"/>
  <c r="L1059" i="15"/>
  <c r="K1060" i="15"/>
  <c r="L1060" i="15" s="1"/>
  <c r="K1061" i="15"/>
  <c r="L1061" i="15"/>
  <c r="K1062" i="15"/>
  <c r="L1062" i="15"/>
  <c r="K1063" i="15"/>
  <c r="L1063" i="15"/>
  <c r="K1064" i="15"/>
  <c r="L1064" i="15" s="1"/>
  <c r="K1065" i="15"/>
  <c r="L1065" i="15"/>
  <c r="K1066" i="15"/>
  <c r="L1066" i="15"/>
  <c r="K1067" i="15"/>
  <c r="L1067" i="15"/>
  <c r="K1068" i="15"/>
  <c r="L1068" i="15" s="1"/>
  <c r="K1069" i="15"/>
  <c r="L1069" i="15"/>
  <c r="K1070" i="15"/>
  <c r="L1070" i="15"/>
  <c r="K1071" i="15"/>
  <c r="L1071" i="15"/>
  <c r="K1072" i="15"/>
  <c r="L1072" i="15" s="1"/>
  <c r="K1073" i="15"/>
  <c r="L1073" i="15"/>
  <c r="K1074" i="15"/>
  <c r="L1074" i="15"/>
  <c r="K1075" i="15"/>
  <c r="L1075" i="15"/>
  <c r="K1076" i="15"/>
  <c r="L1076" i="15" s="1"/>
  <c r="K1077" i="15"/>
  <c r="L1077" i="15"/>
  <c r="K1078" i="15"/>
  <c r="L1078" i="15"/>
  <c r="K1079" i="15"/>
  <c r="L1079" i="15"/>
  <c r="K1080" i="15"/>
  <c r="L1080" i="15" s="1"/>
  <c r="K1081" i="15"/>
  <c r="L1081" i="15"/>
  <c r="K1082" i="15"/>
  <c r="L1082" i="15"/>
  <c r="K1083" i="15"/>
  <c r="L1083" i="15"/>
  <c r="K1084" i="15"/>
  <c r="L1084" i="15" s="1"/>
  <c r="K1085" i="15"/>
  <c r="L1085" i="15"/>
  <c r="K1086" i="15"/>
  <c r="L1086" i="15"/>
  <c r="K1087" i="15"/>
  <c r="L1087" i="15"/>
  <c r="K1088" i="15"/>
  <c r="L1088" i="15" s="1"/>
  <c r="K1089" i="15"/>
  <c r="L1089" i="15"/>
  <c r="K1090" i="15"/>
  <c r="L1090" i="15"/>
  <c r="K1091" i="15"/>
  <c r="L1091" i="15"/>
  <c r="K1092" i="15"/>
  <c r="L1092" i="15" s="1"/>
  <c r="K1093" i="15"/>
  <c r="L1093" i="15"/>
  <c r="K1094" i="15"/>
  <c r="L1094" i="15"/>
  <c r="K1095" i="15"/>
  <c r="L1095" i="15"/>
  <c r="K1096" i="15"/>
  <c r="L1096" i="15" s="1"/>
  <c r="K1097" i="15"/>
  <c r="L1097" i="15"/>
  <c r="K1098" i="15"/>
  <c r="L1098" i="15"/>
  <c r="K1099" i="15"/>
  <c r="L1099" i="15"/>
  <c r="K1100" i="15"/>
  <c r="L1100" i="15" s="1"/>
  <c r="K1101" i="15"/>
  <c r="L1101" i="15"/>
  <c r="K1102" i="15"/>
  <c r="L1102" i="15"/>
  <c r="K1103" i="15"/>
  <c r="L1103" i="15"/>
  <c r="K1104" i="15"/>
  <c r="L1104" i="15" s="1"/>
  <c r="K1105" i="15"/>
  <c r="L1105" i="15"/>
  <c r="K1106" i="15"/>
  <c r="L1106" i="15"/>
  <c r="K1107" i="15"/>
  <c r="L1107" i="15"/>
  <c r="K1108" i="15"/>
  <c r="L1108" i="15" s="1"/>
  <c r="K1109" i="15"/>
  <c r="L1109" i="15"/>
  <c r="K2" i="15"/>
  <c r="K3" i="14"/>
  <c r="L3" i="14" s="1"/>
  <c r="K4" i="14"/>
  <c r="L4" i="14" s="1"/>
  <c r="K5" i="14"/>
  <c r="L5" i="14" s="1"/>
  <c r="K6" i="14"/>
  <c r="L6" i="14"/>
  <c r="K7" i="14"/>
  <c r="L7" i="14" s="1"/>
  <c r="K8" i="14"/>
  <c r="L8" i="14" s="1"/>
  <c r="K9" i="14"/>
  <c r="L9" i="14" s="1"/>
  <c r="K10" i="14"/>
  <c r="L10" i="14" s="1"/>
  <c r="K11" i="14"/>
  <c r="L11" i="14" s="1"/>
  <c r="K12" i="14"/>
  <c r="L12" i="14" s="1"/>
  <c r="K13" i="14"/>
  <c r="L13" i="14" s="1"/>
  <c r="K14" i="14"/>
  <c r="L14" i="14"/>
  <c r="K15" i="14"/>
  <c r="L15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/>
  <c r="K23" i="14"/>
  <c r="L23" i="14" s="1"/>
  <c r="K24" i="14"/>
  <c r="L24" i="14" s="1"/>
  <c r="K25" i="14"/>
  <c r="L25" i="14" s="1"/>
  <c r="K26" i="14"/>
  <c r="L26" i="14" s="1"/>
  <c r="K27" i="14"/>
  <c r="L27" i="14" s="1"/>
  <c r="K28" i="14"/>
  <c r="L28" i="14" s="1"/>
  <c r="K29" i="14"/>
  <c r="L29" i="14" s="1"/>
  <c r="K30" i="14"/>
  <c r="L30" i="14" s="1"/>
  <c r="K31" i="14"/>
  <c r="L31" i="14" s="1"/>
  <c r="K32" i="14"/>
  <c r="L32" i="14" s="1"/>
  <c r="K33" i="14"/>
  <c r="L33" i="14" s="1"/>
  <c r="K34" i="14"/>
  <c r="L34" i="14" s="1"/>
  <c r="K35" i="14"/>
  <c r="L35" i="14" s="1"/>
  <c r="K36" i="14"/>
  <c r="L36" i="14" s="1"/>
  <c r="K37" i="14"/>
  <c r="L37" i="14" s="1"/>
  <c r="K38" i="14"/>
  <c r="L38" i="14"/>
  <c r="K39" i="14"/>
  <c r="L39" i="14" s="1"/>
  <c r="K40" i="14"/>
  <c r="L40" i="14" s="1"/>
  <c r="K41" i="14"/>
  <c r="L41" i="14" s="1"/>
  <c r="K42" i="14"/>
  <c r="L42" i="14"/>
  <c r="K43" i="14"/>
  <c r="L43" i="14" s="1"/>
  <c r="K44" i="14"/>
  <c r="L44" i="14" s="1"/>
  <c r="K45" i="14"/>
  <c r="L45" i="14" s="1"/>
  <c r="K46" i="14"/>
  <c r="L46" i="14"/>
  <c r="K47" i="14"/>
  <c r="L47" i="14" s="1"/>
  <c r="K48" i="14"/>
  <c r="L48" i="14" s="1"/>
  <c r="K49" i="14"/>
  <c r="L49" i="14" s="1"/>
  <c r="K50" i="14"/>
  <c r="L50" i="14" s="1"/>
  <c r="K51" i="14"/>
  <c r="L51" i="14" s="1"/>
  <c r="K52" i="14"/>
  <c r="L52" i="14" s="1"/>
  <c r="K53" i="14"/>
  <c r="L53" i="14" s="1"/>
  <c r="K54" i="14"/>
  <c r="L54" i="14"/>
  <c r="K55" i="14"/>
  <c r="L55" i="14" s="1"/>
  <c r="K56" i="14"/>
  <c r="L56" i="14" s="1"/>
  <c r="K57" i="14"/>
  <c r="L57" i="14" s="1"/>
  <c r="K58" i="14"/>
  <c r="L58" i="14" s="1"/>
  <c r="K59" i="14"/>
  <c r="L59" i="14" s="1"/>
  <c r="K60" i="14"/>
  <c r="L60" i="14" s="1"/>
  <c r="K61" i="14"/>
  <c r="L61" i="14" s="1"/>
  <c r="K62" i="14"/>
  <c r="L62" i="14" s="1"/>
  <c r="K63" i="14"/>
  <c r="L63" i="14" s="1"/>
  <c r="K64" i="14"/>
  <c r="L64" i="14" s="1"/>
  <c r="K65" i="14"/>
  <c r="L65" i="14" s="1"/>
  <c r="K66" i="14"/>
  <c r="L66" i="14" s="1"/>
  <c r="K67" i="14"/>
  <c r="L67" i="14" s="1"/>
  <c r="K68" i="14"/>
  <c r="L68" i="14" s="1"/>
  <c r="K69" i="14"/>
  <c r="L69" i="14" s="1"/>
  <c r="K70" i="14"/>
  <c r="L70" i="14"/>
  <c r="K71" i="14"/>
  <c r="L71" i="14" s="1"/>
  <c r="K72" i="14"/>
  <c r="L72" i="14" s="1"/>
  <c r="K73" i="14"/>
  <c r="L73" i="14" s="1"/>
  <c r="K74" i="14"/>
  <c r="L74" i="14"/>
  <c r="K75" i="14"/>
  <c r="L75" i="14" s="1"/>
  <c r="K76" i="14"/>
  <c r="L76" i="14" s="1"/>
  <c r="K77" i="14"/>
  <c r="L77" i="14" s="1"/>
  <c r="K78" i="14"/>
  <c r="L78" i="14"/>
  <c r="K79" i="14"/>
  <c r="L79" i="14" s="1"/>
  <c r="K80" i="14"/>
  <c r="L80" i="14" s="1"/>
  <c r="K81" i="14"/>
  <c r="L81" i="14" s="1"/>
  <c r="K82" i="14"/>
  <c r="L82" i="14" s="1"/>
  <c r="K83" i="14"/>
  <c r="L83" i="14" s="1"/>
  <c r="K84" i="14"/>
  <c r="L84" i="14" s="1"/>
  <c r="K85" i="14"/>
  <c r="L85" i="14" s="1"/>
  <c r="K86" i="14"/>
  <c r="L86" i="14"/>
  <c r="K87" i="14"/>
  <c r="L87" i="14" s="1"/>
  <c r="K88" i="14"/>
  <c r="L88" i="14" s="1"/>
  <c r="K89" i="14"/>
  <c r="L89" i="14" s="1"/>
  <c r="K90" i="14"/>
  <c r="L90" i="14" s="1"/>
  <c r="K91" i="14"/>
  <c r="L91" i="14" s="1"/>
  <c r="K92" i="14"/>
  <c r="L92" i="14" s="1"/>
  <c r="K93" i="14"/>
  <c r="L93" i="14" s="1"/>
  <c r="K94" i="14"/>
  <c r="L94" i="14" s="1"/>
  <c r="K95" i="14"/>
  <c r="L95" i="14" s="1"/>
  <c r="K96" i="14"/>
  <c r="L96" i="14" s="1"/>
  <c r="K97" i="14"/>
  <c r="L97" i="14" s="1"/>
  <c r="K98" i="14"/>
  <c r="L98" i="14" s="1"/>
  <c r="K99" i="14"/>
  <c r="L99" i="14" s="1"/>
  <c r="K100" i="14"/>
  <c r="L100" i="14" s="1"/>
  <c r="K101" i="14"/>
  <c r="L101" i="14" s="1"/>
  <c r="K102" i="14"/>
  <c r="L102" i="14"/>
  <c r="K103" i="14"/>
  <c r="L103" i="14" s="1"/>
  <c r="K104" i="14"/>
  <c r="L104" i="14" s="1"/>
  <c r="K105" i="14"/>
  <c r="L105" i="14" s="1"/>
  <c r="K106" i="14"/>
  <c r="L106" i="14"/>
  <c r="K107" i="14"/>
  <c r="L107" i="14" s="1"/>
  <c r="K108" i="14"/>
  <c r="L108" i="14" s="1"/>
  <c r="K109" i="14"/>
  <c r="L109" i="14" s="1"/>
  <c r="K110" i="14"/>
  <c r="L110" i="14"/>
  <c r="K111" i="14"/>
  <c r="L111" i="14" s="1"/>
  <c r="K112" i="14"/>
  <c r="L112" i="14" s="1"/>
  <c r="K113" i="14"/>
  <c r="L113" i="14" s="1"/>
  <c r="K114" i="14"/>
  <c r="L114" i="14" s="1"/>
  <c r="K115" i="14"/>
  <c r="L115" i="14" s="1"/>
  <c r="K116" i="14"/>
  <c r="L116" i="14" s="1"/>
  <c r="K117" i="14"/>
  <c r="L117" i="14" s="1"/>
  <c r="K118" i="14"/>
  <c r="L118" i="14"/>
  <c r="K119" i="14"/>
  <c r="L119" i="14" s="1"/>
  <c r="K120" i="14"/>
  <c r="L120" i="14" s="1"/>
  <c r="K121" i="14"/>
  <c r="L121" i="14" s="1"/>
  <c r="K122" i="14"/>
  <c r="L122" i="14" s="1"/>
  <c r="K123" i="14"/>
  <c r="L123" i="14" s="1"/>
  <c r="K124" i="14"/>
  <c r="L124" i="14" s="1"/>
  <c r="K125" i="14"/>
  <c r="L125" i="14" s="1"/>
  <c r="K126" i="14"/>
  <c r="L126" i="14" s="1"/>
  <c r="K127" i="14"/>
  <c r="L127" i="14" s="1"/>
  <c r="K128" i="14"/>
  <c r="L128" i="14" s="1"/>
  <c r="K129" i="14"/>
  <c r="L129" i="14" s="1"/>
  <c r="K130" i="14"/>
  <c r="L130" i="14" s="1"/>
  <c r="K131" i="14"/>
  <c r="L131" i="14" s="1"/>
  <c r="K132" i="14"/>
  <c r="L132" i="14" s="1"/>
  <c r="K133" i="14"/>
  <c r="L133" i="14" s="1"/>
  <c r="K134" i="14"/>
  <c r="L134" i="14"/>
  <c r="K135" i="14"/>
  <c r="L135" i="14" s="1"/>
  <c r="K136" i="14"/>
  <c r="L136" i="14" s="1"/>
  <c r="K137" i="14"/>
  <c r="L137" i="14" s="1"/>
  <c r="K138" i="14"/>
  <c r="L138" i="14"/>
  <c r="K139" i="14"/>
  <c r="L139" i="14" s="1"/>
  <c r="K140" i="14"/>
  <c r="L140" i="14" s="1"/>
  <c r="K141" i="14"/>
  <c r="L141" i="14" s="1"/>
  <c r="K142" i="14"/>
  <c r="L142" i="14"/>
  <c r="K143" i="14"/>
  <c r="L143" i="14" s="1"/>
  <c r="K144" i="14"/>
  <c r="L144" i="14" s="1"/>
  <c r="K145" i="14"/>
  <c r="L145" i="14" s="1"/>
  <c r="K146" i="14"/>
  <c r="L146" i="14" s="1"/>
  <c r="K147" i="14"/>
  <c r="L147" i="14" s="1"/>
  <c r="K148" i="14"/>
  <c r="L148" i="14" s="1"/>
  <c r="K149" i="14"/>
  <c r="L149" i="14" s="1"/>
  <c r="K150" i="14"/>
  <c r="L150" i="14"/>
  <c r="K151" i="14"/>
  <c r="L151" i="14" s="1"/>
  <c r="K152" i="14"/>
  <c r="L152" i="14" s="1"/>
  <c r="K153" i="14"/>
  <c r="L153" i="14" s="1"/>
  <c r="K154" i="14"/>
  <c r="L154" i="14" s="1"/>
  <c r="K155" i="14"/>
  <c r="L155" i="14" s="1"/>
  <c r="K156" i="14"/>
  <c r="L156" i="14" s="1"/>
  <c r="K157" i="14"/>
  <c r="L157" i="14" s="1"/>
  <c r="K158" i="14"/>
  <c r="L158" i="14" s="1"/>
  <c r="K159" i="14"/>
  <c r="L159" i="14" s="1"/>
  <c r="K160" i="14"/>
  <c r="L160" i="14" s="1"/>
  <c r="K161" i="14"/>
  <c r="L161" i="14" s="1"/>
  <c r="K162" i="14"/>
  <c r="L162" i="14" s="1"/>
  <c r="K163" i="14"/>
  <c r="L163" i="14" s="1"/>
  <c r="K164" i="14"/>
  <c r="L164" i="14" s="1"/>
  <c r="K165" i="14"/>
  <c r="L165" i="14" s="1"/>
  <c r="K166" i="14"/>
  <c r="L166" i="14"/>
  <c r="K167" i="14"/>
  <c r="L167" i="14" s="1"/>
  <c r="K168" i="14"/>
  <c r="L168" i="14" s="1"/>
  <c r="K169" i="14"/>
  <c r="L169" i="14" s="1"/>
  <c r="K170" i="14"/>
  <c r="L170" i="14"/>
  <c r="K171" i="14"/>
  <c r="L171" i="14" s="1"/>
  <c r="K172" i="14"/>
  <c r="L172" i="14" s="1"/>
  <c r="K173" i="14"/>
  <c r="L173" i="14" s="1"/>
  <c r="K174" i="14"/>
  <c r="L174" i="14"/>
  <c r="K175" i="14"/>
  <c r="L175" i="14" s="1"/>
  <c r="K176" i="14"/>
  <c r="L176" i="14" s="1"/>
  <c r="K177" i="14"/>
  <c r="L177" i="14" s="1"/>
  <c r="K178" i="14"/>
  <c r="L178" i="14" s="1"/>
  <c r="K179" i="14"/>
  <c r="L179" i="14" s="1"/>
  <c r="K180" i="14"/>
  <c r="L180" i="14" s="1"/>
  <c r="K181" i="14"/>
  <c r="L181" i="14" s="1"/>
  <c r="K182" i="14"/>
  <c r="L182" i="14"/>
  <c r="K183" i="14"/>
  <c r="L183" i="14" s="1"/>
  <c r="K184" i="14"/>
  <c r="L184" i="14" s="1"/>
  <c r="K185" i="14"/>
  <c r="L185" i="14" s="1"/>
  <c r="K186" i="14"/>
  <c r="L186" i="14" s="1"/>
  <c r="K187" i="14"/>
  <c r="L187" i="14" s="1"/>
  <c r="K188" i="14"/>
  <c r="L188" i="14" s="1"/>
  <c r="K189" i="14"/>
  <c r="L189" i="14" s="1"/>
  <c r="K190" i="14"/>
  <c r="L190" i="14" s="1"/>
  <c r="K191" i="14"/>
  <c r="L191" i="14" s="1"/>
  <c r="K192" i="14"/>
  <c r="L192" i="14" s="1"/>
  <c r="K193" i="14"/>
  <c r="L193" i="14" s="1"/>
  <c r="K194" i="14"/>
  <c r="L194" i="14" s="1"/>
  <c r="K195" i="14"/>
  <c r="L195" i="14" s="1"/>
  <c r="K196" i="14"/>
  <c r="L196" i="14" s="1"/>
  <c r="K197" i="14"/>
  <c r="L197" i="14" s="1"/>
  <c r="K198" i="14"/>
  <c r="L198" i="14"/>
  <c r="K199" i="14"/>
  <c r="L199" i="14" s="1"/>
  <c r="K200" i="14"/>
  <c r="L200" i="14" s="1"/>
  <c r="K201" i="14"/>
  <c r="L201" i="14" s="1"/>
  <c r="K202" i="14"/>
  <c r="L202" i="14"/>
  <c r="K203" i="14"/>
  <c r="L203" i="14" s="1"/>
  <c r="K204" i="14"/>
  <c r="L204" i="14" s="1"/>
  <c r="K205" i="14"/>
  <c r="L205" i="14" s="1"/>
  <c r="K206" i="14"/>
  <c r="L206" i="14"/>
  <c r="K207" i="14"/>
  <c r="L207" i="14" s="1"/>
  <c r="K208" i="14"/>
  <c r="L208" i="14" s="1"/>
  <c r="K209" i="14"/>
  <c r="L209" i="14" s="1"/>
  <c r="K210" i="14"/>
  <c r="L210" i="14" s="1"/>
  <c r="K211" i="14"/>
  <c r="L211" i="14" s="1"/>
  <c r="K212" i="14"/>
  <c r="L212" i="14" s="1"/>
  <c r="K213" i="14"/>
  <c r="L213" i="14" s="1"/>
  <c r="K214" i="14"/>
  <c r="L214" i="14"/>
  <c r="K215" i="14"/>
  <c r="L215" i="14" s="1"/>
  <c r="K216" i="14"/>
  <c r="L216" i="14" s="1"/>
  <c r="K217" i="14"/>
  <c r="L217" i="14" s="1"/>
  <c r="K218" i="14"/>
  <c r="L218" i="14" s="1"/>
  <c r="K219" i="14"/>
  <c r="L219" i="14" s="1"/>
  <c r="K220" i="14"/>
  <c r="L220" i="14" s="1"/>
  <c r="K221" i="14"/>
  <c r="L221" i="14" s="1"/>
  <c r="K222" i="14"/>
  <c r="L222" i="14" s="1"/>
  <c r="K223" i="14"/>
  <c r="L223" i="14" s="1"/>
  <c r="K224" i="14"/>
  <c r="L224" i="14" s="1"/>
  <c r="K225" i="14"/>
  <c r="L225" i="14" s="1"/>
  <c r="K226" i="14"/>
  <c r="L226" i="14" s="1"/>
  <c r="K227" i="14"/>
  <c r="L227" i="14" s="1"/>
  <c r="K228" i="14"/>
  <c r="L228" i="14" s="1"/>
  <c r="K229" i="14"/>
  <c r="L229" i="14" s="1"/>
  <c r="K230" i="14"/>
  <c r="L230" i="14"/>
  <c r="K231" i="14"/>
  <c r="L231" i="14" s="1"/>
  <c r="K232" i="14"/>
  <c r="L232" i="14" s="1"/>
  <c r="K233" i="14"/>
  <c r="L233" i="14" s="1"/>
  <c r="K234" i="14"/>
  <c r="L234" i="14"/>
  <c r="K235" i="14"/>
  <c r="L235" i="14" s="1"/>
  <c r="K236" i="14"/>
  <c r="L236" i="14" s="1"/>
  <c r="K237" i="14"/>
  <c r="L237" i="14" s="1"/>
  <c r="K238" i="14"/>
  <c r="L238" i="14"/>
  <c r="K239" i="14"/>
  <c r="L239" i="14" s="1"/>
  <c r="K240" i="14"/>
  <c r="L240" i="14" s="1"/>
  <c r="K241" i="14"/>
  <c r="L241" i="14" s="1"/>
  <c r="K242" i="14"/>
  <c r="L242" i="14" s="1"/>
  <c r="K243" i="14"/>
  <c r="L243" i="14" s="1"/>
  <c r="K244" i="14"/>
  <c r="L244" i="14" s="1"/>
  <c r="K245" i="14"/>
  <c r="L245" i="14" s="1"/>
  <c r="K246" i="14"/>
  <c r="L246" i="14"/>
  <c r="K247" i="14"/>
  <c r="L247" i="14" s="1"/>
  <c r="K248" i="14"/>
  <c r="L248" i="14" s="1"/>
  <c r="K249" i="14"/>
  <c r="L249" i="14" s="1"/>
  <c r="K250" i="14"/>
  <c r="L250" i="14" s="1"/>
  <c r="K251" i="14"/>
  <c r="L251" i="14" s="1"/>
  <c r="K252" i="14"/>
  <c r="L252" i="14" s="1"/>
  <c r="K253" i="14"/>
  <c r="L253" i="14" s="1"/>
  <c r="K254" i="14"/>
  <c r="L254" i="14" s="1"/>
  <c r="K255" i="14"/>
  <c r="L255" i="14" s="1"/>
  <c r="K256" i="14"/>
  <c r="L256" i="14" s="1"/>
  <c r="K257" i="14"/>
  <c r="L257" i="14" s="1"/>
  <c r="K258" i="14"/>
  <c r="L258" i="14" s="1"/>
  <c r="K259" i="14"/>
  <c r="L259" i="14" s="1"/>
  <c r="K260" i="14"/>
  <c r="L260" i="14" s="1"/>
  <c r="K261" i="14"/>
  <c r="L261" i="14" s="1"/>
  <c r="K262" i="14"/>
  <c r="L262" i="14"/>
  <c r="K263" i="14"/>
  <c r="L263" i="14" s="1"/>
  <c r="K264" i="14"/>
  <c r="L264" i="14" s="1"/>
  <c r="K265" i="14"/>
  <c r="L265" i="14" s="1"/>
  <c r="K266" i="14"/>
  <c r="L266" i="14"/>
  <c r="K267" i="14"/>
  <c r="L267" i="14" s="1"/>
  <c r="K268" i="14"/>
  <c r="L268" i="14" s="1"/>
  <c r="K269" i="14"/>
  <c r="L269" i="14" s="1"/>
  <c r="K270" i="14"/>
  <c r="L270" i="14"/>
  <c r="K271" i="14"/>
  <c r="L271" i="14" s="1"/>
  <c r="K272" i="14"/>
  <c r="L272" i="14" s="1"/>
  <c r="K273" i="14"/>
  <c r="L273" i="14" s="1"/>
  <c r="K274" i="14"/>
  <c r="L274" i="14" s="1"/>
  <c r="K275" i="14"/>
  <c r="L275" i="14" s="1"/>
  <c r="K276" i="14"/>
  <c r="L276" i="14" s="1"/>
  <c r="K277" i="14"/>
  <c r="L277" i="14" s="1"/>
  <c r="K278" i="14"/>
  <c r="L278" i="14"/>
  <c r="K279" i="14"/>
  <c r="L279" i="14" s="1"/>
  <c r="K280" i="14"/>
  <c r="L280" i="14" s="1"/>
  <c r="K281" i="14"/>
  <c r="L281" i="14" s="1"/>
  <c r="K282" i="14"/>
  <c r="L282" i="14" s="1"/>
  <c r="K283" i="14"/>
  <c r="L283" i="14" s="1"/>
  <c r="K284" i="14"/>
  <c r="L284" i="14" s="1"/>
  <c r="K285" i="14"/>
  <c r="L285" i="14" s="1"/>
  <c r="K286" i="14"/>
  <c r="L286" i="14" s="1"/>
  <c r="K287" i="14"/>
  <c r="L287" i="14" s="1"/>
  <c r="K288" i="14"/>
  <c r="L288" i="14" s="1"/>
  <c r="K289" i="14"/>
  <c r="L289" i="14" s="1"/>
  <c r="K290" i="14"/>
  <c r="L290" i="14" s="1"/>
  <c r="K291" i="14"/>
  <c r="L291" i="14" s="1"/>
  <c r="K292" i="14"/>
  <c r="L292" i="14" s="1"/>
  <c r="K293" i="14"/>
  <c r="L293" i="14" s="1"/>
  <c r="K294" i="14"/>
  <c r="L294" i="14"/>
  <c r="K295" i="14"/>
  <c r="L295" i="14" s="1"/>
  <c r="K296" i="14"/>
  <c r="L296" i="14" s="1"/>
  <c r="K297" i="14"/>
  <c r="L297" i="14" s="1"/>
  <c r="K298" i="14"/>
  <c r="L298" i="14"/>
  <c r="K299" i="14"/>
  <c r="L299" i="14" s="1"/>
  <c r="K300" i="14"/>
  <c r="L300" i="14" s="1"/>
  <c r="K301" i="14"/>
  <c r="L301" i="14" s="1"/>
  <c r="K302" i="14"/>
  <c r="L302" i="14"/>
  <c r="K303" i="14"/>
  <c r="L303" i="14" s="1"/>
  <c r="K304" i="14"/>
  <c r="L304" i="14" s="1"/>
  <c r="K305" i="14"/>
  <c r="L305" i="14" s="1"/>
  <c r="K306" i="14"/>
  <c r="L306" i="14" s="1"/>
  <c r="K307" i="14"/>
  <c r="L307" i="14" s="1"/>
  <c r="K308" i="14"/>
  <c r="L308" i="14" s="1"/>
  <c r="K309" i="14"/>
  <c r="L309" i="14" s="1"/>
  <c r="K310" i="14"/>
  <c r="L310" i="14"/>
  <c r="K311" i="14"/>
  <c r="L311" i="14" s="1"/>
  <c r="K312" i="14"/>
  <c r="L312" i="14" s="1"/>
  <c r="K313" i="14"/>
  <c r="L313" i="14" s="1"/>
  <c r="K314" i="14"/>
  <c r="L314" i="14" s="1"/>
  <c r="K315" i="14"/>
  <c r="L315" i="14" s="1"/>
  <c r="K316" i="14"/>
  <c r="L316" i="14" s="1"/>
  <c r="K317" i="14"/>
  <c r="L317" i="14" s="1"/>
  <c r="K318" i="14"/>
  <c r="L318" i="14" s="1"/>
  <c r="K319" i="14"/>
  <c r="L319" i="14" s="1"/>
  <c r="K320" i="14"/>
  <c r="L320" i="14" s="1"/>
  <c r="K321" i="14"/>
  <c r="L321" i="14" s="1"/>
  <c r="K322" i="14"/>
  <c r="L322" i="14" s="1"/>
  <c r="K323" i="14"/>
  <c r="L323" i="14" s="1"/>
  <c r="K324" i="14"/>
  <c r="L324" i="14" s="1"/>
  <c r="K325" i="14"/>
  <c r="L325" i="14" s="1"/>
  <c r="K326" i="14"/>
  <c r="L326" i="14"/>
  <c r="K327" i="14"/>
  <c r="L327" i="14" s="1"/>
  <c r="K328" i="14"/>
  <c r="L328" i="14" s="1"/>
  <c r="K329" i="14"/>
  <c r="L329" i="14" s="1"/>
  <c r="K330" i="14"/>
  <c r="L330" i="14"/>
  <c r="K331" i="14"/>
  <c r="L331" i="14" s="1"/>
  <c r="K332" i="14"/>
  <c r="L332" i="14" s="1"/>
  <c r="K333" i="14"/>
  <c r="L333" i="14" s="1"/>
  <c r="K334" i="14"/>
  <c r="L334" i="14"/>
  <c r="K335" i="14"/>
  <c r="L335" i="14" s="1"/>
  <c r="K336" i="14"/>
  <c r="L336" i="14" s="1"/>
  <c r="K337" i="14"/>
  <c r="L337" i="14" s="1"/>
  <c r="K338" i="14"/>
  <c r="L338" i="14" s="1"/>
  <c r="K339" i="14"/>
  <c r="L339" i="14" s="1"/>
  <c r="K340" i="14"/>
  <c r="L340" i="14" s="1"/>
  <c r="K341" i="14"/>
  <c r="L341" i="14" s="1"/>
  <c r="K342" i="14"/>
  <c r="L342" i="14"/>
  <c r="K343" i="14"/>
  <c r="L343" i="14" s="1"/>
  <c r="K344" i="14"/>
  <c r="L344" i="14" s="1"/>
  <c r="K345" i="14"/>
  <c r="L345" i="14" s="1"/>
  <c r="K346" i="14"/>
  <c r="L346" i="14" s="1"/>
  <c r="K347" i="14"/>
  <c r="L347" i="14" s="1"/>
  <c r="K348" i="14"/>
  <c r="L348" i="14" s="1"/>
  <c r="K349" i="14"/>
  <c r="L349" i="14" s="1"/>
  <c r="K350" i="14"/>
  <c r="L350" i="14"/>
  <c r="K351" i="14"/>
  <c r="L351" i="14" s="1"/>
  <c r="K352" i="14"/>
  <c r="L352" i="14" s="1"/>
  <c r="K353" i="14"/>
  <c r="L353" i="14" s="1"/>
  <c r="K354" i="14"/>
  <c r="L354" i="14"/>
  <c r="K355" i="14"/>
  <c r="L355" i="14" s="1"/>
  <c r="K356" i="14"/>
  <c r="L356" i="14" s="1"/>
  <c r="K357" i="14"/>
  <c r="L357" i="14" s="1"/>
  <c r="K358" i="14"/>
  <c r="L358" i="14"/>
  <c r="K359" i="14"/>
  <c r="L359" i="14" s="1"/>
  <c r="K360" i="14"/>
  <c r="L360" i="14" s="1"/>
  <c r="K361" i="14"/>
  <c r="L361" i="14" s="1"/>
  <c r="K362" i="14"/>
  <c r="L362" i="14" s="1"/>
  <c r="K363" i="14"/>
  <c r="L363" i="14" s="1"/>
  <c r="K364" i="14"/>
  <c r="L364" i="14" s="1"/>
  <c r="K365" i="14"/>
  <c r="L365" i="14" s="1"/>
  <c r="K366" i="14"/>
  <c r="L366" i="14" s="1"/>
  <c r="K367" i="14"/>
  <c r="L367" i="14" s="1"/>
  <c r="K368" i="14"/>
  <c r="L368" i="14" s="1"/>
  <c r="K369" i="14"/>
  <c r="L369" i="14" s="1"/>
  <c r="K370" i="14"/>
  <c r="L370" i="14" s="1"/>
  <c r="K371" i="14"/>
  <c r="L371" i="14" s="1"/>
  <c r="K372" i="14"/>
  <c r="L372" i="14" s="1"/>
  <c r="K373" i="14"/>
  <c r="L373" i="14" s="1"/>
  <c r="K374" i="14"/>
  <c r="L374" i="14"/>
  <c r="K375" i="14"/>
  <c r="L375" i="14" s="1"/>
  <c r="K376" i="14"/>
  <c r="L376" i="14" s="1"/>
  <c r="K377" i="14"/>
  <c r="L377" i="14" s="1"/>
  <c r="K378" i="14"/>
  <c r="L378" i="14" s="1"/>
  <c r="K379" i="14"/>
  <c r="L379" i="14" s="1"/>
  <c r="K380" i="14"/>
  <c r="L380" i="14" s="1"/>
  <c r="K381" i="14"/>
  <c r="L381" i="14" s="1"/>
  <c r="K382" i="14"/>
  <c r="L382" i="14"/>
  <c r="K383" i="14"/>
  <c r="L383" i="14" s="1"/>
  <c r="K384" i="14"/>
  <c r="L384" i="14" s="1"/>
  <c r="K385" i="14"/>
  <c r="L385" i="14" s="1"/>
  <c r="K386" i="14"/>
  <c r="L386" i="14"/>
  <c r="K387" i="14"/>
  <c r="L387" i="14" s="1"/>
  <c r="K388" i="14"/>
  <c r="L388" i="14" s="1"/>
  <c r="K389" i="14"/>
  <c r="L389" i="14" s="1"/>
  <c r="K390" i="14"/>
  <c r="L390" i="14"/>
  <c r="K391" i="14"/>
  <c r="L391" i="14" s="1"/>
  <c r="K392" i="14"/>
  <c r="L392" i="14" s="1"/>
  <c r="K393" i="14"/>
  <c r="L393" i="14" s="1"/>
  <c r="K394" i="14"/>
  <c r="L394" i="14" s="1"/>
  <c r="K395" i="14"/>
  <c r="L395" i="14" s="1"/>
  <c r="K396" i="14"/>
  <c r="L396" i="14" s="1"/>
  <c r="K397" i="14"/>
  <c r="L397" i="14" s="1"/>
  <c r="K398" i="14"/>
  <c r="L398" i="14" s="1"/>
  <c r="K399" i="14"/>
  <c r="L399" i="14" s="1"/>
  <c r="K400" i="14"/>
  <c r="L400" i="14" s="1"/>
  <c r="K401" i="14"/>
  <c r="L401" i="14" s="1"/>
  <c r="K402" i="14"/>
  <c r="L402" i="14" s="1"/>
  <c r="K403" i="14"/>
  <c r="L403" i="14" s="1"/>
  <c r="K404" i="14"/>
  <c r="L404" i="14" s="1"/>
  <c r="K405" i="14"/>
  <c r="L405" i="14" s="1"/>
  <c r="K406" i="14"/>
  <c r="L406" i="14"/>
  <c r="K407" i="14"/>
  <c r="L407" i="14" s="1"/>
  <c r="K408" i="14"/>
  <c r="L408" i="14" s="1"/>
  <c r="K409" i="14"/>
  <c r="L409" i="14" s="1"/>
  <c r="K410" i="14"/>
  <c r="L410" i="14" s="1"/>
  <c r="K411" i="14"/>
  <c r="L411" i="14" s="1"/>
  <c r="K412" i="14"/>
  <c r="L412" i="14" s="1"/>
  <c r="K413" i="14"/>
  <c r="L413" i="14" s="1"/>
  <c r="K414" i="14"/>
  <c r="L414" i="14"/>
  <c r="K415" i="14"/>
  <c r="L415" i="14" s="1"/>
  <c r="K416" i="14"/>
  <c r="L416" i="14" s="1"/>
  <c r="K417" i="14"/>
  <c r="L417" i="14" s="1"/>
  <c r="K418" i="14"/>
  <c r="L418" i="14"/>
  <c r="K419" i="14"/>
  <c r="L419" i="14" s="1"/>
  <c r="K420" i="14"/>
  <c r="L420" i="14" s="1"/>
  <c r="K421" i="14"/>
  <c r="L421" i="14" s="1"/>
  <c r="K422" i="14"/>
  <c r="L422" i="14"/>
  <c r="K423" i="14"/>
  <c r="L423" i="14" s="1"/>
  <c r="K424" i="14"/>
  <c r="L424" i="14" s="1"/>
  <c r="K425" i="14"/>
  <c r="L425" i="14" s="1"/>
  <c r="K426" i="14"/>
  <c r="L426" i="14" s="1"/>
  <c r="K427" i="14"/>
  <c r="L427" i="14" s="1"/>
  <c r="K428" i="14"/>
  <c r="L428" i="14" s="1"/>
  <c r="K429" i="14"/>
  <c r="L429" i="14" s="1"/>
  <c r="K430" i="14"/>
  <c r="L430" i="14"/>
  <c r="K431" i="14"/>
  <c r="L431" i="14" s="1"/>
  <c r="K432" i="14"/>
  <c r="L432" i="14" s="1"/>
  <c r="K433" i="14"/>
  <c r="L433" i="14" s="1"/>
  <c r="K434" i="14"/>
  <c r="L434" i="14" s="1"/>
  <c r="K435" i="14"/>
  <c r="L435" i="14" s="1"/>
  <c r="K436" i="14"/>
  <c r="L436" i="14" s="1"/>
  <c r="K437" i="14"/>
  <c r="L437" i="14" s="1"/>
  <c r="K438" i="14"/>
  <c r="L438" i="14"/>
  <c r="K439" i="14"/>
  <c r="L439" i="14" s="1"/>
  <c r="K440" i="14"/>
  <c r="L440" i="14" s="1"/>
  <c r="K441" i="14"/>
  <c r="L441" i="14" s="1"/>
  <c r="K442" i="14"/>
  <c r="L442" i="14" s="1"/>
  <c r="K443" i="14"/>
  <c r="L443" i="14" s="1"/>
  <c r="K444" i="14"/>
  <c r="L444" i="14" s="1"/>
  <c r="K445" i="14"/>
  <c r="L445" i="14" s="1"/>
  <c r="K446" i="14"/>
  <c r="L446" i="14"/>
  <c r="K447" i="14"/>
  <c r="L447" i="14" s="1"/>
  <c r="K448" i="14"/>
  <c r="L448" i="14" s="1"/>
  <c r="K449" i="14"/>
  <c r="L449" i="14" s="1"/>
  <c r="K450" i="14"/>
  <c r="L450" i="14"/>
  <c r="K451" i="14"/>
  <c r="L451" i="14" s="1"/>
  <c r="K452" i="14"/>
  <c r="L452" i="14" s="1"/>
  <c r="K453" i="14"/>
  <c r="L453" i="14" s="1"/>
  <c r="K454" i="14"/>
  <c r="L454" i="14"/>
  <c r="K455" i="14"/>
  <c r="L455" i="14" s="1"/>
  <c r="K456" i="14"/>
  <c r="L456" i="14" s="1"/>
  <c r="K457" i="14"/>
  <c r="L457" i="14" s="1"/>
  <c r="K458" i="14"/>
  <c r="L458" i="14" s="1"/>
  <c r="K459" i="14"/>
  <c r="L459" i="14" s="1"/>
  <c r="K460" i="14"/>
  <c r="L460" i="14" s="1"/>
  <c r="K461" i="14"/>
  <c r="L461" i="14" s="1"/>
  <c r="K462" i="14"/>
  <c r="L462" i="14" s="1"/>
  <c r="K463" i="14"/>
  <c r="L463" i="14" s="1"/>
  <c r="K464" i="14"/>
  <c r="L464" i="14" s="1"/>
  <c r="K465" i="14"/>
  <c r="L465" i="14" s="1"/>
  <c r="K466" i="14"/>
  <c r="L466" i="14" s="1"/>
  <c r="K467" i="14"/>
  <c r="L467" i="14" s="1"/>
  <c r="K468" i="14"/>
  <c r="L468" i="14" s="1"/>
  <c r="K469" i="14"/>
  <c r="L469" i="14" s="1"/>
  <c r="K470" i="14"/>
  <c r="L470" i="14"/>
  <c r="K471" i="14"/>
  <c r="L471" i="14" s="1"/>
  <c r="K472" i="14"/>
  <c r="L472" i="14" s="1"/>
  <c r="K473" i="14"/>
  <c r="L473" i="14" s="1"/>
  <c r="K474" i="14"/>
  <c r="L474" i="14" s="1"/>
  <c r="K475" i="14"/>
  <c r="L475" i="14" s="1"/>
  <c r="K476" i="14"/>
  <c r="L476" i="14" s="1"/>
  <c r="K477" i="14"/>
  <c r="L477" i="14" s="1"/>
  <c r="K478" i="14"/>
  <c r="L478" i="14"/>
  <c r="K479" i="14"/>
  <c r="L479" i="14" s="1"/>
  <c r="K480" i="14"/>
  <c r="L480" i="14" s="1"/>
  <c r="K481" i="14"/>
  <c r="L481" i="14" s="1"/>
  <c r="K482" i="14"/>
  <c r="L482" i="14"/>
  <c r="K483" i="14"/>
  <c r="L483" i="14" s="1"/>
  <c r="K484" i="14"/>
  <c r="L484" i="14" s="1"/>
  <c r="K485" i="14"/>
  <c r="L485" i="14" s="1"/>
  <c r="K486" i="14"/>
  <c r="L486" i="14"/>
  <c r="K487" i="14"/>
  <c r="L487" i="14" s="1"/>
  <c r="K488" i="14"/>
  <c r="L488" i="14" s="1"/>
  <c r="K489" i="14"/>
  <c r="L489" i="14" s="1"/>
  <c r="K490" i="14"/>
  <c r="L490" i="14" s="1"/>
  <c r="K491" i="14"/>
  <c r="L491" i="14" s="1"/>
  <c r="K492" i="14"/>
  <c r="L492" i="14" s="1"/>
  <c r="K493" i="14"/>
  <c r="L493" i="14" s="1"/>
  <c r="K494" i="14"/>
  <c r="L494" i="14"/>
  <c r="K495" i="14"/>
  <c r="L495" i="14" s="1"/>
  <c r="K496" i="14"/>
  <c r="L496" i="14" s="1"/>
  <c r="K497" i="14"/>
  <c r="L497" i="14" s="1"/>
  <c r="K498" i="14"/>
  <c r="L498" i="14" s="1"/>
  <c r="K499" i="14"/>
  <c r="L499" i="14" s="1"/>
  <c r="K500" i="14"/>
  <c r="L500" i="14" s="1"/>
  <c r="K501" i="14"/>
  <c r="L501" i="14" s="1"/>
  <c r="K502" i="14"/>
  <c r="L502" i="14"/>
  <c r="K503" i="14"/>
  <c r="L503" i="14" s="1"/>
  <c r="K504" i="14"/>
  <c r="L504" i="14" s="1"/>
  <c r="K505" i="14"/>
  <c r="L505" i="14" s="1"/>
  <c r="K506" i="14"/>
  <c r="L506" i="14" s="1"/>
  <c r="K507" i="14"/>
  <c r="L507" i="14" s="1"/>
  <c r="K508" i="14"/>
  <c r="L508" i="14" s="1"/>
  <c r="K509" i="14"/>
  <c r="L509" i="14" s="1"/>
  <c r="K510" i="14"/>
  <c r="L510" i="14"/>
  <c r="K511" i="14"/>
  <c r="L511" i="14" s="1"/>
  <c r="K512" i="14"/>
  <c r="L512" i="14" s="1"/>
  <c r="K513" i="14"/>
  <c r="L513" i="14" s="1"/>
  <c r="K514" i="14"/>
  <c r="L514" i="14"/>
  <c r="K515" i="14"/>
  <c r="L515" i="14" s="1"/>
  <c r="K516" i="14"/>
  <c r="L516" i="14" s="1"/>
  <c r="K517" i="14"/>
  <c r="L517" i="14" s="1"/>
  <c r="K518" i="14"/>
  <c r="L518" i="14"/>
  <c r="K519" i="14"/>
  <c r="L519" i="14" s="1"/>
  <c r="K520" i="14"/>
  <c r="L520" i="14" s="1"/>
  <c r="K521" i="14"/>
  <c r="L521" i="14" s="1"/>
  <c r="K522" i="14"/>
  <c r="L522" i="14" s="1"/>
  <c r="K523" i="14"/>
  <c r="L523" i="14" s="1"/>
  <c r="K524" i="14"/>
  <c r="L524" i="14" s="1"/>
  <c r="K525" i="14"/>
  <c r="L525" i="14" s="1"/>
  <c r="K526" i="14"/>
  <c r="L526" i="14"/>
  <c r="K527" i="14"/>
  <c r="L527" i="14" s="1"/>
  <c r="K528" i="14"/>
  <c r="L528" i="14" s="1"/>
  <c r="K529" i="14"/>
  <c r="L529" i="14" s="1"/>
  <c r="K530" i="14"/>
  <c r="L530" i="14" s="1"/>
  <c r="K531" i="14"/>
  <c r="L531" i="14" s="1"/>
  <c r="K532" i="14"/>
  <c r="L532" i="14" s="1"/>
  <c r="K533" i="14"/>
  <c r="L533" i="14" s="1"/>
  <c r="K534" i="14"/>
  <c r="L534" i="14"/>
  <c r="K535" i="14"/>
  <c r="L535" i="14" s="1"/>
  <c r="K536" i="14"/>
  <c r="L536" i="14" s="1"/>
  <c r="K537" i="14"/>
  <c r="L537" i="14" s="1"/>
  <c r="K538" i="14"/>
  <c r="L538" i="14" s="1"/>
  <c r="K539" i="14"/>
  <c r="L539" i="14" s="1"/>
  <c r="K540" i="14"/>
  <c r="L540" i="14" s="1"/>
  <c r="K541" i="14"/>
  <c r="L541" i="14" s="1"/>
  <c r="K542" i="14"/>
  <c r="L542" i="14"/>
  <c r="K543" i="14"/>
  <c r="L543" i="14" s="1"/>
  <c r="K544" i="14"/>
  <c r="L544" i="14" s="1"/>
  <c r="K545" i="14"/>
  <c r="L545" i="14" s="1"/>
  <c r="K546" i="14"/>
  <c r="L546" i="14"/>
  <c r="K547" i="14"/>
  <c r="L547" i="14" s="1"/>
  <c r="K548" i="14"/>
  <c r="L548" i="14" s="1"/>
  <c r="K549" i="14"/>
  <c r="L549" i="14" s="1"/>
  <c r="K550" i="14"/>
  <c r="L550" i="14"/>
  <c r="K551" i="14"/>
  <c r="L551" i="14" s="1"/>
  <c r="K552" i="14"/>
  <c r="L552" i="14" s="1"/>
  <c r="K553" i="14"/>
  <c r="L553" i="14" s="1"/>
  <c r="K554" i="14"/>
  <c r="L554" i="14" s="1"/>
  <c r="K555" i="14"/>
  <c r="L555" i="14" s="1"/>
  <c r="K556" i="14"/>
  <c r="L556" i="14" s="1"/>
  <c r="K557" i="14"/>
  <c r="L557" i="14" s="1"/>
  <c r="K558" i="14"/>
  <c r="L558" i="14"/>
  <c r="K559" i="14"/>
  <c r="L559" i="14" s="1"/>
  <c r="K560" i="14"/>
  <c r="L560" i="14" s="1"/>
  <c r="K561" i="14"/>
  <c r="L561" i="14" s="1"/>
  <c r="K562" i="14"/>
  <c r="L562" i="14" s="1"/>
  <c r="K563" i="14"/>
  <c r="L563" i="14" s="1"/>
  <c r="K564" i="14"/>
  <c r="L564" i="14" s="1"/>
  <c r="K565" i="14"/>
  <c r="L565" i="14" s="1"/>
  <c r="K566" i="14"/>
  <c r="L566" i="14"/>
  <c r="K567" i="14"/>
  <c r="L567" i="14" s="1"/>
  <c r="K568" i="14"/>
  <c r="L568" i="14" s="1"/>
  <c r="K569" i="14"/>
  <c r="L569" i="14" s="1"/>
  <c r="K570" i="14"/>
  <c r="L570" i="14" s="1"/>
  <c r="K571" i="14"/>
  <c r="L571" i="14" s="1"/>
  <c r="K572" i="14"/>
  <c r="L572" i="14" s="1"/>
  <c r="K573" i="14"/>
  <c r="L573" i="14" s="1"/>
  <c r="K574" i="14"/>
  <c r="L574" i="14"/>
  <c r="K575" i="14"/>
  <c r="L575" i="14" s="1"/>
  <c r="K576" i="14"/>
  <c r="L576" i="14" s="1"/>
  <c r="K577" i="14"/>
  <c r="L577" i="14" s="1"/>
  <c r="K578" i="14"/>
  <c r="L578" i="14"/>
  <c r="K579" i="14"/>
  <c r="L579" i="14" s="1"/>
  <c r="K580" i="14"/>
  <c r="L580" i="14" s="1"/>
  <c r="K581" i="14"/>
  <c r="L581" i="14" s="1"/>
  <c r="K582" i="14"/>
  <c r="L582" i="14"/>
  <c r="K583" i="14"/>
  <c r="L583" i="14" s="1"/>
  <c r="K584" i="14"/>
  <c r="L584" i="14" s="1"/>
  <c r="K585" i="14"/>
  <c r="L585" i="14" s="1"/>
  <c r="K586" i="14"/>
  <c r="L586" i="14" s="1"/>
  <c r="K587" i="14"/>
  <c r="L587" i="14" s="1"/>
  <c r="K588" i="14"/>
  <c r="L588" i="14" s="1"/>
  <c r="K589" i="14"/>
  <c r="L589" i="14" s="1"/>
  <c r="K590" i="14"/>
  <c r="L590" i="14"/>
  <c r="K591" i="14"/>
  <c r="L591" i="14" s="1"/>
  <c r="K592" i="14"/>
  <c r="L592" i="14" s="1"/>
  <c r="K593" i="14"/>
  <c r="L593" i="14" s="1"/>
  <c r="K594" i="14"/>
  <c r="L594" i="14" s="1"/>
  <c r="K595" i="14"/>
  <c r="L595" i="14" s="1"/>
  <c r="K596" i="14"/>
  <c r="L596" i="14" s="1"/>
  <c r="K597" i="14"/>
  <c r="L597" i="14" s="1"/>
  <c r="K598" i="14"/>
  <c r="L598" i="14"/>
  <c r="K599" i="14"/>
  <c r="L599" i="14" s="1"/>
  <c r="K600" i="14"/>
  <c r="L600" i="14" s="1"/>
  <c r="K601" i="14"/>
  <c r="L601" i="14" s="1"/>
  <c r="K602" i="14"/>
  <c r="L602" i="14" s="1"/>
  <c r="K603" i="14"/>
  <c r="L603" i="14" s="1"/>
  <c r="K604" i="14"/>
  <c r="L604" i="14" s="1"/>
  <c r="K605" i="14"/>
  <c r="L605" i="14" s="1"/>
  <c r="K606" i="14"/>
  <c r="L606" i="14"/>
  <c r="K607" i="14"/>
  <c r="L607" i="14" s="1"/>
  <c r="K608" i="14"/>
  <c r="L608" i="14" s="1"/>
  <c r="K609" i="14"/>
  <c r="L609" i="14" s="1"/>
  <c r="K610" i="14"/>
  <c r="L610" i="14"/>
  <c r="K611" i="14"/>
  <c r="L611" i="14" s="1"/>
  <c r="K612" i="14"/>
  <c r="L612" i="14" s="1"/>
  <c r="K613" i="14"/>
  <c r="L613" i="14" s="1"/>
  <c r="K614" i="14"/>
  <c r="L614" i="14"/>
  <c r="K615" i="14"/>
  <c r="L615" i="14" s="1"/>
  <c r="K616" i="14"/>
  <c r="L616" i="14" s="1"/>
  <c r="K617" i="14"/>
  <c r="L617" i="14" s="1"/>
  <c r="K618" i="14"/>
  <c r="L618" i="14" s="1"/>
  <c r="K619" i="14"/>
  <c r="L619" i="14" s="1"/>
  <c r="K620" i="14"/>
  <c r="L620" i="14" s="1"/>
  <c r="K621" i="14"/>
  <c r="L621" i="14" s="1"/>
  <c r="K622" i="14"/>
  <c r="L622" i="14"/>
  <c r="K623" i="14"/>
  <c r="L623" i="14" s="1"/>
  <c r="K624" i="14"/>
  <c r="L624" i="14" s="1"/>
  <c r="K625" i="14"/>
  <c r="L625" i="14" s="1"/>
  <c r="K626" i="14"/>
  <c r="L626" i="14" s="1"/>
  <c r="K627" i="14"/>
  <c r="L627" i="14" s="1"/>
  <c r="K628" i="14"/>
  <c r="L628" i="14" s="1"/>
  <c r="K629" i="14"/>
  <c r="L629" i="14" s="1"/>
  <c r="K630" i="14"/>
  <c r="L630" i="14"/>
  <c r="K631" i="14"/>
  <c r="L631" i="14" s="1"/>
  <c r="K632" i="14"/>
  <c r="L632" i="14" s="1"/>
  <c r="K633" i="14"/>
  <c r="L633" i="14" s="1"/>
  <c r="K634" i="14"/>
  <c r="L634" i="14" s="1"/>
  <c r="K635" i="14"/>
  <c r="L635" i="14" s="1"/>
  <c r="K636" i="14"/>
  <c r="L636" i="14" s="1"/>
  <c r="K637" i="14"/>
  <c r="L637" i="14" s="1"/>
  <c r="K638" i="14"/>
  <c r="L638" i="14"/>
  <c r="K639" i="14"/>
  <c r="L639" i="14"/>
  <c r="K640" i="14"/>
  <c r="L640" i="14"/>
  <c r="K641" i="14"/>
  <c r="L641" i="14"/>
  <c r="K642" i="14"/>
  <c r="L642" i="14"/>
  <c r="K643" i="14"/>
  <c r="L643" i="14"/>
  <c r="K644" i="14"/>
  <c r="L644" i="14"/>
  <c r="K645" i="14"/>
  <c r="L645" i="14"/>
  <c r="K646" i="14"/>
  <c r="L646" i="14"/>
  <c r="K647" i="14"/>
  <c r="L647" i="14"/>
  <c r="K648" i="14"/>
  <c r="L648" i="14" s="1"/>
  <c r="K649" i="14"/>
  <c r="L649" i="14"/>
  <c r="K650" i="14"/>
  <c r="L650" i="14"/>
  <c r="K651" i="14"/>
  <c r="L651" i="14"/>
  <c r="K652" i="14"/>
  <c r="L652" i="14" s="1"/>
  <c r="K653" i="14"/>
  <c r="L653" i="14"/>
  <c r="K654" i="14"/>
  <c r="L654" i="14"/>
  <c r="K655" i="14"/>
  <c r="L655" i="14"/>
  <c r="K656" i="14"/>
  <c r="L656" i="14" s="1"/>
  <c r="K657" i="14"/>
  <c r="L657" i="14"/>
  <c r="K658" i="14"/>
  <c r="L658" i="14"/>
  <c r="K659" i="14"/>
  <c r="L659" i="14"/>
  <c r="K660" i="14"/>
  <c r="L660" i="14" s="1"/>
  <c r="K661" i="14"/>
  <c r="L661" i="14"/>
  <c r="K662" i="14"/>
  <c r="L662" i="14"/>
  <c r="K663" i="14"/>
  <c r="L663" i="14"/>
  <c r="K664" i="14"/>
  <c r="L664" i="14" s="1"/>
  <c r="K665" i="14"/>
  <c r="L665" i="14"/>
  <c r="K666" i="14"/>
  <c r="L666" i="14"/>
  <c r="K667" i="14"/>
  <c r="L667" i="14"/>
  <c r="K668" i="14"/>
  <c r="L668" i="14" s="1"/>
  <c r="K669" i="14"/>
  <c r="L669" i="14"/>
  <c r="K670" i="14"/>
  <c r="L670" i="14"/>
  <c r="K671" i="14"/>
  <c r="L671" i="14"/>
  <c r="K672" i="14"/>
  <c r="L672" i="14" s="1"/>
  <c r="K673" i="14"/>
  <c r="L673" i="14"/>
  <c r="K674" i="14"/>
  <c r="L674" i="14"/>
  <c r="K675" i="14"/>
  <c r="L675" i="14"/>
  <c r="K676" i="14"/>
  <c r="L676" i="14" s="1"/>
  <c r="K677" i="14"/>
  <c r="L677" i="14"/>
  <c r="K678" i="14"/>
  <c r="L678" i="14"/>
  <c r="K679" i="14"/>
  <c r="L679" i="14"/>
  <c r="K680" i="14"/>
  <c r="L680" i="14" s="1"/>
  <c r="K681" i="14"/>
  <c r="L681" i="14"/>
  <c r="K682" i="14"/>
  <c r="L682" i="14"/>
  <c r="K683" i="14"/>
  <c r="L683" i="14"/>
  <c r="K684" i="14"/>
  <c r="L684" i="14" s="1"/>
  <c r="K685" i="14"/>
  <c r="L685" i="14"/>
  <c r="K686" i="14"/>
  <c r="L686" i="14"/>
  <c r="K687" i="14"/>
  <c r="L687" i="14"/>
  <c r="K688" i="14"/>
  <c r="L688" i="14" s="1"/>
  <c r="K689" i="14"/>
  <c r="L689" i="14"/>
  <c r="K690" i="14"/>
  <c r="L690" i="14"/>
  <c r="K691" i="14"/>
  <c r="L691" i="14"/>
  <c r="K692" i="14"/>
  <c r="L692" i="14" s="1"/>
  <c r="K693" i="14"/>
  <c r="L693" i="14"/>
  <c r="K694" i="14"/>
  <c r="L694" i="14"/>
  <c r="K695" i="14"/>
  <c r="L695" i="14"/>
  <c r="K696" i="14"/>
  <c r="L696" i="14" s="1"/>
  <c r="K697" i="14"/>
  <c r="L697" i="14"/>
  <c r="K698" i="14"/>
  <c r="L698" i="14"/>
  <c r="K699" i="14"/>
  <c r="L699" i="14"/>
  <c r="K700" i="14"/>
  <c r="L700" i="14" s="1"/>
  <c r="K701" i="14"/>
  <c r="L701" i="14"/>
  <c r="K702" i="14"/>
  <c r="L702" i="14"/>
  <c r="K703" i="14"/>
  <c r="L703" i="14"/>
  <c r="K704" i="14"/>
  <c r="L704" i="14" s="1"/>
  <c r="K705" i="14"/>
  <c r="L705" i="14"/>
  <c r="K706" i="14"/>
  <c r="L706" i="14"/>
  <c r="K707" i="14"/>
  <c r="L707" i="14"/>
  <c r="K708" i="14"/>
  <c r="L708" i="14" s="1"/>
  <c r="K709" i="14"/>
  <c r="L709" i="14"/>
  <c r="K710" i="14"/>
  <c r="L710" i="14"/>
  <c r="K711" i="14"/>
  <c r="L711" i="14"/>
  <c r="K712" i="14"/>
  <c r="L712" i="14" s="1"/>
  <c r="K713" i="14"/>
  <c r="L713" i="14"/>
  <c r="K714" i="14"/>
  <c r="L714" i="14"/>
  <c r="K715" i="14"/>
  <c r="L715" i="14"/>
  <c r="K716" i="14"/>
  <c r="L716" i="14" s="1"/>
  <c r="K717" i="14"/>
  <c r="L717" i="14"/>
  <c r="K718" i="14"/>
  <c r="L718" i="14"/>
  <c r="K719" i="14"/>
  <c r="L719" i="14"/>
  <c r="K720" i="14"/>
  <c r="L720" i="14" s="1"/>
  <c r="K721" i="14"/>
  <c r="L721" i="14"/>
  <c r="K722" i="14"/>
  <c r="L722" i="14"/>
  <c r="K723" i="14"/>
  <c r="L723" i="14"/>
  <c r="K724" i="14"/>
  <c r="L724" i="14" s="1"/>
  <c r="K725" i="14"/>
  <c r="L725" i="14"/>
  <c r="K726" i="14"/>
  <c r="L726" i="14"/>
  <c r="K727" i="14"/>
  <c r="L727" i="14"/>
  <c r="K728" i="14"/>
  <c r="L728" i="14" s="1"/>
  <c r="K729" i="14"/>
  <c r="L729" i="14"/>
  <c r="K730" i="14"/>
  <c r="L730" i="14"/>
  <c r="K731" i="14"/>
  <c r="L731" i="14"/>
  <c r="K732" i="14"/>
  <c r="L732" i="14" s="1"/>
  <c r="K733" i="14"/>
  <c r="L733" i="14"/>
  <c r="K734" i="14"/>
  <c r="L734" i="14"/>
  <c r="K735" i="14"/>
  <c r="L735" i="14"/>
  <c r="K736" i="14"/>
  <c r="L736" i="14" s="1"/>
  <c r="K737" i="14"/>
  <c r="L737" i="14"/>
  <c r="K738" i="14"/>
  <c r="L738" i="14"/>
  <c r="K739" i="14"/>
  <c r="L739" i="14"/>
  <c r="K740" i="14"/>
  <c r="L740" i="14" s="1"/>
  <c r="K741" i="14"/>
  <c r="L741" i="14"/>
  <c r="K742" i="14"/>
  <c r="L742" i="14"/>
  <c r="K743" i="14"/>
  <c r="L743" i="14"/>
  <c r="K744" i="14"/>
  <c r="L744" i="14" s="1"/>
  <c r="K745" i="14"/>
  <c r="L745" i="14"/>
  <c r="K746" i="14"/>
  <c r="L746" i="14"/>
  <c r="K747" i="14"/>
  <c r="L747" i="14"/>
  <c r="K748" i="14"/>
  <c r="L748" i="14" s="1"/>
  <c r="K749" i="14"/>
  <c r="L749" i="14"/>
  <c r="K750" i="14"/>
  <c r="L750" i="14"/>
  <c r="K751" i="14"/>
  <c r="L751" i="14"/>
  <c r="K752" i="14"/>
  <c r="L752" i="14" s="1"/>
  <c r="K753" i="14"/>
  <c r="L753" i="14"/>
  <c r="K754" i="14"/>
  <c r="L754" i="14"/>
  <c r="K755" i="14"/>
  <c r="L755" i="14"/>
  <c r="K756" i="14"/>
  <c r="L756" i="14" s="1"/>
  <c r="K757" i="14"/>
  <c r="L757" i="14"/>
  <c r="K758" i="14"/>
  <c r="L758" i="14"/>
  <c r="K759" i="14"/>
  <c r="L759" i="14"/>
  <c r="K760" i="14"/>
  <c r="L760" i="14" s="1"/>
  <c r="K761" i="14"/>
  <c r="L761" i="14"/>
  <c r="K762" i="14"/>
  <c r="L762" i="14"/>
  <c r="K763" i="14"/>
  <c r="L763" i="14"/>
  <c r="K764" i="14"/>
  <c r="L764" i="14" s="1"/>
  <c r="K765" i="14"/>
  <c r="L765" i="14"/>
  <c r="K766" i="14"/>
  <c r="L766" i="14"/>
  <c r="K767" i="14"/>
  <c r="L767" i="14"/>
  <c r="K768" i="14"/>
  <c r="L768" i="14" s="1"/>
  <c r="K769" i="14"/>
  <c r="L769" i="14"/>
  <c r="K770" i="14"/>
  <c r="L770" i="14"/>
  <c r="K771" i="14"/>
  <c r="L771" i="14"/>
  <c r="K772" i="14"/>
  <c r="L772" i="14" s="1"/>
  <c r="K773" i="14"/>
  <c r="L773" i="14"/>
  <c r="K774" i="14"/>
  <c r="L774" i="14"/>
  <c r="K775" i="14"/>
  <c r="L775" i="14"/>
  <c r="K776" i="14"/>
  <c r="L776" i="14" s="1"/>
  <c r="K777" i="14"/>
  <c r="L777" i="14"/>
  <c r="K778" i="14"/>
  <c r="L778" i="14"/>
  <c r="K779" i="14"/>
  <c r="L779" i="14"/>
  <c r="K780" i="14"/>
  <c r="L780" i="14" s="1"/>
  <c r="K781" i="14"/>
  <c r="L781" i="14"/>
  <c r="K782" i="14"/>
  <c r="L782" i="14"/>
  <c r="K783" i="14"/>
  <c r="L783" i="14"/>
  <c r="K784" i="14"/>
  <c r="L784" i="14" s="1"/>
  <c r="K785" i="14"/>
  <c r="L785" i="14"/>
  <c r="K786" i="14"/>
  <c r="L786" i="14"/>
  <c r="K787" i="14"/>
  <c r="L787" i="14"/>
  <c r="K788" i="14"/>
  <c r="L788" i="14" s="1"/>
  <c r="K789" i="14"/>
  <c r="L789" i="14"/>
  <c r="K790" i="14"/>
  <c r="L790" i="14"/>
  <c r="K791" i="14"/>
  <c r="L791" i="14"/>
  <c r="K792" i="14"/>
  <c r="L792" i="14" s="1"/>
  <c r="K793" i="14"/>
  <c r="L793" i="14"/>
  <c r="K794" i="14"/>
  <c r="L794" i="14"/>
  <c r="K795" i="14"/>
  <c r="L795" i="14"/>
  <c r="K796" i="14"/>
  <c r="L796" i="14" s="1"/>
  <c r="K797" i="14"/>
  <c r="L797" i="14"/>
  <c r="K798" i="14"/>
  <c r="L798" i="14"/>
  <c r="K799" i="14"/>
  <c r="L799" i="14"/>
  <c r="K800" i="14"/>
  <c r="L800" i="14" s="1"/>
  <c r="K801" i="14"/>
  <c r="L801" i="14"/>
  <c r="K802" i="14"/>
  <c r="L802" i="14"/>
  <c r="K803" i="14"/>
  <c r="L803" i="14"/>
  <c r="K804" i="14"/>
  <c r="L804" i="14" s="1"/>
  <c r="K805" i="14"/>
  <c r="L805" i="14"/>
  <c r="K806" i="14"/>
  <c r="L806" i="14"/>
  <c r="K807" i="14"/>
  <c r="L807" i="14"/>
  <c r="K808" i="14"/>
  <c r="L808" i="14" s="1"/>
  <c r="K809" i="14"/>
  <c r="L809" i="14"/>
  <c r="K810" i="14"/>
  <c r="L810" i="14"/>
  <c r="K811" i="14"/>
  <c r="L811" i="14"/>
  <c r="K812" i="14"/>
  <c r="L812" i="14" s="1"/>
  <c r="K813" i="14"/>
  <c r="L813" i="14"/>
  <c r="K814" i="14"/>
  <c r="L814" i="14"/>
  <c r="K815" i="14"/>
  <c r="L815" i="14"/>
  <c r="K816" i="14"/>
  <c r="L816" i="14" s="1"/>
  <c r="K817" i="14"/>
  <c r="L817" i="14"/>
  <c r="K818" i="14"/>
  <c r="L818" i="14"/>
  <c r="K819" i="14"/>
  <c r="L819" i="14"/>
  <c r="K820" i="14"/>
  <c r="L820" i="14" s="1"/>
  <c r="K821" i="14"/>
  <c r="L821" i="14"/>
  <c r="K822" i="14"/>
  <c r="L822" i="14"/>
  <c r="K823" i="14"/>
  <c r="L823" i="14"/>
  <c r="K824" i="14"/>
  <c r="L824" i="14" s="1"/>
  <c r="K825" i="14"/>
  <c r="L825" i="14"/>
  <c r="K826" i="14"/>
  <c r="L826" i="14"/>
  <c r="K827" i="14"/>
  <c r="L827" i="14"/>
  <c r="K828" i="14"/>
  <c r="L828" i="14" s="1"/>
  <c r="K829" i="14"/>
  <c r="L829" i="14"/>
  <c r="K830" i="14"/>
  <c r="L830" i="14"/>
  <c r="K831" i="14"/>
  <c r="L831" i="14"/>
  <c r="K832" i="14"/>
  <c r="L832" i="14" s="1"/>
  <c r="K833" i="14"/>
  <c r="L833" i="14"/>
  <c r="K834" i="14"/>
  <c r="L834" i="14"/>
  <c r="K835" i="14"/>
  <c r="L835" i="14"/>
  <c r="K836" i="14"/>
  <c r="L836" i="14" s="1"/>
  <c r="K837" i="14"/>
  <c r="L837" i="14"/>
  <c r="K838" i="14"/>
  <c r="L838" i="14"/>
  <c r="K839" i="14"/>
  <c r="L839" i="14"/>
  <c r="K840" i="14"/>
  <c r="L840" i="14" s="1"/>
  <c r="K841" i="14"/>
  <c r="L841" i="14"/>
  <c r="K842" i="14"/>
  <c r="L842" i="14"/>
  <c r="K843" i="14"/>
  <c r="L843" i="14"/>
  <c r="K844" i="14"/>
  <c r="L844" i="14" s="1"/>
  <c r="K845" i="14"/>
  <c r="L845" i="14"/>
  <c r="K846" i="14"/>
  <c r="L846" i="14"/>
  <c r="K847" i="14"/>
  <c r="L847" i="14"/>
  <c r="K848" i="14"/>
  <c r="L848" i="14" s="1"/>
  <c r="K849" i="14"/>
  <c r="L849" i="14"/>
  <c r="K850" i="14"/>
  <c r="L850" i="14"/>
  <c r="K851" i="14"/>
  <c r="L851" i="14"/>
  <c r="K852" i="14"/>
  <c r="L852" i="14" s="1"/>
  <c r="K853" i="14"/>
  <c r="L853" i="14"/>
  <c r="K854" i="14"/>
  <c r="L854" i="14"/>
  <c r="K855" i="14"/>
  <c r="L855" i="14"/>
  <c r="K856" i="14"/>
  <c r="L856" i="14" s="1"/>
  <c r="K857" i="14"/>
  <c r="L857" i="14"/>
  <c r="K858" i="14"/>
  <c r="L858" i="14"/>
  <c r="K859" i="14"/>
  <c r="L859" i="14"/>
  <c r="K860" i="14"/>
  <c r="L860" i="14" s="1"/>
  <c r="K861" i="14"/>
  <c r="L861" i="14"/>
  <c r="K862" i="14"/>
  <c r="L862" i="14"/>
  <c r="K863" i="14"/>
  <c r="L863" i="14"/>
  <c r="K864" i="14"/>
  <c r="L864" i="14" s="1"/>
  <c r="K865" i="14"/>
  <c r="L865" i="14"/>
  <c r="K866" i="14"/>
  <c r="L866" i="14"/>
  <c r="K867" i="14"/>
  <c r="L867" i="14"/>
  <c r="K868" i="14"/>
  <c r="L868" i="14" s="1"/>
  <c r="K869" i="14"/>
  <c r="L869" i="14"/>
  <c r="K870" i="14"/>
  <c r="L870" i="14"/>
  <c r="K871" i="14"/>
  <c r="L871" i="14"/>
  <c r="K872" i="14"/>
  <c r="L872" i="14" s="1"/>
  <c r="K873" i="14"/>
  <c r="L873" i="14"/>
  <c r="K874" i="14"/>
  <c r="L874" i="14"/>
  <c r="K875" i="14"/>
  <c r="L875" i="14"/>
  <c r="K876" i="14"/>
  <c r="L876" i="14" s="1"/>
  <c r="K877" i="14"/>
  <c r="L877" i="14"/>
  <c r="K878" i="14"/>
  <c r="L878" i="14"/>
  <c r="K879" i="14"/>
  <c r="L879" i="14"/>
  <c r="K880" i="14"/>
  <c r="L880" i="14" s="1"/>
  <c r="K881" i="14"/>
  <c r="L881" i="14"/>
  <c r="K882" i="14"/>
  <c r="L882" i="14"/>
  <c r="K883" i="14"/>
  <c r="L883" i="14"/>
  <c r="K884" i="14"/>
  <c r="L884" i="14" s="1"/>
  <c r="K885" i="14"/>
  <c r="L885" i="14"/>
  <c r="K886" i="14"/>
  <c r="L886" i="14"/>
  <c r="K887" i="14"/>
  <c r="L887" i="14"/>
  <c r="K888" i="14"/>
  <c r="L888" i="14" s="1"/>
  <c r="K889" i="14"/>
  <c r="L889" i="14"/>
  <c r="K890" i="14"/>
  <c r="L890" i="14"/>
  <c r="K891" i="14"/>
  <c r="L891" i="14"/>
  <c r="K892" i="14"/>
  <c r="L892" i="14" s="1"/>
  <c r="K893" i="14"/>
  <c r="L893" i="14"/>
  <c r="K894" i="14"/>
  <c r="L894" i="14"/>
  <c r="K895" i="14"/>
  <c r="L895" i="14"/>
  <c r="K896" i="14"/>
  <c r="L896" i="14" s="1"/>
  <c r="K897" i="14"/>
  <c r="L897" i="14"/>
  <c r="K898" i="14"/>
  <c r="L898" i="14"/>
  <c r="K899" i="14"/>
  <c r="L899" i="14"/>
  <c r="K900" i="14"/>
  <c r="L900" i="14" s="1"/>
  <c r="K901" i="14"/>
  <c r="L901" i="14"/>
  <c r="K902" i="14"/>
  <c r="L902" i="14"/>
  <c r="K903" i="14"/>
  <c r="L903" i="14"/>
  <c r="K904" i="14"/>
  <c r="L904" i="14" s="1"/>
  <c r="K905" i="14"/>
  <c r="L905" i="14"/>
  <c r="K906" i="14"/>
  <c r="L906" i="14"/>
  <c r="K907" i="14"/>
  <c r="L907" i="14"/>
  <c r="K908" i="14"/>
  <c r="L908" i="14" s="1"/>
  <c r="K909" i="14"/>
  <c r="L909" i="14"/>
  <c r="K910" i="14"/>
  <c r="L910" i="14"/>
  <c r="K911" i="14"/>
  <c r="L911" i="14"/>
  <c r="K912" i="14"/>
  <c r="L912" i="14" s="1"/>
  <c r="K913" i="14"/>
  <c r="L913" i="14"/>
  <c r="K914" i="14"/>
  <c r="L914" i="14"/>
  <c r="K915" i="14"/>
  <c r="L915" i="14"/>
  <c r="K916" i="14"/>
  <c r="L916" i="14" s="1"/>
  <c r="K917" i="14"/>
  <c r="L917" i="14"/>
  <c r="K918" i="14"/>
  <c r="L918" i="14"/>
  <c r="K919" i="14"/>
  <c r="L919" i="14"/>
  <c r="K920" i="14"/>
  <c r="L920" i="14" s="1"/>
  <c r="K921" i="14"/>
  <c r="L921" i="14"/>
  <c r="K922" i="14"/>
  <c r="L922" i="14"/>
  <c r="K923" i="14"/>
  <c r="L923" i="14"/>
  <c r="K924" i="14"/>
  <c r="L924" i="14" s="1"/>
  <c r="K925" i="14"/>
  <c r="L925" i="14"/>
  <c r="K926" i="14"/>
  <c r="L926" i="14"/>
  <c r="K927" i="14"/>
  <c r="L927" i="14"/>
  <c r="K928" i="14"/>
  <c r="L928" i="14" s="1"/>
  <c r="K929" i="14"/>
  <c r="L929" i="14"/>
  <c r="K930" i="14"/>
  <c r="L930" i="14"/>
  <c r="K931" i="14"/>
  <c r="L931" i="14"/>
  <c r="K932" i="14"/>
  <c r="L932" i="14" s="1"/>
  <c r="K933" i="14"/>
  <c r="L933" i="14"/>
  <c r="K934" i="14"/>
  <c r="L934" i="14"/>
  <c r="K935" i="14"/>
  <c r="L935" i="14"/>
  <c r="K936" i="14"/>
  <c r="L936" i="14" s="1"/>
  <c r="K937" i="14"/>
  <c r="L937" i="14"/>
  <c r="K938" i="14"/>
  <c r="L938" i="14"/>
  <c r="K939" i="14"/>
  <c r="L939" i="14"/>
  <c r="K940" i="14"/>
  <c r="L940" i="14" s="1"/>
  <c r="K941" i="14"/>
  <c r="L941" i="14"/>
  <c r="K942" i="14"/>
  <c r="L942" i="14"/>
  <c r="K943" i="14"/>
  <c r="L943" i="14"/>
  <c r="K944" i="14"/>
  <c r="L944" i="14" s="1"/>
  <c r="K945" i="14"/>
  <c r="L945" i="14"/>
  <c r="K946" i="14"/>
  <c r="L946" i="14"/>
  <c r="K947" i="14"/>
  <c r="L947" i="14"/>
  <c r="K948" i="14"/>
  <c r="L948" i="14" s="1"/>
  <c r="K949" i="14"/>
  <c r="L949" i="14"/>
  <c r="K2" i="14"/>
  <c r="K3" i="13"/>
  <c r="L3" i="13" s="1"/>
  <c r="K4" i="13"/>
  <c r="L4" i="13" s="1"/>
  <c r="K5" i="13"/>
  <c r="L5" i="13"/>
  <c r="K6" i="13"/>
  <c r="L6" i="13" s="1"/>
  <c r="K7" i="13"/>
  <c r="L7" i="13" s="1"/>
  <c r="K8" i="13"/>
  <c r="L8" i="13" s="1"/>
  <c r="K9" i="13"/>
  <c r="L9" i="13"/>
  <c r="K10" i="13"/>
  <c r="L10" i="13" s="1"/>
  <c r="K11" i="13"/>
  <c r="L11" i="13" s="1"/>
  <c r="K12" i="13"/>
  <c r="L12" i="13" s="1"/>
  <c r="K13" i="13"/>
  <c r="L13" i="13"/>
  <c r="K14" i="13"/>
  <c r="L14" i="13" s="1"/>
  <c r="K15" i="13"/>
  <c r="L15" i="13" s="1"/>
  <c r="K16" i="13"/>
  <c r="L16" i="13" s="1"/>
  <c r="K17" i="13"/>
  <c r="L17" i="13"/>
  <c r="K18" i="13"/>
  <c r="L18" i="13" s="1"/>
  <c r="K19" i="13"/>
  <c r="L19" i="13" s="1"/>
  <c r="K20" i="13"/>
  <c r="L20" i="13" s="1"/>
  <c r="K21" i="13"/>
  <c r="L21" i="13" s="1"/>
  <c r="K22" i="13"/>
  <c r="L22" i="13" s="1"/>
  <c r="K23" i="13"/>
  <c r="L23" i="13" s="1"/>
  <c r="K24" i="13"/>
  <c r="L24" i="13" s="1"/>
  <c r="K25" i="13"/>
  <c r="L25" i="13"/>
  <c r="K26" i="13"/>
  <c r="L26" i="13" s="1"/>
  <c r="K27" i="13"/>
  <c r="L27" i="13" s="1"/>
  <c r="K28" i="13"/>
  <c r="L28" i="13" s="1"/>
  <c r="K29" i="13"/>
  <c r="L29" i="13" s="1"/>
  <c r="K30" i="13"/>
  <c r="L30" i="13" s="1"/>
  <c r="K31" i="13"/>
  <c r="L31" i="13" s="1"/>
  <c r="K32" i="13"/>
  <c r="L32" i="13" s="1"/>
  <c r="K33" i="13"/>
  <c r="L33" i="13" s="1"/>
  <c r="K34" i="13"/>
  <c r="L34" i="13" s="1"/>
  <c r="K35" i="13"/>
  <c r="L35" i="13" s="1"/>
  <c r="K36" i="13"/>
  <c r="L36" i="13" s="1"/>
  <c r="K37" i="13"/>
  <c r="L37" i="13" s="1"/>
  <c r="K38" i="13"/>
  <c r="L38" i="13" s="1"/>
  <c r="K39" i="13"/>
  <c r="L39" i="13" s="1"/>
  <c r="K40" i="13"/>
  <c r="L40" i="13" s="1"/>
  <c r="K41" i="13"/>
  <c r="L41" i="13" s="1"/>
  <c r="K42" i="13"/>
  <c r="L42" i="13" s="1"/>
  <c r="K43" i="13"/>
  <c r="L43" i="13" s="1"/>
  <c r="K44" i="13"/>
  <c r="L44" i="13" s="1"/>
  <c r="K45" i="13"/>
  <c r="L45" i="13" s="1"/>
  <c r="K46" i="13"/>
  <c r="L46" i="13" s="1"/>
  <c r="K47" i="13"/>
  <c r="L47" i="13" s="1"/>
  <c r="K48" i="13"/>
  <c r="L48" i="13" s="1"/>
  <c r="K49" i="13"/>
  <c r="L49" i="13" s="1"/>
  <c r="K50" i="13"/>
  <c r="L50" i="13" s="1"/>
  <c r="K51" i="13"/>
  <c r="L51" i="13" s="1"/>
  <c r="K52" i="13"/>
  <c r="L52" i="13" s="1"/>
  <c r="K53" i="13"/>
  <c r="L53" i="13" s="1"/>
  <c r="K54" i="13"/>
  <c r="L54" i="13" s="1"/>
  <c r="K55" i="13"/>
  <c r="L55" i="13" s="1"/>
  <c r="K56" i="13"/>
  <c r="L56" i="13" s="1"/>
  <c r="K57" i="13"/>
  <c r="L57" i="13" s="1"/>
  <c r="K58" i="13"/>
  <c r="L58" i="13" s="1"/>
  <c r="K59" i="13"/>
  <c r="L59" i="13" s="1"/>
  <c r="K60" i="13"/>
  <c r="L60" i="13" s="1"/>
  <c r="K61" i="13"/>
  <c r="L61" i="13" s="1"/>
  <c r="K62" i="13"/>
  <c r="L62" i="13" s="1"/>
  <c r="K63" i="13"/>
  <c r="L63" i="13" s="1"/>
  <c r="K64" i="13"/>
  <c r="L64" i="13" s="1"/>
  <c r="K65" i="13"/>
  <c r="L65" i="13" s="1"/>
  <c r="K66" i="13"/>
  <c r="L66" i="13" s="1"/>
  <c r="K67" i="13"/>
  <c r="L67" i="13" s="1"/>
  <c r="K68" i="13"/>
  <c r="L68" i="13" s="1"/>
  <c r="K69" i="13"/>
  <c r="L69" i="13" s="1"/>
  <c r="K70" i="13"/>
  <c r="L70" i="13" s="1"/>
  <c r="K71" i="13"/>
  <c r="L71" i="13" s="1"/>
  <c r="K72" i="13"/>
  <c r="L72" i="13" s="1"/>
  <c r="K73" i="13"/>
  <c r="L73" i="13" s="1"/>
  <c r="K74" i="13"/>
  <c r="L74" i="13" s="1"/>
  <c r="K75" i="13"/>
  <c r="L75" i="13" s="1"/>
  <c r="K76" i="13"/>
  <c r="L76" i="13" s="1"/>
  <c r="K77" i="13"/>
  <c r="L77" i="13" s="1"/>
  <c r="K78" i="13"/>
  <c r="L78" i="13" s="1"/>
  <c r="K79" i="13"/>
  <c r="L79" i="13" s="1"/>
  <c r="K80" i="13"/>
  <c r="L80" i="13" s="1"/>
  <c r="K81" i="13"/>
  <c r="L81" i="13" s="1"/>
  <c r="K82" i="13"/>
  <c r="L82" i="13" s="1"/>
  <c r="K83" i="13"/>
  <c r="L83" i="13" s="1"/>
  <c r="K84" i="13"/>
  <c r="L84" i="13" s="1"/>
  <c r="K85" i="13"/>
  <c r="L85" i="13" s="1"/>
  <c r="K86" i="13"/>
  <c r="L86" i="13" s="1"/>
  <c r="K87" i="13"/>
  <c r="L87" i="13" s="1"/>
  <c r="K88" i="13"/>
  <c r="L88" i="13" s="1"/>
  <c r="K89" i="13"/>
  <c r="L89" i="13" s="1"/>
  <c r="K90" i="13"/>
  <c r="L90" i="13" s="1"/>
  <c r="K91" i="13"/>
  <c r="L91" i="13" s="1"/>
  <c r="K92" i="13"/>
  <c r="L92" i="13" s="1"/>
  <c r="K93" i="13"/>
  <c r="L93" i="13" s="1"/>
  <c r="K94" i="13"/>
  <c r="L94" i="13" s="1"/>
  <c r="K95" i="13"/>
  <c r="L95" i="13" s="1"/>
  <c r="K96" i="13"/>
  <c r="L96" i="13" s="1"/>
  <c r="K97" i="13"/>
  <c r="L97" i="13" s="1"/>
  <c r="K98" i="13"/>
  <c r="L98" i="13" s="1"/>
  <c r="K99" i="13"/>
  <c r="L99" i="13" s="1"/>
  <c r="K100" i="13"/>
  <c r="L100" i="13" s="1"/>
  <c r="K101" i="13"/>
  <c r="L101" i="13" s="1"/>
  <c r="K102" i="13"/>
  <c r="L102" i="13" s="1"/>
  <c r="K103" i="13"/>
  <c r="L103" i="13" s="1"/>
  <c r="K104" i="13"/>
  <c r="L104" i="13" s="1"/>
  <c r="K105" i="13"/>
  <c r="L105" i="13" s="1"/>
  <c r="K106" i="13"/>
  <c r="L106" i="13" s="1"/>
  <c r="K107" i="13"/>
  <c r="L107" i="13" s="1"/>
  <c r="K108" i="13"/>
  <c r="L108" i="13" s="1"/>
  <c r="K109" i="13"/>
  <c r="L109" i="13" s="1"/>
  <c r="K110" i="13"/>
  <c r="L110" i="13" s="1"/>
  <c r="K111" i="13"/>
  <c r="L111" i="13" s="1"/>
  <c r="K112" i="13"/>
  <c r="L112" i="13" s="1"/>
  <c r="K113" i="13"/>
  <c r="L113" i="13" s="1"/>
  <c r="K114" i="13"/>
  <c r="L114" i="13" s="1"/>
  <c r="K115" i="13"/>
  <c r="L115" i="13" s="1"/>
  <c r="K116" i="13"/>
  <c r="L116" i="13" s="1"/>
  <c r="K117" i="13"/>
  <c r="L117" i="13" s="1"/>
  <c r="K118" i="13"/>
  <c r="L118" i="13" s="1"/>
  <c r="K119" i="13"/>
  <c r="L119" i="13" s="1"/>
  <c r="K120" i="13"/>
  <c r="L120" i="13" s="1"/>
  <c r="K121" i="13"/>
  <c r="L121" i="13" s="1"/>
  <c r="K122" i="13"/>
  <c r="L122" i="13" s="1"/>
  <c r="K123" i="13"/>
  <c r="L123" i="13" s="1"/>
  <c r="K124" i="13"/>
  <c r="L124" i="13" s="1"/>
  <c r="K125" i="13"/>
  <c r="L125" i="13" s="1"/>
  <c r="K126" i="13"/>
  <c r="L126" i="13" s="1"/>
  <c r="K127" i="13"/>
  <c r="L127" i="13" s="1"/>
  <c r="K128" i="13"/>
  <c r="L128" i="13" s="1"/>
  <c r="K129" i="13"/>
  <c r="L129" i="13" s="1"/>
  <c r="K130" i="13"/>
  <c r="L130" i="13" s="1"/>
  <c r="K131" i="13"/>
  <c r="L131" i="13" s="1"/>
  <c r="K132" i="13"/>
  <c r="L132" i="13" s="1"/>
  <c r="K133" i="13"/>
  <c r="L133" i="13" s="1"/>
  <c r="K134" i="13"/>
  <c r="L134" i="13" s="1"/>
  <c r="K135" i="13"/>
  <c r="L135" i="13" s="1"/>
  <c r="K136" i="13"/>
  <c r="L136" i="13" s="1"/>
  <c r="K137" i="13"/>
  <c r="L137" i="13" s="1"/>
  <c r="K138" i="13"/>
  <c r="L138" i="13" s="1"/>
  <c r="K139" i="13"/>
  <c r="L139" i="13" s="1"/>
  <c r="K140" i="13"/>
  <c r="L140" i="13" s="1"/>
  <c r="K141" i="13"/>
  <c r="L141" i="13" s="1"/>
  <c r="K142" i="13"/>
  <c r="L142" i="13" s="1"/>
  <c r="K143" i="13"/>
  <c r="L143" i="13" s="1"/>
  <c r="K144" i="13"/>
  <c r="L144" i="13" s="1"/>
  <c r="K145" i="13"/>
  <c r="L145" i="13" s="1"/>
  <c r="K146" i="13"/>
  <c r="L146" i="13" s="1"/>
  <c r="K147" i="13"/>
  <c r="L147" i="13" s="1"/>
  <c r="K148" i="13"/>
  <c r="L148" i="13" s="1"/>
  <c r="K149" i="13"/>
  <c r="L149" i="13" s="1"/>
  <c r="K150" i="13"/>
  <c r="L150" i="13" s="1"/>
  <c r="K151" i="13"/>
  <c r="L151" i="13" s="1"/>
  <c r="K152" i="13"/>
  <c r="L152" i="13" s="1"/>
  <c r="K153" i="13"/>
  <c r="L153" i="13" s="1"/>
  <c r="K154" i="13"/>
  <c r="L154" i="13" s="1"/>
  <c r="K155" i="13"/>
  <c r="L155" i="13" s="1"/>
  <c r="K156" i="13"/>
  <c r="L156" i="13" s="1"/>
  <c r="K157" i="13"/>
  <c r="L157" i="13" s="1"/>
  <c r="K158" i="13"/>
  <c r="L158" i="13" s="1"/>
  <c r="K159" i="13"/>
  <c r="L159" i="13" s="1"/>
  <c r="K160" i="13"/>
  <c r="L160" i="13" s="1"/>
  <c r="K161" i="13"/>
  <c r="L161" i="13" s="1"/>
  <c r="K162" i="13"/>
  <c r="L162" i="13" s="1"/>
  <c r="K163" i="13"/>
  <c r="L163" i="13" s="1"/>
  <c r="K164" i="13"/>
  <c r="L164" i="13" s="1"/>
  <c r="K165" i="13"/>
  <c r="L165" i="13" s="1"/>
  <c r="K166" i="13"/>
  <c r="L166" i="13" s="1"/>
  <c r="K167" i="13"/>
  <c r="L167" i="13" s="1"/>
  <c r="K168" i="13"/>
  <c r="L168" i="13" s="1"/>
  <c r="K169" i="13"/>
  <c r="L169" i="13" s="1"/>
  <c r="K170" i="13"/>
  <c r="L170" i="13" s="1"/>
  <c r="K171" i="13"/>
  <c r="L171" i="13" s="1"/>
  <c r="K172" i="13"/>
  <c r="L172" i="13" s="1"/>
  <c r="K173" i="13"/>
  <c r="L173" i="13" s="1"/>
  <c r="K174" i="13"/>
  <c r="L174" i="13" s="1"/>
  <c r="K175" i="13"/>
  <c r="L175" i="13" s="1"/>
  <c r="K176" i="13"/>
  <c r="L176" i="13" s="1"/>
  <c r="K177" i="13"/>
  <c r="L177" i="13" s="1"/>
  <c r="K178" i="13"/>
  <c r="L178" i="13" s="1"/>
  <c r="K179" i="13"/>
  <c r="L179" i="13" s="1"/>
  <c r="K180" i="13"/>
  <c r="L180" i="13" s="1"/>
  <c r="K181" i="13"/>
  <c r="L181" i="13" s="1"/>
  <c r="K182" i="13"/>
  <c r="L182" i="13" s="1"/>
  <c r="K183" i="13"/>
  <c r="L183" i="13" s="1"/>
  <c r="K184" i="13"/>
  <c r="L184" i="13" s="1"/>
  <c r="K185" i="13"/>
  <c r="L185" i="13" s="1"/>
  <c r="K186" i="13"/>
  <c r="L186" i="13" s="1"/>
  <c r="K187" i="13"/>
  <c r="L187" i="13" s="1"/>
  <c r="K188" i="13"/>
  <c r="L188" i="13" s="1"/>
  <c r="K189" i="13"/>
  <c r="L189" i="13" s="1"/>
  <c r="K190" i="13"/>
  <c r="L190" i="13" s="1"/>
  <c r="K191" i="13"/>
  <c r="L191" i="13" s="1"/>
  <c r="K192" i="13"/>
  <c r="L192" i="13" s="1"/>
  <c r="K193" i="13"/>
  <c r="L193" i="13" s="1"/>
  <c r="K194" i="13"/>
  <c r="L194" i="13" s="1"/>
  <c r="K195" i="13"/>
  <c r="L195" i="13" s="1"/>
  <c r="K196" i="13"/>
  <c r="L196" i="13" s="1"/>
  <c r="K197" i="13"/>
  <c r="L197" i="13" s="1"/>
  <c r="K198" i="13"/>
  <c r="L198" i="13" s="1"/>
  <c r="K199" i="13"/>
  <c r="L199" i="13" s="1"/>
  <c r="K200" i="13"/>
  <c r="L200" i="13" s="1"/>
  <c r="K201" i="13"/>
  <c r="L201" i="13" s="1"/>
  <c r="K202" i="13"/>
  <c r="L202" i="13" s="1"/>
  <c r="K203" i="13"/>
  <c r="L203" i="13" s="1"/>
  <c r="K204" i="13"/>
  <c r="L204" i="13" s="1"/>
  <c r="K205" i="13"/>
  <c r="L205" i="13" s="1"/>
  <c r="K206" i="13"/>
  <c r="L206" i="13" s="1"/>
  <c r="K207" i="13"/>
  <c r="L207" i="13" s="1"/>
  <c r="K208" i="13"/>
  <c r="L208" i="13" s="1"/>
  <c r="K209" i="13"/>
  <c r="L209" i="13" s="1"/>
  <c r="K210" i="13"/>
  <c r="L210" i="13" s="1"/>
  <c r="K211" i="13"/>
  <c r="L211" i="13" s="1"/>
  <c r="K212" i="13"/>
  <c r="L212" i="13" s="1"/>
  <c r="K213" i="13"/>
  <c r="L213" i="13" s="1"/>
  <c r="K214" i="13"/>
  <c r="L214" i="13" s="1"/>
  <c r="K215" i="13"/>
  <c r="L215" i="13" s="1"/>
  <c r="K216" i="13"/>
  <c r="L216" i="13" s="1"/>
  <c r="K217" i="13"/>
  <c r="L217" i="13" s="1"/>
  <c r="K218" i="13"/>
  <c r="L218" i="13" s="1"/>
  <c r="K219" i="13"/>
  <c r="L219" i="13" s="1"/>
  <c r="K220" i="13"/>
  <c r="L220" i="13" s="1"/>
  <c r="K221" i="13"/>
  <c r="L221" i="13" s="1"/>
  <c r="K222" i="13"/>
  <c r="L222" i="13" s="1"/>
  <c r="K223" i="13"/>
  <c r="L223" i="13" s="1"/>
  <c r="K224" i="13"/>
  <c r="L224" i="13" s="1"/>
  <c r="K225" i="13"/>
  <c r="L225" i="13" s="1"/>
  <c r="K226" i="13"/>
  <c r="L226" i="13" s="1"/>
  <c r="K227" i="13"/>
  <c r="L227" i="13" s="1"/>
  <c r="K228" i="13"/>
  <c r="L228" i="13" s="1"/>
  <c r="K229" i="13"/>
  <c r="L229" i="13" s="1"/>
  <c r="K230" i="13"/>
  <c r="L230" i="13" s="1"/>
  <c r="K231" i="13"/>
  <c r="L231" i="13" s="1"/>
  <c r="K232" i="13"/>
  <c r="L232" i="13" s="1"/>
  <c r="K233" i="13"/>
  <c r="L233" i="13" s="1"/>
  <c r="K234" i="13"/>
  <c r="L234" i="13" s="1"/>
  <c r="K235" i="13"/>
  <c r="L235" i="13" s="1"/>
  <c r="K236" i="13"/>
  <c r="L236" i="13" s="1"/>
  <c r="K237" i="13"/>
  <c r="L237" i="13" s="1"/>
  <c r="K238" i="13"/>
  <c r="L238" i="13" s="1"/>
  <c r="K239" i="13"/>
  <c r="L239" i="13" s="1"/>
  <c r="K240" i="13"/>
  <c r="L240" i="13" s="1"/>
  <c r="K241" i="13"/>
  <c r="L241" i="13" s="1"/>
  <c r="K242" i="13"/>
  <c r="L242" i="13" s="1"/>
  <c r="K243" i="13"/>
  <c r="L243" i="13" s="1"/>
  <c r="K244" i="13"/>
  <c r="L244" i="13" s="1"/>
  <c r="K245" i="13"/>
  <c r="L245" i="13" s="1"/>
  <c r="K246" i="13"/>
  <c r="L246" i="13" s="1"/>
  <c r="K247" i="13"/>
  <c r="L247" i="13" s="1"/>
  <c r="K248" i="13"/>
  <c r="L248" i="13" s="1"/>
  <c r="K249" i="13"/>
  <c r="L249" i="13" s="1"/>
  <c r="K250" i="13"/>
  <c r="L250" i="13" s="1"/>
  <c r="K251" i="13"/>
  <c r="L251" i="13" s="1"/>
  <c r="K252" i="13"/>
  <c r="L252" i="13" s="1"/>
  <c r="K253" i="13"/>
  <c r="L253" i="13" s="1"/>
  <c r="K254" i="13"/>
  <c r="L254" i="13" s="1"/>
  <c r="K255" i="13"/>
  <c r="L255" i="13" s="1"/>
  <c r="K256" i="13"/>
  <c r="L256" i="13" s="1"/>
  <c r="K257" i="13"/>
  <c r="L257" i="13" s="1"/>
  <c r="K258" i="13"/>
  <c r="L258" i="13" s="1"/>
  <c r="K259" i="13"/>
  <c r="L259" i="13" s="1"/>
  <c r="K260" i="13"/>
  <c r="L260" i="13" s="1"/>
  <c r="K261" i="13"/>
  <c r="L261" i="13" s="1"/>
  <c r="K262" i="13"/>
  <c r="L262" i="13" s="1"/>
  <c r="K263" i="13"/>
  <c r="L263" i="13" s="1"/>
  <c r="K264" i="13"/>
  <c r="L264" i="13" s="1"/>
  <c r="K265" i="13"/>
  <c r="L265" i="13" s="1"/>
  <c r="K266" i="13"/>
  <c r="L266" i="13" s="1"/>
  <c r="K267" i="13"/>
  <c r="L267" i="13" s="1"/>
  <c r="K268" i="13"/>
  <c r="L268" i="13" s="1"/>
  <c r="K269" i="13"/>
  <c r="L269" i="13" s="1"/>
  <c r="K270" i="13"/>
  <c r="L270" i="13" s="1"/>
  <c r="K271" i="13"/>
  <c r="L271" i="13" s="1"/>
  <c r="K272" i="13"/>
  <c r="L272" i="13" s="1"/>
  <c r="K273" i="13"/>
  <c r="L273" i="13" s="1"/>
  <c r="K274" i="13"/>
  <c r="L274" i="13" s="1"/>
  <c r="K275" i="13"/>
  <c r="L275" i="13" s="1"/>
  <c r="K276" i="13"/>
  <c r="L276" i="13" s="1"/>
  <c r="K277" i="13"/>
  <c r="L277" i="13" s="1"/>
  <c r="K278" i="13"/>
  <c r="L278" i="13" s="1"/>
  <c r="K279" i="13"/>
  <c r="L279" i="13" s="1"/>
  <c r="K280" i="13"/>
  <c r="L280" i="13" s="1"/>
  <c r="K281" i="13"/>
  <c r="L281" i="13" s="1"/>
  <c r="K282" i="13"/>
  <c r="L282" i="13" s="1"/>
  <c r="K283" i="13"/>
  <c r="L283" i="13" s="1"/>
  <c r="K284" i="13"/>
  <c r="L284" i="13" s="1"/>
  <c r="K285" i="13"/>
  <c r="L285" i="13" s="1"/>
  <c r="K286" i="13"/>
  <c r="L286" i="13" s="1"/>
  <c r="K287" i="13"/>
  <c r="L287" i="13" s="1"/>
  <c r="K288" i="13"/>
  <c r="L288" i="13" s="1"/>
  <c r="K289" i="13"/>
  <c r="L289" i="13" s="1"/>
  <c r="K290" i="13"/>
  <c r="L290" i="13" s="1"/>
  <c r="K291" i="13"/>
  <c r="L291" i="13" s="1"/>
  <c r="K292" i="13"/>
  <c r="L292" i="13" s="1"/>
  <c r="K293" i="13"/>
  <c r="L293" i="13" s="1"/>
  <c r="K294" i="13"/>
  <c r="L294" i="13" s="1"/>
  <c r="K295" i="13"/>
  <c r="L295" i="13" s="1"/>
  <c r="K296" i="13"/>
  <c r="L296" i="13" s="1"/>
  <c r="K297" i="13"/>
  <c r="L297" i="13" s="1"/>
  <c r="K298" i="13"/>
  <c r="L298" i="13" s="1"/>
  <c r="K299" i="13"/>
  <c r="L299" i="13" s="1"/>
  <c r="K300" i="13"/>
  <c r="L300" i="13" s="1"/>
  <c r="K301" i="13"/>
  <c r="L301" i="13" s="1"/>
  <c r="K302" i="13"/>
  <c r="L302" i="13" s="1"/>
  <c r="K303" i="13"/>
  <c r="L303" i="13" s="1"/>
  <c r="K304" i="13"/>
  <c r="L304" i="13" s="1"/>
  <c r="K305" i="13"/>
  <c r="L305" i="13" s="1"/>
  <c r="K306" i="13"/>
  <c r="L306" i="13" s="1"/>
  <c r="K307" i="13"/>
  <c r="L307" i="13" s="1"/>
  <c r="K308" i="13"/>
  <c r="L308" i="13" s="1"/>
  <c r="K309" i="13"/>
  <c r="L309" i="13" s="1"/>
  <c r="K310" i="13"/>
  <c r="L310" i="13" s="1"/>
  <c r="K311" i="13"/>
  <c r="L311" i="13" s="1"/>
  <c r="K312" i="13"/>
  <c r="L312" i="13" s="1"/>
  <c r="K313" i="13"/>
  <c r="L313" i="13" s="1"/>
  <c r="K314" i="13"/>
  <c r="L314" i="13" s="1"/>
  <c r="K315" i="13"/>
  <c r="L315" i="13" s="1"/>
  <c r="K316" i="13"/>
  <c r="L316" i="13" s="1"/>
  <c r="K317" i="13"/>
  <c r="L317" i="13" s="1"/>
  <c r="K318" i="13"/>
  <c r="L318" i="13" s="1"/>
  <c r="K319" i="13"/>
  <c r="L319" i="13" s="1"/>
  <c r="K320" i="13"/>
  <c r="L320" i="13" s="1"/>
  <c r="K321" i="13"/>
  <c r="L321" i="13" s="1"/>
  <c r="K322" i="13"/>
  <c r="L322" i="13" s="1"/>
  <c r="K323" i="13"/>
  <c r="L323" i="13" s="1"/>
  <c r="K324" i="13"/>
  <c r="L324" i="13" s="1"/>
  <c r="K325" i="13"/>
  <c r="L325" i="13" s="1"/>
  <c r="K326" i="13"/>
  <c r="L326" i="13" s="1"/>
  <c r="K327" i="13"/>
  <c r="L327" i="13" s="1"/>
  <c r="K328" i="13"/>
  <c r="L328" i="13" s="1"/>
  <c r="K329" i="13"/>
  <c r="L329" i="13" s="1"/>
  <c r="K330" i="13"/>
  <c r="L330" i="13" s="1"/>
  <c r="K331" i="13"/>
  <c r="L331" i="13" s="1"/>
  <c r="K332" i="13"/>
  <c r="L332" i="13" s="1"/>
  <c r="K333" i="13"/>
  <c r="L333" i="13" s="1"/>
  <c r="K334" i="13"/>
  <c r="L334" i="13" s="1"/>
  <c r="K335" i="13"/>
  <c r="L335" i="13" s="1"/>
  <c r="K336" i="13"/>
  <c r="L336" i="13" s="1"/>
  <c r="K337" i="13"/>
  <c r="L337" i="13" s="1"/>
  <c r="K338" i="13"/>
  <c r="L338" i="13" s="1"/>
  <c r="K339" i="13"/>
  <c r="L339" i="13" s="1"/>
  <c r="K340" i="13"/>
  <c r="L340" i="13" s="1"/>
  <c r="K341" i="13"/>
  <c r="L341" i="13" s="1"/>
  <c r="K342" i="13"/>
  <c r="L342" i="13" s="1"/>
  <c r="K343" i="13"/>
  <c r="L343" i="13" s="1"/>
  <c r="K344" i="13"/>
  <c r="L344" i="13" s="1"/>
  <c r="K345" i="13"/>
  <c r="L345" i="13" s="1"/>
  <c r="K346" i="13"/>
  <c r="L346" i="13" s="1"/>
  <c r="K347" i="13"/>
  <c r="L347" i="13" s="1"/>
  <c r="K348" i="13"/>
  <c r="L348" i="13"/>
  <c r="K349" i="13"/>
  <c r="L349" i="13"/>
  <c r="K350" i="13"/>
  <c r="L350" i="13" s="1"/>
  <c r="K351" i="13"/>
  <c r="L351" i="13" s="1"/>
  <c r="K352" i="13"/>
  <c r="L352" i="13"/>
  <c r="K353" i="13"/>
  <c r="L353" i="13" s="1"/>
  <c r="K354" i="13"/>
  <c r="L354" i="13" s="1"/>
  <c r="K355" i="13"/>
  <c r="L355" i="13" s="1"/>
  <c r="K356" i="13"/>
  <c r="L356" i="13"/>
  <c r="K357" i="13"/>
  <c r="L357" i="13" s="1"/>
  <c r="K358" i="13"/>
  <c r="L358" i="13" s="1"/>
  <c r="K359" i="13"/>
  <c r="L359" i="13" s="1"/>
  <c r="K360" i="13"/>
  <c r="L360" i="13"/>
  <c r="K361" i="13"/>
  <c r="L361" i="13" s="1"/>
  <c r="K362" i="13"/>
  <c r="L362" i="13" s="1"/>
  <c r="K363" i="13"/>
  <c r="L363" i="13" s="1"/>
  <c r="K364" i="13"/>
  <c r="L364" i="13"/>
  <c r="K365" i="13"/>
  <c r="L365" i="13" s="1"/>
  <c r="K366" i="13"/>
  <c r="L366" i="13" s="1"/>
  <c r="K367" i="13"/>
  <c r="L367" i="13" s="1"/>
  <c r="K368" i="13"/>
  <c r="L368" i="13"/>
  <c r="K369" i="13"/>
  <c r="L369" i="13" s="1"/>
  <c r="K370" i="13"/>
  <c r="L370" i="13" s="1"/>
  <c r="K371" i="13"/>
  <c r="L371" i="13" s="1"/>
  <c r="K372" i="13"/>
  <c r="L372" i="13"/>
  <c r="K373" i="13"/>
  <c r="L373" i="13" s="1"/>
  <c r="K374" i="13"/>
  <c r="L374" i="13" s="1"/>
  <c r="K375" i="13"/>
  <c r="L375" i="13" s="1"/>
  <c r="K376" i="13"/>
  <c r="L376" i="13"/>
  <c r="K377" i="13"/>
  <c r="L377" i="13" s="1"/>
  <c r="K378" i="13"/>
  <c r="L378" i="13" s="1"/>
  <c r="K379" i="13"/>
  <c r="L379" i="13" s="1"/>
  <c r="K380" i="13"/>
  <c r="L380" i="13"/>
  <c r="K381" i="13"/>
  <c r="L381" i="13" s="1"/>
  <c r="K382" i="13"/>
  <c r="L382" i="13" s="1"/>
  <c r="K383" i="13"/>
  <c r="L383" i="13" s="1"/>
  <c r="K384" i="13"/>
  <c r="L384" i="13" s="1"/>
  <c r="K385" i="13"/>
  <c r="L385" i="13" s="1"/>
  <c r="K386" i="13"/>
  <c r="L386" i="13" s="1"/>
  <c r="K387" i="13"/>
  <c r="L387" i="13" s="1"/>
  <c r="K388" i="13"/>
  <c r="L388" i="13" s="1"/>
  <c r="K389" i="13"/>
  <c r="L389" i="13" s="1"/>
  <c r="K390" i="13"/>
  <c r="L390" i="13" s="1"/>
  <c r="K391" i="13"/>
  <c r="L391" i="13" s="1"/>
  <c r="K392" i="13"/>
  <c r="L392" i="13" s="1"/>
  <c r="K393" i="13"/>
  <c r="L393" i="13" s="1"/>
  <c r="K394" i="13"/>
  <c r="L394" i="13" s="1"/>
  <c r="K395" i="13"/>
  <c r="L395" i="13" s="1"/>
  <c r="K396" i="13"/>
  <c r="L396" i="13" s="1"/>
  <c r="K397" i="13"/>
  <c r="L397" i="13" s="1"/>
  <c r="K398" i="13"/>
  <c r="L398" i="13" s="1"/>
  <c r="K399" i="13"/>
  <c r="L399" i="13" s="1"/>
  <c r="K400" i="13"/>
  <c r="L400" i="13" s="1"/>
  <c r="K401" i="13"/>
  <c r="L401" i="13" s="1"/>
  <c r="K402" i="13"/>
  <c r="L402" i="13" s="1"/>
  <c r="K403" i="13"/>
  <c r="L403" i="13" s="1"/>
  <c r="K404" i="13"/>
  <c r="L404" i="13" s="1"/>
  <c r="K405" i="13"/>
  <c r="L405" i="13" s="1"/>
  <c r="K406" i="13"/>
  <c r="L406" i="13" s="1"/>
  <c r="K407" i="13"/>
  <c r="L407" i="13" s="1"/>
  <c r="K408" i="13"/>
  <c r="L408" i="13" s="1"/>
  <c r="K409" i="13"/>
  <c r="L409" i="13" s="1"/>
  <c r="K410" i="13"/>
  <c r="L410" i="13" s="1"/>
  <c r="K411" i="13"/>
  <c r="L411" i="13" s="1"/>
  <c r="K412" i="13"/>
  <c r="L412" i="13" s="1"/>
  <c r="K413" i="13"/>
  <c r="L413" i="13" s="1"/>
  <c r="K414" i="13"/>
  <c r="L414" i="13" s="1"/>
  <c r="K415" i="13"/>
  <c r="L415" i="13" s="1"/>
  <c r="K416" i="13"/>
  <c r="L416" i="13" s="1"/>
  <c r="K417" i="13"/>
  <c r="L417" i="13" s="1"/>
  <c r="K418" i="13"/>
  <c r="L418" i="13" s="1"/>
  <c r="K419" i="13"/>
  <c r="L419" i="13" s="1"/>
  <c r="K420" i="13"/>
  <c r="L420" i="13" s="1"/>
  <c r="K421" i="13"/>
  <c r="L421" i="13" s="1"/>
  <c r="K422" i="13"/>
  <c r="L422" i="13" s="1"/>
  <c r="K423" i="13"/>
  <c r="L423" i="13" s="1"/>
  <c r="K424" i="13"/>
  <c r="L424" i="13" s="1"/>
  <c r="K425" i="13"/>
  <c r="L425" i="13" s="1"/>
  <c r="K426" i="13"/>
  <c r="L426" i="13" s="1"/>
  <c r="K427" i="13"/>
  <c r="L427" i="13" s="1"/>
  <c r="K428" i="13"/>
  <c r="L428" i="13" s="1"/>
  <c r="K429" i="13"/>
  <c r="L429" i="13" s="1"/>
  <c r="K430" i="13"/>
  <c r="L430" i="13" s="1"/>
  <c r="K431" i="13"/>
  <c r="L431" i="13" s="1"/>
  <c r="K432" i="13"/>
  <c r="L432" i="13" s="1"/>
  <c r="K433" i="13"/>
  <c r="L433" i="13" s="1"/>
  <c r="K434" i="13"/>
  <c r="L434" i="13" s="1"/>
  <c r="K435" i="13"/>
  <c r="L435" i="13" s="1"/>
  <c r="K436" i="13"/>
  <c r="L436" i="13" s="1"/>
  <c r="K437" i="13"/>
  <c r="L437" i="13" s="1"/>
  <c r="K438" i="13"/>
  <c r="L438" i="13" s="1"/>
  <c r="K439" i="13"/>
  <c r="L439" i="13" s="1"/>
  <c r="K440" i="13"/>
  <c r="L440" i="13" s="1"/>
  <c r="K441" i="13"/>
  <c r="L441" i="13" s="1"/>
  <c r="K442" i="13"/>
  <c r="L442" i="13" s="1"/>
  <c r="K443" i="13"/>
  <c r="L443" i="13" s="1"/>
  <c r="K444" i="13"/>
  <c r="L444" i="13" s="1"/>
  <c r="K445" i="13"/>
  <c r="L445" i="13" s="1"/>
  <c r="K446" i="13"/>
  <c r="L446" i="13" s="1"/>
  <c r="K447" i="13"/>
  <c r="L447" i="13" s="1"/>
  <c r="K448" i="13"/>
  <c r="L448" i="13" s="1"/>
  <c r="K449" i="13"/>
  <c r="L449" i="13" s="1"/>
  <c r="K2" i="13"/>
  <c r="K3" i="12"/>
  <c r="L3" i="12" s="1"/>
  <c r="K4" i="12"/>
  <c r="L4" i="12" s="1"/>
  <c r="K5" i="12"/>
  <c r="L5" i="12"/>
  <c r="K6" i="12"/>
  <c r="L6" i="12" s="1"/>
  <c r="K7" i="12"/>
  <c r="L7" i="12" s="1"/>
  <c r="K8" i="12"/>
  <c r="L8" i="12" s="1"/>
  <c r="K9" i="12"/>
  <c r="L9" i="12"/>
  <c r="K10" i="12"/>
  <c r="L10" i="12" s="1"/>
  <c r="K11" i="12"/>
  <c r="L11" i="12" s="1"/>
  <c r="K12" i="12"/>
  <c r="L12" i="12" s="1"/>
  <c r="K13" i="12"/>
  <c r="L13" i="12"/>
  <c r="K14" i="12"/>
  <c r="L14" i="12" s="1"/>
  <c r="K15" i="12"/>
  <c r="L15" i="12" s="1"/>
  <c r="K16" i="12"/>
  <c r="L16" i="12" s="1"/>
  <c r="K17" i="12"/>
  <c r="L17" i="12"/>
  <c r="K18" i="12"/>
  <c r="L18" i="12" s="1"/>
  <c r="K19" i="12"/>
  <c r="L19" i="12" s="1"/>
  <c r="K20" i="12"/>
  <c r="L20" i="12" s="1"/>
  <c r="K21" i="12"/>
  <c r="L21" i="12"/>
  <c r="K22" i="12"/>
  <c r="L22" i="12" s="1"/>
  <c r="K23" i="12"/>
  <c r="L23" i="12" s="1"/>
  <c r="K24" i="12"/>
  <c r="L24" i="12" s="1"/>
  <c r="K25" i="12"/>
  <c r="L25" i="12"/>
  <c r="K26" i="12"/>
  <c r="L26" i="12" s="1"/>
  <c r="K27" i="12"/>
  <c r="L27" i="12" s="1"/>
  <c r="K28" i="12"/>
  <c r="L28" i="12" s="1"/>
  <c r="K29" i="12"/>
  <c r="L29" i="12"/>
  <c r="K30" i="12"/>
  <c r="L30" i="12" s="1"/>
  <c r="K31" i="12"/>
  <c r="L31" i="12" s="1"/>
  <c r="K32" i="12"/>
  <c r="L32" i="12" s="1"/>
  <c r="K33" i="12"/>
  <c r="L33" i="12"/>
  <c r="K34" i="12"/>
  <c r="L34" i="12" s="1"/>
  <c r="K35" i="12"/>
  <c r="L35" i="12" s="1"/>
  <c r="K36" i="12"/>
  <c r="L36" i="12" s="1"/>
  <c r="K37" i="12"/>
  <c r="L37" i="12"/>
  <c r="K38" i="12"/>
  <c r="L38" i="12" s="1"/>
  <c r="K39" i="12"/>
  <c r="L39" i="12" s="1"/>
  <c r="K40" i="12"/>
  <c r="L40" i="12" s="1"/>
  <c r="K41" i="12"/>
  <c r="L41" i="12"/>
  <c r="K42" i="12"/>
  <c r="L42" i="12" s="1"/>
  <c r="K43" i="12"/>
  <c r="L43" i="12" s="1"/>
  <c r="K44" i="12"/>
  <c r="L44" i="12" s="1"/>
  <c r="K45" i="12"/>
  <c r="L45" i="12"/>
  <c r="K46" i="12"/>
  <c r="L46" i="12" s="1"/>
  <c r="K47" i="12"/>
  <c r="L47" i="12" s="1"/>
  <c r="K48" i="12"/>
  <c r="L48" i="12" s="1"/>
  <c r="K49" i="12"/>
  <c r="L49" i="12"/>
  <c r="K50" i="12"/>
  <c r="L50" i="12" s="1"/>
  <c r="K51" i="12"/>
  <c r="L51" i="12" s="1"/>
  <c r="K52" i="12"/>
  <c r="L52" i="12" s="1"/>
  <c r="K53" i="12"/>
  <c r="L53" i="12"/>
  <c r="K54" i="12"/>
  <c r="L54" i="12" s="1"/>
  <c r="K55" i="12"/>
  <c r="L55" i="12" s="1"/>
  <c r="K56" i="12"/>
  <c r="L56" i="12" s="1"/>
  <c r="K57" i="12"/>
  <c r="L57" i="12"/>
  <c r="K58" i="12"/>
  <c r="L58" i="12" s="1"/>
  <c r="K59" i="12"/>
  <c r="L59" i="12" s="1"/>
  <c r="K60" i="12"/>
  <c r="L60" i="12" s="1"/>
  <c r="K61" i="12"/>
  <c r="L61" i="12"/>
  <c r="K62" i="12"/>
  <c r="L62" i="12" s="1"/>
  <c r="K63" i="12"/>
  <c r="L63" i="12" s="1"/>
  <c r="K64" i="12"/>
  <c r="L64" i="12" s="1"/>
  <c r="K65" i="12"/>
  <c r="L65" i="12"/>
  <c r="K66" i="12"/>
  <c r="L66" i="12" s="1"/>
  <c r="K67" i="12"/>
  <c r="L67" i="12" s="1"/>
  <c r="K68" i="12"/>
  <c r="L68" i="12" s="1"/>
  <c r="K69" i="12"/>
  <c r="L69" i="12"/>
  <c r="K70" i="12"/>
  <c r="L70" i="12" s="1"/>
  <c r="K71" i="12"/>
  <c r="L71" i="12" s="1"/>
  <c r="K72" i="12"/>
  <c r="L72" i="12" s="1"/>
  <c r="K73" i="12"/>
  <c r="L73" i="12"/>
  <c r="K74" i="12"/>
  <c r="L74" i="12" s="1"/>
  <c r="K75" i="12"/>
  <c r="L75" i="12" s="1"/>
  <c r="K76" i="12"/>
  <c r="L76" i="12" s="1"/>
  <c r="K77" i="12"/>
  <c r="L77" i="12"/>
  <c r="K78" i="12"/>
  <c r="L78" i="12" s="1"/>
  <c r="K79" i="12"/>
  <c r="L79" i="12" s="1"/>
  <c r="K80" i="12"/>
  <c r="L80" i="12" s="1"/>
  <c r="K81" i="12"/>
  <c r="L81" i="12"/>
  <c r="K82" i="12"/>
  <c r="L82" i="12" s="1"/>
  <c r="K83" i="12"/>
  <c r="L83" i="12" s="1"/>
  <c r="K84" i="12"/>
  <c r="L84" i="12" s="1"/>
  <c r="K85" i="12"/>
  <c r="L85" i="12"/>
  <c r="K86" i="12"/>
  <c r="L86" i="12" s="1"/>
  <c r="K87" i="12"/>
  <c r="L87" i="12" s="1"/>
  <c r="K88" i="12"/>
  <c r="L88" i="12" s="1"/>
  <c r="K89" i="12"/>
  <c r="L89" i="12"/>
  <c r="K90" i="12"/>
  <c r="L90" i="12" s="1"/>
  <c r="K91" i="12"/>
  <c r="L91" i="12" s="1"/>
  <c r="K92" i="12"/>
  <c r="L92" i="12" s="1"/>
  <c r="K93" i="12"/>
  <c r="L93" i="12"/>
  <c r="K94" i="12"/>
  <c r="L94" i="12" s="1"/>
  <c r="K95" i="12"/>
  <c r="L95" i="12" s="1"/>
  <c r="K96" i="12"/>
  <c r="L96" i="12" s="1"/>
  <c r="K97" i="12"/>
  <c r="L97" i="12"/>
  <c r="K98" i="12"/>
  <c r="L98" i="12" s="1"/>
  <c r="K99" i="12"/>
  <c r="L99" i="12" s="1"/>
  <c r="K100" i="12"/>
  <c r="L100" i="12" s="1"/>
  <c r="K101" i="12"/>
  <c r="L101" i="12"/>
  <c r="K102" i="12"/>
  <c r="L102" i="12" s="1"/>
  <c r="K103" i="12"/>
  <c r="L103" i="12" s="1"/>
  <c r="K104" i="12"/>
  <c r="L104" i="12" s="1"/>
  <c r="K105" i="12"/>
  <c r="L105" i="12"/>
  <c r="K106" i="12"/>
  <c r="L106" i="12" s="1"/>
  <c r="K107" i="12"/>
  <c r="L107" i="12" s="1"/>
  <c r="K108" i="12"/>
  <c r="L108" i="12" s="1"/>
  <c r="K109" i="12"/>
  <c r="L109" i="12"/>
  <c r="K110" i="12"/>
  <c r="L110" i="12" s="1"/>
  <c r="K111" i="12"/>
  <c r="L111" i="12" s="1"/>
  <c r="K112" i="12"/>
  <c r="L112" i="12" s="1"/>
  <c r="K113" i="12"/>
  <c r="L113" i="12"/>
  <c r="K114" i="12"/>
  <c r="L114" i="12" s="1"/>
  <c r="K115" i="12"/>
  <c r="L115" i="12" s="1"/>
  <c r="K116" i="12"/>
  <c r="L116" i="12" s="1"/>
  <c r="K117" i="12"/>
  <c r="L117" i="12"/>
  <c r="K118" i="12"/>
  <c r="L118" i="12" s="1"/>
  <c r="K119" i="12"/>
  <c r="L119" i="12" s="1"/>
  <c r="K120" i="12"/>
  <c r="L120" i="12" s="1"/>
  <c r="K121" i="12"/>
  <c r="L121" i="12"/>
  <c r="K122" i="12"/>
  <c r="L122" i="12" s="1"/>
  <c r="K123" i="12"/>
  <c r="L123" i="12" s="1"/>
  <c r="K124" i="12"/>
  <c r="L124" i="12" s="1"/>
  <c r="K125" i="12"/>
  <c r="L125" i="12"/>
  <c r="K126" i="12"/>
  <c r="L126" i="12" s="1"/>
  <c r="K127" i="12"/>
  <c r="L127" i="12" s="1"/>
  <c r="K128" i="12"/>
  <c r="L128" i="12" s="1"/>
  <c r="K129" i="12"/>
  <c r="L129" i="12"/>
  <c r="K130" i="12"/>
  <c r="L130" i="12" s="1"/>
  <c r="K131" i="12"/>
  <c r="L131" i="12" s="1"/>
  <c r="K132" i="12"/>
  <c r="L132" i="12" s="1"/>
  <c r="K133" i="12"/>
  <c r="L133" i="12"/>
  <c r="K134" i="12"/>
  <c r="L134" i="12" s="1"/>
  <c r="K135" i="12"/>
  <c r="L135" i="12" s="1"/>
  <c r="K136" i="12"/>
  <c r="L136" i="12" s="1"/>
  <c r="K137" i="12"/>
  <c r="L137" i="12"/>
  <c r="K138" i="12"/>
  <c r="L138" i="12" s="1"/>
  <c r="K139" i="12"/>
  <c r="L139" i="12" s="1"/>
  <c r="K140" i="12"/>
  <c r="L140" i="12" s="1"/>
  <c r="K141" i="12"/>
  <c r="L141" i="12"/>
  <c r="K142" i="12"/>
  <c r="L142" i="12" s="1"/>
  <c r="K143" i="12"/>
  <c r="L143" i="12" s="1"/>
  <c r="K144" i="12"/>
  <c r="L144" i="12" s="1"/>
  <c r="K145" i="12"/>
  <c r="L145" i="12"/>
  <c r="K146" i="12"/>
  <c r="L146" i="12" s="1"/>
  <c r="K147" i="12"/>
  <c r="L147" i="12" s="1"/>
  <c r="K148" i="12"/>
  <c r="L148" i="12" s="1"/>
  <c r="K149" i="12"/>
  <c r="L149" i="12"/>
  <c r="K150" i="12"/>
  <c r="L150" i="12" s="1"/>
  <c r="K151" i="12"/>
  <c r="L151" i="12" s="1"/>
  <c r="K152" i="12"/>
  <c r="L152" i="12" s="1"/>
  <c r="K153" i="12"/>
  <c r="L153" i="12"/>
  <c r="K154" i="12"/>
  <c r="L154" i="12" s="1"/>
  <c r="K155" i="12"/>
  <c r="L155" i="12" s="1"/>
  <c r="K156" i="12"/>
  <c r="L156" i="12" s="1"/>
  <c r="K157" i="12"/>
  <c r="L157" i="12"/>
  <c r="K158" i="12"/>
  <c r="L158" i="12" s="1"/>
  <c r="K159" i="12"/>
  <c r="L159" i="12" s="1"/>
  <c r="K160" i="12"/>
  <c r="L160" i="12" s="1"/>
  <c r="K161" i="12"/>
  <c r="L161" i="12"/>
  <c r="K162" i="12"/>
  <c r="L162" i="12" s="1"/>
  <c r="K163" i="12"/>
  <c r="L163" i="12" s="1"/>
  <c r="K164" i="12"/>
  <c r="L164" i="12" s="1"/>
  <c r="K165" i="12"/>
  <c r="L165" i="12"/>
  <c r="K166" i="12"/>
  <c r="L166" i="12" s="1"/>
  <c r="K167" i="12"/>
  <c r="L167" i="12" s="1"/>
  <c r="K168" i="12"/>
  <c r="L168" i="12" s="1"/>
  <c r="K169" i="12"/>
  <c r="L169" i="12"/>
  <c r="K170" i="12"/>
  <c r="L170" i="12" s="1"/>
  <c r="K171" i="12"/>
  <c r="L171" i="12" s="1"/>
  <c r="K172" i="12"/>
  <c r="L172" i="12" s="1"/>
  <c r="K173" i="12"/>
  <c r="L173" i="12"/>
  <c r="K174" i="12"/>
  <c r="L174" i="12"/>
  <c r="K175" i="12"/>
  <c r="L175" i="12" s="1"/>
  <c r="K176" i="12"/>
  <c r="L176" i="12" s="1"/>
  <c r="K177" i="12"/>
  <c r="L177" i="12"/>
  <c r="K178" i="12"/>
  <c r="L178" i="12" s="1"/>
  <c r="K179" i="12"/>
  <c r="L179" i="12" s="1"/>
  <c r="K180" i="12"/>
  <c r="L180" i="12" s="1"/>
  <c r="K181" i="12"/>
  <c r="L181" i="12"/>
  <c r="K182" i="12"/>
  <c r="L182" i="12"/>
  <c r="K183" i="12"/>
  <c r="L183" i="12" s="1"/>
  <c r="K184" i="12"/>
  <c r="L184" i="12" s="1"/>
  <c r="K185" i="12"/>
  <c r="L185" i="12"/>
  <c r="K186" i="12"/>
  <c r="L186" i="12" s="1"/>
  <c r="K187" i="12"/>
  <c r="L187" i="12" s="1"/>
  <c r="K188" i="12"/>
  <c r="L188" i="12" s="1"/>
  <c r="K189" i="12"/>
  <c r="L189" i="12"/>
  <c r="K190" i="12"/>
  <c r="L190" i="12" s="1"/>
  <c r="K191" i="12"/>
  <c r="L191" i="12" s="1"/>
  <c r="K192" i="12"/>
  <c r="L192" i="12" s="1"/>
  <c r="K193" i="12"/>
  <c r="L193" i="12"/>
  <c r="K194" i="12"/>
  <c r="L194" i="12" s="1"/>
  <c r="K195" i="12"/>
  <c r="L195" i="12" s="1"/>
  <c r="K196" i="12"/>
  <c r="L196" i="12" s="1"/>
  <c r="K197" i="12"/>
  <c r="L197" i="12"/>
  <c r="K198" i="12"/>
  <c r="L198" i="12"/>
  <c r="K199" i="12"/>
  <c r="L199" i="12" s="1"/>
  <c r="K200" i="12"/>
  <c r="L200" i="12" s="1"/>
  <c r="K201" i="12"/>
  <c r="L201" i="12"/>
  <c r="K202" i="12"/>
  <c r="L202" i="12" s="1"/>
  <c r="K203" i="12"/>
  <c r="L203" i="12" s="1"/>
  <c r="K204" i="12"/>
  <c r="L204" i="12" s="1"/>
  <c r="K205" i="12"/>
  <c r="L205" i="12"/>
  <c r="K206" i="12"/>
  <c r="L206" i="12"/>
  <c r="K207" i="12"/>
  <c r="L207" i="12" s="1"/>
  <c r="K208" i="12"/>
  <c r="L208" i="12" s="1"/>
  <c r="K209" i="12"/>
  <c r="L209" i="12"/>
  <c r="K210" i="12"/>
  <c r="L210" i="12" s="1"/>
  <c r="K211" i="12"/>
  <c r="L211" i="12" s="1"/>
  <c r="K212" i="12"/>
  <c r="L212" i="12" s="1"/>
  <c r="K213" i="12"/>
  <c r="L213" i="12" s="1"/>
  <c r="K214" i="12"/>
  <c r="L214" i="12"/>
  <c r="K215" i="12"/>
  <c r="L215" i="12" s="1"/>
  <c r="K216" i="12"/>
  <c r="L216" i="12" s="1"/>
  <c r="K217" i="12"/>
  <c r="L217" i="12" s="1"/>
  <c r="K218" i="12"/>
  <c r="L218" i="12" s="1"/>
  <c r="K219" i="12"/>
  <c r="L219" i="12" s="1"/>
  <c r="K220" i="12"/>
  <c r="L220" i="12" s="1"/>
  <c r="K221" i="12"/>
  <c r="L221" i="12" s="1"/>
  <c r="K222" i="12"/>
  <c r="L222" i="12"/>
  <c r="K223" i="12"/>
  <c r="L223" i="12" s="1"/>
  <c r="K224" i="12"/>
  <c r="L224" i="12" s="1"/>
  <c r="K225" i="12"/>
  <c r="L225" i="12"/>
  <c r="K226" i="12"/>
  <c r="L226" i="12" s="1"/>
  <c r="K227" i="12"/>
  <c r="L227" i="12" s="1"/>
  <c r="K228" i="12"/>
  <c r="L228" i="12" s="1"/>
  <c r="K229" i="12"/>
  <c r="L229" i="12" s="1"/>
  <c r="K230" i="12"/>
  <c r="L230" i="12"/>
  <c r="K231" i="12"/>
  <c r="L231" i="12" s="1"/>
  <c r="K232" i="12"/>
  <c r="L232" i="12" s="1"/>
  <c r="K233" i="12"/>
  <c r="L233" i="12" s="1"/>
  <c r="K234" i="12"/>
  <c r="L234" i="12" s="1"/>
  <c r="K235" i="12"/>
  <c r="L235" i="12" s="1"/>
  <c r="K236" i="12"/>
  <c r="L236" i="12" s="1"/>
  <c r="K237" i="12"/>
  <c r="L237" i="12" s="1"/>
  <c r="K238" i="12"/>
  <c r="L238" i="12" s="1"/>
  <c r="K239" i="12"/>
  <c r="L239" i="12" s="1"/>
  <c r="K240" i="12"/>
  <c r="L240" i="12" s="1"/>
  <c r="K241" i="12"/>
  <c r="L241" i="12"/>
  <c r="K242" i="12"/>
  <c r="L242" i="12" s="1"/>
  <c r="K243" i="12"/>
  <c r="L243" i="12" s="1"/>
  <c r="K244" i="12"/>
  <c r="L244" i="12" s="1"/>
  <c r="K245" i="12"/>
  <c r="L245" i="12" s="1"/>
  <c r="K246" i="12"/>
  <c r="L246" i="12"/>
  <c r="K247" i="12"/>
  <c r="L247" i="12" s="1"/>
  <c r="K248" i="12"/>
  <c r="L248" i="12" s="1"/>
  <c r="K249" i="12"/>
  <c r="L249" i="12" s="1"/>
  <c r="K250" i="12"/>
  <c r="L250" i="12" s="1"/>
  <c r="K251" i="12"/>
  <c r="L251" i="12" s="1"/>
  <c r="K252" i="12"/>
  <c r="L252" i="12" s="1"/>
  <c r="K253" i="12"/>
  <c r="L253" i="12" s="1"/>
  <c r="K254" i="12"/>
  <c r="L254" i="12"/>
  <c r="K255" i="12"/>
  <c r="L255" i="12" s="1"/>
  <c r="K256" i="12"/>
  <c r="L256" i="12" s="1"/>
  <c r="K257" i="12"/>
  <c r="L257" i="12"/>
  <c r="K258" i="12"/>
  <c r="L258" i="12" s="1"/>
  <c r="K259" i="12"/>
  <c r="L259" i="12" s="1"/>
  <c r="K260" i="12"/>
  <c r="L260" i="12" s="1"/>
  <c r="K261" i="12"/>
  <c r="L261" i="12" s="1"/>
  <c r="K262" i="12"/>
  <c r="L262" i="12"/>
  <c r="K263" i="12"/>
  <c r="L263" i="12" s="1"/>
  <c r="K264" i="12"/>
  <c r="L264" i="12" s="1"/>
  <c r="K265" i="12"/>
  <c r="L265" i="12" s="1"/>
  <c r="K266" i="12"/>
  <c r="L266" i="12" s="1"/>
  <c r="K267" i="12"/>
  <c r="L267" i="12" s="1"/>
  <c r="K268" i="12"/>
  <c r="L268" i="12" s="1"/>
  <c r="K269" i="12"/>
  <c r="L269" i="12" s="1"/>
  <c r="K270" i="12"/>
  <c r="L270" i="12" s="1"/>
  <c r="K271" i="12"/>
  <c r="L271" i="12" s="1"/>
  <c r="K272" i="12"/>
  <c r="L272" i="12" s="1"/>
  <c r="K273" i="12"/>
  <c r="L273" i="12"/>
  <c r="K274" i="12"/>
  <c r="L274" i="12" s="1"/>
  <c r="K275" i="12"/>
  <c r="L275" i="12" s="1"/>
  <c r="K276" i="12"/>
  <c r="L276" i="12" s="1"/>
  <c r="K277" i="12"/>
  <c r="L277" i="12" s="1"/>
  <c r="K278" i="12"/>
  <c r="L278" i="12"/>
  <c r="K279" i="12"/>
  <c r="L279" i="12" s="1"/>
  <c r="K280" i="12"/>
  <c r="L280" i="12" s="1"/>
  <c r="K281" i="12"/>
  <c r="L281" i="12" s="1"/>
  <c r="K282" i="12"/>
  <c r="L282" i="12" s="1"/>
  <c r="K283" i="12"/>
  <c r="L283" i="12" s="1"/>
  <c r="K284" i="12"/>
  <c r="L284" i="12" s="1"/>
  <c r="K285" i="12"/>
  <c r="L285" i="12" s="1"/>
  <c r="K286" i="12"/>
  <c r="L286" i="12"/>
  <c r="K287" i="12"/>
  <c r="L287" i="12" s="1"/>
  <c r="K288" i="12"/>
  <c r="L288" i="12" s="1"/>
  <c r="K289" i="12"/>
  <c r="L289" i="12"/>
  <c r="K290" i="12"/>
  <c r="L290" i="12" s="1"/>
  <c r="K291" i="12"/>
  <c r="L291" i="12" s="1"/>
  <c r="K292" i="12"/>
  <c r="L292" i="12" s="1"/>
  <c r="K293" i="12"/>
  <c r="L293" i="12" s="1"/>
  <c r="K294" i="12"/>
  <c r="L294" i="12"/>
  <c r="K295" i="12"/>
  <c r="L295" i="12" s="1"/>
  <c r="K296" i="12"/>
  <c r="L296" i="12" s="1"/>
  <c r="K297" i="12"/>
  <c r="L297" i="12" s="1"/>
  <c r="K298" i="12"/>
  <c r="L298" i="12" s="1"/>
  <c r="K299" i="12"/>
  <c r="L299" i="12" s="1"/>
  <c r="K300" i="12"/>
  <c r="L300" i="12" s="1"/>
  <c r="K301" i="12"/>
  <c r="L301" i="12" s="1"/>
  <c r="K302" i="12"/>
  <c r="L302" i="12" s="1"/>
  <c r="K303" i="12"/>
  <c r="L303" i="12" s="1"/>
  <c r="K304" i="12"/>
  <c r="L304" i="12" s="1"/>
  <c r="K305" i="12"/>
  <c r="L305" i="12"/>
  <c r="K306" i="12"/>
  <c r="L306" i="12" s="1"/>
  <c r="K307" i="12"/>
  <c r="L307" i="12" s="1"/>
  <c r="K308" i="12"/>
  <c r="L308" i="12" s="1"/>
  <c r="K309" i="12"/>
  <c r="L309" i="12" s="1"/>
  <c r="K310" i="12"/>
  <c r="L310" i="12"/>
  <c r="K311" i="12"/>
  <c r="L311" i="12" s="1"/>
  <c r="K312" i="12"/>
  <c r="L312" i="12" s="1"/>
  <c r="K313" i="12"/>
  <c r="L313" i="12" s="1"/>
  <c r="K314" i="12"/>
  <c r="L314" i="12" s="1"/>
  <c r="K315" i="12"/>
  <c r="L315" i="12" s="1"/>
  <c r="K316" i="12"/>
  <c r="L316" i="12" s="1"/>
  <c r="K317" i="12"/>
  <c r="L317" i="12" s="1"/>
  <c r="K318" i="12"/>
  <c r="L318" i="12"/>
  <c r="K319" i="12"/>
  <c r="L319" i="12" s="1"/>
  <c r="K320" i="12"/>
  <c r="L320" i="12" s="1"/>
  <c r="K321" i="12"/>
  <c r="L321" i="12"/>
  <c r="K322" i="12"/>
  <c r="L322" i="12" s="1"/>
  <c r="K323" i="12"/>
  <c r="L323" i="12" s="1"/>
  <c r="K324" i="12"/>
  <c r="L324" i="12" s="1"/>
  <c r="K325" i="12"/>
  <c r="L325" i="12" s="1"/>
  <c r="K326" i="12"/>
  <c r="L326" i="12"/>
  <c r="K327" i="12"/>
  <c r="L327" i="12" s="1"/>
  <c r="K328" i="12"/>
  <c r="L328" i="12" s="1"/>
  <c r="K329" i="12"/>
  <c r="L329" i="12" s="1"/>
  <c r="K330" i="12"/>
  <c r="L330" i="12" s="1"/>
  <c r="K331" i="12"/>
  <c r="L331" i="12" s="1"/>
  <c r="K332" i="12"/>
  <c r="L332" i="12" s="1"/>
  <c r="K333" i="12"/>
  <c r="L333" i="12" s="1"/>
  <c r="K334" i="12"/>
  <c r="L334" i="12" s="1"/>
  <c r="K335" i="12"/>
  <c r="L335" i="12" s="1"/>
  <c r="K336" i="12"/>
  <c r="L336" i="12" s="1"/>
  <c r="K337" i="12"/>
  <c r="L337" i="12"/>
  <c r="K338" i="12"/>
  <c r="L338" i="12" s="1"/>
  <c r="K339" i="12"/>
  <c r="L339" i="12" s="1"/>
  <c r="K340" i="12"/>
  <c r="L340" i="12" s="1"/>
  <c r="K341" i="12"/>
  <c r="L341" i="12" s="1"/>
  <c r="K342" i="12"/>
  <c r="L342" i="12"/>
  <c r="K343" i="12"/>
  <c r="L343" i="12" s="1"/>
  <c r="K344" i="12"/>
  <c r="L344" i="12" s="1"/>
  <c r="K345" i="12"/>
  <c r="L345" i="12" s="1"/>
  <c r="K346" i="12"/>
  <c r="L346" i="12"/>
  <c r="K347" i="12"/>
  <c r="L347" i="12" s="1"/>
  <c r="K348" i="12"/>
  <c r="L348" i="12"/>
  <c r="K349" i="12"/>
  <c r="L349" i="12" s="1"/>
  <c r="K350" i="12"/>
  <c r="L350" i="12"/>
  <c r="K351" i="12"/>
  <c r="L351" i="12" s="1"/>
  <c r="K352" i="12"/>
  <c r="L352" i="12"/>
  <c r="K353" i="12"/>
  <c r="L353" i="12" s="1"/>
  <c r="K354" i="12"/>
  <c r="L354" i="12"/>
  <c r="K355" i="12"/>
  <c r="L355" i="12" s="1"/>
  <c r="K356" i="12"/>
  <c r="L356" i="12"/>
  <c r="K357" i="12"/>
  <c r="L357" i="12" s="1"/>
  <c r="K358" i="12"/>
  <c r="L358" i="12"/>
  <c r="K359" i="12"/>
  <c r="L359" i="12" s="1"/>
  <c r="K360" i="12"/>
  <c r="L360" i="12" s="1"/>
  <c r="K361" i="12"/>
  <c r="L361" i="12" s="1"/>
  <c r="K362" i="12"/>
  <c r="L362" i="12"/>
  <c r="K363" i="12"/>
  <c r="L363" i="12" s="1"/>
  <c r="K364" i="12"/>
  <c r="L364" i="12"/>
  <c r="K365" i="12"/>
  <c r="L365" i="12" s="1"/>
  <c r="K366" i="12"/>
  <c r="L366" i="12"/>
  <c r="K367" i="12"/>
  <c r="L367" i="12" s="1"/>
  <c r="K368" i="12"/>
  <c r="L368" i="12"/>
  <c r="K369" i="12"/>
  <c r="L369" i="12" s="1"/>
  <c r="K370" i="12"/>
  <c r="L370" i="12"/>
  <c r="K371" i="12"/>
  <c r="L371" i="12" s="1"/>
  <c r="K372" i="12"/>
  <c r="L372" i="12"/>
  <c r="K373" i="12"/>
  <c r="L373" i="12" s="1"/>
  <c r="K374" i="12"/>
  <c r="L374" i="12" s="1"/>
  <c r="K375" i="12"/>
  <c r="L375" i="12" s="1"/>
  <c r="K376" i="12"/>
  <c r="L376" i="12"/>
  <c r="K377" i="12"/>
  <c r="L377" i="12" s="1"/>
  <c r="K378" i="12"/>
  <c r="L378" i="12"/>
  <c r="K379" i="12"/>
  <c r="L379" i="12" s="1"/>
  <c r="K380" i="12"/>
  <c r="L380" i="12" s="1"/>
  <c r="K381" i="12"/>
  <c r="L381" i="12" s="1"/>
  <c r="K382" i="12"/>
  <c r="L382" i="12"/>
  <c r="K383" i="12"/>
  <c r="L383" i="12" s="1"/>
  <c r="K384" i="12"/>
  <c r="L384" i="12" s="1"/>
  <c r="K385" i="12"/>
  <c r="L385" i="12" s="1"/>
  <c r="K386" i="12"/>
  <c r="L386" i="12" s="1"/>
  <c r="K387" i="12"/>
  <c r="L387" i="12" s="1"/>
  <c r="K388" i="12"/>
  <c r="L388" i="12" s="1"/>
  <c r="K389" i="12"/>
  <c r="L389" i="12" s="1"/>
  <c r="K390" i="12"/>
  <c r="L390" i="12" s="1"/>
  <c r="K391" i="12"/>
  <c r="L391" i="12" s="1"/>
  <c r="K392" i="12"/>
  <c r="L392" i="12" s="1"/>
  <c r="K393" i="12"/>
  <c r="L393" i="12" s="1"/>
  <c r="K394" i="12"/>
  <c r="L394" i="12" s="1"/>
  <c r="K395" i="12"/>
  <c r="L395" i="12" s="1"/>
  <c r="K396" i="12"/>
  <c r="L396" i="12"/>
  <c r="K397" i="12"/>
  <c r="L397" i="12" s="1"/>
  <c r="K398" i="12"/>
  <c r="L398" i="12" s="1"/>
  <c r="K399" i="12"/>
  <c r="L399" i="12" s="1"/>
  <c r="K400" i="12"/>
  <c r="L400" i="12"/>
  <c r="K401" i="12"/>
  <c r="L401" i="12" s="1"/>
  <c r="K402" i="12"/>
  <c r="L402" i="12" s="1"/>
  <c r="K403" i="12"/>
  <c r="L403" i="12" s="1"/>
  <c r="K404" i="12"/>
  <c r="L404" i="12"/>
  <c r="K405" i="12"/>
  <c r="L405" i="12" s="1"/>
  <c r="K406" i="12"/>
  <c r="L406" i="12" s="1"/>
  <c r="K407" i="12"/>
  <c r="L407" i="12" s="1"/>
  <c r="K408" i="12"/>
  <c r="L408" i="12" s="1"/>
  <c r="K409" i="12"/>
  <c r="L409" i="12" s="1"/>
  <c r="K410" i="12"/>
  <c r="L410" i="12" s="1"/>
  <c r="K411" i="12"/>
  <c r="L411" i="12" s="1"/>
  <c r="K412" i="12"/>
  <c r="L412" i="12"/>
  <c r="K413" i="12"/>
  <c r="L413" i="12" s="1"/>
  <c r="K414" i="12"/>
  <c r="L414" i="12" s="1"/>
  <c r="K415" i="12"/>
  <c r="L415" i="12" s="1"/>
  <c r="K416" i="12"/>
  <c r="L416" i="12" s="1"/>
  <c r="K417" i="12"/>
  <c r="L417" i="12" s="1"/>
  <c r="K418" i="12"/>
  <c r="L418" i="12" s="1"/>
  <c r="K419" i="12"/>
  <c r="L419" i="12" s="1"/>
  <c r="K420" i="12"/>
  <c r="L420" i="12" s="1"/>
  <c r="K421" i="12"/>
  <c r="L421" i="12" s="1"/>
  <c r="K422" i="12"/>
  <c r="L422" i="12" s="1"/>
  <c r="K423" i="12"/>
  <c r="L423" i="12" s="1"/>
  <c r="K424" i="12"/>
  <c r="L424" i="12" s="1"/>
  <c r="K425" i="12"/>
  <c r="L425" i="12" s="1"/>
  <c r="K426" i="12"/>
  <c r="L426" i="12" s="1"/>
  <c r="K427" i="12"/>
  <c r="L427" i="12" s="1"/>
  <c r="K428" i="12"/>
  <c r="L428" i="12"/>
  <c r="K429" i="12"/>
  <c r="L429" i="12" s="1"/>
  <c r="K430" i="12"/>
  <c r="L430" i="12" s="1"/>
  <c r="K431" i="12"/>
  <c r="L431" i="12" s="1"/>
  <c r="K432" i="12"/>
  <c r="L432" i="12"/>
  <c r="K433" i="12"/>
  <c r="L433" i="12" s="1"/>
  <c r="K434" i="12"/>
  <c r="L434" i="12" s="1"/>
  <c r="K435" i="12"/>
  <c r="L435" i="12" s="1"/>
  <c r="K436" i="12"/>
  <c r="L436" i="12"/>
  <c r="K437" i="12"/>
  <c r="L437" i="12" s="1"/>
  <c r="K438" i="12"/>
  <c r="L438" i="12" s="1"/>
  <c r="K439" i="12"/>
  <c r="L439" i="12" s="1"/>
  <c r="K440" i="12"/>
  <c r="L440" i="12" s="1"/>
  <c r="K441" i="12"/>
  <c r="L441" i="12" s="1"/>
  <c r="K442" i="12"/>
  <c r="L442" i="12" s="1"/>
  <c r="K443" i="12"/>
  <c r="L443" i="12" s="1"/>
  <c r="K444" i="12"/>
  <c r="L444" i="12"/>
  <c r="K445" i="12"/>
  <c r="L445" i="12" s="1"/>
  <c r="K446" i="12"/>
  <c r="L446" i="12" s="1"/>
  <c r="K447" i="12"/>
  <c r="L447" i="12" s="1"/>
  <c r="K448" i="12"/>
  <c r="L448" i="12" s="1"/>
  <c r="K449" i="12"/>
  <c r="L449" i="12" s="1"/>
  <c r="K450" i="12"/>
  <c r="L450" i="12" s="1"/>
  <c r="K451" i="12"/>
  <c r="L451" i="12" s="1"/>
  <c r="K452" i="12"/>
  <c r="L452" i="12" s="1"/>
  <c r="K453" i="12"/>
  <c r="L453" i="12" s="1"/>
  <c r="K454" i="12"/>
  <c r="L454" i="12" s="1"/>
  <c r="K455" i="12"/>
  <c r="L455" i="12" s="1"/>
  <c r="K456" i="12"/>
  <c r="L456" i="12" s="1"/>
  <c r="K457" i="12"/>
  <c r="L457" i="12" s="1"/>
  <c r="K458" i="12"/>
  <c r="L458" i="12" s="1"/>
  <c r="K459" i="12"/>
  <c r="L459" i="12" s="1"/>
  <c r="K460" i="12"/>
  <c r="L460" i="12"/>
  <c r="K461" i="12"/>
  <c r="L461" i="12" s="1"/>
  <c r="K462" i="12"/>
  <c r="L462" i="12" s="1"/>
  <c r="K463" i="12"/>
  <c r="L463" i="12" s="1"/>
  <c r="K464" i="12"/>
  <c r="L464" i="12"/>
  <c r="K465" i="12"/>
  <c r="L465" i="12" s="1"/>
  <c r="K466" i="12"/>
  <c r="L466" i="12" s="1"/>
  <c r="K467" i="12"/>
  <c r="L467" i="12" s="1"/>
  <c r="K468" i="12"/>
  <c r="L468" i="12"/>
  <c r="K469" i="12"/>
  <c r="L469" i="12" s="1"/>
  <c r="K470" i="12"/>
  <c r="L470" i="12" s="1"/>
  <c r="K471" i="12"/>
  <c r="L471" i="12" s="1"/>
  <c r="K472" i="12"/>
  <c r="L472" i="12" s="1"/>
  <c r="K473" i="12"/>
  <c r="L473" i="12" s="1"/>
  <c r="K474" i="12"/>
  <c r="L474" i="12" s="1"/>
  <c r="K475" i="12"/>
  <c r="L475" i="12" s="1"/>
  <c r="K476" i="12"/>
  <c r="L476" i="12"/>
  <c r="K477" i="12"/>
  <c r="L477" i="12" s="1"/>
  <c r="K478" i="12"/>
  <c r="L478" i="12" s="1"/>
  <c r="K479" i="12"/>
  <c r="L479" i="12" s="1"/>
  <c r="K480" i="12"/>
  <c r="L480" i="12" s="1"/>
  <c r="K481" i="12"/>
  <c r="L481" i="12" s="1"/>
  <c r="K482" i="12"/>
  <c r="L482" i="12" s="1"/>
  <c r="K483" i="12"/>
  <c r="L483" i="12" s="1"/>
  <c r="K484" i="12"/>
  <c r="L484" i="12" s="1"/>
  <c r="K485" i="12"/>
  <c r="L485" i="12" s="1"/>
  <c r="K486" i="12"/>
  <c r="L486" i="12" s="1"/>
  <c r="K487" i="12"/>
  <c r="L487" i="12" s="1"/>
  <c r="K488" i="12"/>
  <c r="L488" i="12" s="1"/>
  <c r="K489" i="12"/>
  <c r="L489" i="12" s="1"/>
  <c r="K490" i="12"/>
  <c r="L490" i="12" s="1"/>
  <c r="K491" i="12"/>
  <c r="L491" i="12" s="1"/>
  <c r="K492" i="12"/>
  <c r="L492" i="12"/>
  <c r="K493" i="12"/>
  <c r="L493" i="12" s="1"/>
  <c r="K494" i="12"/>
  <c r="L494" i="12" s="1"/>
  <c r="K495" i="12"/>
  <c r="L495" i="12" s="1"/>
  <c r="K496" i="12"/>
  <c r="L496" i="12"/>
  <c r="K497" i="12"/>
  <c r="L497" i="12" s="1"/>
  <c r="K498" i="12"/>
  <c r="L498" i="12" s="1"/>
  <c r="K499" i="12"/>
  <c r="L499" i="12" s="1"/>
  <c r="K500" i="12"/>
  <c r="L500" i="12"/>
  <c r="K501" i="12"/>
  <c r="L501" i="12" s="1"/>
  <c r="K502" i="12"/>
  <c r="L502" i="12" s="1"/>
  <c r="K503" i="12"/>
  <c r="L503" i="12" s="1"/>
  <c r="K504" i="12"/>
  <c r="L504" i="12" s="1"/>
  <c r="K505" i="12"/>
  <c r="L505" i="12" s="1"/>
  <c r="K506" i="12"/>
  <c r="L506" i="12" s="1"/>
  <c r="K507" i="12"/>
  <c r="L507" i="12" s="1"/>
  <c r="K508" i="12"/>
  <c r="L508" i="12"/>
  <c r="K509" i="12"/>
  <c r="L509" i="12" s="1"/>
  <c r="K510" i="12"/>
  <c r="L510" i="12" s="1"/>
  <c r="K511" i="12"/>
  <c r="L511" i="12" s="1"/>
  <c r="K512" i="12"/>
  <c r="L512" i="12" s="1"/>
  <c r="K513" i="12"/>
  <c r="L513" i="12" s="1"/>
  <c r="K514" i="12"/>
  <c r="L514" i="12" s="1"/>
  <c r="K515" i="12"/>
  <c r="L515" i="12" s="1"/>
  <c r="K516" i="12"/>
  <c r="L516" i="12" s="1"/>
  <c r="K517" i="12"/>
  <c r="L517" i="12" s="1"/>
  <c r="K518" i="12"/>
  <c r="L518" i="12" s="1"/>
  <c r="K519" i="12"/>
  <c r="L519" i="12" s="1"/>
  <c r="K520" i="12"/>
  <c r="L520" i="12" s="1"/>
  <c r="K521" i="12"/>
  <c r="L521" i="12" s="1"/>
  <c r="K522" i="12"/>
  <c r="L522" i="12" s="1"/>
  <c r="K523" i="12"/>
  <c r="L523" i="12" s="1"/>
  <c r="K524" i="12"/>
  <c r="L524" i="12"/>
  <c r="K525" i="12"/>
  <c r="L525" i="12" s="1"/>
  <c r="K526" i="12"/>
  <c r="L526" i="12" s="1"/>
  <c r="K527" i="12"/>
  <c r="L527" i="12" s="1"/>
  <c r="K528" i="12"/>
  <c r="L528" i="12"/>
  <c r="K529" i="12"/>
  <c r="L529" i="12" s="1"/>
  <c r="K530" i="12"/>
  <c r="L530" i="12" s="1"/>
  <c r="K531" i="12"/>
  <c r="L531" i="12" s="1"/>
  <c r="K532" i="12"/>
  <c r="L532" i="12"/>
  <c r="K533" i="12"/>
  <c r="L533" i="12" s="1"/>
  <c r="K534" i="12"/>
  <c r="L534" i="12" s="1"/>
  <c r="K535" i="12"/>
  <c r="L535" i="12" s="1"/>
  <c r="K536" i="12"/>
  <c r="L536" i="12" s="1"/>
  <c r="K537" i="12"/>
  <c r="L537" i="12" s="1"/>
  <c r="K538" i="12"/>
  <c r="L538" i="12" s="1"/>
  <c r="K539" i="12"/>
  <c r="L539" i="12" s="1"/>
  <c r="K540" i="12"/>
  <c r="L540" i="12"/>
  <c r="K541" i="12"/>
  <c r="L541" i="12" s="1"/>
  <c r="K542" i="12"/>
  <c r="L542" i="12" s="1"/>
  <c r="K543" i="12"/>
  <c r="L543" i="12" s="1"/>
  <c r="K544" i="12"/>
  <c r="L544" i="12" s="1"/>
  <c r="K545" i="12"/>
  <c r="L545" i="12" s="1"/>
  <c r="K546" i="12"/>
  <c r="L546" i="12" s="1"/>
  <c r="K547" i="12"/>
  <c r="L547" i="12" s="1"/>
  <c r="K548" i="12"/>
  <c r="L548" i="12" s="1"/>
  <c r="K549" i="12"/>
  <c r="L549" i="12" s="1"/>
  <c r="K550" i="12"/>
  <c r="L550" i="12" s="1"/>
  <c r="K551" i="12"/>
  <c r="L551" i="12" s="1"/>
  <c r="K552" i="12"/>
  <c r="L552" i="12" s="1"/>
  <c r="K553" i="12"/>
  <c r="L553" i="12" s="1"/>
  <c r="K554" i="12"/>
  <c r="L554" i="12" s="1"/>
  <c r="K555" i="12"/>
  <c r="L555" i="12" s="1"/>
  <c r="K556" i="12"/>
  <c r="L556" i="12"/>
  <c r="K557" i="12"/>
  <c r="L557" i="12" s="1"/>
  <c r="K558" i="12"/>
  <c r="L558" i="12" s="1"/>
  <c r="K559" i="12"/>
  <c r="L559" i="12" s="1"/>
  <c r="K560" i="12"/>
  <c r="L560" i="12"/>
  <c r="K561" i="12"/>
  <c r="L561" i="12" s="1"/>
  <c r="K562" i="12"/>
  <c r="L562" i="12" s="1"/>
  <c r="K563" i="12"/>
  <c r="L563" i="12" s="1"/>
  <c r="K564" i="12"/>
  <c r="L564" i="12"/>
  <c r="K565" i="12"/>
  <c r="L565" i="12" s="1"/>
  <c r="K566" i="12"/>
  <c r="L566" i="12" s="1"/>
  <c r="K567" i="12"/>
  <c r="L567" i="12" s="1"/>
  <c r="K568" i="12"/>
  <c r="L568" i="12" s="1"/>
  <c r="K569" i="12"/>
  <c r="L569" i="12" s="1"/>
  <c r="K570" i="12"/>
  <c r="L570" i="12" s="1"/>
  <c r="K571" i="12"/>
  <c r="L571" i="12" s="1"/>
  <c r="K572" i="12"/>
  <c r="L572" i="12"/>
  <c r="K573" i="12"/>
  <c r="L573" i="12" s="1"/>
  <c r="K574" i="12"/>
  <c r="L574" i="12" s="1"/>
  <c r="K575" i="12"/>
  <c r="L575" i="12" s="1"/>
  <c r="K576" i="12"/>
  <c r="L576" i="12" s="1"/>
  <c r="K577" i="12"/>
  <c r="L577" i="12" s="1"/>
  <c r="K578" i="12"/>
  <c r="L578" i="12" s="1"/>
  <c r="K579" i="12"/>
  <c r="L579" i="12" s="1"/>
  <c r="K580" i="12"/>
  <c r="L580" i="12" s="1"/>
  <c r="K581" i="12"/>
  <c r="L581" i="12" s="1"/>
  <c r="K582" i="12"/>
  <c r="L582" i="12" s="1"/>
  <c r="K583" i="12"/>
  <c r="L583" i="12" s="1"/>
  <c r="K584" i="12"/>
  <c r="L584" i="12" s="1"/>
  <c r="K585" i="12"/>
  <c r="L585" i="12" s="1"/>
  <c r="K586" i="12"/>
  <c r="L586" i="12" s="1"/>
  <c r="K587" i="12"/>
  <c r="L587" i="12" s="1"/>
  <c r="K588" i="12"/>
  <c r="L588" i="12"/>
  <c r="K589" i="12"/>
  <c r="L589" i="12" s="1"/>
  <c r="K590" i="12"/>
  <c r="L590" i="12" s="1"/>
  <c r="K591" i="12"/>
  <c r="L591" i="12" s="1"/>
  <c r="K592" i="12"/>
  <c r="L592" i="12"/>
  <c r="K593" i="12"/>
  <c r="L593" i="12" s="1"/>
  <c r="K594" i="12"/>
  <c r="L594" i="12" s="1"/>
  <c r="K595" i="12"/>
  <c r="L595" i="12" s="1"/>
  <c r="K596" i="12"/>
  <c r="L596" i="12"/>
  <c r="K597" i="12"/>
  <c r="L597" i="12" s="1"/>
  <c r="K598" i="12"/>
  <c r="L598" i="12" s="1"/>
  <c r="K599" i="12"/>
  <c r="L599" i="12" s="1"/>
  <c r="K600" i="12"/>
  <c r="L600" i="12" s="1"/>
  <c r="K601" i="12"/>
  <c r="L601" i="12" s="1"/>
  <c r="K602" i="12"/>
  <c r="L602" i="12" s="1"/>
  <c r="K603" i="12"/>
  <c r="L603" i="12" s="1"/>
  <c r="K604" i="12"/>
  <c r="L604" i="12"/>
  <c r="K605" i="12"/>
  <c r="L605" i="12" s="1"/>
  <c r="K606" i="12"/>
  <c r="L606" i="12" s="1"/>
  <c r="K607" i="12"/>
  <c r="L607" i="12"/>
  <c r="K608" i="12"/>
  <c r="L608" i="12"/>
  <c r="K609" i="12"/>
  <c r="L609" i="12"/>
  <c r="K610" i="12"/>
  <c r="L610" i="12" s="1"/>
  <c r="K611" i="12"/>
  <c r="L611" i="12"/>
  <c r="K612" i="12"/>
  <c r="L612" i="12"/>
  <c r="K613" i="12"/>
  <c r="L613" i="12"/>
  <c r="K614" i="12"/>
  <c r="L614" i="12" s="1"/>
  <c r="K615" i="12"/>
  <c r="L615" i="12"/>
  <c r="K616" i="12"/>
  <c r="L616" i="12"/>
  <c r="K617" i="12"/>
  <c r="L617" i="12"/>
  <c r="K618" i="12"/>
  <c r="L618" i="12" s="1"/>
  <c r="K619" i="12"/>
  <c r="L619" i="12"/>
  <c r="K620" i="12"/>
  <c r="L620" i="12"/>
  <c r="K621" i="12"/>
  <c r="L621" i="12"/>
  <c r="K622" i="12"/>
  <c r="L622" i="12" s="1"/>
  <c r="K623" i="12"/>
  <c r="L623" i="12"/>
  <c r="K624" i="12"/>
  <c r="L624" i="12"/>
  <c r="K625" i="12"/>
  <c r="L625" i="12"/>
  <c r="K626" i="12"/>
  <c r="L626" i="12" s="1"/>
  <c r="K627" i="12"/>
  <c r="L627" i="12"/>
  <c r="K628" i="12"/>
  <c r="L628" i="12"/>
  <c r="K629" i="12"/>
  <c r="L629" i="12"/>
  <c r="K630" i="12"/>
  <c r="L630" i="12" s="1"/>
  <c r="K631" i="12"/>
  <c r="L631" i="12"/>
  <c r="K632" i="12"/>
  <c r="L632" i="12"/>
  <c r="K633" i="12"/>
  <c r="L633" i="12"/>
  <c r="K634" i="12"/>
  <c r="L634" i="12" s="1"/>
  <c r="K635" i="12"/>
  <c r="L635" i="12"/>
  <c r="K636" i="12"/>
  <c r="L636" i="12"/>
  <c r="K637" i="12"/>
  <c r="L637" i="12"/>
  <c r="K638" i="12"/>
  <c r="L638" i="12" s="1"/>
  <c r="K639" i="12"/>
  <c r="L639" i="12" s="1"/>
  <c r="K640" i="12"/>
  <c r="L640" i="12"/>
  <c r="K641" i="12"/>
  <c r="L641" i="12"/>
  <c r="K642" i="12"/>
  <c r="L642" i="12" s="1"/>
  <c r="K643" i="12"/>
  <c r="L643" i="12"/>
  <c r="K644" i="12"/>
  <c r="L644" i="12"/>
  <c r="K645" i="12"/>
  <c r="L645" i="12"/>
  <c r="K646" i="12"/>
  <c r="L646" i="12" s="1"/>
  <c r="K647" i="12"/>
  <c r="L647" i="12" s="1"/>
  <c r="K648" i="12"/>
  <c r="L648" i="12"/>
  <c r="K649" i="12"/>
  <c r="L649" i="12"/>
  <c r="K650" i="12"/>
  <c r="L650" i="12" s="1"/>
  <c r="K651" i="12"/>
  <c r="L651" i="12" s="1"/>
  <c r="K652" i="12"/>
  <c r="L652" i="12"/>
  <c r="K653" i="12"/>
  <c r="L653" i="12"/>
  <c r="K654" i="12"/>
  <c r="L654" i="12" s="1"/>
  <c r="K655" i="12"/>
  <c r="L655" i="12" s="1"/>
  <c r="K656" i="12"/>
  <c r="L656" i="12"/>
  <c r="K657" i="12"/>
  <c r="L657" i="12"/>
  <c r="K658" i="12"/>
  <c r="L658" i="12" s="1"/>
  <c r="K659" i="12"/>
  <c r="L659" i="12" s="1"/>
  <c r="K660" i="12"/>
  <c r="L660" i="12"/>
  <c r="K661" i="12"/>
  <c r="L661" i="12"/>
  <c r="K662" i="12"/>
  <c r="L662" i="12" s="1"/>
  <c r="K663" i="12"/>
  <c r="L663" i="12" s="1"/>
  <c r="K664" i="12"/>
  <c r="L664" i="12"/>
  <c r="K665" i="12"/>
  <c r="L665" i="12"/>
  <c r="K666" i="12"/>
  <c r="L666" i="12" s="1"/>
  <c r="K667" i="12"/>
  <c r="L667" i="12" s="1"/>
  <c r="K668" i="12"/>
  <c r="L668" i="12"/>
  <c r="K669" i="12"/>
  <c r="L669" i="12"/>
  <c r="K670" i="12"/>
  <c r="L670" i="12" s="1"/>
  <c r="K671" i="12"/>
  <c r="L671" i="12" s="1"/>
  <c r="K672" i="12"/>
  <c r="L672" i="12"/>
  <c r="K673" i="12"/>
  <c r="L673" i="12"/>
  <c r="K674" i="12"/>
  <c r="L674" i="12" s="1"/>
  <c r="K675" i="12"/>
  <c r="L675" i="12" s="1"/>
  <c r="K676" i="12"/>
  <c r="L676" i="12"/>
  <c r="K677" i="12"/>
  <c r="L677" i="12"/>
  <c r="K678" i="12"/>
  <c r="L678" i="12" s="1"/>
  <c r="K679" i="12"/>
  <c r="L679" i="12" s="1"/>
  <c r="K680" i="12"/>
  <c r="L680" i="12"/>
  <c r="K681" i="12"/>
  <c r="L681" i="12"/>
  <c r="K682" i="12"/>
  <c r="L682" i="12" s="1"/>
  <c r="K683" i="12"/>
  <c r="L683" i="12" s="1"/>
  <c r="K684" i="12"/>
  <c r="L684" i="12"/>
  <c r="K685" i="12"/>
  <c r="L685" i="12"/>
  <c r="K686" i="12"/>
  <c r="L686" i="12" s="1"/>
  <c r="K687" i="12"/>
  <c r="L687" i="12" s="1"/>
  <c r="K688" i="12"/>
  <c r="L688" i="12"/>
  <c r="K689" i="12"/>
  <c r="L689" i="12"/>
  <c r="K690" i="12"/>
  <c r="L690" i="12" s="1"/>
  <c r="K691" i="12"/>
  <c r="L691" i="12" s="1"/>
  <c r="K692" i="12"/>
  <c r="L692" i="12"/>
  <c r="K693" i="12"/>
  <c r="L693" i="12"/>
  <c r="K694" i="12"/>
  <c r="L694" i="12" s="1"/>
  <c r="K695" i="12"/>
  <c r="L695" i="12" s="1"/>
  <c r="K696" i="12"/>
  <c r="L696" i="12"/>
  <c r="K697" i="12"/>
  <c r="L697" i="12"/>
  <c r="K698" i="12"/>
  <c r="L698" i="12" s="1"/>
  <c r="K699" i="12"/>
  <c r="L699" i="12" s="1"/>
  <c r="K700" i="12"/>
  <c r="L700" i="12"/>
  <c r="K701" i="12"/>
  <c r="L701" i="12"/>
  <c r="K702" i="12"/>
  <c r="L702" i="12" s="1"/>
  <c r="K703" i="12"/>
  <c r="L703" i="12" s="1"/>
  <c r="K704" i="12"/>
  <c r="L704" i="12"/>
  <c r="K705" i="12"/>
  <c r="L705" i="12"/>
  <c r="K706" i="12"/>
  <c r="L706" i="12" s="1"/>
  <c r="K707" i="12"/>
  <c r="L707" i="12" s="1"/>
  <c r="K708" i="12"/>
  <c r="L708" i="12"/>
  <c r="K709" i="12"/>
  <c r="L709" i="12"/>
  <c r="K710" i="12"/>
  <c r="L710" i="12" s="1"/>
  <c r="K711" i="12"/>
  <c r="L711" i="12" s="1"/>
  <c r="K712" i="12"/>
  <c r="L712" i="12"/>
  <c r="K713" i="12"/>
  <c r="L713" i="12"/>
  <c r="K714" i="12"/>
  <c r="L714" i="12" s="1"/>
  <c r="K715" i="12"/>
  <c r="L715" i="12" s="1"/>
  <c r="K716" i="12"/>
  <c r="L716" i="12"/>
  <c r="K717" i="12"/>
  <c r="L717" i="12"/>
  <c r="K718" i="12"/>
  <c r="L718" i="12" s="1"/>
  <c r="K719" i="12"/>
  <c r="L719" i="12" s="1"/>
  <c r="K720" i="12"/>
  <c r="L720" i="12"/>
  <c r="K721" i="12"/>
  <c r="L721" i="12"/>
  <c r="K722" i="12"/>
  <c r="L722" i="12" s="1"/>
  <c r="K723" i="12"/>
  <c r="L723" i="12" s="1"/>
  <c r="K724" i="12"/>
  <c r="L724" i="12"/>
  <c r="K725" i="12"/>
  <c r="L725" i="12"/>
  <c r="K726" i="12"/>
  <c r="L726" i="12" s="1"/>
  <c r="K727" i="12"/>
  <c r="L727" i="12" s="1"/>
  <c r="K728" i="12"/>
  <c r="L728" i="12"/>
  <c r="K729" i="12"/>
  <c r="L729" i="12"/>
  <c r="K730" i="12"/>
  <c r="L730" i="12" s="1"/>
  <c r="K731" i="12"/>
  <c r="L731" i="12" s="1"/>
  <c r="K732" i="12"/>
  <c r="L732" i="12"/>
  <c r="K733" i="12"/>
  <c r="L733" i="12"/>
  <c r="K734" i="12"/>
  <c r="L734" i="12" s="1"/>
  <c r="K735" i="12"/>
  <c r="L735" i="12" s="1"/>
  <c r="K736" i="12"/>
  <c r="L736" i="12"/>
  <c r="K737" i="12"/>
  <c r="L737" i="12"/>
  <c r="K738" i="12"/>
  <c r="L738" i="12" s="1"/>
  <c r="K739" i="12"/>
  <c r="L739" i="12" s="1"/>
  <c r="K740" i="12"/>
  <c r="L740" i="12"/>
  <c r="K741" i="12"/>
  <c r="L741" i="12"/>
  <c r="K742" i="12"/>
  <c r="L742" i="12" s="1"/>
  <c r="K743" i="12"/>
  <c r="L743" i="12" s="1"/>
  <c r="K744" i="12"/>
  <c r="L744" i="12"/>
  <c r="K745" i="12"/>
  <c r="L745" i="12"/>
  <c r="K2" i="12"/>
  <c r="K3" i="11"/>
  <c r="L3" i="11"/>
  <c r="K4" i="11"/>
  <c r="L4" i="11" s="1"/>
  <c r="K5" i="11"/>
  <c r="L5" i="11"/>
  <c r="K6" i="11"/>
  <c r="L6" i="11" s="1"/>
  <c r="K7" i="11"/>
  <c r="L7" i="11"/>
  <c r="K8" i="11"/>
  <c r="L8" i="11" s="1"/>
  <c r="K9" i="11"/>
  <c r="L9" i="11"/>
  <c r="K10" i="11"/>
  <c r="L10" i="11" s="1"/>
  <c r="K11" i="11"/>
  <c r="L11" i="11"/>
  <c r="K12" i="11"/>
  <c r="L12" i="11" s="1"/>
  <c r="K13" i="11"/>
  <c r="L13" i="11"/>
  <c r="K14" i="11"/>
  <c r="L14" i="11" s="1"/>
  <c r="K15" i="11"/>
  <c r="L15" i="11"/>
  <c r="K16" i="11"/>
  <c r="L16" i="11" s="1"/>
  <c r="K17" i="11"/>
  <c r="L17" i="11"/>
  <c r="K18" i="11"/>
  <c r="L18" i="11" s="1"/>
  <c r="K19" i="11"/>
  <c r="L19" i="11"/>
  <c r="K20" i="11"/>
  <c r="L20" i="11" s="1"/>
  <c r="K21" i="11"/>
  <c r="L21" i="11"/>
  <c r="K22" i="11"/>
  <c r="L22" i="11" s="1"/>
  <c r="K23" i="11"/>
  <c r="L23" i="11"/>
  <c r="K24" i="11"/>
  <c r="L24" i="11" s="1"/>
  <c r="K25" i="11"/>
  <c r="L25" i="11"/>
  <c r="K26" i="11"/>
  <c r="L26" i="11" s="1"/>
  <c r="K27" i="11"/>
  <c r="L27" i="11"/>
  <c r="K28" i="11"/>
  <c r="L28" i="11" s="1"/>
  <c r="K29" i="11"/>
  <c r="L29" i="11"/>
  <c r="K30" i="11"/>
  <c r="L30" i="11" s="1"/>
  <c r="K31" i="11"/>
  <c r="L31" i="11"/>
  <c r="K32" i="11"/>
  <c r="L32" i="11" s="1"/>
  <c r="K33" i="11"/>
  <c r="L33" i="11"/>
  <c r="K34" i="11"/>
  <c r="L34" i="11" s="1"/>
  <c r="K35" i="11"/>
  <c r="L35" i="11"/>
  <c r="K36" i="11"/>
  <c r="L36" i="11" s="1"/>
  <c r="K37" i="11"/>
  <c r="L37" i="11"/>
  <c r="K38" i="11"/>
  <c r="L38" i="11" s="1"/>
  <c r="K39" i="11"/>
  <c r="L39" i="11"/>
  <c r="K40" i="11"/>
  <c r="L40" i="11" s="1"/>
  <c r="K41" i="11"/>
  <c r="L41" i="11"/>
  <c r="K42" i="11"/>
  <c r="L42" i="11" s="1"/>
  <c r="K43" i="11"/>
  <c r="L43" i="11"/>
  <c r="K44" i="11"/>
  <c r="L44" i="11" s="1"/>
  <c r="K45" i="11"/>
  <c r="L45" i="11"/>
  <c r="K46" i="11"/>
  <c r="L46" i="11" s="1"/>
  <c r="K47" i="11"/>
  <c r="L47" i="11"/>
  <c r="K48" i="11"/>
  <c r="L48" i="11" s="1"/>
  <c r="K49" i="11"/>
  <c r="L49" i="11"/>
  <c r="K50" i="11"/>
  <c r="L50" i="11" s="1"/>
  <c r="K51" i="11"/>
  <c r="L51" i="11"/>
  <c r="K52" i="11"/>
  <c r="L52" i="11" s="1"/>
  <c r="K53" i="11"/>
  <c r="L53" i="11"/>
  <c r="K54" i="11"/>
  <c r="L54" i="11" s="1"/>
  <c r="K55" i="11"/>
  <c r="L55" i="11"/>
  <c r="K56" i="11"/>
  <c r="L56" i="11" s="1"/>
  <c r="K57" i="11"/>
  <c r="L57" i="11"/>
  <c r="K58" i="11"/>
  <c r="L58" i="11" s="1"/>
  <c r="K59" i="11"/>
  <c r="L59" i="11"/>
  <c r="K60" i="11"/>
  <c r="L60" i="11" s="1"/>
  <c r="K61" i="11"/>
  <c r="L61" i="11"/>
  <c r="K62" i="11"/>
  <c r="L62" i="11" s="1"/>
  <c r="K63" i="11"/>
  <c r="L63" i="11"/>
  <c r="K64" i="11"/>
  <c r="L64" i="11" s="1"/>
  <c r="K65" i="11"/>
  <c r="L65" i="11"/>
  <c r="K66" i="11"/>
  <c r="L66" i="11" s="1"/>
  <c r="K67" i="11"/>
  <c r="L67" i="11"/>
  <c r="K68" i="11"/>
  <c r="L68" i="11" s="1"/>
  <c r="K69" i="11"/>
  <c r="L69" i="11"/>
  <c r="K70" i="11"/>
  <c r="L70" i="11" s="1"/>
  <c r="K71" i="11"/>
  <c r="L71" i="11"/>
  <c r="K72" i="11"/>
  <c r="L72" i="11" s="1"/>
  <c r="K73" i="11"/>
  <c r="L73" i="11"/>
  <c r="K74" i="11"/>
  <c r="L74" i="11" s="1"/>
  <c r="K75" i="11"/>
  <c r="L75" i="11"/>
  <c r="K76" i="11"/>
  <c r="L76" i="11" s="1"/>
  <c r="K77" i="11"/>
  <c r="L77" i="11"/>
  <c r="K78" i="11"/>
  <c r="L78" i="11" s="1"/>
  <c r="K79" i="11"/>
  <c r="L79" i="11"/>
  <c r="K80" i="11"/>
  <c r="L80" i="11" s="1"/>
  <c r="K81" i="11"/>
  <c r="L81" i="11"/>
  <c r="K82" i="11"/>
  <c r="L82" i="11" s="1"/>
  <c r="K83" i="11"/>
  <c r="L83" i="11"/>
  <c r="K84" i="11"/>
  <c r="L84" i="11" s="1"/>
  <c r="K85" i="11"/>
  <c r="L85" i="11" s="1"/>
  <c r="K86" i="11"/>
  <c r="L86" i="11" s="1"/>
  <c r="K87" i="11"/>
  <c r="L87" i="11"/>
  <c r="K88" i="11"/>
  <c r="L88" i="11" s="1"/>
  <c r="K89" i="11"/>
  <c r="L89" i="11"/>
  <c r="K90" i="11"/>
  <c r="L90" i="11" s="1"/>
  <c r="K91" i="11"/>
  <c r="L91" i="11"/>
  <c r="K92" i="11"/>
  <c r="L92" i="11" s="1"/>
  <c r="K93" i="11"/>
  <c r="L93" i="11"/>
  <c r="K94" i="11"/>
  <c r="L94" i="11" s="1"/>
  <c r="K95" i="11"/>
  <c r="L95" i="11"/>
  <c r="K96" i="11"/>
  <c r="L96" i="11" s="1"/>
  <c r="K97" i="11"/>
  <c r="L97" i="11"/>
  <c r="K98" i="11"/>
  <c r="L98" i="11" s="1"/>
  <c r="K99" i="11"/>
  <c r="L99" i="11"/>
  <c r="K100" i="11"/>
  <c r="L100" i="11" s="1"/>
  <c r="K101" i="11"/>
  <c r="L101" i="11" s="1"/>
  <c r="K102" i="11"/>
  <c r="L102" i="11" s="1"/>
  <c r="K103" i="11"/>
  <c r="L103" i="11"/>
  <c r="K104" i="11"/>
  <c r="L104" i="11" s="1"/>
  <c r="K105" i="11"/>
  <c r="L105" i="11" s="1"/>
  <c r="K106" i="11"/>
  <c r="L106" i="11" s="1"/>
  <c r="K107" i="11"/>
  <c r="L107" i="11"/>
  <c r="K108" i="11"/>
  <c r="L108" i="11" s="1"/>
  <c r="K109" i="11"/>
  <c r="L109" i="11" s="1"/>
  <c r="K110" i="11"/>
  <c r="L110" i="11" s="1"/>
  <c r="K111" i="11"/>
  <c r="L111" i="11"/>
  <c r="K112" i="11"/>
  <c r="L112" i="11" s="1"/>
  <c r="K113" i="11"/>
  <c r="L113" i="11" s="1"/>
  <c r="K114" i="11"/>
  <c r="L114" i="11" s="1"/>
  <c r="K115" i="11"/>
  <c r="L115" i="11"/>
  <c r="K116" i="11"/>
  <c r="L116" i="11" s="1"/>
  <c r="K117" i="11"/>
  <c r="L117" i="11" s="1"/>
  <c r="K118" i="11"/>
  <c r="L118" i="11" s="1"/>
  <c r="K119" i="11"/>
  <c r="L119" i="11"/>
  <c r="K120" i="11"/>
  <c r="L120" i="11" s="1"/>
  <c r="K121" i="11"/>
  <c r="L121" i="11" s="1"/>
  <c r="K122" i="11"/>
  <c r="L122" i="11" s="1"/>
  <c r="K123" i="11"/>
  <c r="L123" i="11"/>
  <c r="K124" i="11"/>
  <c r="L124" i="11" s="1"/>
  <c r="K125" i="11"/>
  <c r="L125" i="11" s="1"/>
  <c r="K126" i="11"/>
  <c r="L126" i="11" s="1"/>
  <c r="K127" i="11"/>
  <c r="L127" i="11"/>
  <c r="K128" i="11"/>
  <c r="L128" i="11" s="1"/>
  <c r="K129" i="11"/>
  <c r="L129" i="11" s="1"/>
  <c r="K130" i="11"/>
  <c r="L130" i="11" s="1"/>
  <c r="K131" i="11"/>
  <c r="L131" i="11"/>
  <c r="K132" i="11"/>
  <c r="L132" i="11" s="1"/>
  <c r="K133" i="11"/>
  <c r="L133" i="11" s="1"/>
  <c r="K134" i="11"/>
  <c r="L134" i="11" s="1"/>
  <c r="K135" i="11"/>
  <c r="L135" i="11"/>
  <c r="K136" i="11"/>
  <c r="L136" i="11" s="1"/>
  <c r="K137" i="11"/>
  <c r="L137" i="11" s="1"/>
  <c r="K138" i="11"/>
  <c r="L138" i="11" s="1"/>
  <c r="K139" i="11"/>
  <c r="L139" i="11"/>
  <c r="K140" i="11"/>
  <c r="L140" i="11" s="1"/>
  <c r="K141" i="11"/>
  <c r="L141" i="11" s="1"/>
  <c r="K142" i="11"/>
  <c r="L142" i="11" s="1"/>
  <c r="K143" i="11"/>
  <c r="L143" i="11"/>
  <c r="K144" i="11"/>
  <c r="L144" i="11" s="1"/>
  <c r="K145" i="11"/>
  <c r="L145" i="11" s="1"/>
  <c r="K146" i="11"/>
  <c r="L146" i="11" s="1"/>
  <c r="K147" i="11"/>
  <c r="L147" i="11"/>
  <c r="K148" i="11"/>
  <c r="L148" i="11" s="1"/>
  <c r="K149" i="11"/>
  <c r="L149" i="11" s="1"/>
  <c r="K150" i="11"/>
  <c r="L150" i="11" s="1"/>
  <c r="K151" i="11"/>
  <c r="L151" i="11"/>
  <c r="K152" i="11"/>
  <c r="L152" i="11" s="1"/>
  <c r="K153" i="11"/>
  <c r="L153" i="11" s="1"/>
  <c r="K154" i="11"/>
  <c r="L154" i="11" s="1"/>
  <c r="K155" i="11"/>
  <c r="L155" i="11"/>
  <c r="K156" i="11"/>
  <c r="L156" i="11" s="1"/>
  <c r="K157" i="11"/>
  <c r="L157" i="11" s="1"/>
  <c r="K158" i="11"/>
  <c r="L158" i="11" s="1"/>
  <c r="K159" i="11"/>
  <c r="L159" i="11"/>
  <c r="K160" i="11"/>
  <c r="L160" i="11" s="1"/>
  <c r="K161" i="11"/>
  <c r="L161" i="11" s="1"/>
  <c r="K162" i="11"/>
  <c r="L162" i="11" s="1"/>
  <c r="K163" i="11"/>
  <c r="L163" i="11"/>
  <c r="K164" i="11"/>
  <c r="L164" i="11" s="1"/>
  <c r="K165" i="11"/>
  <c r="L165" i="11" s="1"/>
  <c r="K166" i="11"/>
  <c r="L166" i="11" s="1"/>
  <c r="K167" i="11"/>
  <c r="L167" i="11"/>
  <c r="K168" i="11"/>
  <c r="L168" i="11" s="1"/>
  <c r="K169" i="11"/>
  <c r="L169" i="11" s="1"/>
  <c r="K170" i="11"/>
  <c r="L170" i="11" s="1"/>
  <c r="K171" i="11"/>
  <c r="L171" i="11"/>
  <c r="K172" i="11"/>
  <c r="L172" i="11" s="1"/>
  <c r="K173" i="11"/>
  <c r="L173" i="11" s="1"/>
  <c r="K174" i="11"/>
  <c r="L174" i="11" s="1"/>
  <c r="K175" i="11"/>
  <c r="L175" i="11"/>
  <c r="K176" i="11"/>
  <c r="L176" i="11" s="1"/>
  <c r="K177" i="11"/>
  <c r="L177" i="11" s="1"/>
  <c r="K178" i="11"/>
  <c r="L178" i="11" s="1"/>
  <c r="K179" i="11"/>
  <c r="L179" i="11"/>
  <c r="K180" i="11"/>
  <c r="L180" i="11" s="1"/>
  <c r="K181" i="11"/>
  <c r="L181" i="11" s="1"/>
  <c r="K182" i="11"/>
  <c r="L182" i="11" s="1"/>
  <c r="K183" i="11"/>
  <c r="L183" i="11"/>
  <c r="K184" i="11"/>
  <c r="L184" i="11" s="1"/>
  <c r="K185" i="11"/>
  <c r="L185" i="11" s="1"/>
  <c r="K186" i="11"/>
  <c r="L186" i="11" s="1"/>
  <c r="K187" i="11"/>
  <c r="L187" i="11"/>
  <c r="K188" i="11"/>
  <c r="L188" i="11" s="1"/>
  <c r="K189" i="11"/>
  <c r="L189" i="11" s="1"/>
  <c r="K190" i="11"/>
  <c r="L190" i="11" s="1"/>
  <c r="K191" i="11"/>
  <c r="L191" i="11" s="1"/>
  <c r="K192" i="11"/>
  <c r="L192" i="11" s="1"/>
  <c r="K193" i="11"/>
  <c r="L193" i="11" s="1"/>
  <c r="K194" i="11"/>
  <c r="L194" i="11" s="1"/>
  <c r="K195" i="11"/>
  <c r="L195" i="11" s="1"/>
  <c r="K196" i="11"/>
  <c r="L196" i="11" s="1"/>
  <c r="K197" i="11"/>
  <c r="L197" i="11" s="1"/>
  <c r="K198" i="11"/>
  <c r="L198" i="11" s="1"/>
  <c r="K199" i="11"/>
  <c r="L199" i="11" s="1"/>
  <c r="K200" i="11"/>
  <c r="L200" i="11" s="1"/>
  <c r="K201" i="11"/>
  <c r="L201" i="11" s="1"/>
  <c r="K202" i="11"/>
  <c r="L202" i="11" s="1"/>
  <c r="K203" i="11"/>
  <c r="L203" i="11" s="1"/>
  <c r="K204" i="11"/>
  <c r="L204" i="11" s="1"/>
  <c r="K205" i="11"/>
  <c r="L205" i="11" s="1"/>
  <c r="K206" i="11"/>
  <c r="L206" i="11" s="1"/>
  <c r="K207" i="11"/>
  <c r="L207" i="11" s="1"/>
  <c r="K208" i="11"/>
  <c r="L208" i="11" s="1"/>
  <c r="K209" i="11"/>
  <c r="L209" i="11" s="1"/>
  <c r="K210" i="11"/>
  <c r="L210" i="11" s="1"/>
  <c r="K211" i="11"/>
  <c r="L211" i="11" s="1"/>
  <c r="K212" i="11"/>
  <c r="L212" i="11" s="1"/>
  <c r="K213" i="11"/>
  <c r="L213" i="11" s="1"/>
  <c r="K214" i="11"/>
  <c r="L214" i="11" s="1"/>
  <c r="K215" i="11"/>
  <c r="L215" i="11" s="1"/>
  <c r="K216" i="11"/>
  <c r="L216" i="11" s="1"/>
  <c r="K217" i="11"/>
  <c r="L217" i="11" s="1"/>
  <c r="K218" i="11"/>
  <c r="L218" i="11" s="1"/>
  <c r="K219" i="11"/>
  <c r="L219" i="11" s="1"/>
  <c r="K220" i="11"/>
  <c r="L220" i="11" s="1"/>
  <c r="K221" i="11"/>
  <c r="L221" i="11" s="1"/>
  <c r="K222" i="11"/>
  <c r="L222" i="11" s="1"/>
  <c r="K223" i="11"/>
  <c r="L223" i="11" s="1"/>
  <c r="K224" i="11"/>
  <c r="L224" i="11" s="1"/>
  <c r="K225" i="11"/>
  <c r="L225" i="11" s="1"/>
  <c r="K226" i="11"/>
  <c r="L226" i="11" s="1"/>
  <c r="K227" i="11"/>
  <c r="L227" i="11" s="1"/>
  <c r="K228" i="11"/>
  <c r="L228" i="11" s="1"/>
  <c r="K229" i="11"/>
  <c r="L229" i="11" s="1"/>
  <c r="K230" i="11"/>
  <c r="L230" i="11" s="1"/>
  <c r="K231" i="11"/>
  <c r="L231" i="11" s="1"/>
  <c r="K232" i="11"/>
  <c r="L232" i="11" s="1"/>
  <c r="K233" i="11"/>
  <c r="L233" i="11" s="1"/>
  <c r="K234" i="11"/>
  <c r="L234" i="11" s="1"/>
  <c r="K235" i="11"/>
  <c r="L235" i="11" s="1"/>
  <c r="K236" i="11"/>
  <c r="L236" i="11" s="1"/>
  <c r="K237" i="11"/>
  <c r="L237" i="11" s="1"/>
  <c r="K238" i="11"/>
  <c r="L238" i="11" s="1"/>
  <c r="K239" i="11"/>
  <c r="L239" i="11" s="1"/>
  <c r="K240" i="11"/>
  <c r="L240" i="11" s="1"/>
  <c r="K241" i="11"/>
  <c r="L241" i="11" s="1"/>
  <c r="K242" i="11"/>
  <c r="L242" i="11" s="1"/>
  <c r="K243" i="11"/>
  <c r="L243" i="11" s="1"/>
  <c r="K244" i="11"/>
  <c r="L244" i="11" s="1"/>
  <c r="K245" i="11"/>
  <c r="L245" i="11" s="1"/>
  <c r="K246" i="11"/>
  <c r="L246" i="11" s="1"/>
  <c r="K247" i="11"/>
  <c r="L247" i="11" s="1"/>
  <c r="K248" i="11"/>
  <c r="L248" i="11" s="1"/>
  <c r="K249" i="11"/>
  <c r="L249" i="11" s="1"/>
  <c r="K250" i="11"/>
  <c r="L250" i="11" s="1"/>
  <c r="K251" i="11"/>
  <c r="L251" i="11" s="1"/>
  <c r="K252" i="11"/>
  <c r="L252" i="11" s="1"/>
  <c r="K253" i="11"/>
  <c r="L253" i="11" s="1"/>
  <c r="K254" i="11"/>
  <c r="L254" i="11" s="1"/>
  <c r="K255" i="11"/>
  <c r="L255" i="11" s="1"/>
  <c r="K256" i="11"/>
  <c r="L256" i="11" s="1"/>
  <c r="K257" i="11"/>
  <c r="L257" i="11" s="1"/>
  <c r="K258" i="11"/>
  <c r="L258" i="11" s="1"/>
  <c r="K259" i="11"/>
  <c r="L259" i="11" s="1"/>
  <c r="K260" i="11"/>
  <c r="L260" i="11" s="1"/>
  <c r="K261" i="11"/>
  <c r="L261" i="11" s="1"/>
  <c r="K262" i="11"/>
  <c r="L262" i="11" s="1"/>
  <c r="K263" i="11"/>
  <c r="L263" i="11" s="1"/>
  <c r="K264" i="11"/>
  <c r="L264" i="11" s="1"/>
  <c r="K265" i="11"/>
  <c r="L265" i="11" s="1"/>
  <c r="K266" i="11"/>
  <c r="L266" i="11" s="1"/>
  <c r="K267" i="11"/>
  <c r="L267" i="11" s="1"/>
  <c r="K268" i="11"/>
  <c r="L268" i="11" s="1"/>
  <c r="K269" i="11"/>
  <c r="L269" i="11" s="1"/>
  <c r="K270" i="11"/>
  <c r="L270" i="11" s="1"/>
  <c r="K271" i="11"/>
  <c r="L271" i="11" s="1"/>
  <c r="K272" i="11"/>
  <c r="L272" i="11" s="1"/>
  <c r="K273" i="11"/>
  <c r="L273" i="11" s="1"/>
  <c r="K274" i="11"/>
  <c r="L274" i="11" s="1"/>
  <c r="K275" i="11"/>
  <c r="L275" i="11" s="1"/>
  <c r="K276" i="11"/>
  <c r="L276" i="11" s="1"/>
  <c r="K277" i="11"/>
  <c r="L277" i="11" s="1"/>
  <c r="K278" i="11"/>
  <c r="L278" i="11" s="1"/>
  <c r="K279" i="11"/>
  <c r="L279" i="11" s="1"/>
  <c r="K280" i="11"/>
  <c r="L280" i="11" s="1"/>
  <c r="K281" i="11"/>
  <c r="L281" i="11" s="1"/>
  <c r="K282" i="11"/>
  <c r="L282" i="11" s="1"/>
  <c r="K283" i="11"/>
  <c r="L283" i="11" s="1"/>
  <c r="K284" i="11"/>
  <c r="L284" i="11" s="1"/>
  <c r="K285" i="11"/>
  <c r="L285" i="11" s="1"/>
  <c r="K286" i="11"/>
  <c r="L286" i="11" s="1"/>
  <c r="K287" i="11"/>
  <c r="L287" i="11" s="1"/>
  <c r="K288" i="11"/>
  <c r="L288" i="11" s="1"/>
  <c r="K289" i="11"/>
  <c r="L289" i="11" s="1"/>
  <c r="K290" i="11"/>
  <c r="L290" i="11" s="1"/>
  <c r="K291" i="11"/>
  <c r="L291" i="11" s="1"/>
  <c r="K292" i="11"/>
  <c r="L292" i="11" s="1"/>
  <c r="K293" i="11"/>
  <c r="L293" i="11" s="1"/>
  <c r="K294" i="11"/>
  <c r="L294" i="11" s="1"/>
  <c r="K295" i="11"/>
  <c r="L295" i="11" s="1"/>
  <c r="K296" i="11"/>
  <c r="L296" i="11" s="1"/>
  <c r="K297" i="11"/>
  <c r="L297" i="11" s="1"/>
  <c r="K298" i="11"/>
  <c r="L298" i="11" s="1"/>
  <c r="K299" i="11"/>
  <c r="L299" i="11" s="1"/>
  <c r="K300" i="11"/>
  <c r="L300" i="11" s="1"/>
  <c r="K301" i="11"/>
  <c r="L301" i="11" s="1"/>
  <c r="K302" i="11"/>
  <c r="L302" i="11" s="1"/>
  <c r="K303" i="11"/>
  <c r="L303" i="11" s="1"/>
  <c r="K304" i="11"/>
  <c r="L304" i="11" s="1"/>
  <c r="K305" i="11"/>
  <c r="L305" i="11" s="1"/>
  <c r="K306" i="11"/>
  <c r="L306" i="11" s="1"/>
  <c r="K307" i="11"/>
  <c r="L307" i="11" s="1"/>
  <c r="K308" i="11"/>
  <c r="L308" i="11" s="1"/>
  <c r="K309" i="11"/>
  <c r="L309" i="11"/>
  <c r="K310" i="11"/>
  <c r="L310" i="11" s="1"/>
  <c r="K311" i="11"/>
  <c r="L311" i="11" s="1"/>
  <c r="K312" i="11"/>
  <c r="L312" i="11" s="1"/>
  <c r="K313" i="11"/>
  <c r="L313" i="11"/>
  <c r="K314" i="11"/>
  <c r="L314" i="11" s="1"/>
  <c r="K315" i="11"/>
  <c r="L315" i="11" s="1"/>
  <c r="K316" i="11"/>
  <c r="L316" i="11" s="1"/>
  <c r="K317" i="11"/>
  <c r="L317" i="11"/>
  <c r="K318" i="11"/>
  <c r="L318" i="11" s="1"/>
  <c r="K319" i="11"/>
  <c r="L319" i="11" s="1"/>
  <c r="K320" i="11"/>
  <c r="L320" i="11" s="1"/>
  <c r="K321" i="11"/>
  <c r="L321" i="11"/>
  <c r="K322" i="11"/>
  <c r="L322" i="11" s="1"/>
  <c r="K323" i="11"/>
  <c r="L323" i="11" s="1"/>
  <c r="K324" i="11"/>
  <c r="L324" i="11" s="1"/>
  <c r="K325" i="11"/>
  <c r="L325" i="11" s="1"/>
  <c r="K326" i="11"/>
  <c r="L326" i="11" s="1"/>
  <c r="K327" i="11"/>
  <c r="L327" i="11" s="1"/>
  <c r="K328" i="11"/>
  <c r="L328" i="11" s="1"/>
  <c r="K329" i="11"/>
  <c r="L329" i="11" s="1"/>
  <c r="K330" i="11"/>
  <c r="L330" i="11" s="1"/>
  <c r="K331" i="11"/>
  <c r="L331" i="11" s="1"/>
  <c r="K332" i="11"/>
  <c r="L332" i="11" s="1"/>
  <c r="K333" i="11"/>
  <c r="L333" i="11" s="1"/>
  <c r="K334" i="11"/>
  <c r="L334" i="11" s="1"/>
  <c r="K335" i="11"/>
  <c r="L335" i="11" s="1"/>
  <c r="K336" i="11"/>
  <c r="L336" i="11" s="1"/>
  <c r="K337" i="11"/>
  <c r="L337" i="11" s="1"/>
  <c r="K338" i="11"/>
  <c r="L338" i="11" s="1"/>
  <c r="K339" i="11"/>
  <c r="L339" i="11" s="1"/>
  <c r="K340" i="11"/>
  <c r="L340" i="11" s="1"/>
  <c r="K341" i="11"/>
  <c r="L341" i="11" s="1"/>
  <c r="K342" i="11"/>
  <c r="L342" i="11" s="1"/>
  <c r="K343" i="11"/>
  <c r="L343" i="11" s="1"/>
  <c r="K344" i="11"/>
  <c r="L344" i="11"/>
  <c r="K345" i="11"/>
  <c r="L345" i="11"/>
  <c r="K346" i="11"/>
  <c r="L346" i="11"/>
  <c r="K347" i="11"/>
  <c r="L347" i="11" s="1"/>
  <c r="K348" i="11"/>
  <c r="L348" i="11"/>
  <c r="K349" i="11"/>
  <c r="L349" i="11"/>
  <c r="K350" i="11"/>
  <c r="L350" i="11"/>
  <c r="K351" i="11"/>
  <c r="L351" i="11" s="1"/>
  <c r="K352" i="11"/>
  <c r="L352" i="11"/>
  <c r="K353" i="11"/>
  <c r="L353" i="11"/>
  <c r="K354" i="11"/>
  <c r="L354" i="11"/>
  <c r="K355" i="11"/>
  <c r="L355" i="11" s="1"/>
  <c r="K356" i="11"/>
  <c r="L356" i="11"/>
  <c r="K357" i="11"/>
  <c r="L357" i="11"/>
  <c r="K358" i="11"/>
  <c r="L358" i="11"/>
  <c r="K359" i="11"/>
  <c r="L359" i="11" s="1"/>
  <c r="K360" i="11"/>
  <c r="L360" i="11"/>
  <c r="K361" i="11"/>
  <c r="L361" i="11"/>
  <c r="K362" i="11"/>
  <c r="L362" i="11"/>
  <c r="K363" i="11"/>
  <c r="L363" i="11" s="1"/>
  <c r="K364" i="11"/>
  <c r="L364" i="11"/>
  <c r="K365" i="11"/>
  <c r="L365" i="11"/>
  <c r="K366" i="11"/>
  <c r="L366" i="11"/>
  <c r="K367" i="11"/>
  <c r="L367" i="11" s="1"/>
  <c r="K368" i="11"/>
  <c r="L368" i="11"/>
  <c r="K369" i="11"/>
  <c r="L369" i="11"/>
  <c r="K370" i="11"/>
  <c r="L370" i="11"/>
  <c r="K371" i="11"/>
  <c r="L371" i="11" s="1"/>
  <c r="K372" i="11"/>
  <c r="L372" i="11"/>
  <c r="K373" i="11"/>
  <c r="L373" i="11"/>
  <c r="K374" i="11"/>
  <c r="L374" i="11"/>
  <c r="K375" i="11"/>
  <c r="L375" i="11" s="1"/>
  <c r="K376" i="11"/>
  <c r="L376" i="11"/>
  <c r="K377" i="11"/>
  <c r="L377" i="11"/>
  <c r="K378" i="11"/>
  <c r="L378" i="11"/>
  <c r="K379" i="11"/>
  <c r="L379" i="11" s="1"/>
  <c r="K380" i="11"/>
  <c r="L380" i="11"/>
  <c r="K381" i="11"/>
  <c r="L381" i="11"/>
  <c r="K382" i="11"/>
  <c r="L382" i="11" s="1"/>
  <c r="K383" i="11"/>
  <c r="L383" i="11" s="1"/>
  <c r="K384" i="11"/>
  <c r="L384" i="11"/>
  <c r="K385" i="11"/>
  <c r="L385" i="11"/>
  <c r="K386" i="11"/>
  <c r="L386" i="11" s="1"/>
  <c r="K387" i="11"/>
  <c r="L387" i="11" s="1"/>
  <c r="K388" i="11"/>
  <c r="L388" i="11"/>
  <c r="K389" i="11"/>
  <c r="L389" i="11"/>
  <c r="K390" i="11"/>
  <c r="L390" i="11" s="1"/>
  <c r="K391" i="11"/>
  <c r="L391" i="11" s="1"/>
  <c r="K392" i="11"/>
  <c r="L392" i="11"/>
  <c r="K393" i="11"/>
  <c r="L393" i="11"/>
  <c r="K394" i="11"/>
  <c r="L394" i="11" s="1"/>
  <c r="K395" i="11"/>
  <c r="L395" i="11" s="1"/>
  <c r="K396" i="11"/>
  <c r="L396" i="11"/>
  <c r="K397" i="11"/>
  <c r="L397" i="11"/>
  <c r="K398" i="11"/>
  <c r="L398" i="11" s="1"/>
  <c r="K399" i="11"/>
  <c r="L399" i="11" s="1"/>
  <c r="K400" i="11"/>
  <c r="L400" i="11"/>
  <c r="K401" i="11"/>
  <c r="L401" i="11"/>
  <c r="K402" i="11"/>
  <c r="L402" i="11" s="1"/>
  <c r="K403" i="11"/>
  <c r="L403" i="11" s="1"/>
  <c r="K404" i="11"/>
  <c r="L404" i="11"/>
  <c r="K405" i="11"/>
  <c r="L405" i="11"/>
  <c r="K406" i="11"/>
  <c r="L406" i="11" s="1"/>
  <c r="K407" i="11"/>
  <c r="L407" i="11" s="1"/>
  <c r="K408" i="11"/>
  <c r="L408" i="11"/>
  <c r="K409" i="11"/>
  <c r="L409" i="11"/>
  <c r="K410" i="11"/>
  <c r="L410" i="11" s="1"/>
  <c r="K411" i="11"/>
  <c r="L411" i="11" s="1"/>
  <c r="K412" i="11"/>
  <c r="L412" i="11"/>
  <c r="K413" i="11"/>
  <c r="L413" i="11"/>
  <c r="K414" i="11"/>
  <c r="L414" i="11" s="1"/>
  <c r="K415" i="11"/>
  <c r="L415" i="11" s="1"/>
  <c r="K416" i="11"/>
  <c r="L416" i="11"/>
  <c r="K417" i="11"/>
  <c r="L417" i="11"/>
  <c r="K418" i="11"/>
  <c r="L418" i="11" s="1"/>
  <c r="K419" i="11"/>
  <c r="L419" i="11" s="1"/>
  <c r="K420" i="11"/>
  <c r="L420" i="11"/>
  <c r="K421" i="11"/>
  <c r="L421" i="11"/>
  <c r="K422" i="11"/>
  <c r="L422" i="11" s="1"/>
  <c r="K423" i="11"/>
  <c r="L423" i="11" s="1"/>
  <c r="K424" i="11"/>
  <c r="L424" i="11"/>
  <c r="K425" i="11"/>
  <c r="L425" i="11"/>
  <c r="K426" i="11"/>
  <c r="L426" i="11" s="1"/>
  <c r="K427" i="11"/>
  <c r="L427" i="11" s="1"/>
  <c r="K428" i="11"/>
  <c r="L428" i="11"/>
  <c r="K429" i="11"/>
  <c r="L429" i="11"/>
  <c r="K430" i="11"/>
  <c r="L430" i="11" s="1"/>
  <c r="K431" i="11"/>
  <c r="L431" i="11" s="1"/>
  <c r="K432" i="11"/>
  <c r="L432" i="11"/>
  <c r="K433" i="11"/>
  <c r="L433" i="11"/>
  <c r="K434" i="11"/>
  <c r="L434" i="11" s="1"/>
  <c r="K435" i="11"/>
  <c r="L435" i="11" s="1"/>
  <c r="K436" i="11"/>
  <c r="L436" i="11"/>
  <c r="K437" i="11"/>
  <c r="L437" i="11"/>
  <c r="K438" i="11"/>
  <c r="L438" i="11" s="1"/>
  <c r="K439" i="11"/>
  <c r="L439" i="11" s="1"/>
  <c r="K440" i="11"/>
  <c r="L440" i="11"/>
  <c r="K441" i="11"/>
  <c r="L441" i="11"/>
  <c r="K442" i="11"/>
  <c r="L442" i="11" s="1"/>
  <c r="K443" i="11"/>
  <c r="L443" i="11" s="1"/>
  <c r="K444" i="11"/>
  <c r="L444" i="11"/>
  <c r="K445" i="11"/>
  <c r="L445" i="11"/>
  <c r="K446" i="11"/>
  <c r="L446" i="11" s="1"/>
  <c r="K447" i="11"/>
  <c r="L447" i="11" s="1"/>
  <c r="K448" i="11"/>
  <c r="L448" i="11"/>
  <c r="K449" i="11"/>
  <c r="L449" i="11"/>
  <c r="K450" i="11"/>
  <c r="L450" i="11" s="1"/>
  <c r="K451" i="11"/>
  <c r="L451" i="11" s="1"/>
  <c r="K452" i="11"/>
  <c r="L452" i="11"/>
  <c r="K453" i="11"/>
  <c r="L453" i="11"/>
  <c r="K454" i="11"/>
  <c r="L454" i="11" s="1"/>
  <c r="K455" i="11"/>
  <c r="L455" i="11" s="1"/>
  <c r="K456" i="11"/>
  <c r="L456" i="11"/>
  <c r="K457" i="11"/>
  <c r="L457" i="11"/>
  <c r="K458" i="11"/>
  <c r="L458" i="11" s="1"/>
  <c r="K459" i="11"/>
  <c r="L459" i="11" s="1"/>
  <c r="K460" i="11"/>
  <c r="L460" i="11"/>
  <c r="K461" i="11"/>
  <c r="L461" i="11"/>
  <c r="K462" i="11"/>
  <c r="L462" i="11" s="1"/>
  <c r="K463" i="11"/>
  <c r="L463" i="11" s="1"/>
  <c r="K464" i="11"/>
  <c r="L464" i="11"/>
  <c r="K465" i="11"/>
  <c r="L465" i="11"/>
  <c r="K466" i="11"/>
  <c r="L466" i="11" s="1"/>
  <c r="K467" i="11"/>
  <c r="L467" i="11" s="1"/>
  <c r="K468" i="11"/>
  <c r="L468" i="11"/>
  <c r="K469" i="11"/>
  <c r="L469" i="11"/>
  <c r="K470" i="11"/>
  <c r="L470" i="11" s="1"/>
  <c r="K471" i="11"/>
  <c r="L471" i="11" s="1"/>
  <c r="K472" i="11"/>
  <c r="L472" i="11"/>
  <c r="K473" i="11"/>
  <c r="L473" i="11"/>
  <c r="K474" i="11"/>
  <c r="L474" i="11" s="1"/>
  <c r="K475" i="11"/>
  <c r="L475" i="11" s="1"/>
  <c r="K476" i="11"/>
  <c r="L476" i="11"/>
  <c r="K477" i="11"/>
  <c r="L477" i="11"/>
  <c r="K478" i="11"/>
  <c r="L478" i="11" s="1"/>
  <c r="K479" i="11"/>
  <c r="L479" i="11" s="1"/>
  <c r="K480" i="11"/>
  <c r="L480" i="11"/>
  <c r="K481" i="11"/>
  <c r="L481" i="11"/>
  <c r="K482" i="11"/>
  <c r="L482" i="11" s="1"/>
  <c r="K483" i="11"/>
  <c r="L483" i="11" s="1"/>
  <c r="K484" i="11"/>
  <c r="L484" i="11"/>
  <c r="K485" i="11"/>
  <c r="L485" i="11"/>
  <c r="K486" i="11"/>
  <c r="L486" i="11" s="1"/>
  <c r="K487" i="11"/>
  <c r="L487" i="11" s="1"/>
  <c r="K488" i="11"/>
  <c r="L488" i="11"/>
  <c r="K489" i="11"/>
  <c r="L489" i="11"/>
  <c r="K490" i="11"/>
  <c r="L490" i="11" s="1"/>
  <c r="K491" i="11"/>
  <c r="L491" i="11" s="1"/>
  <c r="K492" i="11"/>
  <c r="L492" i="11"/>
  <c r="K493" i="11"/>
  <c r="L493" i="11"/>
  <c r="K494" i="11"/>
  <c r="L494" i="11" s="1"/>
  <c r="K495" i="11"/>
  <c r="L495" i="11" s="1"/>
  <c r="K496" i="11"/>
  <c r="L496" i="11"/>
  <c r="K497" i="11"/>
  <c r="L497" i="11"/>
  <c r="K498" i="11"/>
  <c r="L498" i="11" s="1"/>
  <c r="K499" i="11"/>
  <c r="L499" i="11" s="1"/>
  <c r="K500" i="11"/>
  <c r="L500" i="11"/>
  <c r="K501" i="11"/>
  <c r="L501" i="11"/>
  <c r="K502" i="11"/>
  <c r="L502" i="11" s="1"/>
  <c r="K503" i="11"/>
  <c r="L503" i="11" s="1"/>
  <c r="K504" i="11"/>
  <c r="L504" i="11"/>
  <c r="K505" i="11"/>
  <c r="L505" i="11"/>
  <c r="K506" i="11"/>
  <c r="L506" i="11" s="1"/>
  <c r="K507" i="11"/>
  <c r="L507" i="11" s="1"/>
  <c r="K508" i="11"/>
  <c r="L508" i="11"/>
  <c r="K509" i="11"/>
  <c r="L509" i="11"/>
  <c r="K510" i="11"/>
  <c r="L510" i="11" s="1"/>
  <c r="K511" i="11"/>
  <c r="L511" i="11" s="1"/>
  <c r="K512" i="11"/>
  <c r="L512" i="11"/>
  <c r="K513" i="11"/>
  <c r="L513" i="11"/>
  <c r="K514" i="11"/>
  <c r="L514" i="11" s="1"/>
  <c r="K515" i="11"/>
  <c r="L515" i="11" s="1"/>
  <c r="K516" i="11"/>
  <c r="L516" i="11"/>
  <c r="K517" i="11"/>
  <c r="L517" i="11"/>
  <c r="K518" i="11"/>
  <c r="L518" i="11" s="1"/>
  <c r="K519" i="11"/>
  <c r="L519" i="11" s="1"/>
  <c r="K520" i="11"/>
  <c r="L520" i="11"/>
  <c r="K521" i="11"/>
  <c r="L521" i="11"/>
  <c r="K522" i="11"/>
  <c r="L522" i="11" s="1"/>
  <c r="K523" i="11"/>
  <c r="L523" i="11" s="1"/>
  <c r="K524" i="11"/>
  <c r="L524" i="11"/>
  <c r="K525" i="11"/>
  <c r="L525" i="11"/>
  <c r="K526" i="11"/>
  <c r="L526" i="11" s="1"/>
  <c r="K527" i="11"/>
  <c r="L527" i="11" s="1"/>
  <c r="K528" i="11"/>
  <c r="L528" i="11"/>
  <c r="K529" i="11"/>
  <c r="L529" i="11" s="1"/>
  <c r="K530" i="11"/>
  <c r="L530" i="11" s="1"/>
  <c r="K531" i="11"/>
  <c r="L531" i="11" s="1"/>
  <c r="K532" i="11"/>
  <c r="L532" i="11" s="1"/>
  <c r="K533" i="11"/>
  <c r="L533" i="11"/>
  <c r="K534" i="11"/>
  <c r="L534" i="11" s="1"/>
  <c r="K535" i="11"/>
  <c r="L535" i="11" s="1"/>
  <c r="K536" i="11"/>
  <c r="L536" i="11"/>
  <c r="K537" i="11"/>
  <c r="L537" i="11" s="1"/>
  <c r="K538" i="11"/>
  <c r="L538" i="11" s="1"/>
  <c r="K539" i="11"/>
  <c r="L539" i="11" s="1"/>
  <c r="K540" i="11"/>
  <c r="L540" i="11" s="1"/>
  <c r="K541" i="11"/>
  <c r="L541" i="11"/>
  <c r="K542" i="11"/>
  <c r="L542" i="11" s="1"/>
  <c r="K543" i="11"/>
  <c r="L543" i="11" s="1"/>
  <c r="K544" i="11"/>
  <c r="L544" i="11"/>
  <c r="K545" i="11"/>
  <c r="L545" i="11" s="1"/>
  <c r="K546" i="11"/>
  <c r="L546" i="11" s="1"/>
  <c r="K547" i="11"/>
  <c r="L547" i="11" s="1"/>
  <c r="K548" i="11"/>
  <c r="L548" i="11" s="1"/>
  <c r="K549" i="11"/>
  <c r="L549" i="11"/>
  <c r="K550" i="11"/>
  <c r="L550" i="11" s="1"/>
  <c r="K551" i="11"/>
  <c r="L551" i="11" s="1"/>
  <c r="K552" i="11"/>
  <c r="L552" i="11"/>
  <c r="K553" i="11"/>
  <c r="L553" i="11" s="1"/>
  <c r="K554" i="11"/>
  <c r="L554" i="11" s="1"/>
  <c r="K555" i="11"/>
  <c r="L555" i="11" s="1"/>
  <c r="K556" i="11"/>
  <c r="L556" i="11" s="1"/>
  <c r="K557" i="11"/>
  <c r="L557" i="11"/>
  <c r="K558" i="11"/>
  <c r="L558" i="11" s="1"/>
  <c r="K559" i="11"/>
  <c r="L559" i="11" s="1"/>
  <c r="K560" i="11"/>
  <c r="L560" i="11"/>
  <c r="K561" i="11"/>
  <c r="L561" i="11" s="1"/>
  <c r="K562" i="11"/>
  <c r="L562" i="11" s="1"/>
  <c r="K563" i="11"/>
  <c r="L563" i="11" s="1"/>
  <c r="K564" i="11"/>
  <c r="L564" i="11" s="1"/>
  <c r="K565" i="11"/>
  <c r="L565" i="11"/>
  <c r="K566" i="11"/>
  <c r="L566" i="11" s="1"/>
  <c r="K567" i="11"/>
  <c r="L567" i="11" s="1"/>
  <c r="K568" i="11"/>
  <c r="L568" i="11"/>
  <c r="K569" i="11"/>
  <c r="L569" i="11" s="1"/>
  <c r="K570" i="11"/>
  <c r="L570" i="11" s="1"/>
  <c r="K571" i="11"/>
  <c r="L571" i="11" s="1"/>
  <c r="K572" i="11"/>
  <c r="L572" i="11" s="1"/>
  <c r="K573" i="11"/>
  <c r="L573" i="11"/>
  <c r="K574" i="11"/>
  <c r="L574" i="11" s="1"/>
  <c r="K575" i="11"/>
  <c r="L575" i="11" s="1"/>
  <c r="K576" i="11"/>
  <c r="L576" i="11"/>
  <c r="K577" i="11"/>
  <c r="L577" i="11" s="1"/>
  <c r="K578" i="11"/>
  <c r="L578" i="11" s="1"/>
  <c r="K579" i="11"/>
  <c r="L579" i="11" s="1"/>
  <c r="K580" i="11"/>
  <c r="L580" i="11" s="1"/>
  <c r="K581" i="11"/>
  <c r="L581" i="11"/>
  <c r="K582" i="11"/>
  <c r="L582" i="11" s="1"/>
  <c r="K583" i="11"/>
  <c r="L583" i="11" s="1"/>
  <c r="K584" i="11"/>
  <c r="L584" i="11"/>
  <c r="K585" i="11"/>
  <c r="L585" i="11" s="1"/>
  <c r="K586" i="11"/>
  <c r="L586" i="11" s="1"/>
  <c r="K587" i="11"/>
  <c r="L587" i="11" s="1"/>
  <c r="K588" i="11"/>
  <c r="L588" i="11" s="1"/>
  <c r="K589" i="11"/>
  <c r="L589" i="11"/>
  <c r="K590" i="11"/>
  <c r="L590" i="11" s="1"/>
  <c r="K591" i="11"/>
  <c r="L591" i="11" s="1"/>
  <c r="K592" i="11"/>
  <c r="L592" i="11"/>
  <c r="K593" i="11"/>
  <c r="L593" i="11" s="1"/>
  <c r="K594" i="11"/>
  <c r="L594" i="11" s="1"/>
  <c r="K595" i="11"/>
  <c r="L595" i="11" s="1"/>
  <c r="K596" i="11"/>
  <c r="L596" i="11" s="1"/>
  <c r="K597" i="11"/>
  <c r="L597" i="11"/>
  <c r="K598" i="11"/>
  <c r="L598" i="11" s="1"/>
  <c r="K599" i="11"/>
  <c r="L599" i="11" s="1"/>
  <c r="K600" i="11"/>
  <c r="L600" i="11"/>
  <c r="K601" i="11"/>
  <c r="L601" i="11" s="1"/>
  <c r="K602" i="11"/>
  <c r="L602" i="11" s="1"/>
  <c r="K603" i="11"/>
  <c r="L603" i="11" s="1"/>
  <c r="K604" i="11"/>
  <c r="L604" i="11" s="1"/>
  <c r="K605" i="11"/>
  <c r="L605" i="11"/>
  <c r="K606" i="11"/>
  <c r="L606" i="11" s="1"/>
  <c r="K607" i="11"/>
  <c r="L607" i="11" s="1"/>
  <c r="K608" i="11"/>
  <c r="L608" i="11"/>
  <c r="K609" i="11"/>
  <c r="L609" i="11" s="1"/>
  <c r="K610" i="11"/>
  <c r="L610" i="11" s="1"/>
  <c r="K611" i="11"/>
  <c r="L611" i="11" s="1"/>
  <c r="K612" i="11"/>
  <c r="L612" i="11" s="1"/>
  <c r="K613" i="11"/>
  <c r="L613" i="11"/>
  <c r="K614" i="11"/>
  <c r="L614" i="11" s="1"/>
  <c r="K615" i="11"/>
  <c r="L615" i="11" s="1"/>
  <c r="K616" i="11"/>
  <c r="L616" i="11"/>
  <c r="K617" i="11"/>
  <c r="L617" i="11" s="1"/>
  <c r="K618" i="11"/>
  <c r="L618" i="11" s="1"/>
  <c r="K619" i="11"/>
  <c r="L619" i="11" s="1"/>
  <c r="K620" i="11"/>
  <c r="L620" i="11" s="1"/>
  <c r="K621" i="11"/>
  <c r="L621" i="11"/>
  <c r="K622" i="11"/>
  <c r="L622" i="11" s="1"/>
  <c r="K623" i="11"/>
  <c r="L623" i="11" s="1"/>
  <c r="K624" i="11"/>
  <c r="L624" i="11"/>
  <c r="K625" i="11"/>
  <c r="L625" i="11" s="1"/>
  <c r="K626" i="11"/>
  <c r="L626" i="11" s="1"/>
  <c r="K627" i="11"/>
  <c r="L627" i="11" s="1"/>
  <c r="K628" i="11"/>
  <c r="L628" i="11" s="1"/>
  <c r="K629" i="11"/>
  <c r="L629" i="11"/>
  <c r="K630" i="11"/>
  <c r="L630" i="11" s="1"/>
  <c r="K631" i="11"/>
  <c r="L631" i="11" s="1"/>
  <c r="K632" i="11"/>
  <c r="L632" i="11"/>
  <c r="K633" i="11"/>
  <c r="L633" i="11" s="1"/>
  <c r="K634" i="11"/>
  <c r="L634" i="11" s="1"/>
  <c r="K635" i="11"/>
  <c r="L635" i="11" s="1"/>
  <c r="K636" i="11"/>
  <c r="L636" i="11" s="1"/>
  <c r="K637" i="11"/>
  <c r="L637" i="11"/>
  <c r="K638" i="11"/>
  <c r="L638" i="11" s="1"/>
  <c r="K639" i="11"/>
  <c r="L639" i="11" s="1"/>
  <c r="K640" i="11"/>
  <c r="L640" i="11"/>
  <c r="K641" i="11"/>
  <c r="L641" i="11" s="1"/>
  <c r="K642" i="11"/>
  <c r="L642" i="11" s="1"/>
  <c r="K643" i="11"/>
  <c r="L643" i="11" s="1"/>
  <c r="K644" i="11"/>
  <c r="L644" i="11" s="1"/>
  <c r="K645" i="11"/>
  <c r="L645" i="11"/>
  <c r="K646" i="11"/>
  <c r="L646" i="11" s="1"/>
  <c r="K647" i="11"/>
  <c r="L647" i="11" s="1"/>
  <c r="K648" i="11"/>
  <c r="L648" i="11"/>
  <c r="K649" i="11"/>
  <c r="L649" i="11" s="1"/>
  <c r="K650" i="11"/>
  <c r="L650" i="11" s="1"/>
  <c r="K651" i="11"/>
  <c r="L651" i="11" s="1"/>
  <c r="K652" i="11"/>
  <c r="L652" i="11" s="1"/>
  <c r="K653" i="11"/>
  <c r="L653" i="11"/>
  <c r="K654" i="11"/>
  <c r="L654" i="11" s="1"/>
  <c r="K655" i="11"/>
  <c r="L655" i="11" s="1"/>
  <c r="K656" i="11"/>
  <c r="L656" i="11"/>
  <c r="K657" i="11"/>
  <c r="L657" i="11" s="1"/>
  <c r="K658" i="11"/>
  <c r="L658" i="11" s="1"/>
  <c r="K659" i="11"/>
  <c r="L659" i="11" s="1"/>
  <c r="K660" i="11"/>
  <c r="L660" i="11" s="1"/>
  <c r="K661" i="11"/>
  <c r="L661" i="11"/>
  <c r="K662" i="11"/>
  <c r="L662" i="11" s="1"/>
  <c r="K663" i="11"/>
  <c r="L663" i="11" s="1"/>
  <c r="K664" i="11"/>
  <c r="L664" i="11"/>
  <c r="K665" i="11"/>
  <c r="L665" i="11" s="1"/>
  <c r="K666" i="11"/>
  <c r="L666" i="11" s="1"/>
  <c r="K667" i="11"/>
  <c r="L667" i="11" s="1"/>
  <c r="K668" i="11"/>
  <c r="L668" i="11" s="1"/>
  <c r="K669" i="11"/>
  <c r="L669" i="11"/>
  <c r="K670" i="11"/>
  <c r="L670" i="11" s="1"/>
  <c r="K671" i="11"/>
  <c r="L671" i="11" s="1"/>
  <c r="K672" i="11"/>
  <c r="L672" i="11"/>
  <c r="K673" i="11"/>
  <c r="L673" i="11" s="1"/>
  <c r="K674" i="11"/>
  <c r="L674" i="11" s="1"/>
  <c r="K675" i="11"/>
  <c r="L675" i="11" s="1"/>
  <c r="K676" i="11"/>
  <c r="L676" i="11" s="1"/>
  <c r="K677" i="11"/>
  <c r="L677" i="11"/>
  <c r="K678" i="11"/>
  <c r="L678" i="11" s="1"/>
  <c r="K679" i="11"/>
  <c r="L679" i="11" s="1"/>
  <c r="K680" i="11"/>
  <c r="L680" i="11"/>
  <c r="K681" i="11"/>
  <c r="L681" i="11" s="1"/>
  <c r="K682" i="11"/>
  <c r="L682" i="11" s="1"/>
  <c r="K683" i="11"/>
  <c r="L683" i="11" s="1"/>
  <c r="K684" i="11"/>
  <c r="L684" i="11" s="1"/>
  <c r="K685" i="11"/>
  <c r="L685" i="11"/>
  <c r="K686" i="11"/>
  <c r="L686" i="11" s="1"/>
  <c r="K687" i="11"/>
  <c r="L687" i="11" s="1"/>
  <c r="K688" i="11"/>
  <c r="L688" i="11"/>
  <c r="K689" i="11"/>
  <c r="L689" i="11" s="1"/>
  <c r="K690" i="11"/>
  <c r="L690" i="11" s="1"/>
  <c r="K691" i="11"/>
  <c r="L691" i="11" s="1"/>
  <c r="K692" i="11"/>
  <c r="L692" i="11" s="1"/>
  <c r="K693" i="11"/>
  <c r="L693" i="11"/>
  <c r="K694" i="11"/>
  <c r="L694" i="11" s="1"/>
  <c r="K695" i="11"/>
  <c r="L695" i="11" s="1"/>
  <c r="K696" i="11"/>
  <c r="L696" i="11"/>
  <c r="K697" i="11"/>
  <c r="L697" i="11" s="1"/>
  <c r="K698" i="11"/>
  <c r="L698" i="11" s="1"/>
  <c r="K699" i="11"/>
  <c r="L699" i="11" s="1"/>
  <c r="K700" i="11"/>
  <c r="L700" i="11" s="1"/>
  <c r="K701" i="11"/>
  <c r="L701" i="11"/>
  <c r="K702" i="11"/>
  <c r="L702" i="11" s="1"/>
  <c r="K703" i="11"/>
  <c r="L703" i="11" s="1"/>
  <c r="K704" i="11"/>
  <c r="L704" i="11"/>
  <c r="K705" i="11"/>
  <c r="L705" i="11" s="1"/>
  <c r="K706" i="11"/>
  <c r="L706" i="11" s="1"/>
  <c r="K707" i="11"/>
  <c r="L707" i="11" s="1"/>
  <c r="K708" i="11"/>
  <c r="L708" i="11" s="1"/>
  <c r="K709" i="11"/>
  <c r="L709" i="11"/>
  <c r="K710" i="11"/>
  <c r="L710" i="11" s="1"/>
  <c r="K711" i="11"/>
  <c r="L711" i="11" s="1"/>
  <c r="K712" i="11"/>
  <c r="L712" i="11"/>
  <c r="K713" i="11"/>
  <c r="L713" i="11" s="1"/>
  <c r="K714" i="11"/>
  <c r="L714" i="11" s="1"/>
  <c r="K715" i="11"/>
  <c r="L715" i="11" s="1"/>
  <c r="K716" i="11"/>
  <c r="L716" i="11" s="1"/>
  <c r="K717" i="11"/>
  <c r="L717" i="11"/>
  <c r="K718" i="11"/>
  <c r="L718" i="11" s="1"/>
  <c r="K719" i="11"/>
  <c r="L719" i="11" s="1"/>
  <c r="K720" i="11"/>
  <c r="L720" i="11"/>
  <c r="K721" i="11"/>
  <c r="L721" i="11" s="1"/>
  <c r="K722" i="11"/>
  <c r="L722" i="11"/>
  <c r="K723" i="11"/>
  <c r="L723" i="11" s="1"/>
  <c r="K724" i="11"/>
  <c r="L724" i="11" s="1"/>
  <c r="K725" i="11"/>
  <c r="L725" i="11"/>
  <c r="K726" i="11"/>
  <c r="L726" i="11" s="1"/>
  <c r="K727" i="11"/>
  <c r="L727" i="11" s="1"/>
  <c r="K728" i="11"/>
  <c r="L728" i="11" s="1"/>
  <c r="K729" i="11"/>
  <c r="L729" i="11"/>
  <c r="K730" i="11"/>
  <c r="L730" i="11" s="1"/>
  <c r="K731" i="11"/>
  <c r="L731" i="11" s="1"/>
  <c r="K732" i="11"/>
  <c r="L732" i="11" s="1"/>
  <c r="K733" i="11"/>
  <c r="L733" i="11" s="1"/>
  <c r="K734" i="11"/>
  <c r="L734" i="11"/>
  <c r="K735" i="11"/>
  <c r="L735" i="11" s="1"/>
  <c r="K736" i="11"/>
  <c r="L736" i="11"/>
  <c r="K737" i="11"/>
  <c r="L737" i="11" s="1"/>
  <c r="K738" i="11"/>
  <c r="L738" i="11"/>
  <c r="K739" i="11"/>
  <c r="L739" i="11" s="1"/>
  <c r="K740" i="11"/>
  <c r="L740" i="11" s="1"/>
  <c r="K741" i="11"/>
  <c r="L741" i="11"/>
  <c r="K742" i="11"/>
  <c r="L742" i="11" s="1"/>
  <c r="K743" i="11"/>
  <c r="L743" i="11" s="1"/>
  <c r="K744" i="11"/>
  <c r="L744" i="11" s="1"/>
  <c r="K745" i="11"/>
  <c r="L745" i="11"/>
  <c r="K746" i="11"/>
  <c r="L746" i="11" s="1"/>
  <c r="K747" i="11"/>
  <c r="L747" i="11" s="1"/>
  <c r="K748" i="11"/>
  <c r="L748" i="11"/>
  <c r="K749" i="11"/>
  <c r="L749" i="11" s="1"/>
  <c r="K750" i="11"/>
  <c r="L750" i="11"/>
  <c r="K751" i="11"/>
  <c r="L751" i="11" s="1"/>
  <c r="K752" i="11"/>
  <c r="L752" i="11"/>
  <c r="K753" i="11"/>
  <c r="L753" i="11" s="1"/>
  <c r="K754" i="11"/>
  <c r="L754" i="11"/>
  <c r="K755" i="11"/>
  <c r="L755" i="11" s="1"/>
  <c r="K756" i="11"/>
  <c r="L756" i="11" s="1"/>
  <c r="K757" i="11"/>
  <c r="L757" i="11"/>
  <c r="K758" i="11"/>
  <c r="L758" i="11" s="1"/>
  <c r="K759" i="11"/>
  <c r="L759" i="11" s="1"/>
  <c r="K760" i="11"/>
  <c r="L760" i="11" s="1"/>
  <c r="K761" i="11"/>
  <c r="L761" i="11"/>
  <c r="K762" i="11"/>
  <c r="L762" i="11" s="1"/>
  <c r="K763" i="11"/>
  <c r="L763" i="11" s="1"/>
  <c r="K764" i="11"/>
  <c r="L764" i="11" s="1"/>
  <c r="K765" i="11"/>
  <c r="L765" i="11" s="1"/>
  <c r="K766" i="11"/>
  <c r="L766" i="11"/>
  <c r="K767" i="11"/>
  <c r="L767" i="11" s="1"/>
  <c r="K768" i="11"/>
  <c r="L768" i="11"/>
  <c r="K769" i="11"/>
  <c r="L769" i="11" s="1"/>
  <c r="K770" i="11"/>
  <c r="L770" i="11"/>
  <c r="K771" i="11"/>
  <c r="L771" i="11" s="1"/>
  <c r="K772" i="11"/>
  <c r="L772" i="11" s="1"/>
  <c r="K773" i="11"/>
  <c r="L773" i="11"/>
  <c r="K774" i="11"/>
  <c r="L774" i="11" s="1"/>
  <c r="K775" i="11"/>
  <c r="L775" i="11" s="1"/>
  <c r="K776" i="11"/>
  <c r="L776" i="11" s="1"/>
  <c r="K777" i="11"/>
  <c r="L777" i="11"/>
  <c r="K778" i="11"/>
  <c r="L778" i="11" s="1"/>
  <c r="K779" i="11"/>
  <c r="L779" i="11" s="1"/>
  <c r="K780" i="11"/>
  <c r="L780" i="11"/>
  <c r="K781" i="11"/>
  <c r="L781" i="11" s="1"/>
  <c r="K782" i="11"/>
  <c r="L782" i="11"/>
  <c r="K783" i="11"/>
  <c r="L783" i="11" s="1"/>
  <c r="K784" i="11"/>
  <c r="L784" i="11"/>
  <c r="K785" i="11"/>
  <c r="L785" i="11" s="1"/>
  <c r="K786" i="11"/>
  <c r="L786" i="11"/>
  <c r="K787" i="11"/>
  <c r="L787" i="11" s="1"/>
  <c r="K788" i="11"/>
  <c r="L788" i="11" s="1"/>
  <c r="K789" i="11"/>
  <c r="L789" i="11"/>
  <c r="K790" i="11"/>
  <c r="L790" i="11" s="1"/>
  <c r="K791" i="11"/>
  <c r="L791" i="11" s="1"/>
  <c r="K792" i="11"/>
  <c r="L792" i="11" s="1"/>
  <c r="K793" i="11"/>
  <c r="L793" i="11"/>
  <c r="K794" i="11"/>
  <c r="L794" i="11" s="1"/>
  <c r="K795" i="11"/>
  <c r="L795" i="11" s="1"/>
  <c r="K796" i="11"/>
  <c r="L796" i="11" s="1"/>
  <c r="K797" i="11"/>
  <c r="L797" i="11" s="1"/>
  <c r="K798" i="11"/>
  <c r="L798" i="11"/>
  <c r="K799" i="11"/>
  <c r="L799" i="11" s="1"/>
  <c r="K800" i="11"/>
  <c r="L800" i="11"/>
  <c r="K801" i="11"/>
  <c r="L801" i="11" s="1"/>
  <c r="K802" i="11"/>
  <c r="L802" i="11"/>
  <c r="K803" i="11"/>
  <c r="L803" i="11" s="1"/>
  <c r="K804" i="11"/>
  <c r="L804" i="11" s="1"/>
  <c r="K805" i="11"/>
  <c r="L805" i="11"/>
  <c r="K806" i="11"/>
  <c r="L806" i="11" s="1"/>
  <c r="K807" i="11"/>
  <c r="L807" i="11"/>
  <c r="K808" i="11"/>
  <c r="L808" i="11" s="1"/>
  <c r="K809" i="11"/>
  <c r="L809" i="11"/>
  <c r="K810" i="11"/>
  <c r="L810" i="11" s="1"/>
  <c r="K811" i="11"/>
  <c r="L811" i="11"/>
  <c r="K812" i="11"/>
  <c r="L812" i="11" s="1"/>
  <c r="K813" i="11"/>
  <c r="L813" i="11"/>
  <c r="K814" i="11"/>
  <c r="L814" i="11" s="1"/>
  <c r="K815" i="11"/>
  <c r="L815" i="11"/>
  <c r="K816" i="11"/>
  <c r="L816" i="11" s="1"/>
  <c r="K817" i="11"/>
  <c r="L817" i="11" s="1"/>
  <c r="K818" i="11"/>
  <c r="L818" i="11" s="1"/>
  <c r="K819" i="11"/>
  <c r="L819" i="11"/>
  <c r="K820" i="11"/>
  <c r="L820" i="11" s="1"/>
  <c r="K821" i="11"/>
  <c r="L821" i="11"/>
  <c r="K822" i="11"/>
  <c r="L822" i="11" s="1"/>
  <c r="K823" i="11"/>
  <c r="L823" i="11"/>
  <c r="K824" i="11"/>
  <c r="L824" i="11" s="1"/>
  <c r="K825" i="11"/>
  <c r="L825" i="11"/>
  <c r="K826" i="11"/>
  <c r="L826" i="11" s="1"/>
  <c r="K827" i="11"/>
  <c r="L827" i="11"/>
  <c r="K828" i="11"/>
  <c r="L828" i="11" s="1"/>
  <c r="K829" i="11"/>
  <c r="L829" i="11"/>
  <c r="K830" i="11"/>
  <c r="L830" i="11" s="1"/>
  <c r="K831" i="11"/>
  <c r="L831" i="11"/>
  <c r="K832" i="11"/>
  <c r="L832" i="11" s="1"/>
  <c r="K833" i="11"/>
  <c r="L833" i="11" s="1"/>
  <c r="K834" i="11"/>
  <c r="L834" i="11" s="1"/>
  <c r="K835" i="11"/>
  <c r="L835" i="11"/>
  <c r="K836" i="11"/>
  <c r="L836" i="11" s="1"/>
  <c r="K837" i="11"/>
  <c r="L837" i="11"/>
  <c r="K838" i="11"/>
  <c r="L838" i="11" s="1"/>
  <c r="K839" i="11"/>
  <c r="L839" i="11"/>
  <c r="K840" i="11"/>
  <c r="L840" i="11" s="1"/>
  <c r="K841" i="11"/>
  <c r="L841" i="11"/>
  <c r="K842" i="11"/>
  <c r="L842" i="11" s="1"/>
  <c r="K843" i="11"/>
  <c r="L843" i="11"/>
  <c r="K844" i="11"/>
  <c r="L844" i="11" s="1"/>
  <c r="K845" i="11"/>
  <c r="L845" i="11"/>
  <c r="K846" i="11"/>
  <c r="L846" i="11" s="1"/>
  <c r="K847" i="11"/>
  <c r="L847" i="11"/>
  <c r="K848" i="11"/>
  <c r="L848" i="11" s="1"/>
  <c r="K849" i="11"/>
  <c r="L849" i="11" s="1"/>
  <c r="K850" i="11"/>
  <c r="L850" i="11" s="1"/>
  <c r="K851" i="11"/>
  <c r="L851" i="11"/>
  <c r="K852" i="11"/>
  <c r="L852" i="11" s="1"/>
  <c r="K853" i="11"/>
  <c r="L853" i="11"/>
  <c r="K854" i="11"/>
  <c r="L854" i="11" s="1"/>
  <c r="K855" i="11"/>
  <c r="L855" i="11"/>
  <c r="K856" i="11"/>
  <c r="L856" i="11" s="1"/>
  <c r="K857" i="11"/>
  <c r="L857" i="11"/>
  <c r="K858" i="11"/>
  <c r="L858" i="11" s="1"/>
  <c r="K859" i="11"/>
  <c r="L859" i="11"/>
  <c r="K860" i="11"/>
  <c r="L860" i="11" s="1"/>
  <c r="K861" i="11"/>
  <c r="L861" i="11"/>
  <c r="K862" i="11"/>
  <c r="L862" i="11" s="1"/>
  <c r="K863" i="11"/>
  <c r="L863" i="11"/>
  <c r="K864" i="11"/>
  <c r="L864" i="11" s="1"/>
  <c r="K865" i="11"/>
  <c r="L865" i="11" s="1"/>
  <c r="K866" i="11"/>
  <c r="L866" i="11" s="1"/>
  <c r="K867" i="11"/>
  <c r="L867" i="11"/>
  <c r="K868" i="11"/>
  <c r="L868" i="11" s="1"/>
  <c r="K869" i="11"/>
  <c r="L869" i="11"/>
  <c r="K870" i="11"/>
  <c r="L870" i="11" s="1"/>
  <c r="K871" i="11"/>
  <c r="L871" i="11"/>
  <c r="K872" i="11"/>
  <c r="L872" i="11" s="1"/>
  <c r="K873" i="11"/>
  <c r="L873" i="11"/>
  <c r="K874" i="11"/>
  <c r="L874" i="11" s="1"/>
  <c r="K875" i="11"/>
  <c r="L875" i="11"/>
  <c r="K876" i="11"/>
  <c r="L876" i="11" s="1"/>
  <c r="K877" i="11"/>
  <c r="L877" i="11"/>
  <c r="K878" i="11"/>
  <c r="L878" i="11" s="1"/>
  <c r="K879" i="11"/>
  <c r="L879" i="11"/>
  <c r="K880" i="11"/>
  <c r="L880" i="11" s="1"/>
  <c r="K881" i="11"/>
  <c r="L881" i="11" s="1"/>
  <c r="K882" i="11"/>
  <c r="L882" i="11" s="1"/>
  <c r="K883" i="11"/>
  <c r="L883" i="11"/>
  <c r="K884" i="11"/>
  <c r="L884" i="11" s="1"/>
  <c r="K885" i="11"/>
  <c r="L885" i="11"/>
  <c r="K886" i="11"/>
  <c r="L886" i="11" s="1"/>
  <c r="K887" i="11"/>
  <c r="L887" i="11"/>
  <c r="K888" i="11"/>
  <c r="L888" i="11" s="1"/>
  <c r="K889" i="11"/>
  <c r="L889" i="11"/>
  <c r="K890" i="11"/>
  <c r="L890" i="11" s="1"/>
  <c r="K891" i="11"/>
  <c r="L891" i="11" s="1"/>
  <c r="K892" i="11"/>
  <c r="L892" i="11" s="1"/>
  <c r="K893" i="11"/>
  <c r="L893" i="11"/>
  <c r="K894" i="11"/>
  <c r="L894" i="11" s="1"/>
  <c r="K895" i="11"/>
  <c r="L895" i="11" s="1"/>
  <c r="K896" i="11"/>
  <c r="L896" i="11" s="1"/>
  <c r="K897" i="11"/>
  <c r="L897" i="11" s="1"/>
  <c r="K898" i="11"/>
  <c r="L898" i="11" s="1"/>
  <c r="K899" i="11"/>
  <c r="L899" i="11" s="1"/>
  <c r="K900" i="11"/>
  <c r="L900" i="11" s="1"/>
  <c r="K901" i="11"/>
  <c r="L901" i="11"/>
  <c r="K902" i="11"/>
  <c r="L902" i="11" s="1"/>
  <c r="K903" i="11"/>
  <c r="L903" i="11"/>
  <c r="K904" i="11"/>
  <c r="L904" i="11" s="1"/>
  <c r="K905" i="11"/>
  <c r="L905" i="11"/>
  <c r="K906" i="11"/>
  <c r="L906" i="11" s="1"/>
  <c r="K907" i="11"/>
  <c r="L907" i="11" s="1"/>
  <c r="K908" i="11"/>
  <c r="L908" i="11" s="1"/>
  <c r="K909" i="11"/>
  <c r="L909" i="11"/>
  <c r="K910" i="11"/>
  <c r="L910" i="11" s="1"/>
  <c r="K911" i="11"/>
  <c r="L911" i="11" s="1"/>
  <c r="K912" i="11"/>
  <c r="L912" i="11" s="1"/>
  <c r="K913" i="11"/>
  <c r="L913" i="11" s="1"/>
  <c r="K914" i="11"/>
  <c r="L914" i="11" s="1"/>
  <c r="K915" i="11"/>
  <c r="L915" i="11" s="1"/>
  <c r="K916" i="11"/>
  <c r="L916" i="11" s="1"/>
  <c r="K917" i="11"/>
  <c r="L917" i="11"/>
  <c r="K918" i="11"/>
  <c r="L918" i="11" s="1"/>
  <c r="K919" i="11"/>
  <c r="L919" i="11"/>
  <c r="K920" i="11"/>
  <c r="L920" i="11" s="1"/>
  <c r="K921" i="11"/>
  <c r="L921" i="11"/>
  <c r="K922" i="11"/>
  <c r="L922" i="11" s="1"/>
  <c r="K923" i="11"/>
  <c r="L923" i="11" s="1"/>
  <c r="K924" i="11"/>
  <c r="L924" i="11" s="1"/>
  <c r="K925" i="11"/>
  <c r="L925" i="11"/>
  <c r="K926" i="11"/>
  <c r="L926" i="11" s="1"/>
  <c r="K927" i="11"/>
  <c r="L927" i="11" s="1"/>
  <c r="K928" i="11"/>
  <c r="L928" i="11" s="1"/>
  <c r="K929" i="11"/>
  <c r="L929" i="11" s="1"/>
  <c r="K930" i="11"/>
  <c r="L930" i="11" s="1"/>
  <c r="K931" i="11"/>
  <c r="L931" i="11" s="1"/>
  <c r="K932" i="11"/>
  <c r="L932" i="11" s="1"/>
  <c r="K933" i="11"/>
  <c r="L933" i="11"/>
  <c r="K934" i="11"/>
  <c r="L934" i="11" s="1"/>
  <c r="K935" i="11"/>
  <c r="L935" i="11"/>
  <c r="K936" i="11"/>
  <c r="L936" i="11" s="1"/>
  <c r="K937" i="11"/>
  <c r="L937" i="11"/>
  <c r="K938" i="11"/>
  <c r="L938" i="11" s="1"/>
  <c r="K939" i="11"/>
  <c r="L939" i="11" s="1"/>
  <c r="K940" i="11"/>
  <c r="L940" i="11" s="1"/>
  <c r="K941" i="11"/>
  <c r="L941" i="11"/>
  <c r="K942" i="11"/>
  <c r="L942" i="11" s="1"/>
  <c r="K943" i="11"/>
  <c r="L943" i="11" s="1"/>
  <c r="K944" i="11"/>
  <c r="L944" i="11" s="1"/>
  <c r="K945" i="11"/>
  <c r="L945" i="11" s="1"/>
  <c r="K946" i="11"/>
  <c r="L946" i="11" s="1"/>
  <c r="K947" i="11"/>
  <c r="L947" i="11" s="1"/>
  <c r="K948" i="11"/>
  <c r="L948" i="11" s="1"/>
  <c r="K949" i="11"/>
  <c r="L949" i="11"/>
  <c r="K950" i="11"/>
  <c r="L950" i="11" s="1"/>
  <c r="K951" i="11"/>
  <c r="L951" i="11"/>
  <c r="K952" i="11"/>
  <c r="L952" i="11" s="1"/>
  <c r="K953" i="11"/>
  <c r="L953" i="11"/>
  <c r="K954" i="11"/>
  <c r="L954" i="11" s="1"/>
  <c r="K955" i="11"/>
  <c r="L955" i="11" s="1"/>
  <c r="K956" i="11"/>
  <c r="L956" i="11" s="1"/>
  <c r="K957" i="11"/>
  <c r="L957" i="11"/>
  <c r="K958" i="11"/>
  <c r="L958" i="11" s="1"/>
  <c r="K959" i="11"/>
  <c r="L959" i="11" s="1"/>
  <c r="K960" i="11"/>
  <c r="L960" i="11" s="1"/>
  <c r="K961" i="11"/>
  <c r="L961" i="11" s="1"/>
  <c r="K962" i="11"/>
  <c r="L962" i="11" s="1"/>
  <c r="K963" i="11"/>
  <c r="L963" i="11" s="1"/>
  <c r="K964" i="11"/>
  <c r="L964" i="11" s="1"/>
  <c r="K965" i="11"/>
  <c r="L965" i="11"/>
  <c r="K966" i="11"/>
  <c r="L966" i="11" s="1"/>
  <c r="K967" i="11"/>
  <c r="L967" i="11"/>
  <c r="K968" i="11"/>
  <c r="L968" i="11" s="1"/>
  <c r="K969" i="11"/>
  <c r="L969" i="11"/>
  <c r="K970" i="11"/>
  <c r="L970" i="11" s="1"/>
  <c r="K971" i="11"/>
  <c r="L971" i="11" s="1"/>
  <c r="K972" i="11"/>
  <c r="L972" i="11" s="1"/>
  <c r="K973" i="11"/>
  <c r="L973" i="11"/>
  <c r="K974" i="11"/>
  <c r="L974" i="11" s="1"/>
  <c r="K975" i="11"/>
  <c r="L975" i="11" s="1"/>
  <c r="K976" i="11"/>
  <c r="L976" i="11" s="1"/>
  <c r="K977" i="11"/>
  <c r="L977" i="11" s="1"/>
  <c r="K978" i="11"/>
  <c r="L978" i="11" s="1"/>
  <c r="K979" i="11"/>
  <c r="L979" i="11" s="1"/>
  <c r="K980" i="11"/>
  <c r="L980" i="11" s="1"/>
  <c r="K981" i="11"/>
  <c r="L981" i="11"/>
  <c r="K982" i="11"/>
  <c r="L982" i="11" s="1"/>
  <c r="K983" i="11"/>
  <c r="L983" i="11"/>
  <c r="K984" i="11"/>
  <c r="L984" i="11" s="1"/>
  <c r="K985" i="11"/>
  <c r="L985" i="11"/>
  <c r="K986" i="11"/>
  <c r="L986" i="11" s="1"/>
  <c r="K987" i="11"/>
  <c r="L987" i="11" s="1"/>
  <c r="K988" i="11"/>
  <c r="L988" i="11" s="1"/>
  <c r="K989" i="11"/>
  <c r="L989" i="11"/>
  <c r="K990" i="11"/>
  <c r="L990" i="11" s="1"/>
  <c r="K991" i="11"/>
  <c r="L991" i="11" s="1"/>
  <c r="K992" i="11"/>
  <c r="L992" i="11" s="1"/>
  <c r="K993" i="11"/>
  <c r="L993" i="11" s="1"/>
  <c r="K994" i="11"/>
  <c r="L994" i="11" s="1"/>
  <c r="K995" i="11"/>
  <c r="L995" i="11" s="1"/>
  <c r="K996" i="11"/>
  <c r="L996" i="11" s="1"/>
  <c r="K997" i="11"/>
  <c r="L997" i="11"/>
  <c r="K998" i="11"/>
  <c r="L998" i="11" s="1"/>
  <c r="K999" i="11"/>
  <c r="L999" i="11"/>
  <c r="K1000" i="11"/>
  <c r="L1000" i="11" s="1"/>
  <c r="K1001" i="11"/>
  <c r="L1001" i="11"/>
  <c r="K1002" i="11"/>
  <c r="L1002" i="11" s="1"/>
  <c r="K1003" i="11"/>
  <c r="L1003" i="11" s="1"/>
  <c r="K1004" i="11"/>
  <c r="L1004" i="11" s="1"/>
  <c r="K1005" i="11"/>
  <c r="L1005" i="11"/>
  <c r="K1006" i="11"/>
  <c r="L1006" i="11" s="1"/>
  <c r="K1007" i="11"/>
  <c r="L1007" i="11" s="1"/>
  <c r="K1008" i="11"/>
  <c r="L1008" i="11" s="1"/>
  <c r="K1009" i="11"/>
  <c r="L1009" i="11" s="1"/>
  <c r="K1010" i="11"/>
  <c r="L1010" i="11" s="1"/>
  <c r="K1011" i="11"/>
  <c r="L1011" i="11" s="1"/>
  <c r="K1012" i="11"/>
  <c r="L1012" i="11" s="1"/>
  <c r="K1013" i="11"/>
  <c r="L1013" i="11"/>
  <c r="K1014" i="11"/>
  <c r="L1014" i="11" s="1"/>
  <c r="K1015" i="11"/>
  <c r="L1015" i="11"/>
  <c r="K1016" i="11"/>
  <c r="L1016" i="11" s="1"/>
  <c r="K1017" i="11"/>
  <c r="L1017" i="11"/>
  <c r="K1018" i="11"/>
  <c r="L1018" i="11" s="1"/>
  <c r="K1019" i="11"/>
  <c r="L1019" i="11" s="1"/>
  <c r="K1020" i="11"/>
  <c r="L1020" i="11" s="1"/>
  <c r="K1021" i="11"/>
  <c r="L1021" i="11"/>
  <c r="K1022" i="11"/>
  <c r="L1022" i="11" s="1"/>
  <c r="K1023" i="11"/>
  <c r="L1023" i="11" s="1"/>
  <c r="K1024" i="11"/>
  <c r="L1024" i="11" s="1"/>
  <c r="K1025" i="11"/>
  <c r="L1025" i="11" s="1"/>
  <c r="K1026" i="11"/>
  <c r="L1026" i="11" s="1"/>
  <c r="K1027" i="11"/>
  <c r="L1027" i="11" s="1"/>
  <c r="K1028" i="11"/>
  <c r="L1028" i="11" s="1"/>
  <c r="K1029" i="11"/>
  <c r="L1029" i="11"/>
  <c r="K1030" i="11"/>
  <c r="L1030" i="11" s="1"/>
  <c r="K1031" i="11"/>
  <c r="L1031" i="11"/>
  <c r="K1032" i="11"/>
  <c r="L1032" i="11" s="1"/>
  <c r="K1033" i="11"/>
  <c r="L1033" i="11"/>
  <c r="K1034" i="11"/>
  <c r="L1034" i="11" s="1"/>
  <c r="K1035" i="11"/>
  <c r="L1035" i="11" s="1"/>
  <c r="K1036" i="11"/>
  <c r="L1036" i="11" s="1"/>
  <c r="K1037" i="11"/>
  <c r="L1037" i="11"/>
  <c r="K1038" i="11"/>
  <c r="L1038" i="11" s="1"/>
  <c r="K1039" i="11"/>
  <c r="L1039" i="11" s="1"/>
  <c r="K1040" i="11"/>
  <c r="L1040" i="11" s="1"/>
  <c r="K1041" i="11"/>
  <c r="L1041" i="11" s="1"/>
  <c r="K1042" i="11"/>
  <c r="L1042" i="11" s="1"/>
  <c r="K1043" i="11"/>
  <c r="L1043" i="11" s="1"/>
  <c r="K1044" i="11"/>
  <c r="L1044" i="11" s="1"/>
  <c r="K1045" i="11"/>
  <c r="L1045" i="11"/>
  <c r="K1046" i="11"/>
  <c r="L1046" i="11" s="1"/>
  <c r="K1047" i="11"/>
  <c r="L1047" i="11"/>
  <c r="K1048" i="11"/>
  <c r="L1048" i="11" s="1"/>
  <c r="K1049" i="11"/>
  <c r="L1049" i="11"/>
  <c r="K1050" i="11"/>
  <c r="L1050" i="11" s="1"/>
  <c r="K1051" i="11"/>
  <c r="L1051" i="11" s="1"/>
  <c r="K1052" i="11"/>
  <c r="L1052" i="11" s="1"/>
  <c r="K1053" i="11"/>
  <c r="L1053" i="11"/>
  <c r="K1054" i="11"/>
  <c r="L1054" i="11" s="1"/>
  <c r="K1055" i="11"/>
  <c r="L1055" i="11" s="1"/>
  <c r="K1056" i="11"/>
  <c r="L1056" i="11" s="1"/>
  <c r="K1057" i="11"/>
  <c r="L1057" i="11" s="1"/>
  <c r="K1058" i="11"/>
  <c r="L1058" i="11" s="1"/>
  <c r="K1059" i="11"/>
  <c r="L1059" i="11" s="1"/>
  <c r="K1060" i="11"/>
  <c r="L1060" i="11" s="1"/>
  <c r="K1061" i="11"/>
  <c r="L1061" i="11"/>
  <c r="K1062" i="11"/>
  <c r="L1062" i="11" s="1"/>
  <c r="K1063" i="11"/>
  <c r="L1063" i="11"/>
  <c r="K1064" i="11"/>
  <c r="L1064" i="11" s="1"/>
  <c r="K1065" i="11"/>
  <c r="L1065" i="11"/>
  <c r="K1066" i="11"/>
  <c r="L1066" i="11" s="1"/>
  <c r="K1067" i="11"/>
  <c r="L1067" i="11" s="1"/>
  <c r="K1068" i="11"/>
  <c r="L1068" i="11" s="1"/>
  <c r="K1069" i="11"/>
  <c r="L1069" i="11"/>
  <c r="K1070" i="11"/>
  <c r="L1070" i="11" s="1"/>
  <c r="K1071" i="11"/>
  <c r="L1071" i="11" s="1"/>
  <c r="K1072" i="11"/>
  <c r="L1072" i="11" s="1"/>
  <c r="K1073" i="11"/>
  <c r="L1073" i="11" s="1"/>
  <c r="K1074" i="11"/>
  <c r="L1074" i="11" s="1"/>
  <c r="K1075" i="11"/>
  <c r="L1075" i="11" s="1"/>
  <c r="K1076" i="11"/>
  <c r="L1076" i="11" s="1"/>
  <c r="K1077" i="11"/>
  <c r="L1077" i="11"/>
  <c r="K1078" i="11"/>
  <c r="L1078" i="11" s="1"/>
  <c r="K1079" i="11"/>
  <c r="L1079" i="11"/>
  <c r="K1080" i="11"/>
  <c r="L1080" i="11" s="1"/>
  <c r="K1081" i="11"/>
  <c r="L1081" i="11"/>
  <c r="K1082" i="11"/>
  <c r="L1082" i="11" s="1"/>
  <c r="K1083" i="11"/>
  <c r="L1083" i="11" s="1"/>
  <c r="K1084" i="11"/>
  <c r="L1084" i="11" s="1"/>
  <c r="K1085" i="11"/>
  <c r="L1085" i="11"/>
  <c r="K1086" i="11"/>
  <c r="L1086" i="11" s="1"/>
  <c r="K1087" i="11"/>
  <c r="L1087" i="11" s="1"/>
  <c r="K1088" i="11"/>
  <c r="L1088" i="11" s="1"/>
  <c r="K1089" i="11"/>
  <c r="L1089" i="11" s="1"/>
  <c r="K1090" i="11"/>
  <c r="L1090" i="11" s="1"/>
  <c r="K1091" i="11"/>
  <c r="L1091" i="11" s="1"/>
  <c r="K1092" i="11"/>
  <c r="L1092" i="11" s="1"/>
  <c r="K1093" i="11"/>
  <c r="L1093" i="11"/>
  <c r="K1094" i="11"/>
  <c r="L1094" i="11" s="1"/>
  <c r="K1095" i="11"/>
  <c r="L1095" i="11"/>
  <c r="K1096" i="11"/>
  <c r="L1096" i="11" s="1"/>
  <c r="K1097" i="11"/>
  <c r="L1097" i="11"/>
  <c r="K1098" i="11"/>
  <c r="L1098" i="11" s="1"/>
  <c r="K1099" i="11"/>
  <c r="L1099" i="11" s="1"/>
  <c r="K1100" i="11"/>
  <c r="L1100" i="11" s="1"/>
  <c r="K1101" i="11"/>
  <c r="L1101" i="11"/>
  <c r="K1102" i="11"/>
  <c r="L1102" i="11" s="1"/>
  <c r="K1103" i="11"/>
  <c r="L1103" i="11" s="1"/>
  <c r="K1104" i="11"/>
  <c r="L1104" i="11" s="1"/>
  <c r="K1105" i="11"/>
  <c r="L1105" i="11" s="1"/>
  <c r="K1106" i="11"/>
  <c r="L1106" i="11" s="1"/>
  <c r="K1107" i="11"/>
  <c r="L1107" i="11" s="1"/>
  <c r="K1108" i="11"/>
  <c r="L1108" i="11" s="1"/>
  <c r="K1109" i="11"/>
  <c r="L1109" i="11"/>
  <c r="K1110" i="11"/>
  <c r="L1110" i="11" s="1"/>
  <c r="K1111" i="11"/>
  <c r="L1111" i="11"/>
  <c r="K1112" i="11"/>
  <c r="L1112" i="11" s="1"/>
  <c r="K1113" i="11"/>
  <c r="L1113" i="11"/>
  <c r="K1114" i="11"/>
  <c r="L1114" i="11"/>
  <c r="K1115" i="11"/>
  <c r="L1115" i="11" s="1"/>
  <c r="K1116" i="11"/>
  <c r="L1116" i="11"/>
  <c r="K1117" i="11"/>
  <c r="L1117" i="11"/>
  <c r="K1118" i="11"/>
  <c r="L1118" i="11"/>
  <c r="K1119" i="11"/>
  <c r="L1119" i="11" s="1"/>
  <c r="K1120" i="11"/>
  <c r="L1120" i="11"/>
  <c r="K1121" i="11"/>
  <c r="L1121" i="11"/>
  <c r="K1122" i="11"/>
  <c r="L1122" i="11"/>
  <c r="K1123" i="11"/>
  <c r="L1123" i="11" s="1"/>
  <c r="K1124" i="11"/>
  <c r="L1124" i="11"/>
  <c r="K1125" i="11"/>
  <c r="L1125" i="11"/>
  <c r="K1126" i="11"/>
  <c r="L1126" i="11"/>
  <c r="K1127" i="11"/>
  <c r="L1127" i="11" s="1"/>
  <c r="K1128" i="11"/>
  <c r="L1128" i="11"/>
  <c r="K1129" i="11"/>
  <c r="L1129" i="11"/>
  <c r="K1130" i="11"/>
  <c r="L1130" i="11"/>
  <c r="K1131" i="11"/>
  <c r="L1131" i="11" s="1"/>
  <c r="K1132" i="11"/>
  <c r="L1132" i="11"/>
  <c r="K1133" i="11"/>
  <c r="L1133" i="11"/>
  <c r="K1134" i="11"/>
  <c r="L1134" i="11"/>
  <c r="K1135" i="11"/>
  <c r="L1135" i="11" s="1"/>
  <c r="K1136" i="11"/>
  <c r="L1136" i="11"/>
  <c r="K1137" i="11"/>
  <c r="L1137" i="11"/>
  <c r="K1138" i="11"/>
  <c r="L1138" i="11"/>
  <c r="K1139" i="11"/>
  <c r="L1139" i="11" s="1"/>
  <c r="K1140" i="11"/>
  <c r="L1140" i="11"/>
  <c r="K1141" i="11"/>
  <c r="L1141" i="11"/>
  <c r="K1142" i="11"/>
  <c r="L1142" i="11"/>
  <c r="K1143" i="11"/>
  <c r="L1143" i="11" s="1"/>
  <c r="K1144" i="11"/>
  <c r="L1144" i="11"/>
  <c r="K1145" i="11"/>
  <c r="L1145" i="11"/>
  <c r="K1146" i="11"/>
  <c r="L1146" i="11"/>
  <c r="K1147" i="11"/>
  <c r="L1147" i="11" s="1"/>
  <c r="K1148" i="11"/>
  <c r="L1148" i="11"/>
  <c r="K1149" i="11"/>
  <c r="L1149" i="11"/>
  <c r="K1150" i="11"/>
  <c r="L1150" i="11"/>
  <c r="K1151" i="11"/>
  <c r="L1151" i="11" s="1"/>
  <c r="K1152" i="11"/>
  <c r="L1152" i="11"/>
  <c r="K1153" i="11"/>
  <c r="L1153" i="11"/>
  <c r="K1154" i="11"/>
  <c r="L1154" i="11"/>
  <c r="K1155" i="11"/>
  <c r="L1155" i="11" s="1"/>
  <c r="K1156" i="11"/>
  <c r="L1156" i="11"/>
  <c r="K1157" i="11"/>
  <c r="L1157" i="11"/>
  <c r="K1158" i="11"/>
  <c r="L1158" i="11"/>
  <c r="K1159" i="11"/>
  <c r="L1159" i="11" s="1"/>
  <c r="K1160" i="11"/>
  <c r="L1160" i="11"/>
  <c r="K1161" i="11"/>
  <c r="L1161" i="11"/>
  <c r="K1162" i="11"/>
  <c r="L1162" i="11"/>
  <c r="K1163" i="11"/>
  <c r="L1163" i="11" s="1"/>
  <c r="K1164" i="11"/>
  <c r="L1164" i="11"/>
  <c r="K1165" i="11"/>
  <c r="L1165" i="11"/>
  <c r="K1166" i="11"/>
  <c r="L1166" i="11"/>
  <c r="K1167" i="11"/>
  <c r="L1167" i="11" s="1"/>
  <c r="K1168" i="11"/>
  <c r="L1168" i="11"/>
  <c r="K1169" i="11"/>
  <c r="L1169" i="11"/>
  <c r="K1170" i="11"/>
  <c r="L1170" i="11"/>
  <c r="K1171" i="11"/>
  <c r="L1171" i="11" s="1"/>
  <c r="K1172" i="11"/>
  <c r="L1172" i="11"/>
  <c r="K1173" i="11"/>
  <c r="L1173" i="11"/>
  <c r="K1174" i="11"/>
  <c r="L1174" i="11"/>
  <c r="K1175" i="11"/>
  <c r="L1175" i="11" s="1"/>
  <c r="K1176" i="11"/>
  <c r="L1176" i="11"/>
  <c r="K1177" i="11"/>
  <c r="L1177" i="11"/>
  <c r="K1178" i="11"/>
  <c r="L1178" i="11"/>
  <c r="K1179" i="11"/>
  <c r="L1179" i="11" s="1"/>
  <c r="K1180" i="11"/>
  <c r="L1180" i="11"/>
  <c r="K1181" i="11"/>
  <c r="L1181" i="11"/>
  <c r="K1182" i="11"/>
  <c r="L1182" i="11"/>
  <c r="K1183" i="11"/>
  <c r="L1183" i="11" s="1"/>
  <c r="K1184" i="11"/>
  <c r="L1184" i="11"/>
  <c r="K1185" i="11"/>
  <c r="L1185" i="11"/>
  <c r="K1186" i="11"/>
  <c r="L1186" i="11"/>
  <c r="K1187" i="11"/>
  <c r="L1187" i="11" s="1"/>
  <c r="K1188" i="11"/>
  <c r="L1188" i="11"/>
  <c r="K1189" i="11"/>
  <c r="L1189" i="11"/>
  <c r="K1190" i="11"/>
  <c r="L1190" i="11"/>
  <c r="K1191" i="11"/>
  <c r="L1191" i="11" s="1"/>
  <c r="K1192" i="11"/>
  <c r="L1192" i="11"/>
  <c r="K1193" i="11"/>
  <c r="L1193" i="11"/>
  <c r="K1194" i="11"/>
  <c r="L1194" i="11"/>
  <c r="K1195" i="11"/>
  <c r="L1195" i="11" s="1"/>
  <c r="K1196" i="11"/>
  <c r="L1196" i="11"/>
  <c r="K1197" i="11"/>
  <c r="L1197" i="11"/>
  <c r="K1198" i="11"/>
  <c r="L1198" i="11"/>
  <c r="K1199" i="11"/>
  <c r="L1199" i="11" s="1"/>
  <c r="K1200" i="11"/>
  <c r="L1200" i="11"/>
  <c r="K1201" i="11"/>
  <c r="L1201" i="11"/>
  <c r="K1202" i="11"/>
  <c r="L1202" i="11"/>
  <c r="K1203" i="11"/>
  <c r="L1203" i="11" s="1"/>
  <c r="K1204" i="11"/>
  <c r="L1204" i="11"/>
  <c r="K1205" i="11"/>
  <c r="L1205" i="11"/>
  <c r="K1206" i="11"/>
  <c r="L1206" i="11"/>
  <c r="K1207" i="11"/>
  <c r="L1207" i="11" s="1"/>
  <c r="K1208" i="11"/>
  <c r="L1208" i="11"/>
  <c r="K1209" i="11"/>
  <c r="L1209" i="11"/>
  <c r="K1210" i="11"/>
  <c r="L1210" i="11"/>
  <c r="K1211" i="11"/>
  <c r="L1211" i="11" s="1"/>
  <c r="K1212" i="11"/>
  <c r="L1212" i="11"/>
  <c r="K1213" i="11"/>
  <c r="L1213" i="11"/>
  <c r="K1214" i="11"/>
  <c r="L1214" i="11"/>
  <c r="K1215" i="11"/>
  <c r="L1215" i="11" s="1"/>
  <c r="K1216" i="11"/>
  <c r="L1216" i="11"/>
  <c r="K1217" i="11"/>
  <c r="L1217" i="11"/>
  <c r="K1218" i="11"/>
  <c r="L1218" i="11"/>
  <c r="K1219" i="11"/>
  <c r="L1219" i="11" s="1"/>
  <c r="K1220" i="11"/>
  <c r="L1220" i="11"/>
  <c r="K1221" i="11"/>
  <c r="L1221" i="11"/>
  <c r="K1222" i="11"/>
  <c r="L1222" i="11"/>
  <c r="K1223" i="11"/>
  <c r="L1223" i="11" s="1"/>
  <c r="K1224" i="11"/>
  <c r="L1224" i="11"/>
  <c r="K1225" i="11"/>
  <c r="L1225" i="11"/>
  <c r="K1226" i="11"/>
  <c r="L1226" i="11"/>
  <c r="K1227" i="11"/>
  <c r="L1227" i="11" s="1"/>
  <c r="K1228" i="11"/>
  <c r="L1228" i="11"/>
  <c r="K1229" i="11"/>
  <c r="L1229" i="11"/>
  <c r="K1230" i="11"/>
  <c r="L1230" i="11"/>
  <c r="K1231" i="11"/>
  <c r="L1231" i="11" s="1"/>
  <c r="K1232" i="11"/>
  <c r="L1232" i="11"/>
  <c r="K1233" i="11"/>
  <c r="L1233" i="11"/>
  <c r="K1234" i="11"/>
  <c r="L1234" i="11"/>
  <c r="K1235" i="11"/>
  <c r="L1235" i="11" s="1"/>
  <c r="K1236" i="11"/>
  <c r="L1236" i="11"/>
  <c r="K1237" i="11"/>
  <c r="L1237" i="11"/>
  <c r="K1238" i="11"/>
  <c r="L1238" i="11"/>
  <c r="K1239" i="11"/>
  <c r="L1239" i="11" s="1"/>
  <c r="K1240" i="11"/>
  <c r="L1240" i="11"/>
  <c r="K1241" i="11"/>
  <c r="L1241" i="11"/>
  <c r="K1242" i="11"/>
  <c r="L1242" i="11"/>
  <c r="K1243" i="11"/>
  <c r="L1243" i="11" s="1"/>
  <c r="K1244" i="11"/>
  <c r="L1244" i="11"/>
  <c r="K1245" i="11"/>
  <c r="L1245" i="11"/>
  <c r="K1246" i="11"/>
  <c r="L1246" i="11"/>
  <c r="K1247" i="11"/>
  <c r="L1247" i="11" s="1"/>
  <c r="K1248" i="11"/>
  <c r="L1248" i="11"/>
  <c r="K1249" i="11"/>
  <c r="L1249" i="11"/>
  <c r="K1250" i="11"/>
  <c r="L1250" i="11"/>
  <c r="K1251" i="11"/>
  <c r="L1251" i="11" s="1"/>
  <c r="K1252" i="11"/>
  <c r="L1252" i="11"/>
  <c r="K1253" i="11"/>
  <c r="L1253" i="11"/>
  <c r="K1254" i="11"/>
  <c r="L1254" i="11"/>
  <c r="K1255" i="11"/>
  <c r="L1255" i="11" s="1"/>
  <c r="K1256" i="11"/>
  <c r="L1256" i="11"/>
  <c r="K1257" i="11"/>
  <c r="L1257" i="11"/>
  <c r="K2" i="11"/>
  <c r="K3" i="6"/>
  <c r="L3" i="6" s="1"/>
  <c r="K4" i="6"/>
  <c r="L4" i="6" s="1"/>
  <c r="K5" i="6"/>
  <c r="L5" i="6" s="1"/>
  <c r="K6" i="6"/>
  <c r="L6" i="6"/>
  <c r="K7" i="6"/>
  <c r="L7" i="6" s="1"/>
  <c r="K8" i="6"/>
  <c r="L8" i="6" s="1"/>
  <c r="K9" i="6"/>
  <c r="L9" i="6" s="1"/>
  <c r="K10" i="6"/>
  <c r="L10" i="6"/>
  <c r="K11" i="6"/>
  <c r="L11" i="6" s="1"/>
  <c r="K12" i="6"/>
  <c r="L12" i="6" s="1"/>
  <c r="K13" i="6"/>
  <c r="L13" i="6" s="1"/>
  <c r="K14" i="6"/>
  <c r="L14" i="6"/>
  <c r="K15" i="6"/>
  <c r="L15" i="6" s="1"/>
  <c r="K16" i="6"/>
  <c r="L16" i="6" s="1"/>
  <c r="K17" i="6"/>
  <c r="L17" i="6" s="1"/>
  <c r="K18" i="6"/>
  <c r="L18" i="6"/>
  <c r="K19" i="6"/>
  <c r="L19" i="6" s="1"/>
  <c r="K20" i="6"/>
  <c r="L20" i="6" s="1"/>
  <c r="K21" i="6"/>
  <c r="L21" i="6" s="1"/>
  <c r="K22" i="6"/>
  <c r="L22" i="6"/>
  <c r="K23" i="6"/>
  <c r="L23" i="6" s="1"/>
  <c r="K24" i="6"/>
  <c r="L24" i="6" s="1"/>
  <c r="K25" i="6"/>
  <c r="L25" i="6" s="1"/>
  <c r="K26" i="6"/>
  <c r="L26" i="6"/>
  <c r="K27" i="6"/>
  <c r="L27" i="6" s="1"/>
  <c r="K28" i="6"/>
  <c r="L28" i="6" s="1"/>
  <c r="K29" i="6"/>
  <c r="L29" i="6" s="1"/>
  <c r="K30" i="6"/>
  <c r="L30" i="6"/>
  <c r="K31" i="6"/>
  <c r="L31" i="6" s="1"/>
  <c r="K32" i="6"/>
  <c r="L32" i="6" s="1"/>
  <c r="K33" i="6"/>
  <c r="L33" i="6" s="1"/>
  <c r="K34" i="6"/>
  <c r="L34" i="6"/>
  <c r="K35" i="6"/>
  <c r="L35" i="6" s="1"/>
  <c r="K36" i="6"/>
  <c r="L36" i="6" s="1"/>
  <c r="K37" i="6"/>
  <c r="L37" i="6" s="1"/>
  <c r="K38" i="6"/>
  <c r="L38" i="6"/>
  <c r="K39" i="6"/>
  <c r="L39" i="6" s="1"/>
  <c r="K40" i="6"/>
  <c r="L40" i="6" s="1"/>
  <c r="K41" i="6"/>
  <c r="L41" i="6" s="1"/>
  <c r="K42" i="6"/>
  <c r="L42" i="6"/>
  <c r="K43" i="6"/>
  <c r="L43" i="6" s="1"/>
  <c r="K44" i="6"/>
  <c r="L44" i="6" s="1"/>
  <c r="K45" i="6"/>
  <c r="L45" i="6" s="1"/>
  <c r="K46" i="6"/>
  <c r="L46" i="6"/>
  <c r="K47" i="6"/>
  <c r="L47" i="6" s="1"/>
  <c r="K48" i="6"/>
  <c r="L48" i="6" s="1"/>
  <c r="K49" i="6"/>
  <c r="L49" i="6" s="1"/>
  <c r="K50" i="6"/>
  <c r="L50" i="6"/>
  <c r="K51" i="6"/>
  <c r="L51" i="6" s="1"/>
  <c r="K52" i="6"/>
  <c r="L52" i="6" s="1"/>
  <c r="K53" i="6"/>
  <c r="L53" i="6" s="1"/>
  <c r="K54" i="6"/>
  <c r="L54" i="6"/>
  <c r="K55" i="6"/>
  <c r="L55" i="6" s="1"/>
  <c r="K56" i="6"/>
  <c r="L56" i="6" s="1"/>
  <c r="K57" i="6"/>
  <c r="L57" i="6" s="1"/>
  <c r="K58" i="6"/>
  <c r="L58" i="6"/>
  <c r="K59" i="6"/>
  <c r="L59" i="6" s="1"/>
  <c r="K60" i="6"/>
  <c r="L60" i="6" s="1"/>
  <c r="K61" i="6"/>
  <c r="L61" i="6" s="1"/>
  <c r="K62" i="6"/>
  <c r="L62" i="6"/>
  <c r="K63" i="6"/>
  <c r="L63" i="6" s="1"/>
  <c r="K64" i="6"/>
  <c r="L64" i="6" s="1"/>
  <c r="K65" i="6"/>
  <c r="L65" i="6" s="1"/>
  <c r="K66" i="6"/>
  <c r="L66" i="6"/>
  <c r="K67" i="6"/>
  <c r="L67" i="6" s="1"/>
  <c r="K68" i="6"/>
  <c r="L68" i="6" s="1"/>
  <c r="K69" i="6"/>
  <c r="L69" i="6" s="1"/>
  <c r="K70" i="6"/>
  <c r="L70" i="6"/>
  <c r="K71" i="6"/>
  <c r="L71" i="6" s="1"/>
  <c r="K72" i="6"/>
  <c r="L72" i="6" s="1"/>
  <c r="K73" i="6"/>
  <c r="L73" i="6" s="1"/>
  <c r="K74" i="6"/>
  <c r="L74" i="6"/>
  <c r="K75" i="6"/>
  <c r="L75" i="6" s="1"/>
  <c r="K76" i="6"/>
  <c r="L76" i="6" s="1"/>
  <c r="K77" i="6"/>
  <c r="L77" i="6" s="1"/>
  <c r="K78" i="6"/>
  <c r="L78" i="6"/>
  <c r="K79" i="6"/>
  <c r="L79" i="6" s="1"/>
  <c r="K80" i="6"/>
  <c r="L80" i="6" s="1"/>
  <c r="K81" i="6"/>
  <c r="L81" i="6" s="1"/>
  <c r="K82" i="6"/>
  <c r="L82" i="6"/>
  <c r="K83" i="6"/>
  <c r="L83" i="6" s="1"/>
  <c r="K84" i="6"/>
  <c r="L84" i="6" s="1"/>
  <c r="K85" i="6"/>
  <c r="L85" i="6" s="1"/>
  <c r="K86" i="6"/>
  <c r="L86" i="6"/>
  <c r="K87" i="6"/>
  <c r="L87" i="6" s="1"/>
  <c r="K88" i="6"/>
  <c r="L88" i="6" s="1"/>
  <c r="K89" i="6"/>
  <c r="L89" i="6" s="1"/>
  <c r="K90" i="6"/>
  <c r="L90" i="6"/>
  <c r="K91" i="6"/>
  <c r="L91" i="6" s="1"/>
  <c r="K92" i="6"/>
  <c r="L92" i="6" s="1"/>
  <c r="K93" i="6"/>
  <c r="L93" i="6" s="1"/>
  <c r="K94" i="6"/>
  <c r="L94" i="6"/>
  <c r="K95" i="6"/>
  <c r="L95" i="6" s="1"/>
  <c r="K96" i="6"/>
  <c r="L96" i="6" s="1"/>
  <c r="K97" i="6"/>
  <c r="L97" i="6" s="1"/>
  <c r="K98" i="6"/>
  <c r="L98" i="6"/>
  <c r="K99" i="6"/>
  <c r="L99" i="6" s="1"/>
  <c r="K100" i="6"/>
  <c r="L100" i="6" s="1"/>
  <c r="K101" i="6"/>
  <c r="L101" i="6" s="1"/>
  <c r="K102" i="6"/>
  <c r="L102" i="6"/>
  <c r="K103" i="6"/>
  <c r="L103" i="6" s="1"/>
  <c r="K104" i="6"/>
  <c r="L104" i="6" s="1"/>
  <c r="K105" i="6"/>
  <c r="L105" i="6" s="1"/>
  <c r="K106" i="6"/>
  <c r="L106" i="6"/>
  <c r="K107" i="6"/>
  <c r="L107" i="6" s="1"/>
  <c r="K108" i="6"/>
  <c r="L108" i="6" s="1"/>
  <c r="K109" i="6"/>
  <c r="L109" i="6" s="1"/>
  <c r="K110" i="6"/>
  <c r="L110" i="6"/>
  <c r="K111" i="6"/>
  <c r="L111" i="6" s="1"/>
  <c r="K112" i="6"/>
  <c r="L112" i="6" s="1"/>
  <c r="K113" i="6"/>
  <c r="L113" i="6" s="1"/>
  <c r="K114" i="6"/>
  <c r="L114" i="6"/>
  <c r="K115" i="6"/>
  <c r="L115" i="6" s="1"/>
  <c r="K116" i="6"/>
  <c r="L116" i="6" s="1"/>
  <c r="K117" i="6"/>
  <c r="L117" i="6" s="1"/>
  <c r="K118" i="6"/>
  <c r="L118" i="6"/>
  <c r="K119" i="6"/>
  <c r="L119" i="6" s="1"/>
  <c r="K120" i="6"/>
  <c r="L120" i="6" s="1"/>
  <c r="K121" i="6"/>
  <c r="L121" i="6" s="1"/>
  <c r="K122" i="6"/>
  <c r="L122" i="6"/>
  <c r="K123" i="6"/>
  <c r="L123" i="6" s="1"/>
  <c r="K124" i="6"/>
  <c r="L124" i="6" s="1"/>
  <c r="K125" i="6"/>
  <c r="L125" i="6" s="1"/>
  <c r="K126" i="6"/>
  <c r="L126" i="6"/>
  <c r="K127" i="6"/>
  <c r="L127" i="6" s="1"/>
  <c r="K128" i="6"/>
  <c r="L128" i="6" s="1"/>
  <c r="K129" i="6"/>
  <c r="L129" i="6" s="1"/>
  <c r="K130" i="6"/>
  <c r="L130" i="6"/>
  <c r="K131" i="6"/>
  <c r="L131" i="6" s="1"/>
  <c r="K132" i="6"/>
  <c r="L132" i="6" s="1"/>
  <c r="K133" i="6"/>
  <c r="L133" i="6" s="1"/>
  <c r="K134" i="6"/>
  <c r="L134" i="6"/>
  <c r="K135" i="6"/>
  <c r="L135" i="6" s="1"/>
  <c r="K136" i="6"/>
  <c r="L136" i="6" s="1"/>
  <c r="K137" i="6"/>
  <c r="L137" i="6" s="1"/>
  <c r="K138" i="6"/>
  <c r="L138" i="6"/>
  <c r="K139" i="6"/>
  <c r="L139" i="6" s="1"/>
  <c r="K140" i="6"/>
  <c r="L140" i="6" s="1"/>
  <c r="K141" i="6"/>
  <c r="L141" i="6" s="1"/>
  <c r="K142" i="6"/>
  <c r="L142" i="6"/>
  <c r="K143" i="6"/>
  <c r="L143" i="6" s="1"/>
  <c r="K144" i="6"/>
  <c r="L144" i="6" s="1"/>
  <c r="K145" i="6"/>
  <c r="L145" i="6" s="1"/>
  <c r="K146" i="6"/>
  <c r="L146" i="6"/>
  <c r="K147" i="6"/>
  <c r="L147" i="6" s="1"/>
  <c r="K148" i="6"/>
  <c r="L148" i="6" s="1"/>
  <c r="K149" i="6"/>
  <c r="L149" i="6" s="1"/>
  <c r="K150" i="6"/>
  <c r="L150" i="6"/>
  <c r="K151" i="6"/>
  <c r="L151" i="6" s="1"/>
  <c r="K152" i="6"/>
  <c r="L152" i="6" s="1"/>
  <c r="K153" i="6"/>
  <c r="L153" i="6" s="1"/>
  <c r="K154" i="6"/>
  <c r="L154" i="6"/>
  <c r="K155" i="6"/>
  <c r="L155" i="6" s="1"/>
  <c r="K156" i="6"/>
  <c r="L156" i="6" s="1"/>
  <c r="K157" i="6"/>
  <c r="L157" i="6" s="1"/>
  <c r="K158" i="6"/>
  <c r="L158" i="6"/>
  <c r="K159" i="6"/>
  <c r="L159" i="6" s="1"/>
  <c r="K160" i="6"/>
  <c r="L160" i="6" s="1"/>
  <c r="K161" i="6"/>
  <c r="L161" i="6" s="1"/>
  <c r="K162" i="6"/>
  <c r="L162" i="6"/>
  <c r="K163" i="6"/>
  <c r="L163" i="6" s="1"/>
  <c r="K164" i="6"/>
  <c r="L164" i="6" s="1"/>
  <c r="K165" i="6"/>
  <c r="L165" i="6" s="1"/>
  <c r="K166" i="6"/>
  <c r="L166" i="6"/>
  <c r="K167" i="6"/>
  <c r="L167" i="6" s="1"/>
  <c r="K168" i="6"/>
  <c r="L168" i="6" s="1"/>
  <c r="K169" i="6"/>
  <c r="L169" i="6" s="1"/>
  <c r="K170" i="6"/>
  <c r="L170" i="6"/>
  <c r="K171" i="6"/>
  <c r="L171" i="6" s="1"/>
  <c r="K172" i="6"/>
  <c r="L172" i="6" s="1"/>
  <c r="K173" i="6"/>
  <c r="L173" i="6" s="1"/>
  <c r="K174" i="6"/>
  <c r="L174" i="6"/>
  <c r="K175" i="6"/>
  <c r="L175" i="6" s="1"/>
  <c r="K176" i="6"/>
  <c r="L176" i="6" s="1"/>
  <c r="K177" i="6"/>
  <c r="L177" i="6" s="1"/>
  <c r="K178" i="6"/>
  <c r="L178" i="6"/>
  <c r="K179" i="6"/>
  <c r="L179" i="6" s="1"/>
  <c r="K180" i="6"/>
  <c r="L180" i="6" s="1"/>
  <c r="K181" i="6"/>
  <c r="L181" i="6" s="1"/>
  <c r="K182" i="6"/>
  <c r="L182" i="6"/>
  <c r="K183" i="6"/>
  <c r="L183" i="6" s="1"/>
  <c r="K184" i="6"/>
  <c r="L184" i="6" s="1"/>
  <c r="K185" i="6"/>
  <c r="L185" i="6" s="1"/>
  <c r="K186" i="6"/>
  <c r="L186" i="6"/>
  <c r="K187" i="6"/>
  <c r="L187" i="6" s="1"/>
  <c r="K188" i="6"/>
  <c r="L188" i="6" s="1"/>
  <c r="K189" i="6"/>
  <c r="L189" i="6" s="1"/>
  <c r="K190" i="6"/>
  <c r="L190" i="6" s="1"/>
  <c r="K191" i="6"/>
  <c r="L191" i="6" s="1"/>
  <c r="K192" i="6"/>
  <c r="L192" i="6" s="1"/>
  <c r="K193" i="6"/>
  <c r="L193" i="6" s="1"/>
  <c r="K194" i="6"/>
  <c r="L194" i="6" s="1"/>
  <c r="K195" i="6"/>
  <c r="L195" i="6" s="1"/>
  <c r="K196" i="6"/>
  <c r="L196" i="6" s="1"/>
  <c r="K197" i="6"/>
  <c r="L197" i="6" s="1"/>
  <c r="K198" i="6"/>
  <c r="L198" i="6" s="1"/>
  <c r="K199" i="6"/>
  <c r="L199" i="6" s="1"/>
  <c r="K200" i="6"/>
  <c r="L200" i="6" s="1"/>
  <c r="K201" i="6"/>
  <c r="L201" i="6" s="1"/>
  <c r="K202" i="6"/>
  <c r="L202" i="6" s="1"/>
  <c r="K203" i="6"/>
  <c r="L203" i="6" s="1"/>
  <c r="K204" i="6"/>
  <c r="L204" i="6" s="1"/>
  <c r="K205" i="6"/>
  <c r="L205" i="6" s="1"/>
  <c r="K206" i="6"/>
  <c r="L206" i="6"/>
  <c r="K207" i="6"/>
  <c r="L207" i="6" s="1"/>
  <c r="K208" i="6"/>
  <c r="L208" i="6" s="1"/>
  <c r="K209" i="6"/>
  <c r="L209" i="6" s="1"/>
  <c r="K210" i="6"/>
  <c r="L210" i="6" s="1"/>
  <c r="K211" i="6"/>
  <c r="L211" i="6" s="1"/>
  <c r="K212" i="6"/>
  <c r="L212" i="6" s="1"/>
  <c r="K213" i="6"/>
  <c r="L213" i="6" s="1"/>
  <c r="K214" i="6"/>
  <c r="L214" i="6" s="1"/>
  <c r="K215" i="6"/>
  <c r="L215" i="6" s="1"/>
  <c r="K216" i="6"/>
  <c r="L216" i="6" s="1"/>
  <c r="K217" i="6"/>
  <c r="L217" i="6" s="1"/>
  <c r="K218" i="6"/>
  <c r="L218" i="6"/>
  <c r="K219" i="6"/>
  <c r="L219" i="6" s="1"/>
  <c r="K220" i="6"/>
  <c r="L220" i="6" s="1"/>
  <c r="K221" i="6"/>
  <c r="L221" i="6" s="1"/>
  <c r="K222" i="6"/>
  <c r="L222" i="6"/>
  <c r="K223" i="6"/>
  <c r="L223" i="6" s="1"/>
  <c r="K224" i="6"/>
  <c r="L224" i="6" s="1"/>
  <c r="K225" i="6"/>
  <c r="L225" i="6" s="1"/>
  <c r="K226" i="6"/>
  <c r="L226" i="6" s="1"/>
  <c r="K227" i="6"/>
  <c r="L227" i="6" s="1"/>
  <c r="K228" i="6"/>
  <c r="L228" i="6" s="1"/>
  <c r="K229" i="6"/>
  <c r="L229" i="6" s="1"/>
  <c r="K230" i="6"/>
  <c r="L230" i="6"/>
  <c r="K231" i="6"/>
  <c r="L231" i="6" s="1"/>
  <c r="K232" i="6"/>
  <c r="L232" i="6" s="1"/>
  <c r="K233" i="6"/>
  <c r="L233" i="6" s="1"/>
  <c r="K234" i="6"/>
  <c r="L234" i="6" s="1"/>
  <c r="K235" i="6"/>
  <c r="L235" i="6" s="1"/>
  <c r="K236" i="6"/>
  <c r="L236" i="6" s="1"/>
  <c r="K237" i="6"/>
  <c r="L237" i="6" s="1"/>
  <c r="K238" i="6"/>
  <c r="L238" i="6"/>
  <c r="K239" i="6"/>
  <c r="L239" i="6" s="1"/>
  <c r="K240" i="6"/>
  <c r="L240" i="6" s="1"/>
  <c r="K241" i="6"/>
  <c r="L241" i="6" s="1"/>
  <c r="K242" i="6"/>
  <c r="L242" i="6" s="1"/>
  <c r="K243" i="6"/>
  <c r="L243" i="6" s="1"/>
  <c r="K244" i="6"/>
  <c r="L244" i="6" s="1"/>
  <c r="K245" i="6"/>
  <c r="L245" i="6" s="1"/>
  <c r="K246" i="6"/>
  <c r="L246" i="6" s="1"/>
  <c r="K247" i="6"/>
  <c r="L247" i="6" s="1"/>
  <c r="K248" i="6"/>
  <c r="L248" i="6" s="1"/>
  <c r="K249" i="6"/>
  <c r="L249" i="6" s="1"/>
  <c r="K250" i="6"/>
  <c r="L250" i="6"/>
  <c r="K251" i="6"/>
  <c r="L251" i="6" s="1"/>
  <c r="K252" i="6"/>
  <c r="L252" i="6" s="1"/>
  <c r="K253" i="6"/>
  <c r="L253" i="6" s="1"/>
  <c r="K254" i="6"/>
  <c r="L254" i="6"/>
  <c r="K255" i="6"/>
  <c r="L255" i="6" s="1"/>
  <c r="K256" i="6"/>
  <c r="L256" i="6" s="1"/>
  <c r="K257" i="6"/>
  <c r="L257" i="6" s="1"/>
  <c r="K258" i="6"/>
  <c r="L258" i="6" s="1"/>
  <c r="K259" i="6"/>
  <c r="L259" i="6" s="1"/>
  <c r="K260" i="6"/>
  <c r="L260" i="6" s="1"/>
  <c r="K261" i="6"/>
  <c r="L261" i="6" s="1"/>
  <c r="K262" i="6"/>
  <c r="L262" i="6" s="1"/>
  <c r="K263" i="6"/>
  <c r="L263" i="6" s="1"/>
  <c r="K264" i="6"/>
  <c r="L264" i="6" s="1"/>
  <c r="K265" i="6"/>
  <c r="L265" i="6" s="1"/>
  <c r="K266" i="6"/>
  <c r="L266" i="6" s="1"/>
  <c r="K267" i="6"/>
  <c r="L267" i="6" s="1"/>
  <c r="K268" i="6"/>
  <c r="L268" i="6" s="1"/>
  <c r="K269" i="6"/>
  <c r="L269" i="6" s="1"/>
  <c r="K270" i="6"/>
  <c r="L270" i="6"/>
  <c r="K271" i="6"/>
  <c r="L271" i="6" s="1"/>
  <c r="K272" i="6"/>
  <c r="L272" i="6" s="1"/>
  <c r="K273" i="6"/>
  <c r="L273" i="6" s="1"/>
  <c r="K274" i="6"/>
  <c r="L274" i="6" s="1"/>
  <c r="K275" i="6"/>
  <c r="L275" i="6" s="1"/>
  <c r="K276" i="6"/>
  <c r="L276" i="6" s="1"/>
  <c r="K277" i="6"/>
  <c r="L277" i="6" s="1"/>
  <c r="K278" i="6"/>
  <c r="L278" i="6" s="1"/>
  <c r="K279" i="6"/>
  <c r="L279" i="6" s="1"/>
  <c r="K280" i="6"/>
  <c r="L280" i="6" s="1"/>
  <c r="K281" i="6"/>
  <c r="L281" i="6" s="1"/>
  <c r="K282" i="6"/>
  <c r="L282" i="6"/>
  <c r="K283" i="6"/>
  <c r="L283" i="6" s="1"/>
  <c r="K284" i="6"/>
  <c r="L284" i="6" s="1"/>
  <c r="K285" i="6"/>
  <c r="L285" i="6" s="1"/>
  <c r="K286" i="6"/>
  <c r="L286" i="6" s="1"/>
  <c r="K287" i="6"/>
  <c r="L287" i="6" s="1"/>
  <c r="K288" i="6"/>
  <c r="L288" i="6" s="1"/>
  <c r="K289" i="6"/>
  <c r="L289" i="6" s="1"/>
  <c r="K290" i="6"/>
  <c r="L290" i="6" s="1"/>
  <c r="K291" i="6"/>
  <c r="L291" i="6" s="1"/>
  <c r="K292" i="6"/>
  <c r="L292" i="6" s="1"/>
  <c r="K293" i="6"/>
  <c r="L293" i="6" s="1"/>
  <c r="K294" i="6"/>
  <c r="L294" i="6" s="1"/>
  <c r="K295" i="6"/>
  <c r="L295" i="6" s="1"/>
  <c r="K296" i="6"/>
  <c r="L296" i="6" s="1"/>
  <c r="K297" i="6"/>
  <c r="L297" i="6" s="1"/>
  <c r="K298" i="6"/>
  <c r="L298" i="6" s="1"/>
  <c r="K299" i="6"/>
  <c r="L299" i="6" s="1"/>
  <c r="K300" i="6"/>
  <c r="L300" i="6" s="1"/>
  <c r="K301" i="6"/>
  <c r="L301" i="6" s="1"/>
  <c r="K302" i="6"/>
  <c r="L302" i="6"/>
  <c r="K303" i="6"/>
  <c r="L303" i="6" s="1"/>
  <c r="K304" i="6"/>
  <c r="L304" i="6" s="1"/>
  <c r="K305" i="6"/>
  <c r="L305" i="6" s="1"/>
  <c r="K306" i="6"/>
  <c r="L306" i="6" s="1"/>
  <c r="K307" i="6"/>
  <c r="L307" i="6" s="1"/>
  <c r="K308" i="6"/>
  <c r="L308" i="6" s="1"/>
  <c r="K309" i="6"/>
  <c r="L309" i="6" s="1"/>
  <c r="K310" i="6"/>
  <c r="L310" i="6" s="1"/>
  <c r="K311" i="6"/>
  <c r="L311" i="6" s="1"/>
  <c r="K312" i="6"/>
  <c r="L312" i="6" s="1"/>
  <c r="K313" i="6"/>
  <c r="L313" i="6" s="1"/>
  <c r="K314" i="6"/>
  <c r="L314" i="6"/>
  <c r="K315" i="6"/>
  <c r="L315" i="6" s="1"/>
  <c r="K316" i="6"/>
  <c r="L316" i="6" s="1"/>
  <c r="K317" i="6"/>
  <c r="L317" i="6" s="1"/>
  <c r="K318" i="6"/>
  <c r="L318" i="6"/>
  <c r="K319" i="6"/>
  <c r="L319" i="6" s="1"/>
  <c r="K320" i="6"/>
  <c r="L320" i="6" s="1"/>
  <c r="K321" i="6"/>
  <c r="L321" i="6" s="1"/>
  <c r="K322" i="6"/>
  <c r="L322" i="6" s="1"/>
  <c r="K323" i="6"/>
  <c r="L323" i="6" s="1"/>
  <c r="K324" i="6"/>
  <c r="L324" i="6" s="1"/>
  <c r="K325" i="6"/>
  <c r="L325" i="6" s="1"/>
  <c r="K326" i="6"/>
  <c r="L326" i="6" s="1"/>
  <c r="K327" i="6"/>
  <c r="L327" i="6" s="1"/>
  <c r="K328" i="6"/>
  <c r="L328" i="6" s="1"/>
  <c r="K329" i="6"/>
  <c r="L329" i="6" s="1"/>
  <c r="K330" i="6"/>
  <c r="L330" i="6" s="1"/>
  <c r="K331" i="6"/>
  <c r="L331" i="6" s="1"/>
  <c r="K332" i="6"/>
  <c r="L332" i="6" s="1"/>
  <c r="K333" i="6"/>
  <c r="L333" i="6" s="1"/>
  <c r="K334" i="6"/>
  <c r="L334" i="6"/>
  <c r="K335" i="6"/>
  <c r="L335" i="6" s="1"/>
  <c r="K336" i="6"/>
  <c r="L336" i="6" s="1"/>
  <c r="K337" i="6"/>
  <c r="L337" i="6" s="1"/>
  <c r="K338" i="6"/>
  <c r="L338" i="6" s="1"/>
  <c r="K339" i="6"/>
  <c r="L339" i="6" s="1"/>
  <c r="K340" i="6"/>
  <c r="L340" i="6" s="1"/>
  <c r="K341" i="6"/>
  <c r="L341" i="6" s="1"/>
  <c r="K342" i="6"/>
  <c r="L342" i="6" s="1"/>
  <c r="K343" i="6"/>
  <c r="L343" i="6"/>
  <c r="K344" i="6"/>
  <c r="L344" i="6" s="1"/>
  <c r="K345" i="6"/>
  <c r="L345" i="6"/>
  <c r="K346" i="6"/>
  <c r="L346" i="6" s="1"/>
  <c r="K347" i="6"/>
  <c r="L347" i="6"/>
  <c r="K348" i="6"/>
  <c r="L348" i="6" s="1"/>
  <c r="K349" i="6"/>
  <c r="L349" i="6"/>
  <c r="K350" i="6"/>
  <c r="L350" i="6" s="1"/>
  <c r="K351" i="6"/>
  <c r="L351" i="6"/>
  <c r="K352" i="6"/>
  <c r="L352" i="6" s="1"/>
  <c r="K353" i="6"/>
  <c r="L353" i="6"/>
  <c r="K354" i="6"/>
  <c r="L354" i="6" s="1"/>
  <c r="K355" i="6"/>
  <c r="L355" i="6"/>
  <c r="K356" i="6"/>
  <c r="L356" i="6" s="1"/>
  <c r="K357" i="6"/>
  <c r="L357" i="6"/>
  <c r="K358" i="6"/>
  <c r="L358" i="6" s="1"/>
  <c r="K359" i="6"/>
  <c r="L359" i="6"/>
  <c r="K360" i="6"/>
  <c r="L360" i="6" s="1"/>
  <c r="K361" i="6"/>
  <c r="L361" i="6"/>
  <c r="K362" i="6"/>
  <c r="L362" i="6" s="1"/>
  <c r="K363" i="6"/>
  <c r="L363" i="6"/>
  <c r="K364" i="6"/>
  <c r="L364" i="6" s="1"/>
  <c r="K365" i="6"/>
  <c r="L365" i="6"/>
  <c r="K366" i="6"/>
  <c r="L366" i="6" s="1"/>
  <c r="K367" i="6"/>
  <c r="L367" i="6"/>
  <c r="K368" i="6"/>
  <c r="L368" i="6" s="1"/>
  <c r="K369" i="6"/>
  <c r="L369" i="6"/>
  <c r="K370" i="6"/>
  <c r="L370" i="6" s="1"/>
  <c r="K371" i="6"/>
  <c r="L371" i="6"/>
  <c r="K372" i="6"/>
  <c r="L372" i="6" s="1"/>
  <c r="K373" i="6"/>
  <c r="L373" i="6"/>
  <c r="K374" i="6"/>
  <c r="L374" i="6" s="1"/>
  <c r="K375" i="6"/>
  <c r="L375" i="6"/>
  <c r="K376" i="6"/>
  <c r="L376" i="6" s="1"/>
  <c r="K377" i="6"/>
  <c r="L377" i="6"/>
  <c r="K378" i="6"/>
  <c r="L378" i="6" s="1"/>
  <c r="K379" i="6"/>
  <c r="L379" i="6"/>
  <c r="K380" i="6"/>
  <c r="L380" i="6" s="1"/>
  <c r="K381" i="6"/>
  <c r="L381" i="6"/>
  <c r="K382" i="6"/>
  <c r="L382" i="6" s="1"/>
  <c r="K383" i="6"/>
  <c r="L383" i="6"/>
  <c r="K384" i="6"/>
  <c r="L384" i="6" s="1"/>
  <c r="K385" i="6"/>
  <c r="L385" i="6"/>
  <c r="K386" i="6"/>
  <c r="L386" i="6" s="1"/>
  <c r="K387" i="6"/>
  <c r="L387" i="6"/>
  <c r="K388" i="6"/>
  <c r="L388" i="6" s="1"/>
  <c r="K389" i="6"/>
  <c r="L389" i="6"/>
  <c r="K390" i="6"/>
  <c r="L390" i="6" s="1"/>
  <c r="K391" i="6"/>
  <c r="L391" i="6"/>
  <c r="K392" i="6"/>
  <c r="L392" i="6" s="1"/>
  <c r="K393" i="6"/>
  <c r="L393" i="6"/>
  <c r="K394" i="6"/>
  <c r="L394" i="6" s="1"/>
  <c r="K395" i="6"/>
  <c r="L395" i="6"/>
  <c r="K396" i="6"/>
  <c r="L396" i="6" s="1"/>
  <c r="K397" i="6"/>
  <c r="L397" i="6"/>
  <c r="K398" i="6"/>
  <c r="L398" i="6" s="1"/>
  <c r="K399" i="6"/>
  <c r="L399" i="6"/>
  <c r="K400" i="6"/>
  <c r="L400" i="6" s="1"/>
  <c r="K401" i="6"/>
  <c r="L401" i="6"/>
  <c r="K402" i="6"/>
  <c r="L402" i="6" s="1"/>
  <c r="K403" i="6"/>
  <c r="L403" i="6"/>
  <c r="K404" i="6"/>
  <c r="L404" i="6" s="1"/>
  <c r="K405" i="6"/>
  <c r="L405" i="6"/>
  <c r="K406" i="6"/>
  <c r="L406" i="6" s="1"/>
  <c r="K407" i="6"/>
  <c r="L407" i="6"/>
  <c r="K408" i="6"/>
  <c r="L408" i="6" s="1"/>
  <c r="K409" i="6"/>
  <c r="L409" i="6"/>
  <c r="K410" i="6"/>
  <c r="L410" i="6" s="1"/>
  <c r="K411" i="6"/>
  <c r="L411" i="6"/>
  <c r="K412" i="6"/>
  <c r="L412" i="6" s="1"/>
  <c r="K2" i="6"/>
  <c r="L2" i="6" s="1"/>
  <c r="K821" i="8"/>
  <c r="L821" i="8" s="1"/>
  <c r="K3" i="8"/>
  <c r="L3" i="8" s="1"/>
  <c r="K732" i="8"/>
  <c r="L732" i="8"/>
  <c r="K4" i="8"/>
  <c r="L4" i="8" s="1"/>
  <c r="K5" i="8"/>
  <c r="L5" i="8" s="1"/>
  <c r="K6" i="8"/>
  <c r="L6" i="8" s="1"/>
  <c r="K7" i="8"/>
  <c r="L7" i="8"/>
  <c r="K8" i="8"/>
  <c r="L8" i="8" s="1"/>
  <c r="K9" i="8"/>
  <c r="L9" i="8" s="1"/>
  <c r="K10" i="8"/>
  <c r="L10" i="8" s="1"/>
  <c r="K11" i="8"/>
  <c r="L11" i="8" s="1"/>
  <c r="K718" i="8"/>
  <c r="L718" i="8" s="1"/>
  <c r="K493" i="8"/>
  <c r="L493" i="8" s="1"/>
  <c r="K12" i="8"/>
  <c r="L12" i="8" s="1"/>
  <c r="K640" i="8"/>
  <c r="L640" i="8" s="1"/>
  <c r="K931" i="8"/>
  <c r="L931" i="8" s="1"/>
  <c r="K872" i="8"/>
  <c r="L872" i="8" s="1"/>
  <c r="K13" i="8"/>
  <c r="L13" i="8" s="1"/>
  <c r="K1327" i="8"/>
  <c r="L1327" i="8" s="1"/>
  <c r="K14" i="8"/>
  <c r="L14" i="8" s="1"/>
  <c r="K574" i="8"/>
  <c r="L574" i="8" s="1"/>
  <c r="K1059" i="8"/>
  <c r="L1059" i="8" s="1"/>
  <c r="K490" i="8"/>
  <c r="L490" i="8" s="1"/>
  <c r="K344" i="8"/>
  <c r="L344" i="8" s="1"/>
  <c r="K343" i="8"/>
  <c r="L343" i="8" s="1"/>
  <c r="K398" i="8"/>
  <c r="L398" i="8" s="1"/>
  <c r="K473" i="8"/>
  <c r="L473" i="8" s="1"/>
  <c r="K474" i="8"/>
  <c r="L474" i="8" s="1"/>
  <c r="K432" i="8"/>
  <c r="L432" i="8" s="1"/>
  <c r="K540" i="8"/>
  <c r="L540" i="8" s="1"/>
  <c r="K1056" i="8"/>
  <c r="L1056" i="8" s="1"/>
  <c r="K717" i="8"/>
  <c r="L717" i="8" s="1"/>
  <c r="K642" i="8"/>
  <c r="L642" i="8" s="1"/>
  <c r="K929" i="8"/>
  <c r="L929" i="8" s="1"/>
  <c r="K501" i="8"/>
  <c r="L501" i="8"/>
  <c r="K500" i="8"/>
  <c r="L500" i="8" s="1"/>
  <c r="K496" i="8"/>
  <c r="L496" i="8" s="1"/>
  <c r="K483" i="8"/>
  <c r="L483" i="8" s="1"/>
  <c r="K15" i="8"/>
  <c r="L15" i="8" s="1"/>
  <c r="K743" i="8"/>
  <c r="L743" i="8" s="1"/>
  <c r="K1030" i="8"/>
  <c r="L1030" i="8" s="1"/>
  <c r="K1031" i="8"/>
  <c r="L1031" i="8" s="1"/>
  <c r="K684" i="8"/>
  <c r="L684" i="8" s="1"/>
  <c r="K16" i="8"/>
  <c r="L16" i="8" s="1"/>
  <c r="K355" i="8"/>
  <c r="L355" i="8" s="1"/>
  <c r="K597" i="8"/>
  <c r="L597" i="8" s="1"/>
  <c r="K481" i="8"/>
  <c r="L481" i="8"/>
  <c r="K704" i="8"/>
  <c r="L704" i="8" s="1"/>
  <c r="K17" i="8"/>
  <c r="L17" i="8" s="1"/>
  <c r="K676" i="8"/>
  <c r="L676" i="8" s="1"/>
  <c r="K18" i="8"/>
  <c r="L18" i="8" s="1"/>
  <c r="K710" i="8"/>
  <c r="L710" i="8" s="1"/>
  <c r="K635" i="8"/>
  <c r="L635" i="8" s="1"/>
  <c r="K487" i="8"/>
  <c r="L487" i="8" s="1"/>
  <c r="K19" i="8"/>
  <c r="L19" i="8" s="1"/>
  <c r="K1321" i="8"/>
  <c r="L1321" i="8" s="1"/>
  <c r="K346" i="8"/>
  <c r="L346" i="8" s="1"/>
  <c r="K892" i="8"/>
  <c r="L892" i="8" s="1"/>
  <c r="K525" i="8"/>
  <c r="L525" i="8"/>
  <c r="K1332" i="8"/>
  <c r="L1332" i="8" s="1"/>
  <c r="K633" i="8"/>
  <c r="L633" i="8" s="1"/>
  <c r="K20" i="8"/>
  <c r="L20" i="8" s="1"/>
  <c r="K1317" i="8"/>
  <c r="L1317" i="8"/>
  <c r="K1306" i="8"/>
  <c r="L1306" i="8" s="1"/>
  <c r="K1199" i="8"/>
  <c r="L1199" i="8" s="1"/>
  <c r="K1271" i="8"/>
  <c r="L1271" i="8" s="1"/>
  <c r="K1174" i="8"/>
  <c r="L1174" i="8"/>
  <c r="K21" i="8"/>
  <c r="L21" i="8" s="1"/>
  <c r="K736" i="8"/>
  <c r="L736" i="8" s="1"/>
  <c r="K341" i="8"/>
  <c r="L341" i="8" s="1"/>
  <c r="K1078" i="8"/>
  <c r="L1078" i="8" s="1"/>
  <c r="K22" i="8"/>
  <c r="L22" i="8" s="1"/>
  <c r="K23" i="8"/>
  <c r="L23" i="8" s="1"/>
  <c r="K24" i="8"/>
  <c r="L24" i="8" s="1"/>
  <c r="K25" i="8"/>
  <c r="L25" i="8" s="1"/>
  <c r="K656" i="8"/>
  <c r="L656" i="8" s="1"/>
  <c r="K655" i="8"/>
  <c r="L655" i="8" s="1"/>
  <c r="K659" i="8"/>
  <c r="L659" i="8" s="1"/>
  <c r="K657" i="8"/>
  <c r="L657" i="8"/>
  <c r="K1117" i="8"/>
  <c r="L1117" i="8" s="1"/>
  <c r="K1118" i="8"/>
  <c r="L1118" i="8" s="1"/>
  <c r="K26" i="8"/>
  <c r="L26" i="8" s="1"/>
  <c r="K651" i="8"/>
  <c r="L651" i="8" s="1"/>
  <c r="K1112" i="8"/>
  <c r="L1112" i="8"/>
  <c r="K779" i="8"/>
  <c r="L779" i="8" s="1"/>
  <c r="K874" i="8"/>
  <c r="L874" i="8" s="1"/>
  <c r="K852" i="8"/>
  <c r="L852" i="8" s="1"/>
  <c r="K908" i="8"/>
  <c r="L908" i="8" s="1"/>
  <c r="K883" i="8"/>
  <c r="L883" i="8" s="1"/>
  <c r="K867" i="8"/>
  <c r="L867" i="8" s="1"/>
  <c r="K27" i="8"/>
  <c r="L27" i="8"/>
  <c r="K28" i="8"/>
  <c r="L28" i="8" s="1"/>
  <c r="K1260" i="8"/>
  <c r="L1260" i="8" s="1"/>
  <c r="K29" i="8"/>
  <c r="L29" i="8" s="1"/>
  <c r="K30" i="8"/>
  <c r="L30" i="8" s="1"/>
  <c r="K31" i="8"/>
  <c r="L31" i="8" s="1"/>
  <c r="K32" i="8"/>
  <c r="L32" i="8" s="1"/>
  <c r="K33" i="8"/>
  <c r="L33" i="8" s="1"/>
  <c r="K1239" i="8"/>
  <c r="L1239" i="8" s="1"/>
  <c r="K1108" i="8"/>
  <c r="L1108" i="8" s="1"/>
  <c r="K1352" i="8"/>
  <c r="L1352" i="8" s="1"/>
  <c r="K1243" i="8"/>
  <c r="L1243" i="8" s="1"/>
  <c r="K34" i="8"/>
  <c r="L34" i="8"/>
  <c r="K1296" i="8"/>
  <c r="L1296" i="8" s="1"/>
  <c r="K1126" i="8"/>
  <c r="L1126" i="8" s="1"/>
  <c r="K1281" i="8"/>
  <c r="L1281" i="8" s="1"/>
  <c r="K924" i="8"/>
  <c r="L924" i="8"/>
  <c r="K1186" i="8"/>
  <c r="L1186" i="8" s="1"/>
  <c r="K1282" i="8"/>
  <c r="L1282" i="8" s="1"/>
  <c r="K35" i="8"/>
  <c r="L35" i="8" s="1"/>
  <c r="K1209" i="8"/>
  <c r="L1209" i="8"/>
  <c r="K445" i="8"/>
  <c r="L445" i="8" s="1"/>
  <c r="K1131" i="8"/>
  <c r="L1131" i="8" s="1"/>
  <c r="K380" i="8"/>
  <c r="L380" i="8" s="1"/>
  <c r="K36" i="8"/>
  <c r="L36" i="8"/>
  <c r="K37" i="8"/>
  <c r="L37" i="8" s="1"/>
  <c r="K1141" i="8"/>
  <c r="L1141" i="8" s="1"/>
  <c r="K38" i="8"/>
  <c r="L38" i="8" s="1"/>
  <c r="K1272" i="8"/>
  <c r="L1272" i="8"/>
  <c r="K1152" i="8"/>
  <c r="L1152" i="8"/>
  <c r="K512" i="8"/>
  <c r="L512" i="8" s="1"/>
  <c r="K1278" i="8"/>
  <c r="L1278" i="8" s="1"/>
  <c r="K683" i="8"/>
  <c r="L683" i="8" s="1"/>
  <c r="K1211" i="8"/>
  <c r="L1211" i="8" s="1"/>
  <c r="K1246" i="8"/>
  <c r="L1246" i="8" s="1"/>
  <c r="K1247" i="8"/>
  <c r="L1247" i="8" s="1"/>
  <c r="K1102" i="8"/>
  <c r="L1102" i="8" s="1"/>
  <c r="K39" i="8"/>
  <c r="L39" i="8" s="1"/>
  <c r="K40" i="8"/>
  <c r="L40" i="8" s="1"/>
  <c r="K1355" i="8"/>
  <c r="L1355" i="8" s="1"/>
  <c r="K41" i="8"/>
  <c r="L41" i="8" s="1"/>
  <c r="K713" i="8"/>
  <c r="L713" i="8"/>
  <c r="K42" i="8"/>
  <c r="L42" i="8" s="1"/>
  <c r="K43" i="8"/>
  <c r="L43" i="8" s="1"/>
  <c r="K44" i="8"/>
  <c r="L44" i="8" s="1"/>
  <c r="K471" i="8"/>
  <c r="L471" i="8" s="1"/>
  <c r="K603" i="8"/>
  <c r="L603" i="8" s="1"/>
  <c r="K857" i="8"/>
  <c r="L857" i="8" s="1"/>
  <c r="K822" i="8"/>
  <c r="L822" i="8" s="1"/>
  <c r="K1270" i="8"/>
  <c r="L1270" i="8" s="1"/>
  <c r="K1365" i="8"/>
  <c r="L1365" i="8" s="1"/>
  <c r="K45" i="8"/>
  <c r="L45" i="8" s="1"/>
  <c r="K1107" i="8"/>
  <c r="L1107" i="8"/>
  <c r="K46" i="8"/>
  <c r="L46" i="8" s="1"/>
  <c r="K1320" i="8"/>
  <c r="L1320" i="8" s="1"/>
  <c r="K47" i="8"/>
  <c r="L47" i="8" s="1"/>
  <c r="K1353" i="8"/>
  <c r="L1353" i="8" s="1"/>
  <c r="K1249" i="8"/>
  <c r="L1249" i="8" s="1"/>
  <c r="K777" i="8"/>
  <c r="L777" i="8" s="1"/>
  <c r="K541" i="8"/>
  <c r="L541" i="8" s="1"/>
  <c r="K1153" i="8"/>
  <c r="L1153" i="8" s="1"/>
  <c r="K377" i="8"/>
  <c r="L377" i="8" s="1"/>
  <c r="K1349" i="8"/>
  <c r="L1349" i="8" s="1"/>
  <c r="K1284" i="8"/>
  <c r="L1284" i="8" s="1"/>
  <c r="K339" i="8"/>
  <c r="L339" i="8"/>
  <c r="K1183" i="8"/>
  <c r="L1183" i="8" s="1"/>
  <c r="K1354" i="8"/>
  <c r="L1354" i="8" s="1"/>
  <c r="K1234" i="8"/>
  <c r="L1234" i="8" s="1"/>
  <c r="K48" i="8"/>
  <c r="L48" i="8" s="1"/>
  <c r="K1235" i="8"/>
  <c r="L1235" i="8" s="1"/>
  <c r="K1236" i="8"/>
  <c r="L1236" i="8" s="1"/>
  <c r="K379" i="8"/>
  <c r="L379" i="8" s="1"/>
  <c r="K1159" i="8"/>
  <c r="L1159" i="8" s="1"/>
  <c r="K1184" i="8"/>
  <c r="L1184" i="8" s="1"/>
  <c r="K49" i="8"/>
  <c r="L49" i="8" s="1"/>
  <c r="K50" i="8"/>
  <c r="L50" i="8" s="1"/>
  <c r="K1148" i="8"/>
  <c r="L1148" i="8"/>
  <c r="K1213" i="8"/>
  <c r="L1213" i="8" s="1"/>
  <c r="K1000" i="8"/>
  <c r="L1000" i="8" s="1"/>
  <c r="K51" i="8"/>
  <c r="L51" i="8" s="1"/>
  <c r="K52" i="8"/>
  <c r="L52" i="8" s="1"/>
  <c r="K446" i="8"/>
  <c r="L446" i="8" s="1"/>
  <c r="K1182" i="8"/>
  <c r="L1182" i="8" s="1"/>
  <c r="K1093" i="8"/>
  <c r="L1093" i="8" s="1"/>
  <c r="K374" i="8"/>
  <c r="L374" i="8"/>
  <c r="K1245" i="8"/>
  <c r="L1245" i="8" s="1"/>
  <c r="K1164" i="8"/>
  <c r="L1164" i="8" s="1"/>
  <c r="K1175" i="8"/>
  <c r="L1175" i="8" s="1"/>
  <c r="K1287" i="8"/>
  <c r="L1287" i="8"/>
  <c r="K1072" i="8"/>
  <c r="L1072" i="8" s="1"/>
  <c r="K53" i="8"/>
  <c r="L53" i="8" s="1"/>
  <c r="K54" i="8"/>
  <c r="L54" i="8" s="1"/>
  <c r="K1237" i="8"/>
  <c r="L1237" i="8" s="1"/>
  <c r="K472" i="8"/>
  <c r="L472" i="8"/>
  <c r="K55" i="8"/>
  <c r="L55" i="8" s="1"/>
  <c r="K56" i="8"/>
  <c r="L56" i="8" s="1"/>
  <c r="K57" i="8"/>
  <c r="L57" i="8" s="1"/>
  <c r="K1177" i="8"/>
  <c r="L1177" i="8" s="1"/>
  <c r="K58" i="8"/>
  <c r="L58" i="8" s="1"/>
  <c r="K59" i="8"/>
  <c r="L59" i="8" s="1"/>
  <c r="K60" i="8"/>
  <c r="L60" i="8" s="1"/>
  <c r="K61" i="8"/>
  <c r="L61" i="8" s="1"/>
  <c r="K62" i="8"/>
  <c r="L62" i="8" s="1"/>
  <c r="K63" i="8"/>
  <c r="L63" i="8" s="1"/>
  <c r="K64" i="8"/>
  <c r="L64" i="8" s="1"/>
  <c r="K65" i="8"/>
  <c r="L65" i="8"/>
  <c r="K66" i="8"/>
  <c r="L66" i="8" s="1"/>
  <c r="K67" i="8"/>
  <c r="L67" i="8" s="1"/>
  <c r="K68" i="8"/>
  <c r="L68" i="8" s="1"/>
  <c r="K1109" i="8"/>
  <c r="L1109" i="8" s="1"/>
  <c r="K69" i="8"/>
  <c r="L69" i="8" s="1"/>
  <c r="K70" i="8"/>
  <c r="L70" i="8" s="1"/>
  <c r="K71" i="8"/>
  <c r="L71" i="8" s="1"/>
  <c r="K72" i="8"/>
  <c r="L72" i="8" s="1"/>
  <c r="K73" i="8"/>
  <c r="L73" i="8" s="1"/>
  <c r="K74" i="8"/>
  <c r="L74" i="8" s="1"/>
  <c r="K75" i="8"/>
  <c r="L75" i="8" s="1"/>
  <c r="K76" i="8"/>
  <c r="L76" i="8" s="1"/>
  <c r="K77" i="8"/>
  <c r="L77" i="8" s="1"/>
  <c r="K78" i="8"/>
  <c r="L78" i="8" s="1"/>
  <c r="K79" i="8"/>
  <c r="L79" i="8" s="1"/>
  <c r="K80" i="8"/>
  <c r="L80" i="8" s="1"/>
  <c r="K81" i="8"/>
  <c r="L81" i="8" s="1"/>
  <c r="K82" i="8"/>
  <c r="L82" i="8" s="1"/>
  <c r="K1149" i="8"/>
  <c r="L1149" i="8" s="1"/>
  <c r="K1261" i="8"/>
  <c r="L1261" i="8" s="1"/>
  <c r="K1262" i="8"/>
  <c r="L1262" i="8" s="1"/>
  <c r="K1150" i="8"/>
  <c r="L1150" i="8" s="1"/>
  <c r="K917" i="8"/>
  <c r="L917" i="8" s="1"/>
  <c r="K422" i="8"/>
  <c r="L422" i="8" s="1"/>
  <c r="K564" i="8"/>
  <c r="L564" i="8" s="1"/>
  <c r="K791" i="8"/>
  <c r="L791" i="8" s="1"/>
  <c r="K1250" i="8"/>
  <c r="L1250" i="8" s="1"/>
  <c r="K83" i="8"/>
  <c r="L83" i="8" s="1"/>
  <c r="K873" i="8"/>
  <c r="L873" i="8" s="1"/>
  <c r="K444" i="8"/>
  <c r="L444" i="8" s="1"/>
  <c r="K1163" i="8"/>
  <c r="L1163" i="8"/>
  <c r="K84" i="8"/>
  <c r="L84" i="8"/>
  <c r="K85" i="8"/>
  <c r="L85" i="8" s="1"/>
  <c r="K86" i="8"/>
  <c r="L86" i="8" s="1"/>
  <c r="K87" i="8"/>
  <c r="L87" i="8" s="1"/>
  <c r="K715" i="8"/>
  <c r="L715" i="8" s="1"/>
  <c r="K716" i="8"/>
  <c r="L716" i="8" s="1"/>
  <c r="K1063" i="8"/>
  <c r="L1063" i="8" s="1"/>
  <c r="K879" i="8"/>
  <c r="L879" i="8" s="1"/>
  <c r="K805" i="8"/>
  <c r="L805" i="8" s="1"/>
  <c r="K869" i="8"/>
  <c r="L869" i="8" s="1"/>
  <c r="K959" i="8"/>
  <c r="L959" i="8" s="1"/>
  <c r="K88" i="8"/>
  <c r="L88" i="8" s="1"/>
  <c r="K89" i="8"/>
  <c r="L89" i="8" s="1"/>
  <c r="K90" i="8"/>
  <c r="L90" i="8" s="1"/>
  <c r="K91" i="8"/>
  <c r="L91" i="8" s="1"/>
  <c r="K92" i="8"/>
  <c r="L92" i="8" s="1"/>
  <c r="K93" i="8"/>
  <c r="L93" i="8" s="1"/>
  <c r="K94" i="8"/>
  <c r="L94" i="8" s="1"/>
  <c r="K95" i="8"/>
  <c r="L95" i="8" s="1"/>
  <c r="K96" i="8"/>
  <c r="L96" i="8" s="1"/>
  <c r="K97" i="8"/>
  <c r="L97" i="8" s="1"/>
  <c r="K98" i="8"/>
  <c r="L98" i="8" s="1"/>
  <c r="K99" i="8"/>
  <c r="L99" i="8" s="1"/>
  <c r="K100" i="8"/>
  <c r="L100" i="8" s="1"/>
  <c r="K101" i="8"/>
  <c r="L101" i="8" s="1"/>
  <c r="K102" i="8"/>
  <c r="L102" i="8" s="1"/>
  <c r="K103" i="8"/>
  <c r="L103" i="8" s="1"/>
  <c r="K104" i="8"/>
  <c r="L104" i="8" s="1"/>
  <c r="K105" i="8"/>
  <c r="L105" i="8" s="1"/>
  <c r="K106" i="8"/>
  <c r="L106" i="8" s="1"/>
  <c r="K107" i="8"/>
  <c r="L107" i="8" s="1"/>
  <c r="K108" i="8"/>
  <c r="L108" i="8" s="1"/>
  <c r="K109" i="8"/>
  <c r="L109" i="8" s="1"/>
  <c r="K110" i="8"/>
  <c r="L110" i="8" s="1"/>
  <c r="K111" i="8"/>
  <c r="L111" i="8" s="1"/>
  <c r="K112" i="8"/>
  <c r="L112" i="8" s="1"/>
  <c r="K113" i="8"/>
  <c r="L113" i="8" s="1"/>
  <c r="K114" i="8"/>
  <c r="L114" i="8" s="1"/>
  <c r="K115" i="8"/>
  <c r="L115" i="8" s="1"/>
  <c r="K116" i="8"/>
  <c r="L116" i="8" s="1"/>
  <c r="K117" i="8"/>
  <c r="L117" i="8" s="1"/>
  <c r="K118" i="8"/>
  <c r="L118" i="8" s="1"/>
  <c r="K119" i="8"/>
  <c r="L119" i="8" s="1"/>
  <c r="K120" i="8"/>
  <c r="L120" i="8" s="1"/>
  <c r="K121" i="8"/>
  <c r="L121" i="8" s="1"/>
  <c r="K122" i="8"/>
  <c r="L122" i="8" s="1"/>
  <c r="K123" i="8"/>
  <c r="L123" i="8" s="1"/>
  <c r="K124" i="8"/>
  <c r="L124" i="8" s="1"/>
  <c r="K125" i="8"/>
  <c r="L125" i="8" s="1"/>
  <c r="K126" i="8"/>
  <c r="L126" i="8" s="1"/>
  <c r="K127" i="8"/>
  <c r="L127" i="8" s="1"/>
  <c r="K128" i="8"/>
  <c r="L128" i="8" s="1"/>
  <c r="K129" i="8"/>
  <c r="L129" i="8" s="1"/>
  <c r="K130" i="8"/>
  <c r="L130" i="8" s="1"/>
  <c r="K131" i="8"/>
  <c r="L131" i="8" s="1"/>
  <c r="K132" i="8"/>
  <c r="L132" i="8" s="1"/>
  <c r="K133" i="8"/>
  <c r="L133" i="8" s="1"/>
  <c r="K134" i="8"/>
  <c r="L134" i="8" s="1"/>
  <c r="K135" i="8"/>
  <c r="L135" i="8" s="1"/>
  <c r="K136" i="8"/>
  <c r="L136" i="8" s="1"/>
  <c r="K137" i="8"/>
  <c r="L137" i="8" s="1"/>
  <c r="K138" i="8"/>
  <c r="L138" i="8" s="1"/>
  <c r="K139" i="8"/>
  <c r="L139" i="8" s="1"/>
  <c r="K140" i="8"/>
  <c r="L140" i="8" s="1"/>
  <c r="K141" i="8"/>
  <c r="L141" i="8" s="1"/>
  <c r="K142" i="8"/>
  <c r="L142" i="8" s="1"/>
  <c r="K143" i="8"/>
  <c r="L143" i="8" s="1"/>
  <c r="K144" i="8"/>
  <c r="L144" i="8" s="1"/>
  <c r="K145" i="8"/>
  <c r="L145" i="8" s="1"/>
  <c r="K146" i="8"/>
  <c r="L146" i="8" s="1"/>
  <c r="K147" i="8"/>
  <c r="L147" i="8" s="1"/>
  <c r="K148" i="8"/>
  <c r="L148" i="8" s="1"/>
  <c r="K149" i="8"/>
  <c r="L149" i="8" s="1"/>
  <c r="K150" i="8"/>
  <c r="L150" i="8" s="1"/>
  <c r="K151" i="8"/>
  <c r="L151" i="8" s="1"/>
  <c r="K152" i="8"/>
  <c r="L152" i="8" s="1"/>
  <c r="K153" i="8"/>
  <c r="L153" i="8" s="1"/>
  <c r="K154" i="8"/>
  <c r="L154" i="8" s="1"/>
  <c r="K155" i="8"/>
  <c r="L155" i="8" s="1"/>
  <c r="K156" i="8"/>
  <c r="L156" i="8" s="1"/>
  <c r="K157" i="8"/>
  <c r="L157" i="8" s="1"/>
  <c r="K158" i="8"/>
  <c r="L158" i="8" s="1"/>
  <c r="K159" i="8"/>
  <c r="L159" i="8" s="1"/>
  <c r="K160" i="8"/>
  <c r="L160" i="8" s="1"/>
  <c r="K161" i="8"/>
  <c r="L161" i="8" s="1"/>
  <c r="K162" i="8"/>
  <c r="L162" i="8" s="1"/>
  <c r="K163" i="8"/>
  <c r="L163" i="8" s="1"/>
  <c r="K164" i="8"/>
  <c r="L164" i="8" s="1"/>
  <c r="K165" i="8"/>
  <c r="L165" i="8" s="1"/>
  <c r="K166" i="8"/>
  <c r="L166" i="8" s="1"/>
  <c r="K167" i="8"/>
  <c r="L167" i="8" s="1"/>
  <c r="K168" i="8"/>
  <c r="L168" i="8" s="1"/>
  <c r="K169" i="8"/>
  <c r="L169" i="8" s="1"/>
  <c r="K170" i="8"/>
  <c r="L170" i="8" s="1"/>
  <c r="K171" i="8"/>
  <c r="L171" i="8" s="1"/>
  <c r="K172" i="8"/>
  <c r="L172" i="8" s="1"/>
  <c r="K173" i="8"/>
  <c r="L173" i="8" s="1"/>
  <c r="K174" i="8"/>
  <c r="L174" i="8" s="1"/>
  <c r="K175" i="8"/>
  <c r="L175" i="8" s="1"/>
  <c r="K176" i="8"/>
  <c r="L176" i="8" s="1"/>
  <c r="K177" i="8"/>
  <c r="L177" i="8" s="1"/>
  <c r="K178" i="8"/>
  <c r="L178" i="8" s="1"/>
  <c r="K179" i="8"/>
  <c r="L179" i="8" s="1"/>
  <c r="K180" i="8"/>
  <c r="L180" i="8" s="1"/>
  <c r="K181" i="8"/>
  <c r="L181" i="8" s="1"/>
  <c r="K182" i="8"/>
  <c r="L182" i="8" s="1"/>
  <c r="K183" i="8"/>
  <c r="L183" i="8" s="1"/>
  <c r="K184" i="8"/>
  <c r="L184" i="8" s="1"/>
  <c r="K185" i="8"/>
  <c r="L185" i="8" s="1"/>
  <c r="K186" i="8"/>
  <c r="L186" i="8" s="1"/>
  <c r="K351" i="8"/>
  <c r="L351" i="8" s="1"/>
  <c r="K1161" i="8"/>
  <c r="L1161" i="8" s="1"/>
  <c r="K1230" i="8"/>
  <c r="L1230" i="8" s="1"/>
  <c r="K1173" i="8"/>
  <c r="L1173" i="8" s="1"/>
  <c r="K1158" i="8"/>
  <c r="L1158" i="8" s="1"/>
  <c r="K1168" i="8"/>
  <c r="L1168" i="8" s="1"/>
  <c r="K1169" i="8"/>
  <c r="L1169" i="8" s="1"/>
  <c r="K1205" i="8"/>
  <c r="L1205" i="8" s="1"/>
  <c r="K781" i="8"/>
  <c r="L781" i="8" s="1"/>
  <c r="K731" i="8"/>
  <c r="L731" i="8" s="1"/>
  <c r="K787" i="8"/>
  <c r="L787" i="8" s="1"/>
  <c r="K823" i="8"/>
  <c r="L823" i="8" s="1"/>
  <c r="K423" i="8"/>
  <c r="L423" i="8" s="1"/>
  <c r="K1192" i="8"/>
  <c r="L1192" i="8" s="1"/>
  <c r="K1191" i="8"/>
  <c r="L1191" i="8" s="1"/>
  <c r="K1140" i="8"/>
  <c r="L1140" i="8" s="1"/>
  <c r="K824" i="8"/>
  <c r="L824" i="8" s="1"/>
  <c r="K776" i="8"/>
  <c r="L776" i="8" s="1"/>
  <c r="K909" i="8"/>
  <c r="L909" i="8" s="1"/>
  <c r="K806" i="8"/>
  <c r="L806" i="8" s="1"/>
  <c r="K868" i="8"/>
  <c r="L868" i="8" s="1"/>
  <c r="K757" i="8"/>
  <c r="L757" i="8" s="1"/>
  <c r="K754" i="8"/>
  <c r="L754" i="8" s="1"/>
  <c r="K771" i="8"/>
  <c r="L771" i="8" s="1"/>
  <c r="K764" i="8"/>
  <c r="L764" i="8" s="1"/>
  <c r="K947" i="8"/>
  <c r="L947" i="8" s="1"/>
  <c r="K760" i="8"/>
  <c r="L760" i="8" s="1"/>
  <c r="K761" i="8"/>
  <c r="L761" i="8" s="1"/>
  <c r="K772" i="8"/>
  <c r="L772" i="8" s="1"/>
  <c r="K389" i="8"/>
  <c r="L389" i="8" s="1"/>
  <c r="K1255" i="8"/>
  <c r="L1255" i="8" s="1"/>
  <c r="K187" i="8"/>
  <c r="L187" i="8" s="1"/>
  <c r="K997" i="8"/>
  <c r="L997" i="8" s="1"/>
  <c r="K1288" i="8"/>
  <c r="L1288" i="8" s="1"/>
  <c r="K1226" i="8"/>
  <c r="L1226" i="8" s="1"/>
  <c r="K1227" i="8"/>
  <c r="L1227" i="8" s="1"/>
  <c r="K1229" i="8"/>
  <c r="L1229" i="8" s="1"/>
  <c r="K1114" i="8"/>
  <c r="L1114" i="8" s="1"/>
  <c r="K1364" i="8"/>
  <c r="L1364" i="8" s="1"/>
  <c r="K1299" i="8"/>
  <c r="L1299" i="8" s="1"/>
  <c r="K188" i="8"/>
  <c r="L188" i="8" s="1"/>
  <c r="K189" i="8"/>
  <c r="L189" i="8" s="1"/>
  <c r="K190" i="8"/>
  <c r="L190" i="8" s="1"/>
  <c r="K1290" i="8"/>
  <c r="L1290" i="8" s="1"/>
  <c r="K1105" i="8"/>
  <c r="L1105" i="8" s="1"/>
  <c r="K1106" i="8"/>
  <c r="L1106" i="8" s="1"/>
  <c r="K1285" i="8"/>
  <c r="L1285" i="8" s="1"/>
  <c r="K191" i="8"/>
  <c r="L191" i="8" s="1"/>
  <c r="K1295" i="8"/>
  <c r="L1295" i="8" s="1"/>
  <c r="K192" i="8"/>
  <c r="L192" i="8" s="1"/>
  <c r="K193" i="8"/>
  <c r="L193" i="8" s="1"/>
  <c r="K194" i="8"/>
  <c r="L194" i="8" s="1"/>
  <c r="K195" i="8"/>
  <c r="L195" i="8" s="1"/>
  <c r="K196" i="8"/>
  <c r="L196" i="8" s="1"/>
  <c r="K197" i="8"/>
  <c r="L197" i="8" s="1"/>
  <c r="K198" i="8"/>
  <c r="L198" i="8" s="1"/>
  <c r="K199" i="8"/>
  <c r="L199" i="8" s="1"/>
  <c r="K200" i="8"/>
  <c r="L200" i="8" s="1"/>
  <c r="K201" i="8"/>
  <c r="L201" i="8" s="1"/>
  <c r="K202" i="8"/>
  <c r="L202" i="8" s="1"/>
  <c r="K203" i="8"/>
  <c r="L203" i="8" s="1"/>
  <c r="K204" i="8"/>
  <c r="L204" i="8" s="1"/>
  <c r="K205" i="8"/>
  <c r="L205" i="8" s="1"/>
  <c r="K206" i="8"/>
  <c r="L206" i="8" s="1"/>
  <c r="K207" i="8"/>
  <c r="L207" i="8" s="1"/>
  <c r="K208" i="8"/>
  <c r="L208" i="8" s="1"/>
  <c r="K209" i="8"/>
  <c r="L209" i="8" s="1"/>
  <c r="K210" i="8"/>
  <c r="L210" i="8" s="1"/>
  <c r="K211" i="8"/>
  <c r="L211" i="8" s="1"/>
  <c r="K1297" i="8"/>
  <c r="L1297" i="8" s="1"/>
  <c r="K1190" i="8"/>
  <c r="L1190" i="8" s="1"/>
  <c r="K212" i="8"/>
  <c r="L212" i="8" s="1"/>
  <c r="K1001" i="8"/>
  <c r="L1001" i="8" s="1"/>
  <c r="K213" i="8"/>
  <c r="L213" i="8" s="1"/>
  <c r="K470" i="8"/>
  <c r="L470" i="8" s="1"/>
  <c r="K1176" i="8"/>
  <c r="L1176" i="8" s="1"/>
  <c r="K214" i="8"/>
  <c r="L214" i="8" s="1"/>
  <c r="K1334" i="8"/>
  <c r="L1334" i="8" s="1"/>
  <c r="K1071" i="8"/>
  <c r="L1071" i="8" s="1"/>
  <c r="K215" i="8"/>
  <c r="L215" i="8" s="1"/>
  <c r="K345" i="8"/>
  <c r="L345" i="8" s="1"/>
  <c r="K1310" i="8"/>
  <c r="L1310" i="8" s="1"/>
  <c r="K216" i="8"/>
  <c r="L216" i="8" s="1"/>
  <c r="K910" i="8"/>
  <c r="L910" i="8" s="1"/>
  <c r="K807" i="8"/>
  <c r="L807" i="8" s="1"/>
  <c r="K1286" i="8"/>
  <c r="L1286" i="8" s="1"/>
  <c r="K450" i="8"/>
  <c r="L450" i="8" s="1"/>
  <c r="K447" i="8"/>
  <c r="L447" i="8" s="1"/>
  <c r="K1037" i="8"/>
  <c r="L1037" i="8" s="1"/>
  <c r="K1196" i="8"/>
  <c r="L1196" i="8" s="1"/>
  <c r="K217" i="8"/>
  <c r="L217" i="8" s="1"/>
  <c r="K1113" i="8"/>
  <c r="L1113" i="8" s="1"/>
  <c r="K765" i="8"/>
  <c r="L765" i="8" s="1"/>
  <c r="K766" i="8"/>
  <c r="L766" i="8" s="1"/>
  <c r="K1172" i="8"/>
  <c r="L1172" i="8" s="1"/>
  <c r="K503" i="8"/>
  <c r="L503" i="8" s="1"/>
  <c r="K1101" i="8"/>
  <c r="L1101" i="8" s="1"/>
  <c r="K218" i="8"/>
  <c r="L218" i="8" s="1"/>
  <c r="K340" i="8"/>
  <c r="L340" i="8" s="1"/>
  <c r="K219" i="8"/>
  <c r="L219" i="8" s="1"/>
  <c r="K1337" i="8"/>
  <c r="L1337" i="8" s="1"/>
  <c r="K630" i="8"/>
  <c r="L630" i="8" s="1"/>
  <c r="K1322" i="8"/>
  <c r="L1322" i="8" s="1"/>
  <c r="K1220" i="8"/>
  <c r="L1220" i="8" s="1"/>
  <c r="K220" i="8"/>
  <c r="L220" i="8" s="1"/>
  <c r="K1151" i="8"/>
  <c r="L1151" i="8" s="1"/>
  <c r="K708" i="8"/>
  <c r="L708" i="8" s="1"/>
  <c r="K672" i="8"/>
  <c r="L672" i="8" s="1"/>
  <c r="K1121" i="8"/>
  <c r="L1121" i="8" s="1"/>
  <c r="K762" i="8"/>
  <c r="L762" i="8" s="1"/>
  <c r="K1210" i="8"/>
  <c r="L1210" i="8" s="1"/>
  <c r="K1041" i="8"/>
  <c r="L1041" i="8" s="1"/>
  <c r="K221" i="8"/>
  <c r="L221" i="8" s="1"/>
  <c r="K735" i="8"/>
  <c r="L735" i="8" s="1"/>
  <c r="K747" i="8"/>
  <c r="L747" i="8" s="1"/>
  <c r="K763" i="8"/>
  <c r="L763" i="8" s="1"/>
  <c r="K925" i="8"/>
  <c r="L925" i="8" s="1"/>
  <c r="K477" i="8"/>
  <c r="L477" i="8" s="1"/>
  <c r="K378" i="8"/>
  <c r="L378" i="8" s="1"/>
  <c r="K1279" i="8"/>
  <c r="L1279" i="8" s="1"/>
  <c r="K1326" i="8"/>
  <c r="L1326" i="8" s="1"/>
  <c r="K222" i="8"/>
  <c r="L222" i="8" s="1"/>
  <c r="K994" i="8"/>
  <c r="L994" i="8" s="1"/>
  <c r="K517" i="8"/>
  <c r="L517" i="8" s="1"/>
  <c r="K504" i="8"/>
  <c r="L504" i="8" s="1"/>
  <c r="K223" i="8"/>
  <c r="L223" i="8" s="1"/>
  <c r="K224" i="8"/>
  <c r="L224" i="8" s="1"/>
  <c r="K225" i="8"/>
  <c r="L225" i="8" s="1"/>
  <c r="K226" i="8"/>
  <c r="L226" i="8" s="1"/>
  <c r="K227" i="8"/>
  <c r="L227" i="8" s="1"/>
  <c r="K1340" i="8"/>
  <c r="L1340" i="8" s="1"/>
  <c r="K1341" i="8"/>
  <c r="L1341" i="8" s="1"/>
  <c r="K604" i="8"/>
  <c r="L604" i="8" s="1"/>
  <c r="K228" i="8"/>
  <c r="L228" i="8" s="1"/>
  <c r="K1042" i="8"/>
  <c r="L1042" i="8" s="1"/>
  <c r="K778" i="8"/>
  <c r="L778" i="8" s="1"/>
  <c r="K1128" i="8"/>
  <c r="L1128" i="8" s="1"/>
  <c r="K229" i="8"/>
  <c r="L229" i="8" s="1"/>
  <c r="K230" i="8"/>
  <c r="L230" i="8" s="1"/>
  <c r="K1094" i="8"/>
  <c r="L1094" i="8" s="1"/>
  <c r="K413" i="8"/>
  <c r="L413" i="8" s="1"/>
  <c r="K231" i="8"/>
  <c r="L231" i="8" s="1"/>
  <c r="K595" i="8"/>
  <c r="L595" i="8" s="1"/>
  <c r="K774" i="8"/>
  <c r="L774" i="8" s="1"/>
  <c r="K775" i="8"/>
  <c r="L775" i="8" s="1"/>
  <c r="K1015" i="8"/>
  <c r="L1015" i="8" s="1"/>
  <c r="K1016" i="8"/>
  <c r="L1016" i="8" s="1"/>
  <c r="K1069" i="8"/>
  <c r="L1069" i="8" s="1"/>
  <c r="K972" i="8"/>
  <c r="L972" i="8" s="1"/>
  <c r="K973" i="8"/>
  <c r="L973" i="8" s="1"/>
  <c r="K660" i="8"/>
  <c r="L660" i="8" s="1"/>
  <c r="K675" i="8"/>
  <c r="L675" i="8" s="1"/>
  <c r="K593" i="8"/>
  <c r="L593" i="8" s="1"/>
  <c r="K591" i="8"/>
  <c r="L591" i="8" s="1"/>
  <c r="K418" i="8"/>
  <c r="L418" i="8" s="1"/>
  <c r="K414" i="8"/>
  <c r="L414" i="8" s="1"/>
  <c r="K417" i="8"/>
  <c r="L417" i="8" s="1"/>
  <c r="K577" i="8"/>
  <c r="L577" i="8" s="1"/>
  <c r="K700" i="8"/>
  <c r="L700" i="8" s="1"/>
  <c r="K720" i="8"/>
  <c r="L720" i="8" s="1"/>
  <c r="K1162" i="8"/>
  <c r="L1162" i="8" s="1"/>
  <c r="K1292" i="8"/>
  <c r="L1292" i="8" s="1"/>
  <c r="K1253" i="8"/>
  <c r="L1253" i="8" s="1"/>
  <c r="K792" i="8"/>
  <c r="L792" i="8" s="1"/>
  <c r="K808" i="8"/>
  <c r="L808" i="8" s="1"/>
  <c r="K556" i="8"/>
  <c r="L556" i="8" s="1"/>
  <c r="K782" i="8"/>
  <c r="L782" i="8" s="1"/>
  <c r="K803" i="8"/>
  <c r="L803" i="8" s="1"/>
  <c r="K858" i="8"/>
  <c r="L858" i="8" s="1"/>
  <c r="K825" i="8"/>
  <c r="L825" i="8" s="1"/>
  <c r="K859" i="8"/>
  <c r="L859" i="8" s="1"/>
  <c r="K826" i="8"/>
  <c r="L826" i="8" s="1"/>
  <c r="K911" i="8"/>
  <c r="L911" i="8" s="1"/>
  <c r="K827" i="8"/>
  <c r="L827" i="8" s="1"/>
  <c r="K860" i="8"/>
  <c r="L860" i="8" s="1"/>
  <c r="K921" i="8"/>
  <c r="L921" i="8" s="1"/>
  <c r="K861" i="8"/>
  <c r="L861" i="8" s="1"/>
  <c r="K862" i="8"/>
  <c r="L862" i="8" s="1"/>
  <c r="K804" i="8"/>
  <c r="L804" i="8" s="1"/>
  <c r="K828" i="8"/>
  <c r="L828" i="8" s="1"/>
  <c r="K918" i="8"/>
  <c r="L918" i="8" s="1"/>
  <c r="K780" i="8"/>
  <c r="L780" i="8" s="1"/>
  <c r="K913" i="8"/>
  <c r="L913" i="8" s="1"/>
  <c r="K884" i="8"/>
  <c r="L884" i="8" s="1"/>
  <c r="K829" i="8"/>
  <c r="L829" i="8" s="1"/>
  <c r="K863" i="8"/>
  <c r="L863" i="8" s="1"/>
  <c r="K809" i="8"/>
  <c r="L809" i="8" s="1"/>
  <c r="K810" i="8"/>
  <c r="L810" i="8" s="1"/>
  <c r="K830" i="8"/>
  <c r="L830" i="8" s="1"/>
  <c r="K811" i="8"/>
  <c r="L811" i="8" s="1"/>
  <c r="K788" i="8"/>
  <c r="L788" i="8" s="1"/>
  <c r="K914" i="8"/>
  <c r="L914" i="8" s="1"/>
  <c r="K812" i="8"/>
  <c r="L812" i="8" s="1"/>
  <c r="K831" i="8"/>
  <c r="L831" i="8" s="1"/>
  <c r="K919" i="8"/>
  <c r="L919" i="8" s="1"/>
  <c r="K783" i="8"/>
  <c r="L783" i="8" s="1"/>
  <c r="K912" i="8"/>
  <c r="L912" i="8" s="1"/>
  <c r="K832" i="8"/>
  <c r="L832" i="8" s="1"/>
  <c r="K793" i="8"/>
  <c r="L793" i="8" s="1"/>
  <c r="K784" i="8"/>
  <c r="L784" i="8" s="1"/>
  <c r="K785" i="8"/>
  <c r="L785" i="8" s="1"/>
  <c r="K915" i="8"/>
  <c r="L915" i="8" s="1"/>
  <c r="K833" i="8"/>
  <c r="L833" i="8" s="1"/>
  <c r="K920" i="8"/>
  <c r="L920" i="8" s="1"/>
  <c r="K786" i="8"/>
  <c r="L786" i="8" s="1"/>
  <c r="K922" i="8"/>
  <c r="L922" i="8" s="1"/>
  <c r="K834" i="8"/>
  <c r="L834" i="8" s="1"/>
  <c r="K773" i="8"/>
  <c r="L773" i="8" s="1"/>
  <c r="K767" i="8"/>
  <c r="L767" i="8" s="1"/>
  <c r="K941" i="8"/>
  <c r="L941" i="8" s="1"/>
  <c r="K948" i="8"/>
  <c r="L948" i="8" s="1"/>
  <c r="K949" i="8"/>
  <c r="L949" i="8" s="1"/>
  <c r="K942" i="8"/>
  <c r="L942" i="8" s="1"/>
  <c r="K232" i="8"/>
  <c r="L232" i="8" s="1"/>
  <c r="K877" i="8"/>
  <c r="L877" i="8" s="1"/>
  <c r="K790" i="8"/>
  <c r="L790" i="8" s="1"/>
  <c r="K940" i="8"/>
  <c r="L940" i="8" s="1"/>
  <c r="K233" i="8"/>
  <c r="L233" i="8" s="1"/>
  <c r="K1329" i="8"/>
  <c r="L1329" i="8" s="1"/>
  <c r="K234" i="8"/>
  <c r="L234" i="8" s="1"/>
  <c r="K373" i="8"/>
  <c r="L373" i="8" s="1"/>
  <c r="K854" i="8"/>
  <c r="L854" i="8" s="1"/>
  <c r="K235" i="8"/>
  <c r="L235" i="8" s="1"/>
  <c r="K866" i="8"/>
  <c r="L866" i="8" s="1"/>
  <c r="K881" i="8"/>
  <c r="L881" i="8" s="1"/>
  <c r="K236" i="8"/>
  <c r="L236" i="8" s="1"/>
  <c r="K372" i="8"/>
  <c r="L372" i="8" s="1"/>
  <c r="K237" i="8"/>
  <c r="L237" i="8" s="1"/>
  <c r="K882" i="8"/>
  <c r="L882" i="8" s="1"/>
  <c r="K871" i="8"/>
  <c r="L871" i="8" s="1"/>
  <c r="K875" i="8"/>
  <c r="L875" i="8" s="1"/>
  <c r="K1312" i="8"/>
  <c r="L1312" i="8" s="1"/>
  <c r="K238" i="8"/>
  <c r="L238" i="8" s="1"/>
  <c r="K588" i="8"/>
  <c r="L588" i="8" s="1"/>
  <c r="K627" i="8"/>
  <c r="L627" i="8" s="1"/>
  <c r="K1144" i="8"/>
  <c r="L1144" i="8" s="1"/>
  <c r="K652" i="8"/>
  <c r="L652" i="8" s="1"/>
  <c r="K853" i="8"/>
  <c r="L853" i="8" s="1"/>
  <c r="K876" i="8"/>
  <c r="L876" i="8" s="1"/>
  <c r="K891" i="8"/>
  <c r="L891" i="8" s="1"/>
  <c r="K907" i="8"/>
  <c r="L907" i="8"/>
  <c r="K938" i="8"/>
  <c r="L938" i="8" s="1"/>
  <c r="K943" i="8"/>
  <c r="L943" i="8" s="1"/>
  <c r="K239" i="8"/>
  <c r="L239" i="8" s="1"/>
  <c r="K1313" i="8"/>
  <c r="L1313" i="8" s="1"/>
  <c r="K416" i="8"/>
  <c r="L416" i="8" s="1"/>
  <c r="K1035" i="8"/>
  <c r="L1035" i="8"/>
  <c r="K240" i="8"/>
  <c r="L240" i="8" s="1"/>
  <c r="K241" i="8"/>
  <c r="L241" i="8"/>
  <c r="K906" i="8"/>
  <c r="L906" i="8" s="1"/>
  <c r="K835" i="8"/>
  <c r="L835" i="8"/>
  <c r="K893" i="8"/>
  <c r="L893" i="8" s="1"/>
  <c r="K1231" i="8"/>
  <c r="L1231" i="8" s="1"/>
  <c r="K242" i="8"/>
  <c r="L242" i="8" s="1"/>
  <c r="K885" i="8"/>
  <c r="L885" i="8" s="1"/>
  <c r="K243" i="8"/>
  <c r="L243" i="8" s="1"/>
  <c r="K244" i="8"/>
  <c r="L244" i="8"/>
  <c r="K245" i="8"/>
  <c r="L245" i="8" s="1"/>
  <c r="K768" i="8"/>
  <c r="L768" i="8" s="1"/>
  <c r="K246" i="8"/>
  <c r="L246" i="8" s="1"/>
  <c r="K342" i="8"/>
  <c r="L342" i="8" s="1"/>
  <c r="K612" i="8"/>
  <c r="L612" i="8" s="1"/>
  <c r="K1145" i="8"/>
  <c r="L1145" i="8"/>
  <c r="K247" i="8"/>
  <c r="L247" i="8" s="1"/>
  <c r="K248" i="8"/>
  <c r="L248" i="8"/>
  <c r="K249" i="8"/>
  <c r="L249" i="8" s="1"/>
  <c r="K880" i="8"/>
  <c r="L880" i="8"/>
  <c r="K886" i="8"/>
  <c r="L886" i="8" s="1"/>
  <c r="K836" i="8"/>
  <c r="L836" i="8" s="1"/>
  <c r="K887" i="8"/>
  <c r="L887" i="8" s="1"/>
  <c r="K819" i="8"/>
  <c r="L819" i="8" s="1"/>
  <c r="K916" i="8"/>
  <c r="L916" i="8" s="1"/>
  <c r="K820" i="8"/>
  <c r="L820" i="8"/>
  <c r="K888" i="8"/>
  <c r="L888" i="8" s="1"/>
  <c r="K802" i="8"/>
  <c r="L802" i="8" s="1"/>
  <c r="K950" i="8"/>
  <c r="L950" i="8" s="1"/>
  <c r="K946" i="8"/>
  <c r="L946" i="8" s="1"/>
  <c r="K505" i="8"/>
  <c r="L505" i="8" s="1"/>
  <c r="K554" i="8"/>
  <c r="L554" i="8"/>
  <c r="K1356" i="8"/>
  <c r="L1356" i="8" s="1"/>
  <c r="K1357" i="8"/>
  <c r="L1357" i="8"/>
  <c r="K1358" i="8"/>
  <c r="L1358" i="8" s="1"/>
  <c r="K1104" i="8"/>
  <c r="L1104" i="8"/>
  <c r="K1208" i="8"/>
  <c r="L1208" i="8" s="1"/>
  <c r="K1254" i="8"/>
  <c r="L1254" i="8" s="1"/>
  <c r="K1200" i="8"/>
  <c r="L1200" i="8" s="1"/>
  <c r="K1201" i="8"/>
  <c r="L1201" i="8" s="1"/>
  <c r="K1202" i="8"/>
  <c r="L1202" i="8" s="1"/>
  <c r="K1308" i="8"/>
  <c r="L1308" i="8"/>
  <c r="K1214" i="8"/>
  <c r="L1214" i="8" s="1"/>
  <c r="K1244" i="8"/>
  <c r="L1244" i="8" s="1"/>
  <c r="K1248" i="8"/>
  <c r="L1248" i="8" s="1"/>
  <c r="K878" i="8"/>
  <c r="L878" i="8" s="1"/>
  <c r="K1283" i="8"/>
  <c r="L1283" i="8" s="1"/>
  <c r="K250" i="8"/>
  <c r="L250" i="8"/>
  <c r="K251" i="8"/>
  <c r="L251" i="8" s="1"/>
  <c r="K252" i="8"/>
  <c r="L252" i="8"/>
  <c r="K253" i="8"/>
  <c r="L253" i="8" s="1"/>
  <c r="K254" i="8"/>
  <c r="L254" i="8"/>
  <c r="K694" i="8"/>
  <c r="L694" i="8" s="1"/>
  <c r="K255" i="8"/>
  <c r="L255" i="8" s="1"/>
  <c r="K1258" i="8"/>
  <c r="L1258" i="8" s="1"/>
  <c r="K632" i="8"/>
  <c r="L632" i="8" s="1"/>
  <c r="K1259" i="8"/>
  <c r="L1259" i="8" s="1"/>
  <c r="K510" i="8"/>
  <c r="L510" i="8"/>
  <c r="K1206" i="8"/>
  <c r="L1206" i="8" s="1"/>
  <c r="K1366" i="8"/>
  <c r="L1366" i="8" s="1"/>
  <c r="K1280" i="8"/>
  <c r="L1280" i="8" s="1"/>
  <c r="K1336" i="8"/>
  <c r="L1336" i="8" s="1"/>
  <c r="K1188" i="8"/>
  <c r="L1188" i="8" s="1"/>
  <c r="K1212" i="8"/>
  <c r="L1212" i="8"/>
  <c r="K256" i="8"/>
  <c r="L256" i="8" s="1"/>
  <c r="K1298" i="8"/>
  <c r="L1298" i="8"/>
  <c r="K1013" i="8"/>
  <c r="L1013" i="8" s="1"/>
  <c r="K1240" i="8"/>
  <c r="L1240" i="8"/>
  <c r="K1241" i="8"/>
  <c r="L1241" i="8" s="1"/>
  <c r="K1087" i="8"/>
  <c r="L1087" i="8" s="1"/>
  <c r="K1242" i="8"/>
  <c r="L1242" i="8" s="1"/>
  <c r="K1348" i="8"/>
  <c r="L1348" i="8" s="1"/>
  <c r="K1347" i="8"/>
  <c r="L1347" i="8" s="1"/>
  <c r="K1363" i="8"/>
  <c r="L1363" i="8"/>
  <c r="K1040" i="8"/>
  <c r="L1040" i="8" s="1"/>
  <c r="K347" i="8"/>
  <c r="L347" i="8" s="1"/>
  <c r="K1351" i="8"/>
  <c r="L1351" i="8" s="1"/>
  <c r="K1333" i="8"/>
  <c r="L1333" i="8" s="1"/>
  <c r="K1328" i="8"/>
  <c r="L1328" i="8" s="1"/>
  <c r="K1361" i="8"/>
  <c r="L1361" i="8"/>
  <c r="K1362" i="8"/>
  <c r="L1362" i="8" s="1"/>
  <c r="K1342" i="8"/>
  <c r="L1342" i="8"/>
  <c r="K1294" i="8"/>
  <c r="L1294" i="8" s="1"/>
  <c r="K1293" i="8"/>
  <c r="L1293" i="8"/>
  <c r="K1301" i="8"/>
  <c r="L1301" i="8" s="1"/>
  <c r="K1302" i="8"/>
  <c r="L1302" i="8" s="1"/>
  <c r="K1303" i="8"/>
  <c r="L1303" i="8" s="1"/>
  <c r="K1304" i="8"/>
  <c r="L1304" i="8" s="1"/>
  <c r="K1305" i="8"/>
  <c r="L1305" i="8" s="1"/>
  <c r="K1274" i="8"/>
  <c r="L1274" i="8"/>
  <c r="K1275" i="8"/>
  <c r="L1275" i="8" s="1"/>
  <c r="K1276" i="8"/>
  <c r="L1276" i="8" s="1"/>
  <c r="K1359" i="8"/>
  <c r="L1359" i="8" s="1"/>
  <c r="K1343" i="8"/>
  <c r="L1343" i="8" s="1"/>
  <c r="K1344" i="8"/>
  <c r="L1344" i="8" s="1"/>
  <c r="K393" i="8"/>
  <c r="L393" i="8"/>
  <c r="K1193" i="8"/>
  <c r="L1193" i="8" s="1"/>
  <c r="K513" i="8"/>
  <c r="L513" i="8"/>
  <c r="K1095" i="8"/>
  <c r="L1095" i="8" s="1"/>
  <c r="K257" i="8"/>
  <c r="L257" i="8"/>
  <c r="K258" i="8"/>
  <c r="L258" i="8" s="1"/>
  <c r="K259" i="8"/>
  <c r="L259" i="8" s="1"/>
  <c r="K1330" i="8"/>
  <c r="L1330" i="8" s="1"/>
  <c r="K348" i="8"/>
  <c r="L348" i="8" s="1"/>
  <c r="K349" i="8"/>
  <c r="L349" i="8" s="1"/>
  <c r="K260" i="8"/>
  <c r="L260" i="8"/>
  <c r="K261" i="8"/>
  <c r="L261" i="8" s="1"/>
  <c r="K399" i="8"/>
  <c r="L399" i="8" s="1"/>
  <c r="K262" i="8"/>
  <c r="L262" i="8" s="1"/>
  <c r="K263" i="8"/>
  <c r="L263" i="8" s="1"/>
  <c r="K264" i="8"/>
  <c r="L264" i="8" s="1"/>
  <c r="K1096" i="8"/>
  <c r="L1096" i="8"/>
  <c r="K1314" i="8"/>
  <c r="L1314" i="8" s="1"/>
  <c r="K1316" i="8"/>
  <c r="L1316" i="8"/>
  <c r="K631" i="8"/>
  <c r="L631" i="8" s="1"/>
  <c r="K1062" i="8"/>
  <c r="L1062" i="8"/>
  <c r="K420" i="8"/>
  <c r="L420" i="8" s="1"/>
  <c r="K1217" i="8"/>
  <c r="L1217" i="8" s="1"/>
  <c r="K1218" i="8"/>
  <c r="L1218" i="8" s="1"/>
  <c r="K1251" i="8"/>
  <c r="L1251" i="8" s="1"/>
  <c r="K356" i="8"/>
  <c r="L356" i="8" s="1"/>
  <c r="K357" i="8"/>
  <c r="L357" i="8"/>
  <c r="K265" i="8"/>
  <c r="L265" i="8" s="1"/>
  <c r="K1097" i="8"/>
  <c r="L1097" i="8" s="1"/>
  <c r="K1273" i="8"/>
  <c r="L1273" i="8" s="1"/>
  <c r="K1053" i="8"/>
  <c r="L1053" i="8" s="1"/>
  <c r="K1110" i="8"/>
  <c r="L1110" i="8" s="1"/>
  <c r="K1111" i="8"/>
  <c r="L1111" i="8"/>
  <c r="K1185" i="8"/>
  <c r="L1185" i="8" s="1"/>
  <c r="K1127" i="8"/>
  <c r="L1127" i="8"/>
  <c r="K1319" i="8"/>
  <c r="L1319" i="8" s="1"/>
  <c r="K1315" i="8"/>
  <c r="L1315" i="8"/>
  <c r="K266" i="8"/>
  <c r="L266" i="8" s="1"/>
  <c r="K568" i="8"/>
  <c r="L568" i="8" s="1"/>
  <c r="K1207" i="8"/>
  <c r="L1207" i="8" s="1"/>
  <c r="K1198" i="8"/>
  <c r="L1198" i="8" s="1"/>
  <c r="K1311" i="8"/>
  <c r="L1311" i="8" s="1"/>
  <c r="K363" i="8"/>
  <c r="L363" i="8"/>
  <c r="K267" i="8"/>
  <c r="L267" i="8" s="1"/>
  <c r="K360" i="8"/>
  <c r="L360" i="8" s="1"/>
  <c r="K464" i="8"/>
  <c r="L464" i="8" s="1"/>
  <c r="K419" i="8"/>
  <c r="L419" i="8" s="1"/>
  <c r="K421" i="8"/>
  <c r="L421" i="8" s="1"/>
  <c r="K991" i="8"/>
  <c r="L991" i="8"/>
  <c r="K435" i="8"/>
  <c r="L435" i="8" s="1"/>
  <c r="K368" i="8"/>
  <c r="L368" i="8"/>
  <c r="K1123" i="8"/>
  <c r="L1123" i="8" s="1"/>
  <c r="K1125" i="8"/>
  <c r="L1125" i="8"/>
  <c r="K1064" i="8"/>
  <c r="L1064" i="8" s="1"/>
  <c r="K1065" i="8"/>
  <c r="L1065" i="8" s="1"/>
  <c r="K370" i="8"/>
  <c r="L370" i="8" s="1"/>
  <c r="K369" i="8"/>
  <c r="L369" i="8" s="1"/>
  <c r="K367" i="8"/>
  <c r="L367" i="8" s="1"/>
  <c r="K371" i="8"/>
  <c r="L371" i="8"/>
  <c r="K1100" i="8"/>
  <c r="L1100" i="8" s="1"/>
  <c r="K1098" i="8"/>
  <c r="L1098" i="8" s="1"/>
  <c r="K268" i="8"/>
  <c r="L268" i="8" s="1"/>
  <c r="K1350" i="8"/>
  <c r="L1350" i="8" s="1"/>
  <c r="K1166" i="8"/>
  <c r="L1166" i="8" s="1"/>
  <c r="K1194" i="8"/>
  <c r="L1194" i="8"/>
  <c r="K1331" i="8"/>
  <c r="L1331" i="8" s="1"/>
  <c r="K1335" i="8"/>
  <c r="L1335" i="8"/>
  <c r="K1324" i="8"/>
  <c r="L1324" i="8" s="1"/>
  <c r="K1323" i="8"/>
  <c r="L1323" i="8"/>
  <c r="K424" i="8"/>
  <c r="L424" i="8" s="1"/>
  <c r="K443" i="8"/>
  <c r="L443" i="8" s="1"/>
  <c r="K971" i="8"/>
  <c r="L971" i="8" s="1"/>
  <c r="K559" i="8"/>
  <c r="L559" i="8" s="1"/>
  <c r="K1171" i="8"/>
  <c r="L1171" i="8" s="1"/>
  <c r="K1238" i="8"/>
  <c r="L1238" i="8"/>
  <c r="K1307" i="8"/>
  <c r="L1307" i="8" s="1"/>
  <c r="K269" i="8"/>
  <c r="L269" i="8" s="1"/>
  <c r="K270" i="8"/>
  <c r="L270" i="8" s="1"/>
  <c r="K271" i="8"/>
  <c r="L271" i="8" s="1"/>
  <c r="K272" i="8"/>
  <c r="L272" i="8" s="1"/>
  <c r="K1300" i="8"/>
  <c r="L1300" i="8"/>
  <c r="K273" i="8"/>
  <c r="L273" i="8" s="1"/>
  <c r="K274" i="8"/>
  <c r="L274" i="8"/>
  <c r="K335" i="8"/>
  <c r="L335" i="8" s="1"/>
  <c r="K1222" i="8"/>
  <c r="L1222" i="8"/>
  <c r="K1223" i="8"/>
  <c r="L1223" i="8" s="1"/>
  <c r="K1256" i="8"/>
  <c r="L1256" i="8" s="1"/>
  <c r="K1257" i="8"/>
  <c r="L1257" i="8" s="1"/>
  <c r="K1224" i="8"/>
  <c r="L1224" i="8" s="1"/>
  <c r="K275" i="8"/>
  <c r="L275" i="8" s="1"/>
  <c r="K1309" i="8"/>
  <c r="L1309" i="8"/>
  <c r="K813" i="8"/>
  <c r="L813" i="8" s="1"/>
  <c r="K276" i="8"/>
  <c r="L276" i="8" s="1"/>
  <c r="K277" i="8"/>
  <c r="L277" i="8" s="1"/>
  <c r="K278" i="8"/>
  <c r="L278" i="8" s="1"/>
  <c r="K279" i="8"/>
  <c r="L279" i="8" s="1"/>
  <c r="K1179" i="8"/>
  <c r="L1179" i="8"/>
  <c r="K1029" i="8"/>
  <c r="L1029" i="8" s="1"/>
  <c r="K466" i="8"/>
  <c r="L466" i="8" s="1"/>
  <c r="K1228" i="8"/>
  <c r="L1228" i="8" s="1"/>
  <c r="K1197" i="8"/>
  <c r="L1197" i="8" s="1"/>
  <c r="K1165" i="8"/>
  <c r="L1165" i="8" s="1"/>
  <c r="K280" i="8"/>
  <c r="L280" i="8" s="1"/>
  <c r="K1045" i="8"/>
  <c r="L1045" i="8" s="1"/>
  <c r="K1289" i="8"/>
  <c r="L1289" i="8" s="1"/>
  <c r="K1325" i="8"/>
  <c r="L1325" i="8" s="1"/>
  <c r="K281" i="8"/>
  <c r="L281" i="8" s="1"/>
  <c r="K402" i="8"/>
  <c r="L402" i="8" s="1"/>
  <c r="K936" i="8"/>
  <c r="L936" i="8" s="1"/>
  <c r="K448" i="8"/>
  <c r="L448" i="8" s="1"/>
  <c r="K449" i="8"/>
  <c r="L449" i="8"/>
  <c r="K282" i="8"/>
  <c r="L282" i="8" s="1"/>
  <c r="K981" i="8"/>
  <c r="L981" i="8"/>
  <c r="K528" i="8"/>
  <c r="L528" i="8" s="1"/>
  <c r="K974" i="8"/>
  <c r="L974" i="8" s="1"/>
  <c r="K935" i="8"/>
  <c r="L935" i="8" s="1"/>
  <c r="K1025" i="8"/>
  <c r="L1025" i="8" s="1"/>
  <c r="K610" i="8"/>
  <c r="L610" i="8" s="1"/>
  <c r="K639" i="8"/>
  <c r="L639" i="8" s="1"/>
  <c r="K412" i="8"/>
  <c r="L412" i="8" s="1"/>
  <c r="K404" i="8"/>
  <c r="L404" i="8"/>
  <c r="K647" i="8"/>
  <c r="L647" i="8" s="1"/>
  <c r="K283" i="8"/>
  <c r="L283" i="8" s="1"/>
  <c r="K284" i="8"/>
  <c r="L284" i="8" s="1"/>
  <c r="K1046" i="8"/>
  <c r="L1046" i="8" s="1"/>
  <c r="K438" i="8"/>
  <c r="L438" i="8" s="1"/>
  <c r="K442" i="8"/>
  <c r="L442" i="8"/>
  <c r="K439" i="8"/>
  <c r="L439" i="8" s="1"/>
  <c r="K479" i="8"/>
  <c r="L479" i="8"/>
  <c r="K968" i="8"/>
  <c r="L968" i="8" s="1"/>
  <c r="K970" i="8"/>
  <c r="L970" i="8" s="1"/>
  <c r="K673" i="8"/>
  <c r="L673" i="8" s="1"/>
  <c r="K671" i="8"/>
  <c r="L671" i="8" s="1"/>
  <c r="K674" i="8"/>
  <c r="L674" i="8" s="1"/>
  <c r="K519" i="8"/>
  <c r="L519" i="8" s="1"/>
  <c r="K585" i="8"/>
  <c r="L585" i="8" s="1"/>
  <c r="K586" i="8"/>
  <c r="L586" i="8"/>
  <c r="K1083" i="8"/>
  <c r="L1083" i="8" s="1"/>
  <c r="K680" i="8"/>
  <c r="L680" i="8" s="1"/>
  <c r="K1022" i="8"/>
  <c r="L1022" i="8" s="1"/>
  <c r="K1011" i="8"/>
  <c r="L1011" i="8" s="1"/>
  <c r="K965" i="8"/>
  <c r="L965" i="8" s="1"/>
  <c r="K964" i="8"/>
  <c r="L964" i="8"/>
  <c r="K963" i="8"/>
  <c r="L963" i="8" s="1"/>
  <c r="K594" i="8"/>
  <c r="L594" i="8" s="1"/>
  <c r="K592" i="8"/>
  <c r="L592" i="8" s="1"/>
  <c r="K1052" i="8"/>
  <c r="L1052" i="8" s="1"/>
  <c r="K961" i="8"/>
  <c r="L961" i="8" s="1"/>
  <c r="K690" i="8"/>
  <c r="L690" i="8" s="1"/>
  <c r="K463" i="8"/>
  <c r="L463" i="8" s="1"/>
  <c r="K532" i="8"/>
  <c r="L532" i="8" s="1"/>
  <c r="K555" i="8"/>
  <c r="L555" i="8" s="1"/>
  <c r="K434" i="8"/>
  <c r="L434" i="8" s="1"/>
  <c r="K436" i="8"/>
  <c r="L436" i="8" s="1"/>
  <c r="K989" i="8"/>
  <c r="L989" i="8" s="1"/>
  <c r="K990" i="8"/>
  <c r="L990" i="8" s="1"/>
  <c r="K711" i="8"/>
  <c r="L711" i="8" s="1"/>
  <c r="K1012" i="8"/>
  <c r="L1012" i="8" s="1"/>
  <c r="K509" i="8"/>
  <c r="L509" i="8" s="1"/>
  <c r="K285" i="8"/>
  <c r="L285" i="8" s="1"/>
  <c r="K365" i="8"/>
  <c r="L365" i="8"/>
  <c r="K286" i="8"/>
  <c r="L286" i="8" s="1"/>
  <c r="K366" i="8"/>
  <c r="L366" i="8" s="1"/>
  <c r="K926" i="8"/>
  <c r="L926" i="8" s="1"/>
  <c r="K529" i="8"/>
  <c r="L529" i="8" s="1"/>
  <c r="K527" i="8"/>
  <c r="L527" i="8" s="1"/>
  <c r="K522" i="8"/>
  <c r="L522" i="8" s="1"/>
  <c r="K526" i="8"/>
  <c r="L526" i="8" s="1"/>
  <c r="K983" i="8"/>
  <c r="L983" i="8" s="1"/>
  <c r="K689" i="8"/>
  <c r="L689" i="8" s="1"/>
  <c r="K688" i="8"/>
  <c r="L688" i="8" s="1"/>
  <c r="K437" i="8"/>
  <c r="L437" i="8" s="1"/>
  <c r="K441" i="8"/>
  <c r="L441" i="8" s="1"/>
  <c r="K691" i="8"/>
  <c r="L691" i="8" s="1"/>
  <c r="K524" i="8"/>
  <c r="L524" i="8"/>
  <c r="K596" i="8"/>
  <c r="L596" i="8" s="1"/>
  <c r="K1068" i="8"/>
  <c r="L1068" i="8"/>
  <c r="K1018" i="8"/>
  <c r="L1018" i="8" s="1"/>
  <c r="K387" i="8"/>
  <c r="L387" i="8" s="1"/>
  <c r="K682" i="8"/>
  <c r="L682" i="8" s="1"/>
  <c r="K681" i="8"/>
  <c r="L681" i="8" s="1"/>
  <c r="K1081" i="8"/>
  <c r="L1081" i="8" s="1"/>
  <c r="K953" i="8"/>
  <c r="L953" i="8" s="1"/>
  <c r="K1067" i="8"/>
  <c r="L1067" i="8" s="1"/>
  <c r="K933" i="8"/>
  <c r="L933" i="8"/>
  <c r="K730" i="8"/>
  <c r="L730" i="8" s="1"/>
  <c r="K542" i="8"/>
  <c r="L542" i="8" s="1"/>
  <c r="K401" i="8"/>
  <c r="L401" i="8" s="1"/>
  <c r="K979" i="8"/>
  <c r="L979" i="8" s="1"/>
  <c r="K287" i="8"/>
  <c r="L287" i="8" s="1"/>
  <c r="K636" i="8"/>
  <c r="L636" i="8"/>
  <c r="K1020" i="8"/>
  <c r="L1020" i="8" s="1"/>
  <c r="K381" i="8"/>
  <c r="L381" i="8" s="1"/>
  <c r="K580" i="8"/>
  <c r="L580" i="8" s="1"/>
  <c r="K533" i="8"/>
  <c r="L533" i="8" s="1"/>
  <c r="K1023" i="8"/>
  <c r="L1023" i="8" s="1"/>
  <c r="K1073" i="8"/>
  <c r="L1073" i="8" s="1"/>
  <c r="K1103" i="8"/>
  <c r="L1103" i="8" s="1"/>
  <c r="K549" i="8"/>
  <c r="L549" i="8" s="1"/>
  <c r="K546" i="8"/>
  <c r="L546" i="8" s="1"/>
  <c r="K408" i="8"/>
  <c r="L408" i="8" s="1"/>
  <c r="K1043" i="8"/>
  <c r="L1043" i="8" s="1"/>
  <c r="K1044" i="8"/>
  <c r="L1044" i="8" s="1"/>
  <c r="K1047" i="8"/>
  <c r="L1047" i="8" s="1"/>
  <c r="K1050" i="8"/>
  <c r="L1050" i="8" s="1"/>
  <c r="K650" i="8"/>
  <c r="L650" i="8" s="1"/>
  <c r="K648" i="8"/>
  <c r="L648" i="8"/>
  <c r="K649" i="8"/>
  <c r="L649" i="8" s="1"/>
  <c r="K550" i="8"/>
  <c r="L550" i="8" s="1"/>
  <c r="K469" i="8"/>
  <c r="L469" i="8" s="1"/>
  <c r="K1084" i="8"/>
  <c r="L1084" i="8" s="1"/>
  <c r="K1019" i="8"/>
  <c r="L1019" i="8" s="1"/>
  <c r="K411" i="8"/>
  <c r="L411" i="8" s="1"/>
  <c r="K407" i="8"/>
  <c r="L407" i="8" s="1"/>
  <c r="K551" i="8"/>
  <c r="L551" i="8" s="1"/>
  <c r="K552" i="8"/>
  <c r="L552" i="8" s="1"/>
  <c r="K1136" i="8"/>
  <c r="L1136" i="8"/>
  <c r="K1178" i="8"/>
  <c r="L1178" i="8" s="1"/>
  <c r="K1134" i="8"/>
  <c r="L1134" i="8" s="1"/>
  <c r="K1139" i="8"/>
  <c r="L1139" i="8" s="1"/>
  <c r="K1135" i="8"/>
  <c r="L1135" i="8" s="1"/>
  <c r="K709" i="8"/>
  <c r="L709" i="8" s="1"/>
  <c r="K712" i="8"/>
  <c r="L712" i="8" s="1"/>
  <c r="K969" i="8"/>
  <c r="L969" i="8" s="1"/>
  <c r="K288" i="8"/>
  <c r="L288" i="8"/>
  <c r="K289" i="8"/>
  <c r="L289" i="8" s="1"/>
  <c r="K458" i="8"/>
  <c r="L458" i="8" s="1"/>
  <c r="K455" i="8"/>
  <c r="L455" i="8" s="1"/>
  <c r="K459" i="8"/>
  <c r="L459" i="8" s="1"/>
  <c r="K290" i="8"/>
  <c r="L290" i="8" s="1"/>
  <c r="K1187" i="8"/>
  <c r="L1187" i="8" s="1"/>
  <c r="K1189" i="8"/>
  <c r="L1189" i="8" s="1"/>
  <c r="K1195" i="8"/>
  <c r="L1195" i="8" s="1"/>
  <c r="K460" i="8"/>
  <c r="L460" i="8" s="1"/>
  <c r="K1028" i="8"/>
  <c r="L1028" i="8" s="1"/>
  <c r="K1167" i="8"/>
  <c r="L1167" i="8" s="1"/>
  <c r="K1221" i="8"/>
  <c r="L1221" i="8" s="1"/>
  <c r="K1252" i="8"/>
  <c r="L1252" i="8"/>
  <c r="K538" i="8"/>
  <c r="L538" i="8" s="1"/>
  <c r="K1070" i="8"/>
  <c r="L1070" i="8" s="1"/>
  <c r="K1088" i="8"/>
  <c r="L1088" i="8" s="1"/>
  <c r="K1269" i="8"/>
  <c r="L1269" i="8"/>
  <c r="K291" i="8"/>
  <c r="L291" i="8" s="1"/>
  <c r="K350" i="8"/>
  <c r="L350" i="8" s="1"/>
  <c r="K1225" i="8"/>
  <c r="L1225" i="8" s="1"/>
  <c r="K292" i="8"/>
  <c r="L292" i="8" s="1"/>
  <c r="K293" i="8"/>
  <c r="L293" i="8" s="1"/>
  <c r="K658" i="8"/>
  <c r="L658" i="8" s="1"/>
  <c r="K294" i="8"/>
  <c r="L294" i="8" s="1"/>
  <c r="K1119" i="8"/>
  <c r="L1119" i="8"/>
  <c r="K1120" i="8"/>
  <c r="L1120" i="8" s="1"/>
  <c r="K999" i="8"/>
  <c r="L999" i="8" s="1"/>
  <c r="K960" i="8"/>
  <c r="L960" i="8" s="1"/>
  <c r="K295" i="8"/>
  <c r="L295" i="8" s="1"/>
  <c r="K1291" i="8"/>
  <c r="L1291" i="8" s="1"/>
  <c r="K475" i="8"/>
  <c r="L475" i="8" s="1"/>
  <c r="K573" i="8"/>
  <c r="L573" i="8" s="1"/>
  <c r="K993" i="8"/>
  <c r="L993" i="8"/>
  <c r="K536" i="8"/>
  <c r="L536" i="8" s="1"/>
  <c r="K616" i="8"/>
  <c r="L616" i="8" s="1"/>
  <c r="K514" i="8"/>
  <c r="L514" i="8" s="1"/>
  <c r="K679" i="8"/>
  <c r="L679" i="8" s="1"/>
  <c r="K1054" i="8"/>
  <c r="L1054" i="8" s="1"/>
  <c r="K599" i="8"/>
  <c r="L599" i="8" s="1"/>
  <c r="K605" i="8"/>
  <c r="L605" i="8" s="1"/>
  <c r="K1021" i="8"/>
  <c r="L1021" i="8"/>
  <c r="K928" i="8"/>
  <c r="L928" i="8" s="1"/>
  <c r="K576" i="8"/>
  <c r="L576" i="8" s="1"/>
  <c r="K515" i="8"/>
  <c r="L515" i="8" s="1"/>
  <c r="K705" i="8"/>
  <c r="L705" i="8"/>
  <c r="K977" i="8"/>
  <c r="L977" i="8" s="1"/>
  <c r="K579" i="8"/>
  <c r="L579" i="8" s="1"/>
  <c r="K626" i="8"/>
  <c r="L626" i="8" s="1"/>
  <c r="K575" i="8"/>
  <c r="L575" i="8"/>
  <c r="K567" i="8"/>
  <c r="L567" i="8" s="1"/>
  <c r="K721" i="8"/>
  <c r="L721" i="8" s="1"/>
  <c r="K987" i="8"/>
  <c r="L987" i="8" s="1"/>
  <c r="K988" i="8"/>
  <c r="L988" i="8" s="1"/>
  <c r="K578" i="8"/>
  <c r="L578" i="8" s="1"/>
  <c r="K572" i="8"/>
  <c r="L572" i="8" s="1"/>
  <c r="K570" i="8"/>
  <c r="L570" i="8" s="1"/>
  <c r="K962" i="8"/>
  <c r="L962" i="8"/>
  <c r="K561" i="8"/>
  <c r="L561" i="8" s="1"/>
  <c r="K1038" i="8"/>
  <c r="L1038" i="8" s="1"/>
  <c r="K722" i="8"/>
  <c r="L722" i="8" s="1"/>
  <c r="K1057" i="8"/>
  <c r="L1057" i="8" s="1"/>
  <c r="K725" i="8"/>
  <c r="L725" i="8" s="1"/>
  <c r="K1055" i="8"/>
  <c r="L1055" i="8" s="1"/>
  <c r="K727" i="8"/>
  <c r="L727" i="8" s="1"/>
  <c r="K723" i="8"/>
  <c r="L723" i="8"/>
  <c r="K724" i="8"/>
  <c r="L724" i="8" s="1"/>
  <c r="K1051" i="8"/>
  <c r="L1051" i="8" s="1"/>
  <c r="K1005" i="8"/>
  <c r="L1005" i="8" s="1"/>
  <c r="K1003" i="8"/>
  <c r="L1003" i="8" s="1"/>
  <c r="K553" i="8"/>
  <c r="L553" i="8" s="1"/>
  <c r="K1032" i="8"/>
  <c r="L1032" i="8" s="1"/>
  <c r="K958" i="8"/>
  <c r="L958" i="8" s="1"/>
  <c r="K1219" i="8"/>
  <c r="L1219" i="8"/>
  <c r="K415" i="8"/>
  <c r="L415" i="8" s="1"/>
  <c r="K558" i="8"/>
  <c r="L558" i="8" s="1"/>
  <c r="K975" i="8"/>
  <c r="L975" i="8" s="1"/>
  <c r="K440" i="8"/>
  <c r="L440" i="8"/>
  <c r="K354" i="8"/>
  <c r="L354" i="8" s="1"/>
  <c r="K583" i="8"/>
  <c r="L583" i="8" s="1"/>
  <c r="K695" i="8"/>
  <c r="L695" i="8" s="1"/>
  <c r="K706" i="8"/>
  <c r="L706" i="8"/>
  <c r="K520" i="8"/>
  <c r="L520" i="8" s="1"/>
  <c r="K425" i="8"/>
  <c r="L425" i="8" s="1"/>
  <c r="K296" i="8"/>
  <c r="L296" i="8" s="1"/>
  <c r="K518" i="8"/>
  <c r="L518" i="8" s="1"/>
  <c r="K598" i="8"/>
  <c r="L598" i="8" s="1"/>
  <c r="K336" i="8"/>
  <c r="L336" i="8" s="1"/>
  <c r="K376" i="8"/>
  <c r="L376" i="8" s="1"/>
  <c r="K607" i="8"/>
  <c r="L607" i="8"/>
  <c r="K619" i="8"/>
  <c r="L619" i="8" s="1"/>
  <c r="K617" i="8"/>
  <c r="L617" i="8" s="1"/>
  <c r="K390" i="8"/>
  <c r="L390" i="8" s="1"/>
  <c r="K537" i="8"/>
  <c r="L537" i="8" s="1"/>
  <c r="K625" i="8"/>
  <c r="L625" i="8" s="1"/>
  <c r="K714" i="8"/>
  <c r="L714" i="8" s="1"/>
  <c r="K984" i="8"/>
  <c r="L984" i="8" s="1"/>
  <c r="K609" i="8"/>
  <c r="L609" i="8"/>
  <c r="K661" i="8"/>
  <c r="L661" i="8" s="1"/>
  <c r="K297" i="8"/>
  <c r="L297" i="8" s="1"/>
  <c r="K587" i="8"/>
  <c r="L587" i="8" s="1"/>
  <c r="K584" i="8"/>
  <c r="L584" i="8" s="1"/>
  <c r="K581" i="8"/>
  <c r="L581" i="8" s="1"/>
  <c r="K582" i="8"/>
  <c r="L582" i="8" s="1"/>
  <c r="K927" i="8"/>
  <c r="L927" i="8" s="1"/>
  <c r="K1082" i="8"/>
  <c r="L1082" i="8"/>
  <c r="K995" i="8"/>
  <c r="L995" i="8" s="1"/>
  <c r="K539" i="8"/>
  <c r="L539" i="8" s="1"/>
  <c r="K403" i="8"/>
  <c r="L403" i="8" s="1"/>
  <c r="K1058" i="8"/>
  <c r="L1058" i="8"/>
  <c r="K1017" i="8"/>
  <c r="L1017" i="8" s="1"/>
  <c r="K641" i="8"/>
  <c r="L641" i="8" s="1"/>
  <c r="K677" i="8"/>
  <c r="L677" i="8" s="1"/>
  <c r="K678" i="8"/>
  <c r="L678" i="8"/>
  <c r="K400" i="8"/>
  <c r="L400" i="8" s="1"/>
  <c r="K934" i="8"/>
  <c r="L934" i="8" s="1"/>
  <c r="K701" i="8"/>
  <c r="L701" i="8" s="1"/>
  <c r="K702" i="8"/>
  <c r="L702" i="8" s="1"/>
  <c r="K491" i="8"/>
  <c r="L491" i="8" s="1"/>
  <c r="K569" i="8"/>
  <c r="L569" i="8" s="1"/>
  <c r="K502" i="8"/>
  <c r="L502" i="8" s="1"/>
  <c r="K499" i="8"/>
  <c r="L499" i="8"/>
  <c r="K498" i="8"/>
  <c r="L498" i="8" s="1"/>
  <c r="K497" i="8"/>
  <c r="L497" i="8" s="1"/>
  <c r="K431" i="8"/>
  <c r="L431" i="8" s="1"/>
  <c r="K954" i="8"/>
  <c r="L954" i="8" s="1"/>
  <c r="K955" i="8"/>
  <c r="L955" i="8" s="1"/>
  <c r="K664" i="8"/>
  <c r="L664" i="8" s="1"/>
  <c r="K426" i="8"/>
  <c r="L426" i="8" s="1"/>
  <c r="K454" i="8"/>
  <c r="L454" i="8"/>
  <c r="K453" i="8"/>
  <c r="L453" i="8" s="1"/>
  <c r="K978" i="8"/>
  <c r="L978" i="8" s="1"/>
  <c r="K298" i="8"/>
  <c r="L298" i="8" s="1"/>
  <c r="K384" i="8"/>
  <c r="L384" i="8" s="1"/>
  <c r="K299" i="8"/>
  <c r="L299" i="8" s="1"/>
  <c r="K742" i="8"/>
  <c r="L742" i="8" s="1"/>
  <c r="K741" i="8"/>
  <c r="L741" i="8" s="1"/>
  <c r="K744" i="8"/>
  <c r="L744" i="8"/>
  <c r="K976" i="8"/>
  <c r="L976" i="8" s="1"/>
  <c r="K980" i="8"/>
  <c r="L980" i="8" s="1"/>
  <c r="K433" i="8"/>
  <c r="L433" i="8" s="1"/>
  <c r="K665" i="8"/>
  <c r="L665" i="8"/>
  <c r="K375" i="8"/>
  <c r="L375" i="8" s="1"/>
  <c r="K930" i="8"/>
  <c r="L930" i="8" s="1"/>
  <c r="K996" i="8"/>
  <c r="L996" i="8" s="1"/>
  <c r="K484" i="8"/>
  <c r="L484" i="8"/>
  <c r="K693" i="8"/>
  <c r="L693" i="8" s="1"/>
  <c r="K480" i="8"/>
  <c r="L480" i="8" s="1"/>
  <c r="K488" i="8"/>
  <c r="L488" i="8" s="1"/>
  <c r="K300" i="8"/>
  <c r="L300" i="8" s="1"/>
  <c r="K1014" i="8"/>
  <c r="L1014" i="8" s="1"/>
  <c r="K301" i="8"/>
  <c r="L301" i="8" s="1"/>
  <c r="K719" i="8"/>
  <c r="L719" i="8" s="1"/>
  <c r="K388" i="8"/>
  <c r="L388" i="8"/>
  <c r="K634" i="8"/>
  <c r="L634" i="8" s="1"/>
  <c r="K302" i="8"/>
  <c r="L302" i="8" s="1"/>
  <c r="K303" i="8"/>
  <c r="L303" i="8" s="1"/>
  <c r="K602" i="8"/>
  <c r="L602" i="8" s="1"/>
  <c r="K624" i="8"/>
  <c r="L624" i="8" s="1"/>
  <c r="K608" i="8"/>
  <c r="L608" i="8" s="1"/>
  <c r="K337" i="8"/>
  <c r="L337" i="8" s="1"/>
  <c r="K338" i="8"/>
  <c r="L338" i="8"/>
  <c r="K663" i="8"/>
  <c r="L663" i="8" s="1"/>
  <c r="K620" i="8"/>
  <c r="L620" i="8" s="1"/>
  <c r="K621" i="8"/>
  <c r="L621" i="8" s="1"/>
  <c r="K982" i="8"/>
  <c r="L982" i="8" s="1"/>
  <c r="K662" i="8"/>
  <c r="L662" i="8" s="1"/>
  <c r="K932" i="8"/>
  <c r="L932" i="8" s="1"/>
  <c r="K562" i="8"/>
  <c r="L562" i="8" s="1"/>
  <c r="K563" i="8"/>
  <c r="L563" i="8"/>
  <c r="K560" i="8"/>
  <c r="L560" i="8" s="1"/>
  <c r="K507" i="8"/>
  <c r="L507" i="8" s="1"/>
  <c r="K506" i="8"/>
  <c r="L506" i="8" s="1"/>
  <c r="K508" i="8"/>
  <c r="L508" i="8"/>
  <c r="K392" i="8"/>
  <c r="L392" i="8" s="1"/>
  <c r="K391" i="8"/>
  <c r="L391" i="8" s="1"/>
  <c r="K998" i="8"/>
  <c r="L998" i="8" s="1"/>
  <c r="K304" i="8"/>
  <c r="L304" i="8" s="1"/>
  <c r="K1010" i="8"/>
  <c r="L1010" i="8" s="1"/>
  <c r="K571" i="8"/>
  <c r="L571" i="8" s="1"/>
  <c r="K545" i="8"/>
  <c r="L545" i="8" s="1"/>
  <c r="K1004" i="8"/>
  <c r="L1004" i="8" s="1"/>
  <c r="K1002" i="8"/>
  <c r="L1002" i="8" s="1"/>
  <c r="K353" i="8"/>
  <c r="L353" i="8" s="1"/>
  <c r="K618" i="8"/>
  <c r="L618" i="8" s="1"/>
  <c r="K1026" i="8"/>
  <c r="L1026" i="8"/>
  <c r="K521" i="8"/>
  <c r="L521" i="8" s="1"/>
  <c r="K1027" i="8"/>
  <c r="L1027" i="8" s="1"/>
  <c r="K523" i="8"/>
  <c r="L523" i="8" s="1"/>
  <c r="K516" i="8"/>
  <c r="L516" i="8"/>
  <c r="K703" i="8"/>
  <c r="L703" i="8" s="1"/>
  <c r="K653" i="8"/>
  <c r="L653" i="8" s="1"/>
  <c r="K654" i="8"/>
  <c r="L654" i="8" s="1"/>
  <c r="K606" i="8"/>
  <c r="L606" i="8"/>
  <c r="K511" i="8"/>
  <c r="L511" i="8" s="1"/>
  <c r="K992" i="8"/>
  <c r="L992" i="8" s="1"/>
  <c r="K482" i="8"/>
  <c r="L482" i="8" s="1"/>
  <c r="K492" i="8"/>
  <c r="L492" i="8" s="1"/>
  <c r="K557" i="8"/>
  <c r="L557" i="8" s="1"/>
  <c r="K1024" i="8"/>
  <c r="L1024" i="8" s="1"/>
  <c r="K1039" i="8"/>
  <c r="L1039" i="8" s="1"/>
  <c r="K726" i="8"/>
  <c r="L726" i="8"/>
  <c r="K985" i="8"/>
  <c r="L985" i="8" s="1"/>
  <c r="K687" i="8"/>
  <c r="L687" i="8" s="1"/>
  <c r="K611" i="8"/>
  <c r="L611" i="8" s="1"/>
  <c r="K1036" i="8"/>
  <c r="L1036" i="8"/>
  <c r="K305" i="8"/>
  <c r="L305" i="8" s="1"/>
  <c r="K478" i="8"/>
  <c r="L478" i="8" s="1"/>
  <c r="K364" i="8"/>
  <c r="L364" i="8" s="1"/>
  <c r="K1085" i="8"/>
  <c r="L1085" i="8" s="1"/>
  <c r="K1086" i="8"/>
  <c r="L1086" i="8" s="1"/>
  <c r="K1092" i="8"/>
  <c r="L1092" i="8" s="1"/>
  <c r="K1091" i="8"/>
  <c r="L1091" i="8" s="1"/>
  <c r="K1160" i="8"/>
  <c r="L1160" i="8" s="1"/>
  <c r="K1130" i="8"/>
  <c r="L1130" i="8" s="1"/>
  <c r="K1129" i="8"/>
  <c r="L1129" i="8" s="1"/>
  <c r="K707" i="8"/>
  <c r="L707" i="8" s="1"/>
  <c r="K476" i="8"/>
  <c r="L476" i="8"/>
  <c r="K489" i="8"/>
  <c r="L489" i="8" s="1"/>
  <c r="K692" i="8"/>
  <c r="L692" i="8" s="1"/>
  <c r="K668" i="8"/>
  <c r="L668" i="8" s="1"/>
  <c r="K352" i="8"/>
  <c r="L352" i="8"/>
  <c r="K385" i="8"/>
  <c r="L385" i="8" s="1"/>
  <c r="K386" i="8"/>
  <c r="L386" i="8" s="1"/>
  <c r="K306" i="8"/>
  <c r="L306" i="8" s="1"/>
  <c r="K1277" i="8"/>
  <c r="L1277" i="8"/>
  <c r="K1360" i="8"/>
  <c r="L1360" i="8" s="1"/>
  <c r="K1345" i="8"/>
  <c r="L1345" i="8" s="1"/>
  <c r="K1346" i="8"/>
  <c r="L1346" i="8" s="1"/>
  <c r="K307" i="8"/>
  <c r="L307" i="8" s="1"/>
  <c r="K923" i="8"/>
  <c r="L923" i="8" s="1"/>
  <c r="K308" i="8"/>
  <c r="L308" i="8" s="1"/>
  <c r="K1318" i="8"/>
  <c r="L1318" i="8" s="1"/>
  <c r="K309" i="8"/>
  <c r="L309" i="8"/>
  <c r="K310" i="8"/>
  <c r="L310" i="8" s="1"/>
  <c r="K311" i="8"/>
  <c r="L311" i="8" s="1"/>
  <c r="K359" i="8"/>
  <c r="L359" i="8" s="1"/>
  <c r="K535" i="8"/>
  <c r="L535" i="8"/>
  <c r="K534" i="8"/>
  <c r="L534" i="8" s="1"/>
  <c r="K358" i="8"/>
  <c r="L358" i="8" s="1"/>
  <c r="K312" i="8"/>
  <c r="L312" i="8" s="1"/>
  <c r="K313" i="8"/>
  <c r="L313" i="8" s="1"/>
  <c r="K314" i="8"/>
  <c r="L314" i="8" s="1"/>
  <c r="K361" i="8"/>
  <c r="L361" i="8" s="1"/>
  <c r="K315" i="8"/>
  <c r="L315" i="8" s="1"/>
  <c r="K362" i="8"/>
  <c r="L362" i="8" s="1"/>
  <c r="K465" i="8"/>
  <c r="L465" i="8" s="1"/>
  <c r="K986" i="8"/>
  <c r="L986" i="8" s="1"/>
  <c r="K1122" i="8"/>
  <c r="L1122" i="8" s="1"/>
  <c r="K1124" i="8"/>
  <c r="L1124" i="8"/>
  <c r="K1066" i="8"/>
  <c r="L1066" i="8" s="1"/>
  <c r="K1099" i="8"/>
  <c r="L1099" i="8" s="1"/>
  <c r="K316" i="8"/>
  <c r="L316" i="8" s="1"/>
  <c r="K1263" i="8"/>
  <c r="L1263" i="8"/>
  <c r="K1264" i="8"/>
  <c r="L1264" i="8" s="1"/>
  <c r="K1265" i="8"/>
  <c r="L1265" i="8" s="1"/>
  <c r="K889" i="8"/>
  <c r="L889" i="8" s="1"/>
  <c r="K565" i="8"/>
  <c r="L565" i="8"/>
  <c r="K814" i="8"/>
  <c r="L814" i="8" s="1"/>
  <c r="K837" i="8"/>
  <c r="L837" i="8" s="1"/>
  <c r="K758" i="8"/>
  <c r="L758" i="8" s="1"/>
  <c r="K769" i="8"/>
  <c r="L769" i="8" s="1"/>
  <c r="K951" i="8"/>
  <c r="L951" i="8" s="1"/>
  <c r="K944" i="8"/>
  <c r="L944" i="8" s="1"/>
  <c r="K317" i="8"/>
  <c r="L317" i="8" s="1"/>
  <c r="K318" i="8"/>
  <c r="L318" i="8"/>
  <c r="K1203" i="8"/>
  <c r="L1203" i="8" s="1"/>
  <c r="K319" i="8"/>
  <c r="L319" i="8" s="1"/>
  <c r="K1115" i="8"/>
  <c r="L1115" i="8" s="1"/>
  <c r="K1232" i="8"/>
  <c r="L1232" i="8"/>
  <c r="K1180" i="8"/>
  <c r="L1180" i="8" s="1"/>
  <c r="K1215" i="8"/>
  <c r="L1215" i="8" s="1"/>
  <c r="K755" i="8"/>
  <c r="L755" i="8" s="1"/>
  <c r="K685" i="8"/>
  <c r="L685" i="8"/>
  <c r="K320" i="8"/>
  <c r="L320" i="8" s="1"/>
  <c r="K321" i="8"/>
  <c r="L321" i="8" s="1"/>
  <c r="K737" i="8"/>
  <c r="L737" i="8" s="1"/>
  <c r="K739" i="8"/>
  <c r="L739" i="8" s="1"/>
  <c r="K733" i="8"/>
  <c r="L733" i="8" s="1"/>
  <c r="K752" i="8"/>
  <c r="L752" i="8" s="1"/>
  <c r="K322" i="8"/>
  <c r="L322" i="8" s="1"/>
  <c r="K323" i="8"/>
  <c r="L323" i="8"/>
  <c r="K333" i="8"/>
  <c r="L333" i="8" s="1"/>
  <c r="K1338" i="8"/>
  <c r="L1338" i="8" s="1"/>
  <c r="K324" i="8"/>
  <c r="L324" i="8" s="1"/>
  <c r="K589" i="8"/>
  <c r="L589" i="8"/>
  <c r="K637" i="8"/>
  <c r="L637" i="8" s="1"/>
  <c r="K1060" i="8"/>
  <c r="L1060" i="8" s="1"/>
  <c r="K1006" i="8"/>
  <c r="L1006" i="8" s="1"/>
  <c r="K1008" i="8"/>
  <c r="L1008" i="8"/>
  <c r="K696" i="8"/>
  <c r="L696" i="8" s="1"/>
  <c r="K427" i="8"/>
  <c r="L427" i="8" s="1"/>
  <c r="K600" i="8"/>
  <c r="L600" i="8" s="1"/>
  <c r="K622" i="8"/>
  <c r="L622" i="8" s="1"/>
  <c r="K613" i="8"/>
  <c r="L613" i="8" s="1"/>
  <c r="K394" i="8"/>
  <c r="L394" i="8" s="1"/>
  <c r="K396" i="8"/>
  <c r="L396" i="8" s="1"/>
  <c r="K956" i="8"/>
  <c r="L956" i="8"/>
  <c r="K698" i="8"/>
  <c r="L698" i="8" s="1"/>
  <c r="K494" i="8"/>
  <c r="L494" i="8" s="1"/>
  <c r="K451" i="8"/>
  <c r="L451" i="8" s="1"/>
  <c r="K669" i="8"/>
  <c r="L669" i="8"/>
  <c r="K530" i="8"/>
  <c r="L530" i="8" s="1"/>
  <c r="K666" i="8"/>
  <c r="L666" i="8" s="1"/>
  <c r="K728" i="8"/>
  <c r="L728" i="8" s="1"/>
  <c r="K628" i="8"/>
  <c r="L628" i="8"/>
  <c r="K1033" i="8"/>
  <c r="L1033" i="8" s="1"/>
  <c r="K543" i="8"/>
  <c r="L543" i="8" s="1"/>
  <c r="K428" i="8"/>
  <c r="L428" i="8" s="1"/>
  <c r="K485" i="8"/>
  <c r="L485" i="8" s="1"/>
  <c r="K966" i="8"/>
  <c r="L966" i="8" s="1"/>
  <c r="K382" i="8"/>
  <c r="L382" i="8" s="1"/>
  <c r="K1074" i="8"/>
  <c r="L1074" i="8" s="1"/>
  <c r="K1079" i="8"/>
  <c r="L1079" i="8" s="1"/>
  <c r="K1076" i="8"/>
  <c r="L1076" i="8" s="1"/>
  <c r="K1048" i="8"/>
  <c r="L1048" i="8" s="1"/>
  <c r="K645" i="8"/>
  <c r="L645" i="8" s="1"/>
  <c r="K547" i="8"/>
  <c r="L547" i="8"/>
  <c r="K409" i="8"/>
  <c r="L409" i="8" s="1"/>
  <c r="K405" i="8"/>
  <c r="L405" i="8" s="1"/>
  <c r="K1137" i="8"/>
  <c r="L1137" i="8" s="1"/>
  <c r="K1132" i="8"/>
  <c r="L1132" i="8" s="1"/>
  <c r="K467" i="8"/>
  <c r="L467" i="8" s="1"/>
  <c r="K456" i="8"/>
  <c r="L456" i="8" s="1"/>
  <c r="K461" i="8"/>
  <c r="L461" i="8" s="1"/>
  <c r="K1146" i="8"/>
  <c r="L1146" i="8" s="1"/>
  <c r="K1142" i="8"/>
  <c r="L1142" i="8" s="1"/>
  <c r="K1089" i="8"/>
  <c r="L1089" i="8" s="1"/>
  <c r="K750" i="8"/>
  <c r="L750" i="8" s="1"/>
  <c r="K745" i="8"/>
  <c r="L745" i="8" s="1"/>
  <c r="K748" i="8"/>
  <c r="L748" i="8" s="1"/>
  <c r="K1154" i="8"/>
  <c r="L1154" i="8" s="1"/>
  <c r="K1155" i="8"/>
  <c r="L1155" i="8" s="1"/>
  <c r="K1170" i="8"/>
  <c r="L1170" i="8" s="1"/>
  <c r="K904" i="8"/>
  <c r="L904" i="8" s="1"/>
  <c r="K838" i="8"/>
  <c r="L838" i="8" s="1"/>
  <c r="K643" i="8"/>
  <c r="L643" i="8" s="1"/>
  <c r="K855" i="8"/>
  <c r="L855" i="8" s="1"/>
  <c r="K839" i="8"/>
  <c r="L839" i="8" s="1"/>
  <c r="K840" i="8"/>
  <c r="L840" i="8" s="1"/>
  <c r="K898" i="8"/>
  <c r="L898" i="8" s="1"/>
  <c r="K841" i="8"/>
  <c r="L841" i="8" s="1"/>
  <c r="K800" i="8"/>
  <c r="L800" i="8" s="1"/>
  <c r="K842" i="8"/>
  <c r="L842" i="8" s="1"/>
  <c r="K843" i="8"/>
  <c r="L843" i="8" s="1"/>
  <c r="K864" i="8"/>
  <c r="L864" i="8" s="1"/>
  <c r="K794" i="8"/>
  <c r="L794" i="8" s="1"/>
  <c r="K795" i="8"/>
  <c r="L795" i="8" s="1"/>
  <c r="K894" i="8"/>
  <c r="L894" i="8" s="1"/>
  <c r="K899" i="8"/>
  <c r="L899" i="8" s="1"/>
  <c r="K900" i="8"/>
  <c r="L900" i="8" s="1"/>
  <c r="K895" i="8"/>
  <c r="L895" i="8" s="1"/>
  <c r="K816" i="8"/>
  <c r="L816" i="8" s="1"/>
  <c r="K870" i="8"/>
  <c r="L870" i="8" s="1"/>
  <c r="K789" i="8"/>
  <c r="L789" i="8" s="1"/>
  <c r="K844" i="8"/>
  <c r="L844" i="8" s="1"/>
  <c r="K817" i="8"/>
  <c r="L817" i="8" s="1"/>
  <c r="K798" i="8"/>
  <c r="L798" i="8" s="1"/>
  <c r="K799" i="8"/>
  <c r="L799" i="8" s="1"/>
  <c r="K937" i="8"/>
  <c r="L937" i="8" s="1"/>
  <c r="K939" i="8"/>
  <c r="L939" i="8" s="1"/>
  <c r="K1266" i="8"/>
  <c r="L1266" i="8" s="1"/>
  <c r="K1267" i="8"/>
  <c r="L1267" i="8" s="1"/>
  <c r="K1268" i="8"/>
  <c r="L1268" i="8" s="1"/>
  <c r="K890" i="8"/>
  <c r="L890" i="8" s="1"/>
  <c r="K566" i="8"/>
  <c r="L566" i="8" s="1"/>
  <c r="K815" i="8"/>
  <c r="L815" i="8" s="1"/>
  <c r="K845" i="8"/>
  <c r="L845" i="8" s="1"/>
  <c r="K759" i="8"/>
  <c r="L759" i="8" s="1"/>
  <c r="K770" i="8"/>
  <c r="L770" i="8" s="1"/>
  <c r="K952" i="8"/>
  <c r="L952" i="8" s="1"/>
  <c r="K945" i="8"/>
  <c r="L945" i="8" s="1"/>
  <c r="K325" i="8"/>
  <c r="L325" i="8" s="1"/>
  <c r="K326" i="8"/>
  <c r="L326" i="8" s="1"/>
  <c r="K1204" i="8"/>
  <c r="L1204" i="8" s="1"/>
  <c r="K327" i="8"/>
  <c r="L327" i="8" s="1"/>
  <c r="K1116" i="8"/>
  <c r="L1116" i="8" s="1"/>
  <c r="K1233" i="8"/>
  <c r="L1233" i="8" s="1"/>
  <c r="K1181" i="8"/>
  <c r="L1181" i="8" s="1"/>
  <c r="K1216" i="8"/>
  <c r="L1216" i="8" s="1"/>
  <c r="K756" i="8"/>
  <c r="L756" i="8" s="1"/>
  <c r="K686" i="8"/>
  <c r="L686" i="8" s="1"/>
  <c r="K328" i="8"/>
  <c r="L328" i="8" s="1"/>
  <c r="K738" i="8"/>
  <c r="L738" i="8" s="1"/>
  <c r="K740" i="8"/>
  <c r="L740" i="8" s="1"/>
  <c r="K734" i="8"/>
  <c r="L734" i="8" s="1"/>
  <c r="K753" i="8"/>
  <c r="L753" i="8" s="1"/>
  <c r="K329" i="8"/>
  <c r="L329" i="8" s="1"/>
  <c r="K330" i="8"/>
  <c r="L330" i="8" s="1"/>
  <c r="K334" i="8"/>
  <c r="L334" i="8" s="1"/>
  <c r="K1339" i="8"/>
  <c r="L1339" i="8" s="1"/>
  <c r="K331" i="8"/>
  <c r="L331" i="8" s="1"/>
  <c r="K332" i="8"/>
  <c r="L332" i="8" s="1"/>
  <c r="K590" i="8"/>
  <c r="L590" i="8" s="1"/>
  <c r="K638" i="8"/>
  <c r="L638" i="8" s="1"/>
  <c r="K1061" i="8"/>
  <c r="L1061" i="8" s="1"/>
  <c r="K1007" i="8"/>
  <c r="L1007" i="8" s="1"/>
  <c r="K1009" i="8"/>
  <c r="L1009" i="8" s="1"/>
  <c r="K697" i="8"/>
  <c r="L697" i="8" s="1"/>
  <c r="K429" i="8"/>
  <c r="L429" i="8" s="1"/>
  <c r="K601" i="8"/>
  <c r="L601" i="8" s="1"/>
  <c r="K623" i="8"/>
  <c r="L623" i="8" s="1"/>
  <c r="K614" i="8"/>
  <c r="L614" i="8" s="1"/>
  <c r="K395" i="8"/>
  <c r="L395" i="8" s="1"/>
  <c r="K397" i="8"/>
  <c r="L397" i="8" s="1"/>
  <c r="K615" i="8"/>
  <c r="L615" i="8" s="1"/>
  <c r="K957" i="8"/>
  <c r="L957" i="8" s="1"/>
  <c r="K699" i="8"/>
  <c r="L699" i="8" s="1"/>
  <c r="K495" i="8"/>
  <c r="L495" i="8" s="1"/>
  <c r="K452" i="8"/>
  <c r="L452" i="8" s="1"/>
  <c r="K670" i="8"/>
  <c r="L670" i="8" s="1"/>
  <c r="K531" i="8"/>
  <c r="L531" i="8" s="1"/>
  <c r="K667" i="8"/>
  <c r="L667" i="8" s="1"/>
  <c r="K729" i="8"/>
  <c r="L729" i="8" s="1"/>
  <c r="K629" i="8"/>
  <c r="L629" i="8" s="1"/>
  <c r="K1034" i="8"/>
  <c r="L1034" i="8" s="1"/>
  <c r="K544" i="8"/>
  <c r="L544" i="8" s="1"/>
  <c r="K430" i="8"/>
  <c r="L430" i="8" s="1"/>
  <c r="K486" i="8"/>
  <c r="L486" i="8" s="1"/>
  <c r="K967" i="8"/>
  <c r="L967" i="8" s="1"/>
  <c r="K383" i="8"/>
  <c r="L383" i="8" s="1"/>
  <c r="K1075" i="8"/>
  <c r="L1075" i="8" s="1"/>
  <c r="K1080" i="8"/>
  <c r="L1080" i="8" s="1"/>
  <c r="K1077" i="8"/>
  <c r="L1077" i="8" s="1"/>
  <c r="K1049" i="8"/>
  <c r="L1049" i="8" s="1"/>
  <c r="K646" i="8"/>
  <c r="L646" i="8" s="1"/>
  <c r="K548" i="8"/>
  <c r="L548" i="8" s="1"/>
  <c r="K410" i="8"/>
  <c r="L410" i="8" s="1"/>
  <c r="K406" i="8"/>
  <c r="L406" i="8" s="1"/>
  <c r="K1138" i="8"/>
  <c r="L1138" i="8" s="1"/>
  <c r="K1133" i="8"/>
  <c r="L1133" i="8" s="1"/>
  <c r="K468" i="8"/>
  <c r="L468" i="8" s="1"/>
  <c r="K457" i="8"/>
  <c r="L457" i="8" s="1"/>
  <c r="K462" i="8"/>
  <c r="L462" i="8" s="1"/>
  <c r="K1147" i="8"/>
  <c r="L1147" i="8" s="1"/>
  <c r="K1143" i="8"/>
  <c r="L1143" i="8" s="1"/>
  <c r="K1090" i="8"/>
  <c r="L1090" i="8" s="1"/>
  <c r="K751" i="8"/>
  <c r="L751" i="8" s="1"/>
  <c r="K746" i="8"/>
  <c r="L746" i="8" s="1"/>
  <c r="K749" i="8"/>
  <c r="L749" i="8" s="1"/>
  <c r="K1156" i="8"/>
  <c r="L1156" i="8" s="1"/>
  <c r="K1157" i="8"/>
  <c r="L1157" i="8" s="1"/>
  <c r="K905" i="8"/>
  <c r="L905" i="8" s="1"/>
  <c r="K846" i="8"/>
  <c r="L846" i="8" s="1"/>
  <c r="K644" i="8"/>
  <c r="L644" i="8" s="1"/>
  <c r="K856" i="8"/>
  <c r="L856" i="8" s="1"/>
  <c r="K847" i="8"/>
  <c r="L847" i="8" s="1"/>
  <c r="K848" i="8"/>
  <c r="L848" i="8" s="1"/>
  <c r="K901" i="8"/>
  <c r="L901" i="8" s="1"/>
  <c r="K849" i="8"/>
  <c r="L849" i="8" s="1"/>
  <c r="K801" i="8"/>
  <c r="L801" i="8" s="1"/>
  <c r="K850" i="8"/>
  <c r="L850" i="8" s="1"/>
  <c r="K851" i="8"/>
  <c r="L851" i="8" s="1"/>
  <c r="K865" i="8"/>
  <c r="L865" i="8" s="1"/>
  <c r="K796" i="8"/>
  <c r="L796" i="8" s="1"/>
  <c r="K797" i="8"/>
  <c r="L797" i="8" s="1"/>
  <c r="K896" i="8"/>
  <c r="L896" i="8" s="1"/>
  <c r="K902" i="8"/>
  <c r="L902" i="8" s="1"/>
  <c r="K903" i="8"/>
  <c r="L903" i="8" s="1"/>
  <c r="K897" i="8"/>
  <c r="L897" i="8" s="1"/>
  <c r="K818" i="8"/>
  <c r="L818" i="8" s="1"/>
  <c r="K2" i="8"/>
  <c r="L2" i="8" s="1"/>
  <c r="K3" i="9"/>
  <c r="L3" i="9" s="1"/>
  <c r="K4" i="9"/>
  <c r="L4" i="9" s="1"/>
  <c r="K5" i="9"/>
  <c r="L5" i="9" s="1"/>
  <c r="K6" i="9"/>
  <c r="L6" i="9" s="1"/>
  <c r="K7" i="9"/>
  <c r="L7" i="9" s="1"/>
  <c r="K8" i="9"/>
  <c r="L8" i="9" s="1"/>
  <c r="K9" i="9"/>
  <c r="L9" i="9" s="1"/>
  <c r="K10" i="9"/>
  <c r="L10" i="9" s="1"/>
  <c r="K11" i="9"/>
  <c r="L11" i="9" s="1"/>
  <c r="K12" i="9"/>
  <c r="L12" i="9" s="1"/>
  <c r="K13" i="9"/>
  <c r="L13" i="9" s="1"/>
  <c r="K14" i="9"/>
  <c r="L14" i="9" s="1"/>
  <c r="K15" i="9"/>
  <c r="L15" i="9" s="1"/>
  <c r="K16" i="9"/>
  <c r="L16" i="9" s="1"/>
  <c r="K17" i="9"/>
  <c r="L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 s="1"/>
  <c r="K27" i="9"/>
  <c r="L27" i="9" s="1"/>
  <c r="K28" i="9"/>
  <c r="L28" i="9" s="1"/>
  <c r="K29" i="9"/>
  <c r="L29" i="9" s="1"/>
  <c r="K30" i="9"/>
  <c r="L30" i="9" s="1"/>
  <c r="K31" i="9"/>
  <c r="L31" i="9" s="1"/>
  <c r="K32" i="9"/>
  <c r="L32" i="9" s="1"/>
  <c r="K33" i="9"/>
  <c r="L33" i="9" s="1"/>
  <c r="K34" i="9"/>
  <c r="L34" i="9" s="1"/>
  <c r="K35" i="9"/>
  <c r="L35" i="9" s="1"/>
  <c r="K36" i="9"/>
  <c r="L36" i="9" s="1"/>
  <c r="K37" i="9"/>
  <c r="L37" i="9" s="1"/>
  <c r="K38" i="9"/>
  <c r="L38" i="9" s="1"/>
  <c r="K39" i="9"/>
  <c r="L39" i="9" s="1"/>
  <c r="K40" i="9"/>
  <c r="L40" i="9" s="1"/>
  <c r="K41" i="9"/>
  <c r="L41" i="9" s="1"/>
  <c r="K42" i="9"/>
  <c r="L42" i="9" s="1"/>
  <c r="K43" i="9"/>
  <c r="L43" i="9" s="1"/>
  <c r="K44" i="9"/>
  <c r="L44" i="9" s="1"/>
  <c r="K45" i="9"/>
  <c r="L45" i="9" s="1"/>
  <c r="K46" i="9"/>
  <c r="L46" i="9" s="1"/>
  <c r="K47" i="9"/>
  <c r="L47" i="9" s="1"/>
  <c r="K48" i="9"/>
  <c r="L48" i="9" s="1"/>
  <c r="K49" i="9"/>
  <c r="L49" i="9" s="1"/>
  <c r="K50" i="9"/>
  <c r="L50" i="9" s="1"/>
  <c r="K51" i="9"/>
  <c r="L51" i="9" s="1"/>
  <c r="K52" i="9"/>
  <c r="L52" i="9" s="1"/>
  <c r="K53" i="9"/>
  <c r="L53" i="9" s="1"/>
  <c r="K54" i="9"/>
  <c r="L54" i="9" s="1"/>
  <c r="K55" i="9"/>
  <c r="L55" i="9" s="1"/>
  <c r="K56" i="9"/>
  <c r="L56" i="9" s="1"/>
  <c r="K57" i="9"/>
  <c r="L57" i="9" s="1"/>
  <c r="K58" i="9"/>
  <c r="L58" i="9" s="1"/>
  <c r="K59" i="9"/>
  <c r="L59" i="9" s="1"/>
  <c r="K60" i="9"/>
  <c r="L60" i="9" s="1"/>
  <c r="K61" i="9"/>
  <c r="L61" i="9" s="1"/>
  <c r="K62" i="9"/>
  <c r="L62" i="9" s="1"/>
  <c r="K63" i="9"/>
  <c r="L63" i="9" s="1"/>
  <c r="K64" i="9"/>
  <c r="L64" i="9" s="1"/>
  <c r="K65" i="9"/>
  <c r="L65" i="9" s="1"/>
  <c r="K66" i="9"/>
  <c r="L66" i="9" s="1"/>
  <c r="K67" i="9"/>
  <c r="L67" i="9" s="1"/>
  <c r="K68" i="9"/>
  <c r="L68" i="9" s="1"/>
  <c r="K69" i="9"/>
  <c r="L69" i="9" s="1"/>
  <c r="K70" i="9"/>
  <c r="L70" i="9" s="1"/>
  <c r="K71" i="9"/>
  <c r="L71" i="9" s="1"/>
  <c r="K72" i="9"/>
  <c r="L72" i="9" s="1"/>
  <c r="K73" i="9"/>
  <c r="L73" i="9" s="1"/>
  <c r="K74" i="9"/>
  <c r="L74" i="9" s="1"/>
  <c r="K75" i="9"/>
  <c r="L75" i="9" s="1"/>
  <c r="K76" i="9"/>
  <c r="L76" i="9" s="1"/>
  <c r="K77" i="9"/>
  <c r="L77" i="9" s="1"/>
  <c r="K78" i="9"/>
  <c r="L78" i="9" s="1"/>
  <c r="K79" i="9"/>
  <c r="L79" i="9" s="1"/>
  <c r="K80" i="9"/>
  <c r="L80" i="9" s="1"/>
  <c r="K81" i="9"/>
  <c r="L81" i="9" s="1"/>
  <c r="K82" i="9"/>
  <c r="L82" i="9" s="1"/>
  <c r="K83" i="9"/>
  <c r="L83" i="9" s="1"/>
  <c r="K84" i="9"/>
  <c r="L84" i="9" s="1"/>
  <c r="K85" i="9"/>
  <c r="L85" i="9" s="1"/>
  <c r="K86" i="9"/>
  <c r="L86" i="9" s="1"/>
  <c r="K87" i="9"/>
  <c r="L87" i="9" s="1"/>
  <c r="K88" i="9"/>
  <c r="L88" i="9" s="1"/>
  <c r="K89" i="9"/>
  <c r="L89" i="9" s="1"/>
  <c r="K90" i="9"/>
  <c r="L90" i="9" s="1"/>
  <c r="K91" i="9"/>
  <c r="L91" i="9" s="1"/>
  <c r="K92" i="9"/>
  <c r="L92" i="9" s="1"/>
  <c r="K93" i="9"/>
  <c r="L93" i="9" s="1"/>
  <c r="K94" i="9"/>
  <c r="L94" i="9" s="1"/>
  <c r="K95" i="9"/>
  <c r="L95" i="9" s="1"/>
  <c r="K96" i="9"/>
  <c r="L96" i="9" s="1"/>
  <c r="K97" i="9"/>
  <c r="L97" i="9" s="1"/>
  <c r="K98" i="9"/>
  <c r="L98" i="9" s="1"/>
  <c r="K99" i="9"/>
  <c r="L99" i="9" s="1"/>
  <c r="K100" i="9"/>
  <c r="L100" i="9" s="1"/>
  <c r="K101" i="9"/>
  <c r="L101" i="9" s="1"/>
  <c r="K102" i="9"/>
  <c r="L102" i="9" s="1"/>
  <c r="K103" i="9"/>
  <c r="L103" i="9" s="1"/>
  <c r="K104" i="9"/>
  <c r="L104" i="9" s="1"/>
  <c r="K105" i="9"/>
  <c r="L105" i="9" s="1"/>
  <c r="K106" i="9"/>
  <c r="L106" i="9" s="1"/>
  <c r="K107" i="9"/>
  <c r="L107" i="9" s="1"/>
  <c r="K108" i="9"/>
  <c r="L108" i="9" s="1"/>
  <c r="K109" i="9"/>
  <c r="L109" i="9" s="1"/>
  <c r="K110" i="9"/>
  <c r="L110" i="9" s="1"/>
  <c r="K111" i="9"/>
  <c r="L111" i="9" s="1"/>
  <c r="K112" i="9"/>
  <c r="L112" i="9" s="1"/>
  <c r="K113" i="9"/>
  <c r="L113" i="9" s="1"/>
  <c r="K114" i="9"/>
  <c r="L114" i="9" s="1"/>
  <c r="K115" i="9"/>
  <c r="L115" i="9" s="1"/>
  <c r="K116" i="9"/>
  <c r="L116" i="9" s="1"/>
  <c r="K117" i="9"/>
  <c r="L117" i="9" s="1"/>
  <c r="K118" i="9"/>
  <c r="L118" i="9" s="1"/>
  <c r="K119" i="9"/>
  <c r="L119" i="9" s="1"/>
  <c r="K120" i="9"/>
  <c r="L120" i="9" s="1"/>
  <c r="K121" i="9"/>
  <c r="L121" i="9" s="1"/>
  <c r="K122" i="9"/>
  <c r="L122" i="9" s="1"/>
  <c r="K123" i="9"/>
  <c r="L123" i="9" s="1"/>
  <c r="K124" i="9"/>
  <c r="L124" i="9" s="1"/>
  <c r="K125" i="9"/>
  <c r="L125" i="9" s="1"/>
  <c r="K126" i="9"/>
  <c r="L126" i="9" s="1"/>
  <c r="K127" i="9"/>
  <c r="L127" i="9" s="1"/>
  <c r="K128" i="9"/>
  <c r="L128" i="9" s="1"/>
  <c r="K129" i="9"/>
  <c r="L129" i="9" s="1"/>
  <c r="K130" i="9"/>
  <c r="L130" i="9" s="1"/>
  <c r="K131" i="9"/>
  <c r="L131" i="9" s="1"/>
  <c r="K132" i="9"/>
  <c r="L132" i="9" s="1"/>
  <c r="K133" i="9"/>
  <c r="L133" i="9" s="1"/>
  <c r="K134" i="9"/>
  <c r="L134" i="9" s="1"/>
  <c r="K135" i="9"/>
  <c r="L135" i="9" s="1"/>
  <c r="K136" i="9"/>
  <c r="L136" i="9" s="1"/>
  <c r="K137" i="9"/>
  <c r="L137" i="9" s="1"/>
  <c r="K138" i="9"/>
  <c r="L138" i="9" s="1"/>
  <c r="K139" i="9"/>
  <c r="L139" i="9" s="1"/>
  <c r="K140" i="9"/>
  <c r="L140" i="9" s="1"/>
  <c r="K141" i="9"/>
  <c r="L141" i="9" s="1"/>
  <c r="K142" i="9"/>
  <c r="L142" i="9" s="1"/>
  <c r="K143" i="9"/>
  <c r="L143" i="9" s="1"/>
  <c r="K144" i="9"/>
  <c r="L144" i="9" s="1"/>
  <c r="K145" i="9"/>
  <c r="L145" i="9" s="1"/>
  <c r="K146" i="9"/>
  <c r="L146" i="9" s="1"/>
  <c r="K147" i="9"/>
  <c r="L147" i="9" s="1"/>
  <c r="K148" i="9"/>
  <c r="L148" i="9" s="1"/>
  <c r="K149" i="9"/>
  <c r="L149" i="9" s="1"/>
  <c r="K150" i="9"/>
  <c r="L150" i="9" s="1"/>
  <c r="K151" i="9"/>
  <c r="L151" i="9" s="1"/>
  <c r="K152" i="9"/>
  <c r="L152" i="9" s="1"/>
  <c r="K153" i="9"/>
  <c r="L153" i="9" s="1"/>
  <c r="K154" i="9"/>
  <c r="L154" i="9" s="1"/>
  <c r="K155" i="9"/>
  <c r="L155" i="9" s="1"/>
  <c r="K156" i="9"/>
  <c r="L156" i="9" s="1"/>
  <c r="K157" i="9"/>
  <c r="L157" i="9" s="1"/>
  <c r="K158" i="9"/>
  <c r="L158" i="9" s="1"/>
  <c r="K159" i="9"/>
  <c r="L159" i="9" s="1"/>
  <c r="K160" i="9"/>
  <c r="L160" i="9" s="1"/>
  <c r="K161" i="9"/>
  <c r="L161" i="9" s="1"/>
  <c r="K162" i="9"/>
  <c r="L162" i="9" s="1"/>
  <c r="K163" i="9"/>
  <c r="L163" i="9" s="1"/>
  <c r="K164" i="9"/>
  <c r="L164" i="9" s="1"/>
  <c r="K165" i="9"/>
  <c r="L165" i="9" s="1"/>
  <c r="K166" i="9"/>
  <c r="L166" i="9" s="1"/>
  <c r="K167" i="9"/>
  <c r="L167" i="9" s="1"/>
  <c r="K168" i="9"/>
  <c r="L168" i="9" s="1"/>
  <c r="K169" i="9"/>
  <c r="L169" i="9" s="1"/>
  <c r="K170" i="9"/>
  <c r="L170" i="9" s="1"/>
  <c r="K171" i="9"/>
  <c r="L171" i="9" s="1"/>
  <c r="K172" i="9"/>
  <c r="L172" i="9" s="1"/>
  <c r="K173" i="9"/>
  <c r="L173" i="9" s="1"/>
  <c r="K174" i="9"/>
  <c r="L174" i="9" s="1"/>
  <c r="K175" i="9"/>
  <c r="L175" i="9" s="1"/>
  <c r="K176" i="9"/>
  <c r="L176" i="9" s="1"/>
  <c r="K177" i="9"/>
  <c r="L177" i="9" s="1"/>
  <c r="K178" i="9"/>
  <c r="L178" i="9" s="1"/>
  <c r="K179" i="9"/>
  <c r="L179" i="9" s="1"/>
  <c r="K180" i="9"/>
  <c r="L180" i="9" s="1"/>
  <c r="K181" i="9"/>
  <c r="L181" i="9" s="1"/>
  <c r="K182" i="9"/>
  <c r="L182" i="9" s="1"/>
  <c r="K183" i="9"/>
  <c r="L183" i="9" s="1"/>
  <c r="K184" i="9"/>
  <c r="L184" i="9" s="1"/>
  <c r="K185" i="9"/>
  <c r="L185" i="9" s="1"/>
  <c r="K186" i="9"/>
  <c r="L186" i="9" s="1"/>
  <c r="K187" i="9"/>
  <c r="L187" i="9" s="1"/>
  <c r="K188" i="9"/>
  <c r="L188" i="9" s="1"/>
  <c r="K189" i="9"/>
  <c r="L189" i="9" s="1"/>
  <c r="K190" i="9"/>
  <c r="L190" i="9" s="1"/>
  <c r="K191" i="9"/>
  <c r="L191" i="9" s="1"/>
  <c r="K192" i="9"/>
  <c r="L192" i="9" s="1"/>
  <c r="K193" i="9"/>
  <c r="L193" i="9" s="1"/>
  <c r="K194" i="9"/>
  <c r="L194" i="9" s="1"/>
  <c r="K195" i="9"/>
  <c r="L195" i="9" s="1"/>
  <c r="K196" i="9"/>
  <c r="L196" i="9" s="1"/>
  <c r="K197" i="9"/>
  <c r="L197" i="9" s="1"/>
  <c r="K198" i="9"/>
  <c r="L198" i="9" s="1"/>
  <c r="K199" i="9"/>
  <c r="L199" i="9" s="1"/>
  <c r="K200" i="9"/>
  <c r="L200" i="9" s="1"/>
  <c r="K201" i="9"/>
  <c r="L201" i="9" s="1"/>
  <c r="K202" i="9"/>
  <c r="L202" i="9" s="1"/>
  <c r="K203" i="9"/>
  <c r="L203" i="9" s="1"/>
  <c r="K204" i="9"/>
  <c r="L204" i="9" s="1"/>
  <c r="K205" i="9"/>
  <c r="L205" i="9" s="1"/>
  <c r="K206" i="9"/>
  <c r="L206" i="9" s="1"/>
  <c r="K207" i="9"/>
  <c r="L207" i="9" s="1"/>
  <c r="K208" i="9"/>
  <c r="L208" i="9" s="1"/>
  <c r="K209" i="9"/>
  <c r="L209" i="9" s="1"/>
  <c r="K210" i="9"/>
  <c r="L210" i="9" s="1"/>
  <c r="K211" i="9"/>
  <c r="L211" i="9" s="1"/>
  <c r="K212" i="9"/>
  <c r="L212" i="9" s="1"/>
  <c r="K213" i="9"/>
  <c r="L213" i="9" s="1"/>
  <c r="K214" i="9"/>
  <c r="L214" i="9" s="1"/>
  <c r="K215" i="9"/>
  <c r="L215" i="9" s="1"/>
  <c r="K216" i="9"/>
  <c r="L216" i="9" s="1"/>
  <c r="K217" i="9"/>
  <c r="L217" i="9" s="1"/>
  <c r="K218" i="9"/>
  <c r="L218" i="9" s="1"/>
  <c r="K219" i="9"/>
  <c r="L219" i="9" s="1"/>
  <c r="K220" i="9"/>
  <c r="L220" i="9" s="1"/>
  <c r="K221" i="9"/>
  <c r="L221" i="9" s="1"/>
  <c r="K222" i="9"/>
  <c r="L222" i="9" s="1"/>
  <c r="K223" i="9"/>
  <c r="L223" i="9" s="1"/>
  <c r="K224" i="9"/>
  <c r="L224" i="9" s="1"/>
  <c r="K225" i="9"/>
  <c r="L225" i="9" s="1"/>
  <c r="K226" i="9"/>
  <c r="L226" i="9" s="1"/>
  <c r="K227" i="9"/>
  <c r="L227" i="9" s="1"/>
  <c r="K228" i="9"/>
  <c r="L228" i="9" s="1"/>
  <c r="K229" i="9"/>
  <c r="L229" i="9" s="1"/>
  <c r="K230" i="9"/>
  <c r="L230" i="9" s="1"/>
  <c r="K231" i="9"/>
  <c r="L231" i="9" s="1"/>
  <c r="K232" i="9"/>
  <c r="L232" i="9" s="1"/>
  <c r="K233" i="9"/>
  <c r="L233" i="9" s="1"/>
  <c r="K234" i="9"/>
  <c r="L234" i="9" s="1"/>
  <c r="K235" i="9"/>
  <c r="L235" i="9" s="1"/>
  <c r="K236" i="9"/>
  <c r="L236" i="9" s="1"/>
  <c r="K237" i="9"/>
  <c r="L237" i="9" s="1"/>
  <c r="K238" i="9"/>
  <c r="L238" i="9" s="1"/>
  <c r="K239" i="9"/>
  <c r="L239" i="9" s="1"/>
  <c r="K240" i="9"/>
  <c r="L240" i="9" s="1"/>
  <c r="K241" i="9"/>
  <c r="L241" i="9" s="1"/>
  <c r="K242" i="9"/>
  <c r="L242" i="9" s="1"/>
  <c r="K243" i="9"/>
  <c r="L243" i="9" s="1"/>
  <c r="K244" i="9"/>
  <c r="L244" i="9" s="1"/>
  <c r="K245" i="9"/>
  <c r="L245" i="9" s="1"/>
  <c r="K246" i="9"/>
  <c r="L246" i="9" s="1"/>
  <c r="K247" i="9"/>
  <c r="L247" i="9" s="1"/>
  <c r="K248" i="9"/>
  <c r="L248" i="9" s="1"/>
  <c r="K249" i="9"/>
  <c r="L249" i="9" s="1"/>
  <c r="K250" i="9"/>
  <c r="L250" i="9" s="1"/>
  <c r="K251" i="9"/>
  <c r="L251" i="9" s="1"/>
  <c r="K252" i="9"/>
  <c r="L252" i="9" s="1"/>
  <c r="K253" i="9"/>
  <c r="L253" i="9" s="1"/>
  <c r="K254" i="9"/>
  <c r="L254" i="9" s="1"/>
  <c r="K255" i="9"/>
  <c r="L255" i="9" s="1"/>
  <c r="K256" i="9"/>
  <c r="L256" i="9" s="1"/>
  <c r="K257" i="9"/>
  <c r="L257" i="9" s="1"/>
  <c r="K258" i="9"/>
  <c r="L258" i="9" s="1"/>
  <c r="K259" i="9"/>
  <c r="L259" i="9" s="1"/>
  <c r="K260" i="9"/>
  <c r="L260" i="9" s="1"/>
  <c r="K261" i="9"/>
  <c r="L261" i="9" s="1"/>
  <c r="K262" i="9"/>
  <c r="L262" i="9" s="1"/>
  <c r="K263" i="9"/>
  <c r="L263" i="9" s="1"/>
  <c r="K264" i="9"/>
  <c r="L264" i="9" s="1"/>
  <c r="K265" i="9"/>
  <c r="L265" i="9" s="1"/>
  <c r="K266" i="9"/>
  <c r="L266" i="9" s="1"/>
  <c r="K267" i="9"/>
  <c r="L267" i="9" s="1"/>
  <c r="K268" i="9"/>
  <c r="L268" i="9" s="1"/>
  <c r="K269" i="9"/>
  <c r="L269" i="9" s="1"/>
  <c r="K270" i="9"/>
  <c r="L270" i="9" s="1"/>
  <c r="K271" i="9"/>
  <c r="L271" i="9" s="1"/>
  <c r="K272" i="9"/>
  <c r="L272" i="9" s="1"/>
  <c r="K273" i="9"/>
  <c r="L273" i="9" s="1"/>
  <c r="K274" i="9"/>
  <c r="L274" i="9" s="1"/>
  <c r="K275" i="9"/>
  <c r="L275" i="9" s="1"/>
  <c r="K276" i="9"/>
  <c r="L276" i="9" s="1"/>
  <c r="K277" i="9"/>
  <c r="L277" i="9" s="1"/>
  <c r="K278" i="9"/>
  <c r="L278" i="9" s="1"/>
  <c r="K279" i="9"/>
  <c r="L279" i="9" s="1"/>
  <c r="K280" i="9"/>
  <c r="L280" i="9" s="1"/>
  <c r="K281" i="9"/>
  <c r="L281" i="9" s="1"/>
  <c r="K282" i="9"/>
  <c r="L282" i="9" s="1"/>
  <c r="K283" i="9"/>
  <c r="L283" i="9" s="1"/>
  <c r="K284" i="9"/>
  <c r="L284" i="9" s="1"/>
  <c r="K285" i="9"/>
  <c r="L285" i="9" s="1"/>
  <c r="K286" i="9"/>
  <c r="L286" i="9" s="1"/>
  <c r="K287" i="9"/>
  <c r="L287" i="9" s="1"/>
  <c r="K288" i="9"/>
  <c r="L288" i="9" s="1"/>
  <c r="K289" i="9"/>
  <c r="L289" i="9" s="1"/>
  <c r="K290" i="9"/>
  <c r="L290" i="9" s="1"/>
  <c r="K291" i="9"/>
  <c r="L291" i="9" s="1"/>
  <c r="K292" i="9"/>
  <c r="L292" i="9" s="1"/>
  <c r="K293" i="9"/>
  <c r="L293" i="9" s="1"/>
  <c r="K294" i="9"/>
  <c r="L294" i="9" s="1"/>
  <c r="K295" i="9"/>
  <c r="L295" i="9" s="1"/>
  <c r="K296" i="9"/>
  <c r="L296" i="9" s="1"/>
  <c r="K297" i="9"/>
  <c r="L297" i="9" s="1"/>
  <c r="K298" i="9"/>
  <c r="L298" i="9" s="1"/>
  <c r="K299" i="9"/>
  <c r="L299" i="9" s="1"/>
  <c r="K300" i="9"/>
  <c r="L300" i="9" s="1"/>
  <c r="K301" i="9"/>
  <c r="L301" i="9" s="1"/>
  <c r="K302" i="9"/>
  <c r="L302" i="9" s="1"/>
  <c r="K303" i="9"/>
  <c r="L303" i="9" s="1"/>
  <c r="K304" i="9"/>
  <c r="L304" i="9" s="1"/>
  <c r="K305" i="9"/>
  <c r="L305" i="9" s="1"/>
  <c r="K306" i="9"/>
  <c r="L306" i="9" s="1"/>
  <c r="K307" i="9"/>
  <c r="L307" i="9" s="1"/>
  <c r="K308" i="9"/>
  <c r="L308" i="9" s="1"/>
  <c r="K309" i="9"/>
  <c r="L309" i="9" s="1"/>
  <c r="K310" i="9"/>
  <c r="L310" i="9" s="1"/>
  <c r="K311" i="9"/>
  <c r="L311" i="9" s="1"/>
  <c r="K312" i="9"/>
  <c r="L312" i="9" s="1"/>
  <c r="K313" i="9"/>
  <c r="L313" i="9" s="1"/>
  <c r="K314" i="9"/>
  <c r="L314" i="9" s="1"/>
  <c r="K315" i="9"/>
  <c r="L315" i="9" s="1"/>
  <c r="K316" i="9"/>
  <c r="L316" i="9" s="1"/>
  <c r="K317" i="9"/>
  <c r="L317" i="9" s="1"/>
  <c r="K318" i="9"/>
  <c r="L318" i="9" s="1"/>
  <c r="K319" i="9"/>
  <c r="L319" i="9" s="1"/>
  <c r="K320" i="9"/>
  <c r="L320" i="9" s="1"/>
  <c r="K321" i="9"/>
  <c r="L321" i="9" s="1"/>
  <c r="K322" i="9"/>
  <c r="L322" i="9" s="1"/>
  <c r="K323" i="9"/>
  <c r="L323" i="9" s="1"/>
  <c r="K324" i="9"/>
  <c r="L324" i="9" s="1"/>
  <c r="K325" i="9"/>
  <c r="L325" i="9" s="1"/>
  <c r="K326" i="9"/>
  <c r="L326" i="9" s="1"/>
  <c r="K327" i="9"/>
  <c r="L327" i="9" s="1"/>
  <c r="K328" i="9"/>
  <c r="L328" i="9" s="1"/>
  <c r="K329" i="9"/>
  <c r="L329" i="9" s="1"/>
  <c r="K330" i="9"/>
  <c r="L330" i="9" s="1"/>
  <c r="K331" i="9"/>
  <c r="L331" i="9" s="1"/>
  <c r="K332" i="9"/>
  <c r="L332" i="9" s="1"/>
  <c r="K333" i="9"/>
  <c r="L333" i="9" s="1"/>
  <c r="K334" i="9"/>
  <c r="L334" i="9" s="1"/>
  <c r="K335" i="9"/>
  <c r="L335" i="9" s="1"/>
  <c r="K336" i="9"/>
  <c r="L336" i="9" s="1"/>
  <c r="K337" i="9"/>
  <c r="L337" i="9" s="1"/>
  <c r="K338" i="9"/>
  <c r="L338" i="9" s="1"/>
  <c r="K339" i="9"/>
  <c r="L339" i="9" s="1"/>
  <c r="K340" i="9"/>
  <c r="L340" i="9" s="1"/>
  <c r="K341" i="9"/>
  <c r="L341" i="9" s="1"/>
  <c r="K342" i="9"/>
  <c r="L342" i="9" s="1"/>
  <c r="K343" i="9"/>
  <c r="L343" i="9"/>
  <c r="K344" i="9"/>
  <c r="L344" i="9"/>
  <c r="K345" i="9"/>
  <c r="L345" i="9" s="1"/>
  <c r="K346" i="9"/>
  <c r="L346" i="9"/>
  <c r="K347" i="9"/>
  <c r="L347" i="9"/>
  <c r="K348" i="9"/>
  <c r="L348" i="9"/>
  <c r="K349" i="9"/>
  <c r="L349" i="9" s="1"/>
  <c r="K350" i="9"/>
  <c r="L350" i="9"/>
  <c r="K351" i="9"/>
  <c r="L351" i="9"/>
  <c r="K352" i="9"/>
  <c r="L352" i="9"/>
  <c r="K353" i="9"/>
  <c r="L353" i="9" s="1"/>
  <c r="K354" i="9"/>
  <c r="L354" i="9"/>
  <c r="K355" i="9"/>
  <c r="L355" i="9"/>
  <c r="K356" i="9"/>
  <c r="L356" i="9"/>
  <c r="K357" i="9"/>
  <c r="L357" i="9" s="1"/>
  <c r="K358" i="9"/>
  <c r="L358" i="9"/>
  <c r="K359" i="9"/>
  <c r="L359" i="9"/>
  <c r="K360" i="9"/>
  <c r="L360" i="9"/>
  <c r="K361" i="9"/>
  <c r="L361" i="9" s="1"/>
  <c r="K362" i="9"/>
  <c r="L362" i="9"/>
  <c r="K363" i="9"/>
  <c r="L363" i="9"/>
  <c r="K364" i="9"/>
  <c r="L364" i="9"/>
  <c r="K365" i="9"/>
  <c r="L365" i="9" s="1"/>
  <c r="K366" i="9"/>
  <c r="L366" i="9"/>
  <c r="K367" i="9"/>
  <c r="L367" i="9"/>
  <c r="K368" i="9"/>
  <c r="L368" i="9"/>
  <c r="K369" i="9"/>
  <c r="L369" i="9" s="1"/>
  <c r="K370" i="9"/>
  <c r="L370" i="9"/>
  <c r="K371" i="9"/>
  <c r="L371" i="9"/>
  <c r="K372" i="9"/>
  <c r="L372" i="9"/>
  <c r="K373" i="9"/>
  <c r="L373" i="9" s="1"/>
  <c r="K374" i="9"/>
  <c r="L374" i="9"/>
  <c r="K375" i="9"/>
  <c r="L375" i="9"/>
  <c r="K376" i="9"/>
  <c r="L376" i="9"/>
  <c r="K377" i="9"/>
  <c r="L377" i="9" s="1"/>
  <c r="K378" i="9"/>
  <c r="L378" i="9"/>
  <c r="K379" i="9"/>
  <c r="L379" i="9"/>
  <c r="K380" i="9"/>
  <c r="L380" i="9"/>
  <c r="K381" i="9"/>
  <c r="L381" i="9" s="1"/>
  <c r="K382" i="9"/>
  <c r="L382" i="9"/>
  <c r="K383" i="9"/>
  <c r="L383" i="9"/>
  <c r="K384" i="9"/>
  <c r="L384" i="9"/>
  <c r="K385" i="9"/>
  <c r="L385" i="9" s="1"/>
  <c r="K386" i="9"/>
  <c r="L386" i="9"/>
  <c r="K387" i="9"/>
  <c r="L387" i="9"/>
  <c r="K388" i="9"/>
  <c r="L388" i="9"/>
  <c r="K389" i="9"/>
  <c r="L389" i="9" s="1"/>
  <c r="K390" i="9"/>
  <c r="L390" i="9"/>
  <c r="K391" i="9"/>
  <c r="L391" i="9"/>
  <c r="K392" i="9"/>
  <c r="L392" i="9"/>
  <c r="K393" i="9"/>
  <c r="L393" i="9" s="1"/>
  <c r="K394" i="9"/>
  <c r="L394" i="9"/>
  <c r="K395" i="9"/>
  <c r="L395" i="9"/>
  <c r="K396" i="9"/>
  <c r="L396" i="9"/>
  <c r="K397" i="9"/>
  <c r="L397" i="9" s="1"/>
  <c r="K398" i="9"/>
  <c r="L398" i="9"/>
  <c r="K399" i="9"/>
  <c r="L399" i="9"/>
  <c r="K400" i="9"/>
  <c r="L400" i="9"/>
  <c r="K401" i="9"/>
  <c r="L401" i="9" s="1"/>
  <c r="K402" i="9"/>
  <c r="L402" i="9"/>
  <c r="K403" i="9"/>
  <c r="L403" i="9"/>
  <c r="K404" i="9"/>
  <c r="L404" i="9"/>
  <c r="K405" i="9"/>
  <c r="L405" i="9" s="1"/>
  <c r="K406" i="9"/>
  <c r="L406" i="9"/>
  <c r="K407" i="9"/>
  <c r="L407" i="9"/>
  <c r="K408" i="9"/>
  <c r="L408" i="9"/>
  <c r="K409" i="9"/>
  <c r="L409" i="9" s="1"/>
  <c r="K410" i="9"/>
  <c r="L410" i="9"/>
  <c r="K411" i="9"/>
  <c r="L411" i="9"/>
  <c r="K412" i="9"/>
  <c r="L412" i="9"/>
  <c r="K413" i="9"/>
  <c r="L413" i="9" s="1"/>
  <c r="K414" i="9"/>
  <c r="L414" i="9"/>
  <c r="K415" i="9"/>
  <c r="L415" i="9"/>
  <c r="K416" i="9"/>
  <c r="L416" i="9"/>
  <c r="K417" i="9"/>
  <c r="L417" i="9" s="1"/>
  <c r="K418" i="9"/>
  <c r="L418" i="9"/>
  <c r="K419" i="9"/>
  <c r="L419" i="9"/>
  <c r="K420" i="9"/>
  <c r="L420" i="9"/>
  <c r="K421" i="9"/>
  <c r="L421" i="9" s="1"/>
  <c r="K422" i="9"/>
  <c r="L422" i="9"/>
  <c r="K423" i="9"/>
  <c r="L423" i="9"/>
  <c r="K424" i="9"/>
  <c r="L424" i="9"/>
  <c r="K425" i="9"/>
  <c r="L425" i="9" s="1"/>
  <c r="K426" i="9"/>
  <c r="L426" i="9" s="1"/>
  <c r="K427" i="9"/>
  <c r="L427" i="9"/>
  <c r="K428" i="9"/>
  <c r="L428" i="9"/>
  <c r="K429" i="9"/>
  <c r="L429" i="9" s="1"/>
  <c r="K430" i="9"/>
  <c r="L430" i="9"/>
  <c r="K431" i="9"/>
  <c r="L431" i="9"/>
  <c r="K432" i="9"/>
  <c r="L432" i="9"/>
  <c r="K433" i="9"/>
  <c r="L433" i="9" s="1"/>
  <c r="K434" i="9"/>
  <c r="L434" i="9" s="1"/>
  <c r="K435" i="9"/>
  <c r="L435" i="9"/>
  <c r="K436" i="9"/>
  <c r="L436" i="9"/>
  <c r="K437" i="9"/>
  <c r="L437" i="9" s="1"/>
  <c r="K438" i="9"/>
  <c r="L438" i="9" s="1"/>
  <c r="K439" i="9"/>
  <c r="L439" i="9"/>
  <c r="K440" i="9"/>
  <c r="L440" i="9"/>
  <c r="K441" i="9"/>
  <c r="L441" i="9" s="1"/>
  <c r="K442" i="9"/>
  <c r="L442" i="9" s="1"/>
  <c r="K443" i="9"/>
  <c r="L443" i="9"/>
  <c r="K444" i="9"/>
  <c r="L444" i="9"/>
  <c r="K445" i="9"/>
  <c r="L445" i="9" s="1"/>
  <c r="K446" i="9"/>
  <c r="L446" i="9" s="1"/>
  <c r="K447" i="9"/>
  <c r="L447" i="9"/>
  <c r="K448" i="9"/>
  <c r="L448" i="9"/>
  <c r="K449" i="9"/>
  <c r="L449" i="9" s="1"/>
  <c r="K450" i="9"/>
  <c r="L450" i="9" s="1"/>
  <c r="K451" i="9"/>
  <c r="L451" i="9"/>
  <c r="K452" i="9"/>
  <c r="L452" i="9"/>
  <c r="K453" i="9"/>
  <c r="L453" i="9" s="1"/>
  <c r="K454" i="9"/>
  <c r="L454" i="9" s="1"/>
  <c r="K455" i="9"/>
  <c r="L455" i="9"/>
  <c r="K456" i="9"/>
  <c r="L456" i="9"/>
  <c r="K457" i="9"/>
  <c r="L457" i="9" s="1"/>
  <c r="K458" i="9"/>
  <c r="L458" i="9" s="1"/>
  <c r="K459" i="9"/>
  <c r="L459" i="9"/>
  <c r="K460" i="9"/>
  <c r="L460" i="9"/>
  <c r="K461" i="9"/>
  <c r="L461" i="9" s="1"/>
  <c r="K462" i="9"/>
  <c r="L462" i="9" s="1"/>
  <c r="K463" i="9"/>
  <c r="L463" i="9"/>
  <c r="K464" i="9"/>
  <c r="L464" i="9"/>
  <c r="K465" i="9"/>
  <c r="L465" i="9" s="1"/>
  <c r="K466" i="9"/>
  <c r="L466" i="9" s="1"/>
  <c r="K467" i="9"/>
  <c r="L467" i="9"/>
  <c r="K468" i="9"/>
  <c r="L468" i="9"/>
  <c r="K469" i="9"/>
  <c r="L469" i="9" s="1"/>
  <c r="K470" i="9"/>
  <c r="L470" i="9" s="1"/>
  <c r="K471" i="9"/>
  <c r="L471" i="9"/>
  <c r="K472" i="9"/>
  <c r="L472" i="9"/>
  <c r="K473" i="9"/>
  <c r="L473" i="9" s="1"/>
  <c r="K474" i="9"/>
  <c r="L474" i="9" s="1"/>
  <c r="K475" i="9"/>
  <c r="L475" i="9"/>
  <c r="K476" i="9"/>
  <c r="L476" i="9"/>
  <c r="K477" i="9"/>
  <c r="L477" i="9" s="1"/>
  <c r="K478" i="9"/>
  <c r="L478" i="9" s="1"/>
  <c r="K479" i="9"/>
  <c r="L479" i="9"/>
  <c r="K480" i="9"/>
  <c r="L480" i="9"/>
  <c r="K481" i="9"/>
  <c r="L481" i="9" s="1"/>
  <c r="K482" i="9"/>
  <c r="L482" i="9" s="1"/>
  <c r="K483" i="9"/>
  <c r="L483" i="9"/>
  <c r="K484" i="9"/>
  <c r="L484" i="9"/>
  <c r="K485" i="9"/>
  <c r="L485" i="9" s="1"/>
  <c r="K486" i="9"/>
  <c r="L486" i="9" s="1"/>
  <c r="K487" i="9"/>
  <c r="L487" i="9"/>
  <c r="K488" i="9"/>
  <c r="L488" i="9"/>
  <c r="K489" i="9"/>
  <c r="L489" i="9" s="1"/>
  <c r="K490" i="9"/>
  <c r="L490" i="9" s="1"/>
  <c r="K491" i="9"/>
  <c r="L491" i="9"/>
  <c r="K492" i="9"/>
  <c r="L492" i="9"/>
  <c r="K493" i="9"/>
  <c r="L493" i="9" s="1"/>
  <c r="K494" i="9"/>
  <c r="L494" i="9" s="1"/>
  <c r="K495" i="9"/>
  <c r="L495" i="9"/>
  <c r="K496" i="9"/>
  <c r="L496" i="9"/>
  <c r="K497" i="9"/>
  <c r="L497" i="9" s="1"/>
  <c r="K498" i="9"/>
  <c r="L498" i="9" s="1"/>
  <c r="K499" i="9"/>
  <c r="L499" i="9"/>
  <c r="K500" i="9"/>
  <c r="L500" i="9"/>
  <c r="K501" i="9"/>
  <c r="L501" i="9" s="1"/>
  <c r="K502" i="9"/>
  <c r="L502" i="9" s="1"/>
  <c r="K503" i="9"/>
  <c r="L503" i="9"/>
  <c r="K504" i="9"/>
  <c r="L504" i="9"/>
  <c r="K505" i="9"/>
  <c r="L505" i="9" s="1"/>
  <c r="K506" i="9"/>
  <c r="L506" i="9" s="1"/>
  <c r="K507" i="9"/>
  <c r="L507" i="9"/>
  <c r="K508" i="9"/>
  <c r="L508" i="9"/>
  <c r="K509" i="9"/>
  <c r="L509" i="9" s="1"/>
  <c r="K510" i="9"/>
  <c r="L510" i="9" s="1"/>
  <c r="K511" i="9"/>
  <c r="L511" i="9"/>
  <c r="K512" i="9"/>
  <c r="L512" i="9"/>
  <c r="K513" i="9"/>
  <c r="L513" i="9" s="1"/>
  <c r="K514" i="9"/>
  <c r="L514" i="9" s="1"/>
  <c r="K515" i="9"/>
  <c r="L515" i="9"/>
  <c r="K516" i="9"/>
  <c r="L516" i="9"/>
  <c r="K517" i="9"/>
  <c r="L517" i="9" s="1"/>
  <c r="K518" i="9"/>
  <c r="L518" i="9" s="1"/>
  <c r="K519" i="9"/>
  <c r="L519" i="9"/>
  <c r="K520" i="9"/>
  <c r="L520" i="9"/>
  <c r="K521" i="9"/>
  <c r="L521" i="9" s="1"/>
  <c r="K522" i="9"/>
  <c r="L522" i="9" s="1"/>
  <c r="K523" i="9"/>
  <c r="L523" i="9"/>
  <c r="K524" i="9"/>
  <c r="L524" i="9"/>
  <c r="K525" i="9"/>
  <c r="L525" i="9" s="1"/>
  <c r="K526" i="9"/>
  <c r="L526" i="9" s="1"/>
  <c r="K527" i="9"/>
  <c r="L527" i="9"/>
  <c r="K528" i="9"/>
  <c r="L528" i="9"/>
  <c r="K529" i="9"/>
  <c r="L529" i="9" s="1"/>
  <c r="K530" i="9"/>
  <c r="L530" i="9" s="1"/>
  <c r="K531" i="9"/>
  <c r="L531" i="9"/>
  <c r="K532" i="9"/>
  <c r="L532" i="9"/>
  <c r="K533" i="9"/>
  <c r="L533" i="9" s="1"/>
  <c r="K534" i="9"/>
  <c r="L534" i="9" s="1"/>
  <c r="K535" i="9"/>
  <c r="L535" i="9"/>
  <c r="K536" i="9"/>
  <c r="L536" i="9"/>
  <c r="K537" i="9"/>
  <c r="L537" i="9" s="1"/>
  <c r="K538" i="9"/>
  <c r="L538" i="9" s="1"/>
  <c r="K539" i="9"/>
  <c r="L539" i="9"/>
  <c r="K540" i="9"/>
  <c r="L540" i="9"/>
  <c r="K541" i="9"/>
  <c r="L541" i="9" s="1"/>
  <c r="K542" i="9"/>
  <c r="L542" i="9" s="1"/>
  <c r="K543" i="9"/>
  <c r="L543" i="9"/>
  <c r="K544" i="9"/>
  <c r="L544" i="9"/>
  <c r="K545" i="9"/>
  <c r="L545" i="9" s="1"/>
  <c r="K546" i="9"/>
  <c r="L546" i="9" s="1"/>
  <c r="K547" i="9"/>
  <c r="L547" i="9"/>
  <c r="K548" i="9"/>
  <c r="L548" i="9"/>
  <c r="K549" i="9"/>
  <c r="L549" i="9" s="1"/>
  <c r="K550" i="9"/>
  <c r="L550" i="9" s="1"/>
  <c r="K551" i="9"/>
  <c r="L551" i="9"/>
  <c r="K552" i="9"/>
  <c r="L552" i="9"/>
  <c r="K553" i="9"/>
  <c r="L553" i="9" s="1"/>
  <c r="K554" i="9"/>
  <c r="L554" i="9" s="1"/>
  <c r="K555" i="9"/>
  <c r="L555" i="9"/>
  <c r="K556" i="9"/>
  <c r="L556" i="9"/>
  <c r="K557" i="9"/>
  <c r="L557" i="9" s="1"/>
  <c r="K558" i="9"/>
  <c r="L558" i="9" s="1"/>
  <c r="K559" i="9"/>
  <c r="L559" i="9"/>
  <c r="K560" i="9"/>
  <c r="L560" i="9"/>
  <c r="K561" i="9"/>
  <c r="L561" i="9" s="1"/>
  <c r="K562" i="9"/>
  <c r="L562" i="9" s="1"/>
  <c r="K563" i="9"/>
  <c r="L563" i="9"/>
  <c r="K564" i="9"/>
  <c r="L564" i="9"/>
  <c r="K565" i="9"/>
  <c r="L565" i="9" s="1"/>
  <c r="K566" i="9"/>
  <c r="L566" i="9" s="1"/>
  <c r="K567" i="9"/>
  <c r="L567" i="9"/>
  <c r="K568" i="9"/>
  <c r="L568" i="9"/>
  <c r="K569" i="9"/>
  <c r="L569" i="9" s="1"/>
  <c r="K570" i="9"/>
  <c r="L570" i="9" s="1"/>
  <c r="K571" i="9"/>
  <c r="L571" i="9"/>
  <c r="K572" i="9"/>
  <c r="L572" i="9"/>
  <c r="K573" i="9"/>
  <c r="L573" i="9" s="1"/>
  <c r="K574" i="9"/>
  <c r="L574" i="9" s="1"/>
  <c r="K575" i="9"/>
  <c r="L575" i="9"/>
  <c r="K576" i="9"/>
  <c r="L576" i="9"/>
  <c r="K577" i="9"/>
  <c r="L577" i="9" s="1"/>
  <c r="K578" i="9"/>
  <c r="L578" i="9" s="1"/>
  <c r="K579" i="9"/>
  <c r="L579" i="9"/>
  <c r="K580" i="9"/>
  <c r="L580" i="9"/>
  <c r="K581" i="9"/>
  <c r="L581" i="9" s="1"/>
  <c r="K582" i="9"/>
  <c r="L582" i="9" s="1"/>
  <c r="K583" i="9"/>
  <c r="L583" i="9"/>
  <c r="K584" i="9"/>
  <c r="L584" i="9"/>
  <c r="K585" i="9"/>
  <c r="L585" i="9" s="1"/>
  <c r="K586" i="9"/>
  <c r="L586" i="9" s="1"/>
  <c r="K587" i="9"/>
  <c r="L587" i="9" s="1"/>
  <c r="K588" i="9"/>
  <c r="L588" i="9" s="1"/>
  <c r="K589" i="9"/>
  <c r="L589" i="9" s="1"/>
  <c r="K590" i="9"/>
  <c r="L590" i="9" s="1"/>
  <c r="K591" i="9"/>
  <c r="L591" i="9"/>
  <c r="K592" i="9"/>
  <c r="L592" i="9" s="1"/>
  <c r="K593" i="9"/>
  <c r="L593" i="9" s="1"/>
  <c r="K594" i="9"/>
  <c r="L594" i="9" s="1"/>
  <c r="K595" i="9"/>
  <c r="L595" i="9"/>
  <c r="K596" i="9"/>
  <c r="L596" i="9"/>
  <c r="K597" i="9"/>
  <c r="L597" i="9" s="1"/>
  <c r="K598" i="9"/>
  <c r="L598" i="9" s="1"/>
  <c r="K599" i="9"/>
  <c r="L599" i="9" s="1"/>
  <c r="K600" i="9"/>
  <c r="L600" i="9"/>
  <c r="K601" i="9"/>
  <c r="L601" i="9" s="1"/>
  <c r="K602" i="9"/>
  <c r="L602" i="9" s="1"/>
  <c r="K603" i="9"/>
  <c r="L603" i="9" s="1"/>
  <c r="K604" i="9"/>
  <c r="L604" i="9" s="1"/>
  <c r="K605" i="9"/>
  <c r="L605" i="9" s="1"/>
  <c r="K606" i="9"/>
  <c r="L606" i="9" s="1"/>
  <c r="K607" i="9"/>
  <c r="L607" i="9"/>
  <c r="K608" i="9"/>
  <c r="L608" i="9" s="1"/>
  <c r="K609" i="9"/>
  <c r="L609" i="9" s="1"/>
  <c r="K610" i="9"/>
  <c r="L610" i="9" s="1"/>
  <c r="K611" i="9"/>
  <c r="L611" i="9"/>
  <c r="K612" i="9"/>
  <c r="L612" i="9"/>
  <c r="K613" i="9"/>
  <c r="L613" i="9" s="1"/>
  <c r="K614" i="9"/>
  <c r="L614" i="9" s="1"/>
  <c r="K615" i="9"/>
  <c r="L615" i="9" s="1"/>
  <c r="K616" i="9"/>
  <c r="L616" i="9"/>
  <c r="K617" i="9"/>
  <c r="L617" i="9" s="1"/>
  <c r="K618" i="9"/>
  <c r="L618" i="9" s="1"/>
  <c r="K619" i="9"/>
  <c r="L619" i="9" s="1"/>
  <c r="K620" i="9"/>
  <c r="L620" i="9" s="1"/>
  <c r="K621" i="9"/>
  <c r="L621" i="9" s="1"/>
  <c r="K622" i="9"/>
  <c r="L622" i="9" s="1"/>
  <c r="K623" i="9"/>
  <c r="L623" i="9"/>
  <c r="K624" i="9"/>
  <c r="L624" i="9" s="1"/>
  <c r="K625" i="9"/>
  <c r="L625" i="9" s="1"/>
  <c r="K626" i="9"/>
  <c r="L626" i="9" s="1"/>
  <c r="K627" i="9"/>
  <c r="L627" i="9"/>
  <c r="K628" i="9"/>
  <c r="L628" i="9"/>
  <c r="K629" i="9"/>
  <c r="L629" i="9" s="1"/>
  <c r="K630" i="9"/>
  <c r="L630" i="9" s="1"/>
  <c r="K631" i="9"/>
  <c r="L631" i="9" s="1"/>
  <c r="K632" i="9"/>
  <c r="L632" i="9"/>
  <c r="K633" i="9"/>
  <c r="L633" i="9" s="1"/>
  <c r="K634" i="9"/>
  <c r="L634" i="9" s="1"/>
  <c r="K635" i="9"/>
  <c r="L635" i="9" s="1"/>
  <c r="K636" i="9"/>
  <c r="L636" i="9" s="1"/>
  <c r="K637" i="9"/>
  <c r="L637" i="9" s="1"/>
  <c r="K638" i="9"/>
  <c r="L638" i="9" s="1"/>
  <c r="K639" i="9"/>
  <c r="L639" i="9"/>
  <c r="K640" i="9"/>
  <c r="L640" i="9" s="1"/>
  <c r="K641" i="9"/>
  <c r="L641" i="9" s="1"/>
  <c r="K642" i="9"/>
  <c r="L642" i="9" s="1"/>
  <c r="K643" i="9"/>
  <c r="L643" i="9"/>
  <c r="K644" i="9"/>
  <c r="L644" i="9"/>
  <c r="K645" i="9"/>
  <c r="L645" i="9" s="1"/>
  <c r="K646" i="9"/>
  <c r="L646" i="9" s="1"/>
  <c r="K647" i="9"/>
  <c r="L647" i="9" s="1"/>
  <c r="K648" i="9"/>
  <c r="L648" i="9"/>
  <c r="K649" i="9"/>
  <c r="L649" i="9" s="1"/>
  <c r="K650" i="9"/>
  <c r="L650" i="9" s="1"/>
  <c r="K651" i="9"/>
  <c r="L651" i="9" s="1"/>
  <c r="K652" i="9"/>
  <c r="L652" i="9" s="1"/>
  <c r="K653" i="9"/>
  <c r="L653" i="9" s="1"/>
  <c r="K654" i="9"/>
  <c r="L654" i="9" s="1"/>
  <c r="K655" i="9"/>
  <c r="L655" i="9"/>
  <c r="K656" i="9"/>
  <c r="L656" i="9" s="1"/>
  <c r="K657" i="9"/>
  <c r="L657" i="9" s="1"/>
  <c r="K658" i="9"/>
  <c r="L658" i="9" s="1"/>
  <c r="K659" i="9"/>
  <c r="L659" i="9"/>
  <c r="K660" i="9"/>
  <c r="L660" i="9"/>
  <c r="K661" i="9"/>
  <c r="L661" i="9" s="1"/>
  <c r="K662" i="9"/>
  <c r="L662" i="9" s="1"/>
  <c r="K663" i="9"/>
  <c r="L663" i="9" s="1"/>
  <c r="K664" i="9"/>
  <c r="L664" i="9"/>
  <c r="K665" i="9"/>
  <c r="L665" i="9" s="1"/>
  <c r="K666" i="9"/>
  <c r="L666" i="9" s="1"/>
  <c r="K667" i="9"/>
  <c r="L667" i="9" s="1"/>
  <c r="K668" i="9"/>
  <c r="L668" i="9" s="1"/>
  <c r="K669" i="9"/>
  <c r="L669" i="9" s="1"/>
  <c r="K670" i="9"/>
  <c r="L670" i="9" s="1"/>
  <c r="K671" i="9"/>
  <c r="L671" i="9"/>
  <c r="K672" i="9"/>
  <c r="L672" i="9" s="1"/>
  <c r="K673" i="9"/>
  <c r="L673" i="9" s="1"/>
  <c r="K674" i="9"/>
  <c r="L674" i="9" s="1"/>
  <c r="K675" i="9"/>
  <c r="L675" i="9"/>
  <c r="K676" i="9"/>
  <c r="L676" i="9"/>
  <c r="K677" i="9"/>
  <c r="L677" i="9" s="1"/>
  <c r="K678" i="9"/>
  <c r="L678" i="9" s="1"/>
  <c r="K679" i="9"/>
  <c r="L679" i="9" s="1"/>
  <c r="K680" i="9"/>
  <c r="L680" i="9"/>
  <c r="K681" i="9"/>
  <c r="L681" i="9" s="1"/>
  <c r="K682" i="9"/>
  <c r="L682" i="9" s="1"/>
  <c r="K683" i="9"/>
  <c r="L683" i="9" s="1"/>
  <c r="K684" i="9"/>
  <c r="L684" i="9" s="1"/>
  <c r="K685" i="9"/>
  <c r="L685" i="9" s="1"/>
  <c r="K686" i="9"/>
  <c r="L686" i="9" s="1"/>
  <c r="K687" i="9"/>
  <c r="L687" i="9"/>
  <c r="K688" i="9"/>
  <c r="L688" i="9" s="1"/>
  <c r="K689" i="9"/>
  <c r="L689" i="9" s="1"/>
  <c r="K690" i="9"/>
  <c r="L690" i="9" s="1"/>
  <c r="K691" i="9"/>
  <c r="L691" i="9"/>
  <c r="K692" i="9"/>
  <c r="L692" i="9"/>
  <c r="K693" i="9"/>
  <c r="L693" i="9" s="1"/>
  <c r="K694" i="9"/>
  <c r="L694" i="9" s="1"/>
  <c r="K695" i="9"/>
  <c r="L695" i="9" s="1"/>
  <c r="K696" i="9"/>
  <c r="L696" i="9"/>
  <c r="K697" i="9"/>
  <c r="L697" i="9" s="1"/>
  <c r="K698" i="9"/>
  <c r="L698" i="9" s="1"/>
  <c r="K699" i="9"/>
  <c r="L699" i="9" s="1"/>
  <c r="K700" i="9"/>
  <c r="L700" i="9" s="1"/>
  <c r="K701" i="9"/>
  <c r="L701" i="9" s="1"/>
  <c r="K702" i="9"/>
  <c r="L702" i="9" s="1"/>
  <c r="K703" i="9"/>
  <c r="L703" i="9"/>
  <c r="K704" i="9"/>
  <c r="L704" i="9" s="1"/>
  <c r="K705" i="9"/>
  <c r="L705" i="9" s="1"/>
  <c r="K706" i="9"/>
  <c r="L706" i="9" s="1"/>
  <c r="K707" i="9"/>
  <c r="L707" i="9"/>
  <c r="K708" i="9"/>
  <c r="L708" i="9"/>
  <c r="K709" i="9"/>
  <c r="L709" i="9" s="1"/>
  <c r="K710" i="9"/>
  <c r="L710" i="9" s="1"/>
  <c r="K711" i="9"/>
  <c r="L711" i="9" s="1"/>
  <c r="K712" i="9"/>
  <c r="L712" i="9"/>
  <c r="K713" i="9"/>
  <c r="L713" i="9" s="1"/>
  <c r="K714" i="9"/>
  <c r="L714" i="9" s="1"/>
  <c r="K715" i="9"/>
  <c r="L715" i="9" s="1"/>
  <c r="K716" i="9"/>
  <c r="L716" i="9" s="1"/>
  <c r="K717" i="9"/>
  <c r="L717" i="9" s="1"/>
  <c r="K718" i="9"/>
  <c r="L718" i="9" s="1"/>
  <c r="K719" i="9"/>
  <c r="L719" i="9"/>
  <c r="K720" i="9"/>
  <c r="L720" i="9" s="1"/>
  <c r="K721" i="9"/>
  <c r="L721" i="9" s="1"/>
  <c r="K722" i="9"/>
  <c r="L722" i="9" s="1"/>
  <c r="K723" i="9"/>
  <c r="L723" i="9"/>
  <c r="K724" i="9"/>
  <c r="L724" i="9"/>
  <c r="K725" i="9"/>
  <c r="L725" i="9" s="1"/>
  <c r="K726" i="9"/>
  <c r="L726" i="9" s="1"/>
  <c r="K727" i="9"/>
  <c r="L727" i="9" s="1"/>
  <c r="K728" i="9"/>
  <c r="L728" i="9"/>
  <c r="K729" i="9"/>
  <c r="L729" i="9" s="1"/>
  <c r="K730" i="9"/>
  <c r="L730" i="9" s="1"/>
  <c r="K731" i="9"/>
  <c r="L731" i="9" s="1"/>
  <c r="K732" i="9"/>
  <c r="L732" i="9" s="1"/>
  <c r="K733" i="9"/>
  <c r="L733" i="9" s="1"/>
  <c r="K734" i="9"/>
  <c r="L734" i="9" s="1"/>
  <c r="K735" i="9"/>
  <c r="L735" i="9"/>
  <c r="K736" i="9"/>
  <c r="L736" i="9" s="1"/>
  <c r="K737" i="9"/>
  <c r="L737" i="9" s="1"/>
  <c r="K738" i="9"/>
  <c r="L738" i="9" s="1"/>
  <c r="K739" i="9"/>
  <c r="L739" i="9"/>
  <c r="K740" i="9"/>
  <c r="L740" i="9"/>
  <c r="K741" i="9"/>
  <c r="L741" i="9" s="1"/>
  <c r="K742" i="9"/>
  <c r="L742" i="9" s="1"/>
  <c r="K743" i="9"/>
  <c r="L743" i="9" s="1"/>
  <c r="K744" i="9"/>
  <c r="L744" i="9"/>
  <c r="K745" i="9"/>
  <c r="L745" i="9" s="1"/>
  <c r="K746" i="9"/>
  <c r="L746" i="9" s="1"/>
  <c r="K747" i="9"/>
  <c r="L747" i="9" s="1"/>
  <c r="K748" i="9"/>
  <c r="L748" i="9" s="1"/>
  <c r="K749" i="9"/>
  <c r="L749" i="9" s="1"/>
  <c r="K750" i="9"/>
  <c r="L750" i="9" s="1"/>
  <c r="K751" i="9"/>
  <c r="L751" i="9"/>
  <c r="K752" i="9"/>
  <c r="L752" i="9" s="1"/>
  <c r="K753" i="9"/>
  <c r="L753" i="9" s="1"/>
  <c r="K754" i="9"/>
  <c r="L754" i="9" s="1"/>
  <c r="K755" i="9"/>
  <c r="L755" i="9"/>
  <c r="K756" i="9"/>
  <c r="L756" i="9"/>
  <c r="K757" i="9"/>
  <c r="L757" i="9" s="1"/>
  <c r="K758" i="9"/>
  <c r="L758" i="9" s="1"/>
  <c r="K759" i="9"/>
  <c r="L759" i="9" s="1"/>
  <c r="K760" i="9"/>
  <c r="L760" i="9"/>
  <c r="K761" i="9"/>
  <c r="L761" i="9" s="1"/>
  <c r="K762" i="9"/>
  <c r="L762" i="9" s="1"/>
  <c r="K763" i="9"/>
  <c r="L763" i="9" s="1"/>
  <c r="K764" i="9"/>
  <c r="L764" i="9" s="1"/>
  <c r="K765" i="9"/>
  <c r="L765" i="9" s="1"/>
  <c r="K766" i="9"/>
  <c r="L766" i="9" s="1"/>
  <c r="K767" i="9"/>
  <c r="L767" i="9"/>
  <c r="K768" i="9"/>
  <c r="L768" i="9" s="1"/>
  <c r="K769" i="9"/>
  <c r="L769" i="9" s="1"/>
  <c r="K770" i="9"/>
  <c r="L770" i="9"/>
  <c r="K771" i="9"/>
  <c r="L771" i="9"/>
  <c r="K772" i="9"/>
  <c r="L772" i="9" s="1"/>
  <c r="K773" i="9"/>
  <c r="L773" i="9" s="1"/>
  <c r="K774" i="9"/>
  <c r="L774" i="9" s="1"/>
  <c r="K775" i="9"/>
  <c r="L775" i="9"/>
  <c r="K776" i="9"/>
  <c r="L776" i="9"/>
  <c r="K777" i="9"/>
  <c r="L777" i="9" s="1"/>
  <c r="K778" i="9"/>
  <c r="L778" i="9"/>
  <c r="K779" i="9"/>
  <c r="L779" i="9"/>
  <c r="K780" i="9"/>
  <c r="L780" i="9"/>
  <c r="K781" i="9"/>
  <c r="L781" i="9" s="1"/>
  <c r="K782" i="9"/>
  <c r="L782" i="9" s="1"/>
  <c r="K783" i="9"/>
  <c r="L783" i="9" s="1"/>
  <c r="K784" i="9"/>
  <c r="L784" i="9"/>
  <c r="K785" i="9"/>
  <c r="L785" i="9" s="1"/>
  <c r="K786" i="9"/>
  <c r="L786" i="9" s="1"/>
  <c r="K787" i="9"/>
  <c r="L787" i="9"/>
  <c r="K788" i="9"/>
  <c r="L788" i="9"/>
  <c r="K789" i="9"/>
  <c r="L789" i="9" s="1"/>
  <c r="K790" i="9"/>
  <c r="L790" i="9"/>
  <c r="K791" i="9"/>
  <c r="L791" i="9" s="1"/>
  <c r="K792" i="9"/>
  <c r="L792" i="9" s="1"/>
  <c r="K793" i="9"/>
  <c r="L793" i="9" s="1"/>
  <c r="K794" i="9"/>
  <c r="L794" i="9"/>
  <c r="K795" i="9"/>
  <c r="L795" i="9" s="1"/>
  <c r="K796" i="9"/>
  <c r="L796" i="9"/>
  <c r="K797" i="9"/>
  <c r="L797" i="9" s="1"/>
  <c r="K798" i="9"/>
  <c r="L798" i="9"/>
  <c r="K799" i="9"/>
  <c r="L799" i="9"/>
  <c r="K800" i="9"/>
  <c r="L800" i="9" s="1"/>
  <c r="K801" i="9"/>
  <c r="L801" i="9" s="1"/>
  <c r="K802" i="9"/>
  <c r="L802" i="9"/>
  <c r="K803" i="9"/>
  <c r="L803" i="9"/>
  <c r="K804" i="9"/>
  <c r="L804" i="9" s="1"/>
  <c r="K805" i="9"/>
  <c r="L805" i="9" s="1"/>
  <c r="K806" i="9"/>
  <c r="L806" i="9" s="1"/>
  <c r="K807" i="9"/>
  <c r="L807" i="9"/>
  <c r="K808" i="9"/>
  <c r="L808" i="9"/>
  <c r="K809" i="9"/>
  <c r="L809" i="9" s="1"/>
  <c r="K810" i="9"/>
  <c r="L810" i="9"/>
  <c r="K811" i="9"/>
  <c r="L811" i="9"/>
  <c r="K812" i="9"/>
  <c r="L812" i="9"/>
  <c r="K813" i="9"/>
  <c r="L813" i="9" s="1"/>
  <c r="K814" i="9"/>
  <c r="L814" i="9" s="1"/>
  <c r="K815" i="9"/>
  <c r="L815" i="9" s="1"/>
  <c r="K816" i="9"/>
  <c r="L816" i="9"/>
  <c r="K817" i="9"/>
  <c r="L817" i="9" s="1"/>
  <c r="K818" i="9"/>
  <c r="L818" i="9" s="1"/>
  <c r="K819" i="9"/>
  <c r="L819" i="9"/>
  <c r="K820" i="9"/>
  <c r="L820" i="9"/>
  <c r="K821" i="9"/>
  <c r="L821" i="9" s="1"/>
  <c r="K822" i="9"/>
  <c r="L822" i="9"/>
  <c r="K823" i="9"/>
  <c r="L823" i="9" s="1"/>
  <c r="K824" i="9"/>
  <c r="L824" i="9" s="1"/>
  <c r="K825" i="9"/>
  <c r="L825" i="9" s="1"/>
  <c r="K826" i="9"/>
  <c r="L826" i="9"/>
  <c r="K827" i="9"/>
  <c r="L827" i="9" s="1"/>
  <c r="K828" i="9"/>
  <c r="L828" i="9"/>
  <c r="K829" i="9"/>
  <c r="L829" i="9" s="1"/>
  <c r="K830" i="9"/>
  <c r="L830" i="9"/>
  <c r="K831" i="9"/>
  <c r="L831" i="9"/>
  <c r="K832" i="9"/>
  <c r="L832" i="9" s="1"/>
  <c r="K833" i="9"/>
  <c r="L833" i="9" s="1"/>
  <c r="K834" i="9"/>
  <c r="L834" i="9"/>
  <c r="K835" i="9"/>
  <c r="L835" i="9"/>
  <c r="K836" i="9"/>
  <c r="L836" i="9" s="1"/>
  <c r="K837" i="9"/>
  <c r="L837" i="9" s="1"/>
  <c r="K838" i="9"/>
  <c r="L838" i="9" s="1"/>
  <c r="K839" i="9"/>
  <c r="L839" i="9"/>
  <c r="K840" i="9"/>
  <c r="L840" i="9"/>
  <c r="K841" i="9"/>
  <c r="L841" i="9" s="1"/>
  <c r="K842" i="9"/>
  <c r="L842" i="9"/>
  <c r="K843" i="9"/>
  <c r="L843" i="9"/>
  <c r="K844" i="9"/>
  <c r="L844" i="9"/>
  <c r="K845" i="9"/>
  <c r="L845" i="9" s="1"/>
  <c r="K846" i="9"/>
  <c r="L846" i="9" s="1"/>
  <c r="K847" i="9"/>
  <c r="L847" i="9" s="1"/>
  <c r="K848" i="9"/>
  <c r="L848" i="9"/>
  <c r="K849" i="9"/>
  <c r="L849" i="9" s="1"/>
  <c r="K850" i="9"/>
  <c r="L850" i="9" s="1"/>
  <c r="K851" i="9"/>
  <c r="L851" i="9"/>
  <c r="K852" i="9"/>
  <c r="L852" i="9"/>
  <c r="K853" i="9"/>
  <c r="L853" i="9" s="1"/>
  <c r="K854" i="9"/>
  <c r="L854" i="9"/>
  <c r="K855" i="9"/>
  <c r="L855" i="9" s="1"/>
  <c r="K856" i="9"/>
  <c r="L856" i="9" s="1"/>
  <c r="K857" i="9"/>
  <c r="L857" i="9" s="1"/>
  <c r="K858" i="9"/>
  <c r="L858" i="9"/>
  <c r="K859" i="9"/>
  <c r="L859" i="9" s="1"/>
  <c r="K860" i="9"/>
  <c r="L860" i="9"/>
  <c r="K861" i="9"/>
  <c r="L861" i="9" s="1"/>
  <c r="K862" i="9"/>
  <c r="L862" i="9"/>
  <c r="K863" i="9"/>
  <c r="L863" i="9"/>
  <c r="K864" i="9"/>
  <c r="L864" i="9" s="1"/>
  <c r="K865" i="9"/>
  <c r="L865" i="9" s="1"/>
  <c r="K866" i="9"/>
  <c r="L866" i="9"/>
  <c r="K867" i="9"/>
  <c r="L867" i="9"/>
  <c r="K868" i="9"/>
  <c r="L868" i="9" s="1"/>
  <c r="K869" i="9"/>
  <c r="L869" i="9" s="1"/>
  <c r="K870" i="9"/>
  <c r="L870" i="9" s="1"/>
  <c r="K871" i="9"/>
  <c r="L871" i="9"/>
  <c r="K872" i="9"/>
  <c r="L872" i="9"/>
  <c r="K873" i="9"/>
  <c r="L873" i="9" s="1"/>
  <c r="K874" i="9"/>
  <c r="L874" i="9"/>
  <c r="K875" i="9"/>
  <c r="L875" i="9"/>
  <c r="K876" i="9"/>
  <c r="L876" i="9"/>
  <c r="K877" i="9"/>
  <c r="L877" i="9" s="1"/>
  <c r="K878" i="9"/>
  <c r="L878" i="9" s="1"/>
  <c r="K879" i="9"/>
  <c r="L879" i="9" s="1"/>
  <c r="K880" i="9"/>
  <c r="L880" i="9"/>
  <c r="K881" i="9"/>
  <c r="L881" i="9" s="1"/>
  <c r="K882" i="9"/>
  <c r="L882" i="9" s="1"/>
  <c r="K883" i="9"/>
  <c r="L883" i="9"/>
  <c r="K884" i="9"/>
  <c r="L884" i="9"/>
  <c r="K885" i="9"/>
  <c r="L885" i="9" s="1"/>
  <c r="K886" i="9"/>
  <c r="L886" i="9"/>
  <c r="K887" i="9"/>
  <c r="L887" i="9" s="1"/>
  <c r="K888" i="9"/>
  <c r="L888" i="9" s="1"/>
  <c r="K889" i="9"/>
  <c r="L889" i="9" s="1"/>
  <c r="K890" i="9"/>
  <c r="L890" i="9" s="1"/>
  <c r="K891" i="9"/>
  <c r="L891" i="9" s="1"/>
  <c r="K892" i="9"/>
  <c r="L892" i="9"/>
  <c r="K893" i="9"/>
  <c r="L893" i="9" s="1"/>
  <c r="K894" i="9"/>
  <c r="L894" i="9"/>
  <c r="K895" i="9"/>
  <c r="L895" i="9"/>
  <c r="K896" i="9"/>
  <c r="L896" i="9" s="1"/>
  <c r="K897" i="9"/>
  <c r="L897" i="9" s="1"/>
  <c r="K898" i="9"/>
  <c r="L898" i="9"/>
  <c r="K899" i="9"/>
  <c r="L899" i="9" s="1"/>
  <c r="K900" i="9"/>
  <c r="L900" i="9" s="1"/>
  <c r="K901" i="9"/>
  <c r="L901" i="9" s="1"/>
  <c r="K902" i="9"/>
  <c r="L902" i="9" s="1"/>
  <c r="K903" i="9"/>
  <c r="L903" i="9"/>
  <c r="K904" i="9"/>
  <c r="L904" i="9"/>
  <c r="K905" i="9"/>
  <c r="L905" i="9" s="1"/>
  <c r="K906" i="9"/>
  <c r="L906" i="9"/>
  <c r="K907" i="9"/>
  <c r="L907" i="9"/>
  <c r="K908" i="9"/>
  <c r="L908" i="9" s="1"/>
  <c r="K909" i="9"/>
  <c r="L909" i="9" s="1"/>
  <c r="K910" i="9"/>
  <c r="L910" i="9" s="1"/>
  <c r="K911" i="9"/>
  <c r="L911" i="9" s="1"/>
  <c r="K912" i="9"/>
  <c r="L912" i="9"/>
  <c r="K913" i="9"/>
  <c r="L913" i="9" s="1"/>
  <c r="K914" i="9"/>
  <c r="L914" i="9" s="1"/>
  <c r="K915" i="9"/>
  <c r="L915" i="9"/>
  <c r="K916" i="9"/>
  <c r="L916" i="9"/>
  <c r="K917" i="9"/>
  <c r="L917" i="9" s="1"/>
  <c r="K918" i="9"/>
  <c r="L918" i="9"/>
  <c r="K919" i="9"/>
  <c r="L919" i="9" s="1"/>
  <c r="K920" i="9"/>
  <c r="L920" i="9" s="1"/>
  <c r="K921" i="9"/>
  <c r="L921" i="9" s="1"/>
  <c r="K922" i="9"/>
  <c r="L922" i="9" s="1"/>
  <c r="K923" i="9"/>
  <c r="L923" i="9" s="1"/>
  <c r="K924" i="9"/>
  <c r="L924" i="9"/>
  <c r="K925" i="9"/>
  <c r="L925" i="9" s="1"/>
  <c r="K926" i="9"/>
  <c r="L926" i="9"/>
  <c r="K927" i="9"/>
  <c r="L927" i="9"/>
  <c r="K928" i="9"/>
  <c r="L928" i="9" s="1"/>
  <c r="K929" i="9"/>
  <c r="L929" i="9" s="1"/>
  <c r="K930" i="9"/>
  <c r="L930" i="9"/>
  <c r="K931" i="9"/>
  <c r="L931" i="9" s="1"/>
  <c r="K932" i="9"/>
  <c r="L932" i="9" s="1"/>
  <c r="K933" i="9"/>
  <c r="L933" i="9" s="1"/>
  <c r="K934" i="9"/>
  <c r="L934" i="9" s="1"/>
  <c r="K935" i="9"/>
  <c r="L935" i="9"/>
  <c r="K936" i="9"/>
  <c r="L936" i="9"/>
  <c r="K937" i="9"/>
  <c r="L937" i="9" s="1"/>
  <c r="K938" i="9"/>
  <c r="L938" i="9"/>
  <c r="K939" i="9"/>
  <c r="L939" i="9"/>
  <c r="K940" i="9"/>
  <c r="L940" i="9" s="1"/>
  <c r="K941" i="9"/>
  <c r="L941" i="9" s="1"/>
  <c r="K942" i="9"/>
  <c r="L942" i="9" s="1"/>
  <c r="K943" i="9"/>
  <c r="L943" i="9" s="1"/>
  <c r="K944" i="9"/>
  <c r="L944" i="9"/>
  <c r="K945" i="9"/>
  <c r="L945" i="9" s="1"/>
  <c r="K946" i="9"/>
  <c r="L946" i="9" s="1"/>
  <c r="K947" i="9"/>
  <c r="L947" i="9"/>
  <c r="K948" i="9"/>
  <c r="L948" i="9"/>
  <c r="K949" i="9"/>
  <c r="L949" i="9" s="1"/>
  <c r="K950" i="9"/>
  <c r="L950" i="9"/>
  <c r="K951" i="9"/>
  <c r="L951" i="9" s="1"/>
  <c r="K952" i="9"/>
  <c r="L952" i="9" s="1"/>
  <c r="K953" i="9"/>
  <c r="L953" i="9" s="1"/>
  <c r="K954" i="9"/>
  <c r="L954" i="9" s="1"/>
  <c r="K955" i="9"/>
  <c r="L955" i="9" s="1"/>
  <c r="K956" i="9"/>
  <c r="L956" i="9"/>
  <c r="K957" i="9"/>
  <c r="L957" i="9" s="1"/>
  <c r="K958" i="9"/>
  <c r="L958" i="9"/>
  <c r="K959" i="9"/>
  <c r="L959" i="9"/>
  <c r="K960" i="9"/>
  <c r="L960" i="9" s="1"/>
  <c r="K961" i="9"/>
  <c r="L961" i="9" s="1"/>
  <c r="K962" i="9"/>
  <c r="L962" i="9"/>
  <c r="K963" i="9"/>
  <c r="L963" i="9" s="1"/>
  <c r="K964" i="9"/>
  <c r="L964" i="9" s="1"/>
  <c r="K965" i="9"/>
  <c r="L965" i="9" s="1"/>
  <c r="K966" i="9"/>
  <c r="L966" i="9" s="1"/>
  <c r="K967" i="9"/>
  <c r="L967" i="9"/>
  <c r="K968" i="9"/>
  <c r="L968" i="9"/>
  <c r="K969" i="9"/>
  <c r="L969" i="9" s="1"/>
  <c r="K970" i="9"/>
  <c r="L970" i="9"/>
  <c r="K971" i="9"/>
  <c r="L971" i="9"/>
  <c r="K972" i="9"/>
  <c r="L972" i="9" s="1"/>
  <c r="K973" i="9"/>
  <c r="L973" i="9" s="1"/>
  <c r="K974" i="9"/>
  <c r="L974" i="9"/>
  <c r="K975" i="9"/>
  <c r="L975" i="9"/>
  <c r="K976" i="9"/>
  <c r="L976" i="9" s="1"/>
  <c r="K977" i="9"/>
  <c r="L977" i="9" s="1"/>
  <c r="K978" i="9"/>
  <c r="L978" i="9"/>
  <c r="K979" i="9"/>
  <c r="L979" i="9"/>
  <c r="K980" i="9"/>
  <c r="L980" i="9" s="1"/>
  <c r="K981" i="9"/>
  <c r="L981" i="9" s="1"/>
  <c r="K982" i="9"/>
  <c r="L982" i="9"/>
  <c r="K983" i="9"/>
  <c r="L983" i="9"/>
  <c r="K984" i="9"/>
  <c r="L984" i="9" s="1"/>
  <c r="K985" i="9"/>
  <c r="L985" i="9" s="1"/>
  <c r="K986" i="9"/>
  <c r="L986" i="9"/>
  <c r="K987" i="9"/>
  <c r="L987" i="9"/>
  <c r="K988" i="9"/>
  <c r="L988" i="9" s="1"/>
  <c r="K989" i="9"/>
  <c r="L989" i="9" s="1"/>
  <c r="K990" i="9"/>
  <c r="L990" i="9"/>
  <c r="K991" i="9"/>
  <c r="L991" i="9" s="1"/>
  <c r="K992" i="9"/>
  <c r="L992" i="9" s="1"/>
  <c r="K993" i="9"/>
  <c r="L993" i="9" s="1"/>
  <c r="K994" i="9"/>
  <c r="L994" i="9"/>
  <c r="K995" i="9"/>
  <c r="L995" i="9" s="1"/>
  <c r="K996" i="9"/>
  <c r="L996" i="9" s="1"/>
  <c r="K997" i="9"/>
  <c r="L997" i="9" s="1"/>
  <c r="K998" i="9"/>
  <c r="L998" i="9"/>
  <c r="K999" i="9"/>
  <c r="L999" i="9" s="1"/>
  <c r="K1000" i="9"/>
  <c r="L1000" i="9" s="1"/>
  <c r="K1001" i="9"/>
  <c r="L1001" i="9" s="1"/>
  <c r="K1002" i="9"/>
  <c r="L1002" i="9"/>
  <c r="K1003" i="9"/>
  <c r="L1003" i="9" s="1"/>
  <c r="K1004" i="9"/>
  <c r="L1004" i="9" s="1"/>
  <c r="K1005" i="9"/>
  <c r="L1005" i="9" s="1"/>
  <c r="K1006" i="9"/>
  <c r="L1006" i="9"/>
  <c r="K1007" i="9"/>
  <c r="L1007" i="9" s="1"/>
  <c r="K1008" i="9"/>
  <c r="L1008" i="9" s="1"/>
  <c r="K1009" i="9"/>
  <c r="L1009" i="9" s="1"/>
  <c r="K1010" i="9"/>
  <c r="L1010" i="9"/>
  <c r="K1011" i="9"/>
  <c r="L1011" i="9" s="1"/>
  <c r="K1012" i="9"/>
  <c r="L1012" i="9" s="1"/>
  <c r="K1013" i="9"/>
  <c r="L1013" i="9" s="1"/>
  <c r="K1014" i="9"/>
  <c r="L1014" i="9"/>
  <c r="K1015" i="9"/>
  <c r="L1015" i="9" s="1"/>
  <c r="K1016" i="9"/>
  <c r="L1016" i="9" s="1"/>
  <c r="K1017" i="9"/>
  <c r="L1017" i="9" s="1"/>
  <c r="K1018" i="9"/>
  <c r="L1018" i="9"/>
  <c r="K1019" i="9"/>
  <c r="L1019" i="9" s="1"/>
  <c r="K1020" i="9"/>
  <c r="L1020" i="9" s="1"/>
  <c r="K1021" i="9"/>
  <c r="L1021" i="9" s="1"/>
  <c r="K1022" i="9"/>
  <c r="L1022" i="9"/>
  <c r="K1023" i="9"/>
  <c r="L1023" i="9" s="1"/>
  <c r="K1024" i="9"/>
  <c r="L1024" i="9" s="1"/>
  <c r="K1025" i="9"/>
  <c r="L1025" i="9" s="1"/>
  <c r="K1026" i="9"/>
  <c r="L1026" i="9"/>
  <c r="K1027" i="9"/>
  <c r="L1027" i="9" s="1"/>
  <c r="K1028" i="9"/>
  <c r="L1028" i="9" s="1"/>
  <c r="K1029" i="9"/>
  <c r="L1029" i="9" s="1"/>
  <c r="K1030" i="9"/>
  <c r="L1030" i="9"/>
  <c r="K1031" i="9"/>
  <c r="L1031" i="9" s="1"/>
  <c r="K1032" i="9"/>
  <c r="L1032" i="9" s="1"/>
  <c r="K1033" i="9"/>
  <c r="L1033" i="9" s="1"/>
  <c r="K1034" i="9"/>
  <c r="L1034" i="9"/>
  <c r="K1035" i="9"/>
  <c r="L1035" i="9" s="1"/>
  <c r="K1036" i="9"/>
  <c r="L1036" i="9" s="1"/>
  <c r="K1037" i="9"/>
  <c r="L1037" i="9" s="1"/>
  <c r="K1038" i="9"/>
  <c r="L1038" i="9"/>
  <c r="K1039" i="9"/>
  <c r="L1039" i="9" s="1"/>
  <c r="K1040" i="9"/>
  <c r="L1040" i="9" s="1"/>
  <c r="K1041" i="9"/>
  <c r="L1041" i="9" s="1"/>
  <c r="K1042" i="9"/>
  <c r="L1042" i="9"/>
  <c r="K1043" i="9"/>
  <c r="L1043" i="9" s="1"/>
  <c r="K1044" i="9"/>
  <c r="L1044" i="9" s="1"/>
  <c r="K1045" i="9"/>
  <c r="L1045" i="9" s="1"/>
  <c r="K1046" i="9"/>
  <c r="L1046" i="9"/>
  <c r="K1047" i="9"/>
  <c r="L1047" i="9" s="1"/>
  <c r="K1048" i="9"/>
  <c r="L1048" i="9" s="1"/>
  <c r="K1049" i="9"/>
  <c r="L1049" i="9" s="1"/>
  <c r="K1050" i="9"/>
  <c r="L1050" i="9"/>
  <c r="K1051" i="9"/>
  <c r="L1051" i="9" s="1"/>
  <c r="K1052" i="9"/>
  <c r="L1052" i="9" s="1"/>
  <c r="K1053" i="9"/>
  <c r="L1053" i="9" s="1"/>
  <c r="K1054" i="9"/>
  <c r="L1054" i="9"/>
  <c r="K1055" i="9"/>
  <c r="L1055" i="9" s="1"/>
  <c r="K1056" i="9"/>
  <c r="L1056" i="9" s="1"/>
  <c r="K1057" i="9"/>
  <c r="L1057" i="9" s="1"/>
  <c r="K1058" i="9"/>
  <c r="L1058" i="9"/>
  <c r="K1059" i="9"/>
  <c r="L1059" i="9" s="1"/>
  <c r="K1060" i="9"/>
  <c r="L1060" i="9" s="1"/>
  <c r="K1061" i="9"/>
  <c r="L1061" i="9" s="1"/>
  <c r="K1062" i="9"/>
  <c r="L1062" i="9"/>
  <c r="K1063" i="9"/>
  <c r="L1063" i="9" s="1"/>
  <c r="K1064" i="9"/>
  <c r="L1064" i="9" s="1"/>
  <c r="K1065" i="9"/>
  <c r="L1065" i="9" s="1"/>
  <c r="K1066" i="9"/>
  <c r="L1066" i="9"/>
  <c r="K1067" i="9"/>
  <c r="L1067" i="9" s="1"/>
  <c r="K1068" i="9"/>
  <c r="L1068" i="9" s="1"/>
  <c r="K1069" i="9"/>
  <c r="L1069" i="9" s="1"/>
  <c r="K1070" i="9"/>
  <c r="L1070" i="9"/>
  <c r="K1071" i="9"/>
  <c r="L1071" i="9" s="1"/>
  <c r="K1072" i="9"/>
  <c r="L1072" i="9" s="1"/>
  <c r="K1073" i="9"/>
  <c r="L1073" i="9" s="1"/>
  <c r="K1074" i="9"/>
  <c r="L1074" i="9"/>
  <c r="K1075" i="9"/>
  <c r="L1075" i="9" s="1"/>
  <c r="K1076" i="9"/>
  <c r="L1076" i="9" s="1"/>
  <c r="K1077" i="9"/>
  <c r="L1077" i="9" s="1"/>
  <c r="K1078" i="9"/>
  <c r="L1078" i="9"/>
  <c r="K1079" i="9"/>
  <c r="L1079" i="9" s="1"/>
  <c r="K1080" i="9"/>
  <c r="L1080" i="9" s="1"/>
  <c r="K1081" i="9"/>
  <c r="L1081" i="9" s="1"/>
  <c r="K1082" i="9"/>
  <c r="L1082" i="9"/>
  <c r="K1083" i="9"/>
  <c r="L1083" i="9" s="1"/>
  <c r="K1084" i="9"/>
  <c r="L1084" i="9" s="1"/>
  <c r="K1085" i="9"/>
  <c r="L1085" i="9" s="1"/>
  <c r="K1086" i="9"/>
  <c r="L1086" i="9"/>
  <c r="K1087" i="9"/>
  <c r="L1087" i="9" s="1"/>
  <c r="K1088" i="9"/>
  <c r="L1088" i="9" s="1"/>
  <c r="K1089" i="9"/>
  <c r="L1089" i="9" s="1"/>
  <c r="K1090" i="9"/>
  <c r="L1090" i="9"/>
  <c r="K1091" i="9"/>
  <c r="L1091" i="9" s="1"/>
  <c r="K1092" i="9"/>
  <c r="L1092" i="9" s="1"/>
  <c r="K1093" i="9"/>
  <c r="L1093" i="9" s="1"/>
  <c r="K1094" i="9"/>
  <c r="L1094" i="9"/>
  <c r="K1095" i="9"/>
  <c r="L1095" i="9" s="1"/>
  <c r="K1096" i="9"/>
  <c r="L1096" i="9" s="1"/>
  <c r="K1097" i="9"/>
  <c r="L1097" i="9" s="1"/>
  <c r="K1098" i="9"/>
  <c r="L1098" i="9"/>
  <c r="K1099" i="9"/>
  <c r="L1099" i="9" s="1"/>
  <c r="K1100" i="9"/>
  <c r="L1100" i="9" s="1"/>
  <c r="K1101" i="9"/>
  <c r="L1101" i="9" s="1"/>
  <c r="K1102" i="9"/>
  <c r="L1102" i="9"/>
  <c r="K1103" i="9"/>
  <c r="L1103" i="9" s="1"/>
  <c r="K1104" i="9"/>
  <c r="L1104" i="9" s="1"/>
  <c r="K2" i="9"/>
  <c r="L2" i="9" s="1"/>
  <c r="K3" i="10"/>
  <c r="K4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115" i="10"/>
  <c r="K116" i="10"/>
  <c r="K117" i="10"/>
  <c r="K118" i="10"/>
  <c r="K119" i="10"/>
  <c r="K120" i="10"/>
  <c r="K121" i="10"/>
  <c r="K122" i="10"/>
  <c r="K123" i="10"/>
  <c r="K124" i="10"/>
  <c r="K125" i="10"/>
  <c r="K126" i="10"/>
  <c r="K127" i="10"/>
  <c r="K128" i="10"/>
  <c r="K129" i="10"/>
  <c r="K130" i="10"/>
  <c r="K131" i="10"/>
  <c r="K132" i="10"/>
  <c r="K133" i="10"/>
  <c r="K134" i="10"/>
  <c r="K135" i="10"/>
  <c r="K136" i="10"/>
  <c r="K137" i="10"/>
  <c r="K138" i="10"/>
  <c r="K139" i="10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K152" i="10"/>
  <c r="K153" i="10"/>
  <c r="K154" i="10"/>
  <c r="K155" i="10"/>
  <c r="K156" i="10"/>
  <c r="K157" i="10"/>
  <c r="K158" i="10"/>
  <c r="K159" i="10"/>
  <c r="K160" i="10"/>
  <c r="K161" i="10"/>
  <c r="K162" i="10"/>
  <c r="K163" i="10"/>
  <c r="K164" i="10"/>
  <c r="K165" i="10"/>
  <c r="K166" i="10"/>
  <c r="K167" i="10"/>
  <c r="K168" i="10"/>
  <c r="K169" i="10"/>
  <c r="K170" i="10"/>
  <c r="K171" i="10"/>
  <c r="K172" i="10"/>
  <c r="K173" i="10"/>
  <c r="K174" i="10"/>
  <c r="K175" i="10"/>
  <c r="K176" i="10"/>
  <c r="K177" i="10"/>
  <c r="K178" i="10"/>
  <c r="K179" i="10"/>
  <c r="K180" i="10"/>
  <c r="K181" i="10"/>
  <c r="K182" i="10"/>
  <c r="K183" i="10"/>
  <c r="K184" i="10"/>
  <c r="K185" i="10"/>
  <c r="K186" i="10"/>
  <c r="K187" i="10"/>
  <c r="K188" i="10"/>
  <c r="K189" i="10"/>
  <c r="K190" i="10"/>
  <c r="K191" i="10"/>
  <c r="K192" i="10"/>
  <c r="K193" i="10"/>
  <c r="K194" i="10"/>
  <c r="K195" i="10"/>
  <c r="K196" i="10"/>
  <c r="K197" i="10"/>
  <c r="K198" i="10"/>
  <c r="K199" i="10"/>
  <c r="K200" i="10"/>
  <c r="K201" i="10"/>
  <c r="K202" i="10"/>
  <c r="K203" i="10"/>
  <c r="K204" i="10"/>
  <c r="K205" i="10"/>
  <c r="K206" i="10"/>
  <c r="K207" i="10"/>
  <c r="K208" i="10"/>
  <c r="K209" i="10"/>
  <c r="K210" i="10"/>
  <c r="K211" i="10"/>
  <c r="K212" i="10"/>
  <c r="K213" i="10"/>
  <c r="K214" i="10"/>
  <c r="K215" i="10"/>
  <c r="K216" i="10"/>
  <c r="K217" i="10"/>
  <c r="K218" i="10"/>
  <c r="K219" i="10"/>
  <c r="K220" i="10"/>
  <c r="K221" i="10"/>
  <c r="K222" i="10"/>
  <c r="K223" i="10"/>
  <c r="K224" i="10"/>
  <c r="K225" i="10"/>
  <c r="K226" i="10"/>
  <c r="K227" i="10"/>
  <c r="K228" i="10"/>
  <c r="K229" i="10"/>
  <c r="K230" i="10"/>
  <c r="K231" i="10"/>
  <c r="K232" i="10"/>
  <c r="K233" i="10"/>
  <c r="K234" i="10"/>
  <c r="K235" i="10"/>
  <c r="K236" i="10"/>
  <c r="K237" i="10"/>
  <c r="K238" i="10"/>
  <c r="K239" i="10"/>
  <c r="K240" i="10"/>
  <c r="K241" i="10"/>
  <c r="K242" i="10"/>
  <c r="K243" i="10"/>
  <c r="K244" i="10"/>
  <c r="K245" i="10"/>
  <c r="K246" i="10"/>
  <c r="K247" i="10"/>
  <c r="K248" i="10"/>
  <c r="K249" i="10"/>
  <c r="K250" i="10"/>
  <c r="K251" i="10"/>
  <c r="K252" i="10"/>
  <c r="K253" i="10"/>
  <c r="K254" i="10"/>
  <c r="K255" i="10"/>
  <c r="K256" i="10"/>
  <c r="K257" i="10"/>
  <c r="K258" i="10"/>
  <c r="K259" i="10"/>
  <c r="K260" i="10"/>
  <c r="K261" i="10"/>
  <c r="K262" i="10"/>
  <c r="K263" i="10"/>
  <c r="K264" i="10"/>
  <c r="K265" i="10"/>
  <c r="K266" i="10"/>
  <c r="K267" i="10"/>
  <c r="K268" i="10"/>
  <c r="K269" i="10"/>
  <c r="K270" i="10"/>
  <c r="K271" i="10"/>
  <c r="K272" i="10"/>
  <c r="K273" i="10"/>
  <c r="K274" i="10"/>
  <c r="K275" i="10"/>
  <c r="K276" i="10"/>
  <c r="K277" i="10"/>
  <c r="K278" i="10"/>
  <c r="K279" i="10"/>
  <c r="K280" i="10"/>
  <c r="K281" i="10"/>
  <c r="K282" i="10"/>
  <c r="K283" i="10"/>
  <c r="K284" i="10"/>
  <c r="K285" i="10"/>
  <c r="K286" i="10"/>
  <c r="K287" i="10"/>
  <c r="K288" i="10"/>
  <c r="K289" i="10"/>
  <c r="K290" i="10"/>
  <c r="K291" i="10"/>
  <c r="K292" i="10"/>
  <c r="K293" i="10"/>
  <c r="K294" i="10"/>
  <c r="K295" i="10"/>
  <c r="K296" i="10"/>
  <c r="K297" i="10"/>
  <c r="K298" i="10"/>
  <c r="K299" i="10"/>
  <c r="K300" i="10"/>
  <c r="K301" i="10"/>
  <c r="K302" i="10"/>
  <c r="K303" i="10"/>
  <c r="K304" i="10"/>
  <c r="K305" i="10"/>
  <c r="K306" i="10"/>
  <c r="K307" i="10"/>
  <c r="K308" i="10"/>
  <c r="K309" i="10"/>
  <c r="K310" i="10"/>
  <c r="K311" i="10"/>
  <c r="K312" i="10"/>
  <c r="K313" i="10"/>
  <c r="K314" i="10"/>
  <c r="K315" i="10"/>
  <c r="K316" i="10"/>
  <c r="K317" i="10"/>
  <c r="K318" i="10"/>
  <c r="K319" i="10"/>
  <c r="K320" i="10"/>
  <c r="K321" i="10"/>
  <c r="K322" i="10"/>
  <c r="K323" i="10"/>
  <c r="K324" i="10"/>
  <c r="K325" i="10"/>
  <c r="K326" i="10"/>
  <c r="K327" i="10"/>
  <c r="K328" i="10"/>
  <c r="K329" i="10"/>
  <c r="K330" i="10"/>
  <c r="K331" i="10"/>
  <c r="K332" i="10"/>
  <c r="K333" i="10"/>
  <c r="K334" i="10"/>
  <c r="K335" i="10"/>
  <c r="K336" i="10"/>
  <c r="K337" i="10"/>
  <c r="K338" i="10"/>
  <c r="K339" i="10"/>
  <c r="K340" i="10"/>
  <c r="K341" i="10"/>
  <c r="K342" i="10"/>
  <c r="K343" i="10"/>
  <c r="K344" i="10"/>
  <c r="K345" i="10"/>
  <c r="K346" i="10"/>
  <c r="K347" i="10"/>
  <c r="K348" i="10"/>
  <c r="K349" i="10"/>
  <c r="K350" i="10"/>
  <c r="K351" i="10"/>
  <c r="K352" i="10"/>
  <c r="K353" i="10"/>
  <c r="K354" i="10"/>
  <c r="K355" i="10"/>
  <c r="K356" i="10"/>
  <c r="K357" i="10"/>
  <c r="K358" i="10"/>
  <c r="K359" i="10"/>
  <c r="K360" i="10"/>
  <c r="K361" i="10"/>
  <c r="K362" i="10"/>
  <c r="K363" i="10"/>
  <c r="K364" i="10"/>
  <c r="K365" i="10"/>
  <c r="K366" i="10"/>
  <c r="K367" i="10"/>
  <c r="K368" i="10"/>
  <c r="K369" i="10"/>
  <c r="K370" i="10"/>
  <c r="K371" i="10"/>
  <c r="K372" i="10"/>
  <c r="K373" i="10"/>
  <c r="K374" i="10"/>
  <c r="K375" i="10"/>
  <c r="K376" i="10"/>
  <c r="K377" i="10"/>
  <c r="K378" i="10"/>
  <c r="K379" i="10"/>
  <c r="K380" i="10"/>
  <c r="K381" i="10"/>
  <c r="K382" i="10"/>
  <c r="K383" i="10"/>
  <c r="K384" i="10"/>
  <c r="K385" i="10"/>
  <c r="K386" i="10"/>
  <c r="K387" i="10"/>
  <c r="K388" i="10"/>
  <c r="K389" i="10"/>
  <c r="K390" i="10"/>
  <c r="K391" i="10"/>
  <c r="K392" i="10"/>
  <c r="K393" i="10"/>
  <c r="K394" i="10"/>
  <c r="K395" i="10"/>
  <c r="K396" i="10"/>
  <c r="K397" i="10"/>
  <c r="K398" i="10"/>
  <c r="K399" i="10"/>
  <c r="K400" i="10"/>
  <c r="K401" i="10"/>
  <c r="K402" i="10"/>
  <c r="K403" i="10"/>
  <c r="K404" i="10"/>
  <c r="K405" i="10"/>
  <c r="K406" i="10"/>
  <c r="K407" i="10"/>
  <c r="K408" i="10"/>
  <c r="K409" i="10"/>
  <c r="K410" i="10"/>
  <c r="K411" i="10"/>
  <c r="K412" i="10"/>
  <c r="K413" i="10"/>
  <c r="K414" i="10"/>
  <c r="K415" i="10"/>
  <c r="K416" i="10"/>
  <c r="K417" i="10"/>
  <c r="K418" i="10"/>
  <c r="K419" i="10"/>
  <c r="K420" i="10"/>
  <c r="K421" i="10"/>
  <c r="K422" i="10"/>
  <c r="K423" i="10"/>
  <c r="K424" i="10"/>
  <c r="K425" i="10"/>
  <c r="K426" i="10"/>
  <c r="K427" i="10"/>
  <c r="K428" i="10"/>
  <c r="K429" i="10"/>
  <c r="K430" i="10"/>
  <c r="K431" i="10"/>
  <c r="K432" i="10"/>
  <c r="K433" i="10"/>
  <c r="K434" i="10"/>
  <c r="K435" i="10"/>
  <c r="K436" i="10"/>
  <c r="K437" i="10"/>
  <c r="K438" i="10"/>
  <c r="K439" i="10"/>
  <c r="K440" i="10"/>
  <c r="K441" i="10"/>
  <c r="K442" i="10"/>
  <c r="K443" i="10"/>
  <c r="K444" i="10"/>
  <c r="K445" i="10"/>
  <c r="K446" i="10"/>
  <c r="K447" i="10"/>
  <c r="K448" i="10"/>
  <c r="K449" i="10"/>
  <c r="K450" i="10"/>
  <c r="K451" i="10"/>
  <c r="K452" i="10"/>
  <c r="K453" i="10"/>
  <c r="K454" i="10"/>
  <c r="K455" i="10"/>
  <c r="K456" i="10"/>
  <c r="K457" i="10"/>
  <c r="K458" i="10"/>
  <c r="K459" i="10"/>
  <c r="K460" i="10"/>
  <c r="K461" i="10"/>
  <c r="K462" i="10"/>
  <c r="K463" i="10"/>
  <c r="K464" i="10"/>
  <c r="K465" i="10"/>
  <c r="K466" i="10"/>
  <c r="K467" i="10"/>
  <c r="K468" i="10"/>
  <c r="K469" i="10"/>
  <c r="K470" i="10"/>
  <c r="K471" i="10"/>
  <c r="K472" i="10"/>
  <c r="K473" i="10"/>
  <c r="K474" i="10"/>
  <c r="K475" i="10"/>
  <c r="K476" i="10"/>
  <c r="K477" i="10"/>
  <c r="K478" i="10"/>
  <c r="K479" i="10"/>
  <c r="K480" i="10"/>
  <c r="K481" i="10"/>
  <c r="K482" i="10"/>
  <c r="K483" i="10"/>
  <c r="K484" i="10"/>
  <c r="K485" i="10"/>
  <c r="K486" i="10"/>
  <c r="K487" i="10"/>
  <c r="K488" i="10"/>
  <c r="K489" i="10"/>
  <c r="K490" i="10"/>
  <c r="K491" i="10"/>
  <c r="K492" i="10"/>
  <c r="K493" i="10"/>
  <c r="K494" i="10"/>
  <c r="K495" i="10"/>
  <c r="K496" i="10"/>
  <c r="K497" i="10"/>
  <c r="K498" i="10"/>
  <c r="K499" i="10"/>
  <c r="K500" i="10"/>
  <c r="K501" i="10"/>
  <c r="K502" i="10"/>
  <c r="K503" i="10"/>
  <c r="K504" i="10"/>
  <c r="K505" i="10"/>
  <c r="K506" i="10"/>
  <c r="K507" i="10"/>
  <c r="K508" i="10"/>
  <c r="K509" i="10"/>
  <c r="K510" i="10"/>
  <c r="K511" i="10"/>
  <c r="K512" i="10"/>
  <c r="K513" i="10"/>
  <c r="K514" i="10"/>
  <c r="K515" i="10"/>
  <c r="K516" i="10"/>
  <c r="K517" i="10"/>
  <c r="K518" i="10"/>
  <c r="K519" i="10"/>
  <c r="K520" i="10"/>
  <c r="K521" i="10"/>
  <c r="K522" i="10"/>
  <c r="K523" i="10"/>
  <c r="K524" i="10"/>
  <c r="K525" i="10"/>
  <c r="K526" i="10"/>
  <c r="K527" i="10"/>
  <c r="K528" i="10"/>
  <c r="K529" i="10"/>
  <c r="K530" i="10"/>
  <c r="K531" i="10"/>
  <c r="K532" i="10"/>
  <c r="K533" i="10"/>
  <c r="K534" i="10"/>
  <c r="K535" i="10"/>
  <c r="K536" i="10"/>
  <c r="K537" i="10"/>
  <c r="K538" i="10"/>
  <c r="K539" i="10"/>
  <c r="K540" i="10"/>
  <c r="K541" i="10"/>
  <c r="K542" i="10"/>
  <c r="K543" i="10"/>
  <c r="K544" i="10"/>
  <c r="K545" i="10"/>
  <c r="K546" i="10"/>
  <c r="K547" i="10"/>
  <c r="K548" i="10"/>
  <c r="K549" i="10"/>
  <c r="K550" i="10"/>
  <c r="K551" i="10"/>
  <c r="K552" i="10"/>
  <c r="K553" i="10"/>
  <c r="K554" i="10"/>
  <c r="K555" i="10"/>
  <c r="K556" i="10"/>
  <c r="K557" i="10"/>
  <c r="K558" i="10"/>
  <c r="K559" i="10"/>
  <c r="K560" i="10"/>
  <c r="K561" i="10"/>
  <c r="K562" i="10"/>
  <c r="K563" i="10"/>
  <c r="K564" i="10"/>
  <c r="K565" i="10"/>
  <c r="K566" i="10"/>
  <c r="K567" i="10"/>
  <c r="K568" i="10"/>
  <c r="K569" i="10"/>
  <c r="K570" i="10"/>
  <c r="K571" i="10"/>
  <c r="K572" i="10"/>
  <c r="K573" i="10"/>
  <c r="K574" i="10"/>
  <c r="K575" i="10"/>
  <c r="K576" i="10"/>
  <c r="K577" i="10"/>
  <c r="K578" i="10"/>
  <c r="K579" i="10"/>
  <c r="K580" i="10"/>
  <c r="K581" i="10"/>
  <c r="K582" i="10"/>
  <c r="K583" i="10"/>
  <c r="K584" i="10"/>
  <c r="K585" i="10"/>
  <c r="K586" i="10"/>
  <c r="K587" i="10"/>
  <c r="K588" i="10"/>
  <c r="K589" i="10"/>
  <c r="K590" i="10"/>
  <c r="K591" i="10"/>
  <c r="K592" i="10"/>
  <c r="K593" i="10"/>
  <c r="K594" i="10"/>
  <c r="K595" i="10"/>
  <c r="K596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649" i="10"/>
  <c r="K650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78" i="10"/>
  <c r="K679" i="10"/>
  <c r="K680" i="10"/>
  <c r="K681" i="10"/>
  <c r="K682" i="10"/>
  <c r="K683" i="10"/>
  <c r="K684" i="10"/>
  <c r="K685" i="10"/>
  <c r="K686" i="10"/>
  <c r="K687" i="10"/>
  <c r="K688" i="10"/>
  <c r="K689" i="10"/>
  <c r="K690" i="10"/>
  <c r="K691" i="10"/>
  <c r="K692" i="10"/>
  <c r="K693" i="10"/>
  <c r="K694" i="10"/>
  <c r="K695" i="10"/>
  <c r="K696" i="10"/>
  <c r="K697" i="10"/>
  <c r="K698" i="10"/>
  <c r="K699" i="10"/>
  <c r="K700" i="10"/>
  <c r="K701" i="10"/>
  <c r="K702" i="10"/>
  <c r="K703" i="10"/>
  <c r="K704" i="10"/>
  <c r="K705" i="10"/>
  <c r="K706" i="10"/>
  <c r="K707" i="10"/>
  <c r="K708" i="10"/>
  <c r="K709" i="10"/>
  <c r="K710" i="10"/>
  <c r="K711" i="10"/>
  <c r="K712" i="10"/>
  <c r="K713" i="10"/>
  <c r="K714" i="10"/>
  <c r="K715" i="10"/>
  <c r="K716" i="10"/>
  <c r="K717" i="10"/>
  <c r="K718" i="10"/>
  <c r="K719" i="10"/>
  <c r="K720" i="10"/>
  <c r="K721" i="10"/>
  <c r="K722" i="10"/>
  <c r="K723" i="10"/>
  <c r="K724" i="10"/>
  <c r="K725" i="10"/>
  <c r="K726" i="10"/>
  <c r="K727" i="10"/>
  <c r="K728" i="10"/>
  <c r="K729" i="10"/>
  <c r="K730" i="10"/>
  <c r="K731" i="10"/>
  <c r="K732" i="10"/>
  <c r="K733" i="10"/>
  <c r="K734" i="10"/>
  <c r="K735" i="10"/>
  <c r="K736" i="10"/>
  <c r="K737" i="10"/>
  <c r="K738" i="10"/>
  <c r="K739" i="10"/>
  <c r="K740" i="10"/>
  <c r="K741" i="10"/>
  <c r="K742" i="10"/>
  <c r="K743" i="10"/>
  <c r="K744" i="10"/>
  <c r="K745" i="10"/>
  <c r="K746" i="10"/>
  <c r="K747" i="10"/>
  <c r="K748" i="10"/>
  <c r="K749" i="10"/>
  <c r="K750" i="10"/>
  <c r="K751" i="10"/>
  <c r="K752" i="10"/>
  <c r="K753" i="10"/>
  <c r="K754" i="10"/>
  <c r="K755" i="10"/>
  <c r="K756" i="10"/>
  <c r="K757" i="10"/>
  <c r="K758" i="10"/>
  <c r="K759" i="10"/>
  <c r="K760" i="10"/>
  <c r="K761" i="10"/>
  <c r="K762" i="10"/>
  <c r="K763" i="10"/>
  <c r="K2" i="10"/>
  <c r="J413" i="6"/>
  <c r="L2" i="19" l="1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2" i="25"/>
  <c r="L538" i="25" s="1"/>
  <c r="H12" i="26" s="1"/>
  <c r="L2" i="15"/>
  <c r="L1110" i="15" s="1"/>
  <c r="H10" i="26" s="1"/>
  <c r="L2" i="14"/>
  <c r="L950" i="14" s="1"/>
  <c r="H9" i="26" s="1"/>
  <c r="L2" i="13"/>
  <c r="L450" i="13" s="1"/>
  <c r="H8" i="26" s="1"/>
  <c r="L2" i="12"/>
  <c r="L746" i="12" s="1"/>
  <c r="H7" i="26" s="1"/>
  <c r="L2" i="11"/>
  <c r="L1258" i="11" s="1"/>
  <c r="H6" i="26" s="1"/>
  <c r="L2" i="10"/>
  <c r="L764" i="10" s="1"/>
  <c r="H5" i="26" s="1"/>
  <c r="L1105" i="9" l="1"/>
  <c r="H4" i="26" s="1"/>
  <c r="L1367" i="8"/>
  <c r="H3" i="26" s="1"/>
  <c r="L1223" i="19"/>
  <c r="H11" i="26" s="1"/>
  <c r="L413" i="6"/>
  <c r="H2" i="26" s="1"/>
  <c r="D2" i="26" l="1"/>
  <c r="D13" i="26" s="1"/>
  <c r="F13" i="26" s="1"/>
  <c r="G538" i="25"/>
  <c r="J537" i="25"/>
  <c r="J536" i="25"/>
  <c r="J535" i="25"/>
  <c r="J534" i="25"/>
  <c r="J533" i="25"/>
  <c r="J532" i="25"/>
  <c r="J531" i="25"/>
  <c r="J530" i="25"/>
  <c r="J529" i="25"/>
  <c r="J528" i="25"/>
  <c r="J527" i="25"/>
  <c r="J526" i="25"/>
  <c r="J525" i="25"/>
  <c r="J524" i="25"/>
  <c r="J523" i="25"/>
  <c r="J522" i="25"/>
  <c r="J521" i="25"/>
  <c r="J520" i="25"/>
  <c r="J519" i="25"/>
  <c r="J518" i="25"/>
  <c r="J517" i="25"/>
  <c r="J516" i="25"/>
  <c r="J515" i="25"/>
  <c r="J514" i="25"/>
  <c r="J513" i="25"/>
  <c r="J512" i="25"/>
  <c r="J511" i="25"/>
  <c r="J510" i="25"/>
  <c r="J509" i="25"/>
  <c r="J508" i="25"/>
  <c r="J507" i="25"/>
  <c r="J506" i="25"/>
  <c r="J505" i="25"/>
  <c r="J504" i="25"/>
  <c r="J503" i="25"/>
  <c r="J502" i="25"/>
  <c r="J501" i="25"/>
  <c r="J500" i="25"/>
  <c r="J499" i="25"/>
  <c r="J498" i="25"/>
  <c r="J497" i="25"/>
  <c r="J496" i="25"/>
  <c r="J495" i="25"/>
  <c r="J494" i="25"/>
  <c r="J493" i="25"/>
  <c r="J492" i="25"/>
  <c r="J491" i="25"/>
  <c r="J490" i="25"/>
  <c r="J489" i="25"/>
  <c r="J488" i="25"/>
  <c r="J487" i="25"/>
  <c r="J486" i="25"/>
  <c r="J485" i="25"/>
  <c r="J484" i="25"/>
  <c r="J483" i="25"/>
  <c r="J482" i="25"/>
  <c r="J481" i="25"/>
  <c r="J480" i="25"/>
  <c r="J479" i="25"/>
  <c r="J478" i="25"/>
  <c r="J477" i="25"/>
  <c r="J476" i="25"/>
  <c r="J475" i="25"/>
  <c r="J474" i="25"/>
  <c r="J473" i="25"/>
  <c r="J472" i="25"/>
  <c r="J471" i="25"/>
  <c r="J470" i="25"/>
  <c r="J469" i="25"/>
  <c r="J468" i="25"/>
  <c r="J467" i="25"/>
  <c r="J466" i="25"/>
  <c r="J465" i="25"/>
  <c r="J464" i="25"/>
  <c r="J463" i="25"/>
  <c r="J462" i="25"/>
  <c r="J461" i="25"/>
  <c r="J460" i="25"/>
  <c r="J459" i="25"/>
  <c r="J458" i="25"/>
  <c r="J457" i="25"/>
  <c r="J456" i="25"/>
  <c r="J455" i="25"/>
  <c r="J454" i="25"/>
  <c r="J453" i="25"/>
  <c r="J452" i="25"/>
  <c r="J451" i="25"/>
  <c r="J450" i="25"/>
  <c r="J449" i="25"/>
  <c r="J448" i="25"/>
  <c r="J447" i="25"/>
  <c r="J446" i="25"/>
  <c r="J445" i="25"/>
  <c r="J444" i="25"/>
  <c r="J443" i="25"/>
  <c r="J442" i="25"/>
  <c r="J441" i="25"/>
  <c r="J440" i="25"/>
  <c r="J439" i="25"/>
  <c r="J438" i="25"/>
  <c r="J437" i="25"/>
  <c r="J436" i="25"/>
  <c r="J435" i="25"/>
  <c r="J434" i="25"/>
  <c r="J433" i="25"/>
  <c r="J432" i="25"/>
  <c r="J431" i="25"/>
  <c r="J430" i="25"/>
  <c r="J429" i="25"/>
  <c r="J428" i="25"/>
  <c r="J427" i="25"/>
  <c r="J426" i="25"/>
  <c r="J425" i="25"/>
  <c r="J424" i="25"/>
  <c r="J423" i="25"/>
  <c r="J422" i="25"/>
  <c r="J421" i="25"/>
  <c r="J420" i="25"/>
  <c r="J419" i="25"/>
  <c r="J418" i="25"/>
  <c r="J417" i="25"/>
  <c r="J416" i="25"/>
  <c r="J415" i="25"/>
  <c r="J414" i="25"/>
  <c r="J413" i="25"/>
  <c r="J412" i="25"/>
  <c r="J411" i="25"/>
  <c r="J410" i="25"/>
  <c r="J409" i="25"/>
  <c r="J408" i="25"/>
  <c r="J407" i="25"/>
  <c r="J406" i="25"/>
  <c r="J405" i="25"/>
  <c r="J404" i="25"/>
  <c r="J403" i="25"/>
  <c r="J402" i="25"/>
  <c r="J401" i="25"/>
  <c r="J400" i="25"/>
  <c r="J399" i="25"/>
  <c r="J398" i="25"/>
  <c r="J397" i="25"/>
  <c r="J396" i="25"/>
  <c r="J395" i="25"/>
  <c r="J394" i="25"/>
  <c r="J393" i="25"/>
  <c r="J392" i="25"/>
  <c r="J391" i="25"/>
  <c r="J390" i="25"/>
  <c r="J389" i="25"/>
  <c r="J388" i="25"/>
  <c r="J387" i="25"/>
  <c r="J386" i="25"/>
  <c r="J385" i="25"/>
  <c r="J384" i="25"/>
  <c r="J383" i="25"/>
  <c r="J382" i="25"/>
  <c r="J381" i="25"/>
  <c r="J380" i="25"/>
  <c r="J379" i="25"/>
  <c r="J378" i="25"/>
  <c r="J377" i="25"/>
  <c r="J376" i="25"/>
  <c r="J375" i="25"/>
  <c r="J374" i="25"/>
  <c r="J373" i="25"/>
  <c r="J372" i="25"/>
  <c r="J371" i="25"/>
  <c r="J370" i="25"/>
  <c r="J369" i="25"/>
  <c r="J368" i="25"/>
  <c r="J367" i="25"/>
  <c r="J366" i="25"/>
  <c r="J365" i="25"/>
  <c r="J364" i="25"/>
  <c r="J363" i="25"/>
  <c r="J362" i="25"/>
  <c r="J361" i="25"/>
  <c r="J360" i="25"/>
  <c r="J359" i="25"/>
  <c r="J358" i="25"/>
  <c r="J357" i="25"/>
  <c r="J356" i="25"/>
  <c r="J355" i="25"/>
  <c r="J354" i="25"/>
  <c r="J353" i="25"/>
  <c r="J352" i="25"/>
  <c r="J351" i="25"/>
  <c r="J350" i="25"/>
  <c r="J349" i="25"/>
  <c r="J348" i="25"/>
  <c r="J347" i="25"/>
  <c r="J346" i="25"/>
  <c r="J345" i="25"/>
  <c r="J344" i="25"/>
  <c r="J343" i="25"/>
  <c r="J342" i="25"/>
  <c r="J341" i="25"/>
  <c r="J340" i="25"/>
  <c r="J339" i="25"/>
  <c r="J338" i="25"/>
  <c r="J337" i="25"/>
  <c r="J336" i="25"/>
  <c r="J335" i="25"/>
  <c r="J334" i="25"/>
  <c r="J333" i="25"/>
  <c r="J332" i="25"/>
  <c r="J331" i="25"/>
  <c r="J330" i="25"/>
  <c r="J329" i="25"/>
  <c r="J328" i="25"/>
  <c r="J327" i="25"/>
  <c r="J326" i="25"/>
  <c r="J325" i="25"/>
  <c r="J324" i="25"/>
  <c r="J323" i="25"/>
  <c r="J322" i="25"/>
  <c r="J321" i="25"/>
  <c r="J320" i="25"/>
  <c r="J319" i="25"/>
  <c r="J318" i="25"/>
  <c r="J317" i="25"/>
  <c r="J316" i="25"/>
  <c r="J315" i="25"/>
  <c r="J314" i="25"/>
  <c r="J313" i="25"/>
  <c r="J312" i="25"/>
  <c r="J311" i="25"/>
  <c r="J310" i="25"/>
  <c r="J309" i="25"/>
  <c r="J308" i="25"/>
  <c r="J307" i="25"/>
  <c r="J306" i="25"/>
  <c r="J305" i="25"/>
  <c r="J304" i="25"/>
  <c r="J303" i="25"/>
  <c r="J302" i="25"/>
  <c r="J301" i="25"/>
  <c r="J300" i="25"/>
  <c r="J299" i="25"/>
  <c r="J298" i="25"/>
  <c r="J297" i="25"/>
  <c r="J296" i="25"/>
  <c r="J295" i="25"/>
  <c r="J294" i="25"/>
  <c r="J293" i="25"/>
  <c r="J292" i="25"/>
  <c r="J291" i="25"/>
  <c r="J290" i="25"/>
  <c r="J289" i="25"/>
  <c r="J288" i="25"/>
  <c r="J287" i="25"/>
  <c r="J286" i="25"/>
  <c r="J285" i="25"/>
  <c r="J284" i="25"/>
  <c r="J283" i="25"/>
  <c r="J282" i="25"/>
  <c r="J281" i="25"/>
  <c r="J280" i="25"/>
  <c r="J279" i="25"/>
  <c r="J278" i="25"/>
  <c r="J277" i="25"/>
  <c r="J276" i="25"/>
  <c r="J275" i="25"/>
  <c r="J274" i="25"/>
  <c r="J273" i="25"/>
  <c r="J272" i="25"/>
  <c r="J271" i="25"/>
  <c r="J270" i="25"/>
  <c r="J269" i="25"/>
  <c r="J268" i="25"/>
  <c r="J267" i="25"/>
  <c r="J266" i="25"/>
  <c r="J265" i="25"/>
  <c r="J264" i="25"/>
  <c r="J263" i="25"/>
  <c r="J262" i="25"/>
  <c r="J261" i="25"/>
  <c r="J260" i="25"/>
  <c r="J259" i="25"/>
  <c r="J258" i="25"/>
  <c r="J257" i="25"/>
  <c r="J256" i="25"/>
  <c r="J255" i="25"/>
  <c r="J254" i="25"/>
  <c r="J253" i="25"/>
  <c r="J252" i="25"/>
  <c r="J251" i="25"/>
  <c r="J250" i="25"/>
  <c r="J249" i="25"/>
  <c r="J248" i="25"/>
  <c r="J247" i="25"/>
  <c r="J246" i="25"/>
  <c r="J245" i="25"/>
  <c r="J244" i="25"/>
  <c r="J243" i="25"/>
  <c r="J242" i="25"/>
  <c r="J241" i="25"/>
  <c r="J240" i="25"/>
  <c r="J239" i="25"/>
  <c r="J238" i="25"/>
  <c r="J237" i="25"/>
  <c r="J236" i="25"/>
  <c r="J235" i="25"/>
  <c r="J234" i="25"/>
  <c r="J233" i="25"/>
  <c r="J232" i="25"/>
  <c r="J231" i="25"/>
  <c r="J230" i="25"/>
  <c r="J229" i="25"/>
  <c r="J228" i="25"/>
  <c r="J227" i="25"/>
  <c r="J226" i="25"/>
  <c r="J225" i="25"/>
  <c r="J224" i="25"/>
  <c r="J223" i="25"/>
  <c r="J222" i="25"/>
  <c r="J221" i="25"/>
  <c r="J220" i="25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7" i="25"/>
  <c r="J206" i="25"/>
  <c r="J205" i="25"/>
  <c r="J204" i="25"/>
  <c r="J203" i="25"/>
  <c r="J202" i="25"/>
  <c r="J201" i="25"/>
  <c r="J200" i="25"/>
  <c r="J199" i="25"/>
  <c r="J198" i="25"/>
  <c r="J197" i="25"/>
  <c r="J196" i="25"/>
  <c r="J195" i="25"/>
  <c r="J194" i="25"/>
  <c r="J193" i="25"/>
  <c r="J192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178" i="25"/>
  <c r="J177" i="25"/>
  <c r="J176" i="25"/>
  <c r="J175" i="25"/>
  <c r="J174" i="25"/>
  <c r="J173" i="25"/>
  <c r="J172" i="25"/>
  <c r="J171" i="25"/>
  <c r="J170" i="25"/>
  <c r="J169" i="25"/>
  <c r="J168" i="25"/>
  <c r="J167" i="25"/>
  <c r="J166" i="25"/>
  <c r="J165" i="25"/>
  <c r="J164" i="25"/>
  <c r="J163" i="25"/>
  <c r="J162" i="25"/>
  <c r="J161" i="25"/>
  <c r="J160" i="25"/>
  <c r="J159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41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114" i="25"/>
  <c r="J113" i="25"/>
  <c r="J112" i="25"/>
  <c r="J111" i="25"/>
  <c r="J110" i="25"/>
  <c r="J109" i="25"/>
  <c r="J108" i="25"/>
  <c r="J107" i="25"/>
  <c r="J106" i="25"/>
  <c r="J105" i="25"/>
  <c r="J104" i="25"/>
  <c r="J103" i="25"/>
  <c r="J102" i="25"/>
  <c r="J101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10" i="25"/>
  <c r="J9" i="25"/>
  <c r="J8" i="25"/>
  <c r="J7" i="25"/>
  <c r="J6" i="25"/>
  <c r="J5" i="25"/>
  <c r="J4" i="25"/>
  <c r="J3" i="25"/>
  <c r="J2" i="25"/>
  <c r="I5" i="26" l="1"/>
  <c r="I6" i="26"/>
  <c r="I12" i="26"/>
  <c r="I7" i="26"/>
  <c r="I8" i="26"/>
  <c r="I9" i="26"/>
  <c r="I10" i="26"/>
  <c r="E13" i="26"/>
  <c r="I3" i="26"/>
  <c r="I11" i="26"/>
  <c r="I4" i="26"/>
  <c r="J538" i="25"/>
  <c r="G1223" i="19"/>
  <c r="J1222" i="19"/>
  <c r="J1221" i="19"/>
  <c r="J1220" i="19"/>
  <c r="J1219" i="19"/>
  <c r="J1218" i="19"/>
  <c r="J1217" i="19"/>
  <c r="J1216" i="19"/>
  <c r="J1215" i="19"/>
  <c r="J1214" i="19"/>
  <c r="J1213" i="19"/>
  <c r="J1212" i="19"/>
  <c r="J1211" i="19"/>
  <c r="J1210" i="19"/>
  <c r="J1209" i="19"/>
  <c r="J1208" i="19"/>
  <c r="J1207" i="19"/>
  <c r="J1206" i="19"/>
  <c r="J1205" i="19"/>
  <c r="J1204" i="19"/>
  <c r="J1203" i="19"/>
  <c r="J1202" i="19"/>
  <c r="J1201" i="19"/>
  <c r="J1200" i="19"/>
  <c r="J1199" i="19"/>
  <c r="J1198" i="19"/>
  <c r="J1197" i="19"/>
  <c r="J1196" i="19"/>
  <c r="J1195" i="19"/>
  <c r="J1194" i="19"/>
  <c r="J1193" i="19"/>
  <c r="J1192" i="19"/>
  <c r="J1191" i="19"/>
  <c r="J1190" i="19"/>
  <c r="J1189" i="19"/>
  <c r="J1188" i="19"/>
  <c r="J1187" i="19"/>
  <c r="J1186" i="19"/>
  <c r="J1185" i="19"/>
  <c r="J1184" i="19"/>
  <c r="J1183" i="19"/>
  <c r="J1182" i="19"/>
  <c r="J1181" i="19"/>
  <c r="J1180" i="19"/>
  <c r="J1179" i="19"/>
  <c r="J1178" i="19"/>
  <c r="J1177" i="19"/>
  <c r="J1176" i="19"/>
  <c r="J1175" i="19"/>
  <c r="J1174" i="19"/>
  <c r="J1173" i="19"/>
  <c r="J1172" i="19"/>
  <c r="J1171" i="19"/>
  <c r="J1170" i="19"/>
  <c r="J1169" i="19"/>
  <c r="J1168" i="19"/>
  <c r="J1167" i="19"/>
  <c r="J1166" i="19"/>
  <c r="J1165" i="19"/>
  <c r="J1164" i="19"/>
  <c r="J1163" i="19"/>
  <c r="J1162" i="19"/>
  <c r="J1161" i="19"/>
  <c r="J1160" i="19"/>
  <c r="J1159" i="19"/>
  <c r="J1158" i="19"/>
  <c r="J1157" i="19"/>
  <c r="J1156" i="19"/>
  <c r="J1155" i="19"/>
  <c r="J1154" i="19"/>
  <c r="J1153" i="19"/>
  <c r="J1152" i="19"/>
  <c r="J1151" i="19"/>
  <c r="J1150" i="19"/>
  <c r="J1149" i="19"/>
  <c r="J1148" i="19"/>
  <c r="J1147" i="19"/>
  <c r="J1146" i="19"/>
  <c r="J1145" i="19"/>
  <c r="J1144" i="19"/>
  <c r="J1143" i="19"/>
  <c r="J1142" i="19"/>
  <c r="J1141" i="19"/>
  <c r="J1140" i="19"/>
  <c r="J1139" i="19"/>
  <c r="J1138" i="19"/>
  <c r="J1137" i="19"/>
  <c r="J1136" i="19"/>
  <c r="J1135" i="19"/>
  <c r="J1134" i="19"/>
  <c r="J1133" i="19"/>
  <c r="J1132" i="19"/>
  <c r="J1131" i="19"/>
  <c r="J1130" i="19"/>
  <c r="J1129" i="19"/>
  <c r="J1128" i="19"/>
  <c r="J1127" i="19"/>
  <c r="J1126" i="19"/>
  <c r="J1125" i="19"/>
  <c r="J1124" i="19"/>
  <c r="J1123" i="19"/>
  <c r="J1122" i="19"/>
  <c r="J1121" i="19"/>
  <c r="J1120" i="19"/>
  <c r="J1119" i="19"/>
  <c r="J1118" i="19"/>
  <c r="J1117" i="19"/>
  <c r="J1116" i="19"/>
  <c r="J1115" i="19"/>
  <c r="J1114" i="19"/>
  <c r="J1113" i="19"/>
  <c r="J1112" i="19"/>
  <c r="J1111" i="19"/>
  <c r="J1110" i="19"/>
  <c r="J1109" i="19"/>
  <c r="J1108" i="19"/>
  <c r="J1107" i="19"/>
  <c r="J1106" i="19"/>
  <c r="J1105" i="19"/>
  <c r="J1104" i="19"/>
  <c r="J1103" i="19"/>
  <c r="J1102" i="19"/>
  <c r="J1101" i="19"/>
  <c r="J1100" i="19"/>
  <c r="J1099" i="19"/>
  <c r="J1098" i="19"/>
  <c r="J1097" i="19"/>
  <c r="J1096" i="19"/>
  <c r="J1095" i="19"/>
  <c r="J1094" i="19"/>
  <c r="J1093" i="19"/>
  <c r="J1092" i="19"/>
  <c r="J1091" i="19"/>
  <c r="J1090" i="19"/>
  <c r="J1089" i="19"/>
  <c r="J1088" i="19"/>
  <c r="J1087" i="19"/>
  <c r="J1086" i="19"/>
  <c r="J1085" i="19"/>
  <c r="J1084" i="19"/>
  <c r="J1083" i="19"/>
  <c r="J1082" i="19"/>
  <c r="J1081" i="19"/>
  <c r="J1080" i="19"/>
  <c r="J1079" i="19"/>
  <c r="J1078" i="19"/>
  <c r="J1077" i="19"/>
  <c r="J1076" i="19"/>
  <c r="J1075" i="19"/>
  <c r="J1074" i="19"/>
  <c r="J1073" i="19"/>
  <c r="J1072" i="19"/>
  <c r="J1071" i="19"/>
  <c r="J1070" i="19"/>
  <c r="J1069" i="19"/>
  <c r="J1068" i="19"/>
  <c r="J1067" i="19"/>
  <c r="J1066" i="19"/>
  <c r="J1065" i="19"/>
  <c r="J1064" i="19"/>
  <c r="J1063" i="19"/>
  <c r="J1062" i="19"/>
  <c r="J1061" i="19"/>
  <c r="J1060" i="19"/>
  <c r="J1059" i="19"/>
  <c r="J1058" i="19"/>
  <c r="J1057" i="19"/>
  <c r="J1056" i="19"/>
  <c r="J1055" i="19"/>
  <c r="J1054" i="19"/>
  <c r="J1053" i="19"/>
  <c r="J1052" i="19"/>
  <c r="J1051" i="19"/>
  <c r="J1050" i="19"/>
  <c r="J1049" i="19"/>
  <c r="J1048" i="19"/>
  <c r="J1047" i="19"/>
  <c r="J1046" i="19"/>
  <c r="J1045" i="19"/>
  <c r="J1044" i="19"/>
  <c r="J1043" i="19"/>
  <c r="J1042" i="19"/>
  <c r="J1041" i="19"/>
  <c r="J1040" i="19"/>
  <c r="J1039" i="19"/>
  <c r="J1038" i="19"/>
  <c r="J1037" i="19"/>
  <c r="J1036" i="19"/>
  <c r="J1035" i="19"/>
  <c r="J1034" i="19"/>
  <c r="J1033" i="19"/>
  <c r="J1032" i="19"/>
  <c r="J1031" i="19"/>
  <c r="J1030" i="19"/>
  <c r="J1029" i="19"/>
  <c r="J1028" i="19"/>
  <c r="J1027" i="19"/>
  <c r="J1026" i="19"/>
  <c r="J1025" i="19"/>
  <c r="J1024" i="19"/>
  <c r="J1023" i="19"/>
  <c r="J1022" i="19"/>
  <c r="J1021" i="19"/>
  <c r="J1020" i="19"/>
  <c r="J1019" i="19"/>
  <c r="J1018" i="19"/>
  <c r="J1017" i="19"/>
  <c r="J1016" i="19"/>
  <c r="J1015" i="19"/>
  <c r="J1014" i="19"/>
  <c r="J1013" i="19"/>
  <c r="J1012" i="19"/>
  <c r="J1011" i="19"/>
  <c r="J1010" i="19"/>
  <c r="J1009" i="19"/>
  <c r="J1008" i="19"/>
  <c r="J1007" i="19"/>
  <c r="J1006" i="19"/>
  <c r="J1005" i="19"/>
  <c r="J1004" i="19"/>
  <c r="J1003" i="19"/>
  <c r="J1002" i="19"/>
  <c r="J1001" i="19"/>
  <c r="J1000" i="19"/>
  <c r="J999" i="19"/>
  <c r="J998" i="19"/>
  <c r="J997" i="19"/>
  <c r="J996" i="19"/>
  <c r="J995" i="19"/>
  <c r="J994" i="19"/>
  <c r="J993" i="19"/>
  <c r="J992" i="19"/>
  <c r="J991" i="19"/>
  <c r="J990" i="19"/>
  <c r="J989" i="19"/>
  <c r="J988" i="19"/>
  <c r="J987" i="19"/>
  <c r="J986" i="19"/>
  <c r="J985" i="19"/>
  <c r="J984" i="19"/>
  <c r="J983" i="19"/>
  <c r="J982" i="19"/>
  <c r="J981" i="19"/>
  <c r="J980" i="19"/>
  <c r="J979" i="19"/>
  <c r="J978" i="19"/>
  <c r="J977" i="19"/>
  <c r="J976" i="19"/>
  <c r="J975" i="19"/>
  <c r="J974" i="19"/>
  <c r="J973" i="19"/>
  <c r="J972" i="19"/>
  <c r="J971" i="19"/>
  <c r="J970" i="19"/>
  <c r="J969" i="19"/>
  <c r="J968" i="19"/>
  <c r="J967" i="19"/>
  <c r="J966" i="19"/>
  <c r="J965" i="19"/>
  <c r="J964" i="19"/>
  <c r="J963" i="19"/>
  <c r="J962" i="19"/>
  <c r="J961" i="19"/>
  <c r="J960" i="19"/>
  <c r="J959" i="19"/>
  <c r="J958" i="19"/>
  <c r="J957" i="19"/>
  <c r="J956" i="19"/>
  <c r="J955" i="19"/>
  <c r="J954" i="19"/>
  <c r="J953" i="19"/>
  <c r="J952" i="19"/>
  <c r="J951" i="19"/>
  <c r="J950" i="19"/>
  <c r="J949" i="19"/>
  <c r="J948" i="19"/>
  <c r="J947" i="19"/>
  <c r="J946" i="19"/>
  <c r="J945" i="19"/>
  <c r="J944" i="19"/>
  <c r="J943" i="19"/>
  <c r="J942" i="19"/>
  <c r="J941" i="19"/>
  <c r="J940" i="19"/>
  <c r="J939" i="19"/>
  <c r="J938" i="19"/>
  <c r="J937" i="19"/>
  <c r="J936" i="19"/>
  <c r="J935" i="19"/>
  <c r="J934" i="19"/>
  <c r="J933" i="19"/>
  <c r="J932" i="19"/>
  <c r="J931" i="19"/>
  <c r="J930" i="19"/>
  <c r="J929" i="19"/>
  <c r="J928" i="19"/>
  <c r="J927" i="19"/>
  <c r="J926" i="19"/>
  <c r="J925" i="19"/>
  <c r="J924" i="19"/>
  <c r="J923" i="19"/>
  <c r="J922" i="19"/>
  <c r="J921" i="19"/>
  <c r="J920" i="19"/>
  <c r="J919" i="19"/>
  <c r="J918" i="19"/>
  <c r="J917" i="19"/>
  <c r="J916" i="19"/>
  <c r="J915" i="19"/>
  <c r="J914" i="19"/>
  <c r="J913" i="19"/>
  <c r="J912" i="19"/>
  <c r="J911" i="19"/>
  <c r="J910" i="19"/>
  <c r="J909" i="19"/>
  <c r="J908" i="19"/>
  <c r="J907" i="19"/>
  <c r="J906" i="19"/>
  <c r="J905" i="19"/>
  <c r="J904" i="19"/>
  <c r="J903" i="19"/>
  <c r="J902" i="19"/>
  <c r="J901" i="19"/>
  <c r="J900" i="19"/>
  <c r="J899" i="19"/>
  <c r="J898" i="19"/>
  <c r="J897" i="19"/>
  <c r="J896" i="19"/>
  <c r="J895" i="19"/>
  <c r="J894" i="19"/>
  <c r="J893" i="19"/>
  <c r="J892" i="19"/>
  <c r="J891" i="19"/>
  <c r="J890" i="19"/>
  <c r="J889" i="19"/>
  <c r="J888" i="19"/>
  <c r="J887" i="19"/>
  <c r="J886" i="19"/>
  <c r="J885" i="19"/>
  <c r="J884" i="19"/>
  <c r="J883" i="19"/>
  <c r="J882" i="19"/>
  <c r="J881" i="19"/>
  <c r="J880" i="19"/>
  <c r="J879" i="19"/>
  <c r="J878" i="19"/>
  <c r="J877" i="19"/>
  <c r="J876" i="19"/>
  <c r="J875" i="19"/>
  <c r="J874" i="19"/>
  <c r="J873" i="19"/>
  <c r="J872" i="19"/>
  <c r="J871" i="19"/>
  <c r="J870" i="19"/>
  <c r="J869" i="19"/>
  <c r="J868" i="19"/>
  <c r="J867" i="19"/>
  <c r="J866" i="19"/>
  <c r="J865" i="19"/>
  <c r="J864" i="19"/>
  <c r="J863" i="19"/>
  <c r="J862" i="19"/>
  <c r="J861" i="19"/>
  <c r="J860" i="19"/>
  <c r="J859" i="19"/>
  <c r="J858" i="19"/>
  <c r="J857" i="19"/>
  <c r="J856" i="19"/>
  <c r="J855" i="19"/>
  <c r="J854" i="19"/>
  <c r="J853" i="19"/>
  <c r="J852" i="19"/>
  <c r="J851" i="19"/>
  <c r="J850" i="19"/>
  <c r="J849" i="19"/>
  <c r="J848" i="19"/>
  <c r="J847" i="19"/>
  <c r="J846" i="19"/>
  <c r="J845" i="19"/>
  <c r="J844" i="19"/>
  <c r="J843" i="19"/>
  <c r="J842" i="19"/>
  <c r="J841" i="19"/>
  <c r="J840" i="19"/>
  <c r="J839" i="19"/>
  <c r="J838" i="19"/>
  <c r="J837" i="19"/>
  <c r="J836" i="19"/>
  <c r="J835" i="19"/>
  <c r="J834" i="19"/>
  <c r="J833" i="19"/>
  <c r="J832" i="19"/>
  <c r="J831" i="19"/>
  <c r="J830" i="19"/>
  <c r="J829" i="19"/>
  <c r="J828" i="19"/>
  <c r="J827" i="19"/>
  <c r="J826" i="19"/>
  <c r="J825" i="19"/>
  <c r="J824" i="19"/>
  <c r="J823" i="19"/>
  <c r="J822" i="19"/>
  <c r="J821" i="19"/>
  <c r="J820" i="19"/>
  <c r="J819" i="19"/>
  <c r="J818" i="19"/>
  <c r="J817" i="19"/>
  <c r="J816" i="19"/>
  <c r="J815" i="19"/>
  <c r="J814" i="19"/>
  <c r="J813" i="19"/>
  <c r="J812" i="19"/>
  <c r="J811" i="19"/>
  <c r="J810" i="19"/>
  <c r="J809" i="19"/>
  <c r="J808" i="19"/>
  <c r="J807" i="19"/>
  <c r="J806" i="19"/>
  <c r="J805" i="19"/>
  <c r="J804" i="19"/>
  <c r="J803" i="19"/>
  <c r="J802" i="19"/>
  <c r="J801" i="19"/>
  <c r="J800" i="19"/>
  <c r="J799" i="19"/>
  <c r="J798" i="19"/>
  <c r="J797" i="19"/>
  <c r="J796" i="19"/>
  <c r="J795" i="19"/>
  <c r="J794" i="19"/>
  <c r="J793" i="19"/>
  <c r="J792" i="19"/>
  <c r="J791" i="19"/>
  <c r="J790" i="19"/>
  <c r="J789" i="19"/>
  <c r="J788" i="19"/>
  <c r="J787" i="19"/>
  <c r="J786" i="19"/>
  <c r="J785" i="19"/>
  <c r="J784" i="19"/>
  <c r="J783" i="19"/>
  <c r="J782" i="19"/>
  <c r="J781" i="19"/>
  <c r="J780" i="19"/>
  <c r="J779" i="19"/>
  <c r="J778" i="19"/>
  <c r="J777" i="19"/>
  <c r="J776" i="19"/>
  <c r="J775" i="19"/>
  <c r="J774" i="19"/>
  <c r="J773" i="19"/>
  <c r="J772" i="19"/>
  <c r="J771" i="19"/>
  <c r="J770" i="19"/>
  <c r="J769" i="19"/>
  <c r="J768" i="19"/>
  <c r="J767" i="19"/>
  <c r="J766" i="19"/>
  <c r="J765" i="19"/>
  <c r="J764" i="19"/>
  <c r="J763" i="19"/>
  <c r="J762" i="19"/>
  <c r="J761" i="19"/>
  <c r="J760" i="19"/>
  <c r="J759" i="19"/>
  <c r="J758" i="19"/>
  <c r="J757" i="19"/>
  <c r="J756" i="19"/>
  <c r="J755" i="19"/>
  <c r="J754" i="19"/>
  <c r="J753" i="19"/>
  <c r="J752" i="19"/>
  <c r="J751" i="19"/>
  <c r="J750" i="19"/>
  <c r="J749" i="19"/>
  <c r="J748" i="19"/>
  <c r="J747" i="19"/>
  <c r="J746" i="19"/>
  <c r="J745" i="19"/>
  <c r="J744" i="19"/>
  <c r="J743" i="19"/>
  <c r="J742" i="19"/>
  <c r="J741" i="19"/>
  <c r="J740" i="19"/>
  <c r="J739" i="19"/>
  <c r="J738" i="19"/>
  <c r="J737" i="19"/>
  <c r="J736" i="19"/>
  <c r="J735" i="19"/>
  <c r="J734" i="19"/>
  <c r="J733" i="19"/>
  <c r="J732" i="19"/>
  <c r="J731" i="19"/>
  <c r="J730" i="19"/>
  <c r="J729" i="19"/>
  <c r="J728" i="19"/>
  <c r="J727" i="19"/>
  <c r="J726" i="19"/>
  <c r="J725" i="19"/>
  <c r="J724" i="19"/>
  <c r="J723" i="19"/>
  <c r="J722" i="19"/>
  <c r="J721" i="19"/>
  <c r="J720" i="19"/>
  <c r="J719" i="19"/>
  <c r="J718" i="19"/>
  <c r="J717" i="19"/>
  <c r="J716" i="19"/>
  <c r="J715" i="19"/>
  <c r="J714" i="19"/>
  <c r="J713" i="19"/>
  <c r="J712" i="19"/>
  <c r="J711" i="19"/>
  <c r="J710" i="19"/>
  <c r="J709" i="19"/>
  <c r="J708" i="19"/>
  <c r="J707" i="19"/>
  <c r="J706" i="19"/>
  <c r="J705" i="19"/>
  <c r="J704" i="19"/>
  <c r="J703" i="19"/>
  <c r="J702" i="19"/>
  <c r="J701" i="19"/>
  <c r="J700" i="19"/>
  <c r="J699" i="19"/>
  <c r="J698" i="19"/>
  <c r="J697" i="19"/>
  <c r="J696" i="19"/>
  <c r="J695" i="19"/>
  <c r="J694" i="19"/>
  <c r="J693" i="19"/>
  <c r="J692" i="19"/>
  <c r="J691" i="19"/>
  <c r="J690" i="19"/>
  <c r="J689" i="19"/>
  <c r="J688" i="19"/>
  <c r="J687" i="19"/>
  <c r="J686" i="19"/>
  <c r="J685" i="19"/>
  <c r="J684" i="19"/>
  <c r="J683" i="19"/>
  <c r="J682" i="19"/>
  <c r="J681" i="19"/>
  <c r="J680" i="19"/>
  <c r="J679" i="19"/>
  <c r="J678" i="19"/>
  <c r="J677" i="19"/>
  <c r="J676" i="19"/>
  <c r="J675" i="19"/>
  <c r="J674" i="19"/>
  <c r="J673" i="19"/>
  <c r="J672" i="19"/>
  <c r="J671" i="19"/>
  <c r="J670" i="19"/>
  <c r="J669" i="19"/>
  <c r="J668" i="19"/>
  <c r="J667" i="19"/>
  <c r="J666" i="19"/>
  <c r="J665" i="19"/>
  <c r="J664" i="19"/>
  <c r="J663" i="19"/>
  <c r="J662" i="19"/>
  <c r="J661" i="19"/>
  <c r="J660" i="19"/>
  <c r="J659" i="19"/>
  <c r="J658" i="19"/>
  <c r="J657" i="19"/>
  <c r="J656" i="19"/>
  <c r="J655" i="19"/>
  <c r="J654" i="19"/>
  <c r="J653" i="19"/>
  <c r="J652" i="19"/>
  <c r="J651" i="19"/>
  <c r="J650" i="19"/>
  <c r="J649" i="19"/>
  <c r="J648" i="19"/>
  <c r="J647" i="19"/>
  <c r="J646" i="19"/>
  <c r="J645" i="19"/>
  <c r="J644" i="19"/>
  <c r="J643" i="19"/>
  <c r="J642" i="19"/>
  <c r="J641" i="19"/>
  <c r="J640" i="19"/>
  <c r="J639" i="19"/>
  <c r="J638" i="19"/>
  <c r="J637" i="19"/>
  <c r="J636" i="19"/>
  <c r="J635" i="19"/>
  <c r="J634" i="19"/>
  <c r="J633" i="19"/>
  <c r="J632" i="19"/>
  <c r="J631" i="19"/>
  <c r="J630" i="19"/>
  <c r="J629" i="19"/>
  <c r="J628" i="19"/>
  <c r="J627" i="19"/>
  <c r="J626" i="19"/>
  <c r="J625" i="19"/>
  <c r="J624" i="19"/>
  <c r="J623" i="19"/>
  <c r="J622" i="19"/>
  <c r="J621" i="19"/>
  <c r="J620" i="19"/>
  <c r="J619" i="19"/>
  <c r="J618" i="19"/>
  <c r="J617" i="19"/>
  <c r="J616" i="19"/>
  <c r="J615" i="19"/>
  <c r="J614" i="19"/>
  <c r="J613" i="19"/>
  <c r="J612" i="19"/>
  <c r="J611" i="19"/>
  <c r="J610" i="19"/>
  <c r="J609" i="19"/>
  <c r="J608" i="19"/>
  <c r="J607" i="19"/>
  <c r="J606" i="19"/>
  <c r="J605" i="19"/>
  <c r="J604" i="19"/>
  <c r="J603" i="19"/>
  <c r="J602" i="19"/>
  <c r="J601" i="19"/>
  <c r="J600" i="19"/>
  <c r="J599" i="19"/>
  <c r="J598" i="19"/>
  <c r="J597" i="19"/>
  <c r="J596" i="19"/>
  <c r="J595" i="19"/>
  <c r="J594" i="19"/>
  <c r="J593" i="19"/>
  <c r="J592" i="19"/>
  <c r="J591" i="19"/>
  <c r="J590" i="19"/>
  <c r="J589" i="19"/>
  <c r="J588" i="19"/>
  <c r="J587" i="19"/>
  <c r="J586" i="19"/>
  <c r="J585" i="19"/>
  <c r="J584" i="19"/>
  <c r="J583" i="19"/>
  <c r="J582" i="19"/>
  <c r="J581" i="19"/>
  <c r="J580" i="19"/>
  <c r="J579" i="19"/>
  <c r="J578" i="19"/>
  <c r="J577" i="19"/>
  <c r="J576" i="19"/>
  <c r="J575" i="19"/>
  <c r="J574" i="19"/>
  <c r="J573" i="19"/>
  <c r="J572" i="19"/>
  <c r="J571" i="19"/>
  <c r="J570" i="19"/>
  <c r="J569" i="19"/>
  <c r="J568" i="19"/>
  <c r="J567" i="19"/>
  <c r="J566" i="19"/>
  <c r="J565" i="19"/>
  <c r="J564" i="19"/>
  <c r="J563" i="19"/>
  <c r="J562" i="19"/>
  <c r="J561" i="19"/>
  <c r="J560" i="19"/>
  <c r="J559" i="19"/>
  <c r="J558" i="19"/>
  <c r="J557" i="19"/>
  <c r="J556" i="19"/>
  <c r="J555" i="19"/>
  <c r="J554" i="19"/>
  <c r="J553" i="19"/>
  <c r="J552" i="19"/>
  <c r="J551" i="19"/>
  <c r="J550" i="19"/>
  <c r="J549" i="19"/>
  <c r="J548" i="19"/>
  <c r="J547" i="19"/>
  <c r="J546" i="19"/>
  <c r="J545" i="19"/>
  <c r="J544" i="19"/>
  <c r="J543" i="19"/>
  <c r="J542" i="19"/>
  <c r="J541" i="19"/>
  <c r="J540" i="19"/>
  <c r="J539" i="19"/>
  <c r="J538" i="19"/>
  <c r="J537" i="19"/>
  <c r="J536" i="19"/>
  <c r="J535" i="19"/>
  <c r="J534" i="19"/>
  <c r="J533" i="19"/>
  <c r="J532" i="19"/>
  <c r="J531" i="19"/>
  <c r="J530" i="19"/>
  <c r="J529" i="19"/>
  <c r="J528" i="19"/>
  <c r="J527" i="19"/>
  <c r="J526" i="19"/>
  <c r="J525" i="19"/>
  <c r="J524" i="19"/>
  <c r="J523" i="19"/>
  <c r="J522" i="19"/>
  <c r="J521" i="19"/>
  <c r="J520" i="19"/>
  <c r="J519" i="19"/>
  <c r="J518" i="19"/>
  <c r="J517" i="19"/>
  <c r="J516" i="19"/>
  <c r="J515" i="19"/>
  <c r="J514" i="19"/>
  <c r="J513" i="19"/>
  <c r="J512" i="19"/>
  <c r="J511" i="19"/>
  <c r="J510" i="19"/>
  <c r="J509" i="19"/>
  <c r="J508" i="19"/>
  <c r="J507" i="19"/>
  <c r="J506" i="19"/>
  <c r="J505" i="19"/>
  <c r="J504" i="19"/>
  <c r="J503" i="19"/>
  <c r="J502" i="19"/>
  <c r="J501" i="19"/>
  <c r="J500" i="19"/>
  <c r="J499" i="19"/>
  <c r="J498" i="19"/>
  <c r="J497" i="19"/>
  <c r="J496" i="19"/>
  <c r="J495" i="19"/>
  <c r="J494" i="19"/>
  <c r="J493" i="19"/>
  <c r="J492" i="19"/>
  <c r="J491" i="19"/>
  <c r="J490" i="19"/>
  <c r="J489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9" i="19"/>
  <c r="J448" i="19"/>
  <c r="J447" i="19"/>
  <c r="J446" i="19"/>
  <c r="J445" i="19"/>
  <c r="J444" i="19"/>
  <c r="J443" i="19"/>
  <c r="J442" i="19"/>
  <c r="J441" i="19"/>
  <c r="J440" i="19"/>
  <c r="J439" i="19"/>
  <c r="J438" i="19"/>
  <c r="J437" i="19"/>
  <c r="J436" i="19"/>
  <c r="J435" i="19"/>
  <c r="J434" i="19"/>
  <c r="J433" i="19"/>
  <c r="J432" i="19"/>
  <c r="J431" i="19"/>
  <c r="J430" i="19"/>
  <c r="J429" i="19"/>
  <c r="J428" i="19"/>
  <c r="J427" i="19"/>
  <c r="J426" i="19"/>
  <c r="J425" i="19"/>
  <c r="J424" i="19"/>
  <c r="J423" i="19"/>
  <c r="J422" i="19"/>
  <c r="J421" i="19"/>
  <c r="J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1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5" i="19"/>
  <c r="J384" i="19"/>
  <c r="J383" i="19"/>
  <c r="J382" i="19"/>
  <c r="J381" i="19"/>
  <c r="J380" i="19"/>
  <c r="J379" i="19"/>
  <c r="J378" i="19"/>
  <c r="J377" i="19"/>
  <c r="J376" i="19"/>
  <c r="J375" i="19"/>
  <c r="J374" i="19"/>
  <c r="J373" i="19"/>
  <c r="J372" i="19"/>
  <c r="J371" i="19"/>
  <c r="J370" i="19"/>
  <c r="J369" i="19"/>
  <c r="J368" i="19"/>
  <c r="J367" i="19"/>
  <c r="J366" i="19"/>
  <c r="J365" i="19"/>
  <c r="J364" i="19"/>
  <c r="J363" i="19"/>
  <c r="J362" i="19"/>
  <c r="J361" i="19"/>
  <c r="J360" i="19"/>
  <c r="J359" i="19"/>
  <c r="J358" i="19"/>
  <c r="J357" i="19"/>
  <c r="J356" i="19"/>
  <c r="J355" i="19"/>
  <c r="J354" i="19"/>
  <c r="J353" i="19"/>
  <c r="J352" i="19"/>
  <c r="J351" i="19"/>
  <c r="J350" i="19"/>
  <c r="J349" i="19"/>
  <c r="J348" i="19"/>
  <c r="J347" i="19"/>
  <c r="J346" i="19"/>
  <c r="J345" i="19"/>
  <c r="J344" i="19"/>
  <c r="J343" i="19"/>
  <c r="J342" i="19"/>
  <c r="J341" i="19"/>
  <c r="J340" i="19"/>
  <c r="J339" i="19"/>
  <c r="J338" i="19"/>
  <c r="J337" i="19"/>
  <c r="J336" i="19"/>
  <c r="J335" i="19"/>
  <c r="J334" i="19"/>
  <c r="J333" i="19"/>
  <c r="J332" i="19"/>
  <c r="J331" i="19"/>
  <c r="J330" i="19"/>
  <c r="J329" i="19"/>
  <c r="J328" i="19"/>
  <c r="J327" i="19"/>
  <c r="J326" i="19"/>
  <c r="J325" i="19"/>
  <c r="J324" i="19"/>
  <c r="J323" i="19"/>
  <c r="J322" i="19"/>
  <c r="J321" i="19"/>
  <c r="J320" i="19"/>
  <c r="J319" i="19"/>
  <c r="J318" i="19"/>
  <c r="J317" i="19"/>
  <c r="J316" i="19"/>
  <c r="J315" i="19"/>
  <c r="J314" i="19"/>
  <c r="J313" i="19"/>
  <c r="J312" i="19"/>
  <c r="J311" i="19"/>
  <c r="J310" i="19"/>
  <c r="J309" i="19"/>
  <c r="J308" i="19"/>
  <c r="J307" i="19"/>
  <c r="J306" i="19"/>
  <c r="J305" i="19"/>
  <c r="J304" i="19"/>
  <c r="J303" i="19"/>
  <c r="J302" i="19"/>
  <c r="J301" i="19"/>
  <c r="J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2" i="19"/>
  <c r="J281" i="19"/>
  <c r="J280" i="19"/>
  <c r="J279" i="19"/>
  <c r="J278" i="19"/>
  <c r="J277" i="19"/>
  <c r="J276" i="19"/>
  <c r="J275" i="19"/>
  <c r="J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61" i="19"/>
  <c r="J260" i="19"/>
  <c r="J259" i="19"/>
  <c r="J258" i="19"/>
  <c r="J257" i="19"/>
  <c r="J256" i="19"/>
  <c r="J255" i="19"/>
  <c r="J254" i="19"/>
  <c r="J253" i="19"/>
  <c r="J252" i="19"/>
  <c r="J251" i="19"/>
  <c r="J250" i="19"/>
  <c r="J249" i="19"/>
  <c r="J248" i="19"/>
  <c r="J247" i="19"/>
  <c r="J246" i="19"/>
  <c r="J245" i="19"/>
  <c r="J244" i="19"/>
  <c r="J243" i="19"/>
  <c r="J242" i="19"/>
  <c r="J241" i="19"/>
  <c r="J240" i="19"/>
  <c r="J239" i="19"/>
  <c r="J238" i="19"/>
  <c r="J237" i="19"/>
  <c r="J236" i="19"/>
  <c r="J235" i="19"/>
  <c r="J234" i="19"/>
  <c r="J233" i="19"/>
  <c r="J232" i="19"/>
  <c r="J231" i="19"/>
  <c r="J230" i="19"/>
  <c r="J229" i="19"/>
  <c r="J228" i="19"/>
  <c r="J227" i="19"/>
  <c r="J226" i="19"/>
  <c r="J225" i="19"/>
  <c r="J224" i="19"/>
  <c r="J223" i="19"/>
  <c r="J222" i="19"/>
  <c r="J221" i="19"/>
  <c r="J220" i="19"/>
  <c r="J219" i="19"/>
  <c r="J218" i="19"/>
  <c r="J217" i="19"/>
  <c r="J216" i="19"/>
  <c r="J215" i="19"/>
  <c r="J214" i="19"/>
  <c r="J213" i="19"/>
  <c r="J212" i="19"/>
  <c r="J211" i="19"/>
  <c r="J210" i="19"/>
  <c r="J209" i="19"/>
  <c r="J208" i="19"/>
  <c r="J207" i="19"/>
  <c r="J206" i="19"/>
  <c r="J205" i="19"/>
  <c r="J204" i="19"/>
  <c r="J203" i="19"/>
  <c r="J202" i="19"/>
  <c r="J201" i="19"/>
  <c r="J200" i="19"/>
  <c r="J199" i="19"/>
  <c r="J198" i="19"/>
  <c r="J197" i="19"/>
  <c r="J196" i="19"/>
  <c r="J195" i="19"/>
  <c r="J194" i="19"/>
  <c r="J193" i="19"/>
  <c r="J192" i="19"/>
  <c r="J191" i="19"/>
  <c r="J190" i="19"/>
  <c r="J189" i="19"/>
  <c r="J188" i="19"/>
  <c r="J187" i="19"/>
  <c r="J186" i="19"/>
  <c r="J185" i="19"/>
  <c r="J184" i="19"/>
  <c r="J183" i="19"/>
  <c r="J182" i="19"/>
  <c r="J181" i="19"/>
  <c r="J180" i="19"/>
  <c r="J179" i="19"/>
  <c r="J178" i="19"/>
  <c r="J177" i="19"/>
  <c r="J176" i="19"/>
  <c r="J175" i="19"/>
  <c r="J174" i="19"/>
  <c r="J173" i="19"/>
  <c r="J172" i="19"/>
  <c r="J171" i="19"/>
  <c r="J170" i="19"/>
  <c r="J169" i="19"/>
  <c r="J168" i="19"/>
  <c r="J167" i="19"/>
  <c r="J166" i="19"/>
  <c r="J165" i="19"/>
  <c r="J164" i="19"/>
  <c r="J163" i="19"/>
  <c r="J162" i="19"/>
  <c r="J161" i="19"/>
  <c r="J160" i="19"/>
  <c r="J159" i="19"/>
  <c r="J158" i="19"/>
  <c r="J157" i="19"/>
  <c r="J156" i="19"/>
  <c r="J155" i="19"/>
  <c r="J154" i="19"/>
  <c r="J153" i="19"/>
  <c r="J152" i="19"/>
  <c r="J151" i="19"/>
  <c r="J150" i="19"/>
  <c r="J149" i="19"/>
  <c r="J148" i="19"/>
  <c r="J147" i="19"/>
  <c r="J146" i="19"/>
  <c r="J145" i="19"/>
  <c r="J144" i="19"/>
  <c r="J143" i="19"/>
  <c r="J142" i="19"/>
  <c r="J141" i="19"/>
  <c r="J140" i="19"/>
  <c r="J139" i="19"/>
  <c r="J138" i="19"/>
  <c r="J137" i="19"/>
  <c r="J136" i="19"/>
  <c r="J135" i="19"/>
  <c r="J134" i="19"/>
  <c r="J133" i="19"/>
  <c r="J132" i="19"/>
  <c r="J131" i="19"/>
  <c r="J130" i="19"/>
  <c r="J129" i="19"/>
  <c r="J128" i="19"/>
  <c r="J127" i="19"/>
  <c r="J126" i="19"/>
  <c r="J125" i="19"/>
  <c r="J124" i="19"/>
  <c r="J123" i="19"/>
  <c r="J122" i="19"/>
  <c r="J121" i="19"/>
  <c r="J120" i="19"/>
  <c r="J119" i="19"/>
  <c r="J118" i="19"/>
  <c r="J117" i="19"/>
  <c r="J116" i="19"/>
  <c r="J115" i="19"/>
  <c r="J114" i="19"/>
  <c r="J113" i="19"/>
  <c r="J112" i="19"/>
  <c r="J111" i="19"/>
  <c r="J110" i="19"/>
  <c r="J109" i="19"/>
  <c r="J108" i="19"/>
  <c r="J107" i="19"/>
  <c r="J106" i="19"/>
  <c r="J105" i="19"/>
  <c r="J104" i="19"/>
  <c r="J103" i="19"/>
  <c r="J102" i="19"/>
  <c r="J101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" i="19"/>
  <c r="J3" i="19"/>
  <c r="J2" i="19"/>
  <c r="J1223" i="19" s="1"/>
  <c r="I2" i="26" l="1"/>
  <c r="G1110" i="15"/>
  <c r="J1109" i="15"/>
  <c r="J1108" i="15"/>
  <c r="J1107" i="15"/>
  <c r="J1106" i="15"/>
  <c r="J1105" i="15"/>
  <c r="J1104" i="15"/>
  <c r="J1103" i="15"/>
  <c r="J1102" i="15"/>
  <c r="J1101" i="15"/>
  <c r="J1100" i="15"/>
  <c r="J1099" i="15"/>
  <c r="J1098" i="15"/>
  <c r="J1097" i="15"/>
  <c r="J1096" i="15"/>
  <c r="J1095" i="15"/>
  <c r="J1094" i="15"/>
  <c r="J1093" i="15"/>
  <c r="J1092" i="15"/>
  <c r="J1091" i="15"/>
  <c r="J1090" i="15"/>
  <c r="J1089" i="15"/>
  <c r="J1088" i="15"/>
  <c r="J1087" i="15"/>
  <c r="J1086" i="15"/>
  <c r="J1085" i="15"/>
  <c r="J1084" i="15"/>
  <c r="J1083" i="15"/>
  <c r="J1082" i="15"/>
  <c r="J1081" i="15"/>
  <c r="J1080" i="15"/>
  <c r="J1079" i="15"/>
  <c r="J1078" i="15"/>
  <c r="J1077" i="15"/>
  <c r="J1076" i="15"/>
  <c r="J1075" i="15"/>
  <c r="J1074" i="15"/>
  <c r="J1073" i="15"/>
  <c r="J1072" i="15"/>
  <c r="J1071" i="15"/>
  <c r="J1070" i="15"/>
  <c r="J1069" i="15"/>
  <c r="J1068" i="15"/>
  <c r="J1067" i="15"/>
  <c r="J1066" i="15"/>
  <c r="J1065" i="15"/>
  <c r="J1064" i="15"/>
  <c r="J1063" i="15"/>
  <c r="J1062" i="15"/>
  <c r="J1061" i="15"/>
  <c r="J1060" i="15"/>
  <c r="J1059" i="15"/>
  <c r="J1058" i="15"/>
  <c r="J1057" i="15"/>
  <c r="J1056" i="15"/>
  <c r="J1055" i="15"/>
  <c r="J1054" i="15"/>
  <c r="J1053" i="15"/>
  <c r="J1052" i="15"/>
  <c r="J1051" i="15"/>
  <c r="J1050" i="15"/>
  <c r="J1049" i="15"/>
  <c r="J1048" i="15"/>
  <c r="J1047" i="15"/>
  <c r="J1046" i="15"/>
  <c r="J1045" i="15"/>
  <c r="J1044" i="15"/>
  <c r="J1043" i="15"/>
  <c r="J1042" i="15"/>
  <c r="J1041" i="15"/>
  <c r="J1040" i="15"/>
  <c r="J1039" i="15"/>
  <c r="J1038" i="15"/>
  <c r="J1037" i="15"/>
  <c r="J1036" i="15"/>
  <c r="J1035" i="15"/>
  <c r="J1034" i="15"/>
  <c r="J1033" i="15"/>
  <c r="J1032" i="15"/>
  <c r="J1031" i="15"/>
  <c r="J1030" i="15"/>
  <c r="J1029" i="15"/>
  <c r="J1028" i="15"/>
  <c r="J1027" i="15"/>
  <c r="J1026" i="15"/>
  <c r="J1025" i="15"/>
  <c r="J1024" i="15"/>
  <c r="J1023" i="15"/>
  <c r="J1022" i="15"/>
  <c r="J1021" i="15"/>
  <c r="J1020" i="15"/>
  <c r="J1019" i="15"/>
  <c r="J1018" i="15"/>
  <c r="J1017" i="15"/>
  <c r="J1016" i="15"/>
  <c r="J1015" i="15"/>
  <c r="J1014" i="15"/>
  <c r="J1013" i="15"/>
  <c r="J1012" i="15"/>
  <c r="J1011" i="15"/>
  <c r="J1010" i="15"/>
  <c r="J1009" i="15"/>
  <c r="J1008" i="15"/>
  <c r="J1007" i="15"/>
  <c r="J1006" i="15"/>
  <c r="J1005" i="15"/>
  <c r="J1004" i="15"/>
  <c r="J1003" i="15"/>
  <c r="J1002" i="15"/>
  <c r="J1001" i="15"/>
  <c r="J1000" i="15"/>
  <c r="J999" i="15"/>
  <c r="J998" i="15"/>
  <c r="J997" i="15"/>
  <c r="J996" i="15"/>
  <c r="J995" i="15"/>
  <c r="J994" i="15"/>
  <c r="J993" i="15"/>
  <c r="J992" i="15"/>
  <c r="J991" i="15"/>
  <c r="J990" i="15"/>
  <c r="J989" i="15"/>
  <c r="J988" i="15"/>
  <c r="J987" i="15"/>
  <c r="J986" i="15"/>
  <c r="J985" i="15"/>
  <c r="J984" i="15"/>
  <c r="J983" i="15"/>
  <c r="J982" i="15"/>
  <c r="J981" i="15"/>
  <c r="J980" i="15"/>
  <c r="J979" i="15"/>
  <c r="J978" i="15"/>
  <c r="J977" i="15"/>
  <c r="J976" i="15"/>
  <c r="J975" i="15"/>
  <c r="J974" i="15"/>
  <c r="J973" i="15"/>
  <c r="J972" i="15"/>
  <c r="J971" i="15"/>
  <c r="J970" i="15"/>
  <c r="J969" i="15"/>
  <c r="J968" i="15"/>
  <c r="J967" i="15"/>
  <c r="J966" i="15"/>
  <c r="J965" i="15"/>
  <c r="J964" i="15"/>
  <c r="J963" i="15"/>
  <c r="J962" i="15"/>
  <c r="J961" i="15"/>
  <c r="J960" i="15"/>
  <c r="J959" i="15"/>
  <c r="J958" i="15"/>
  <c r="J957" i="15"/>
  <c r="J956" i="15"/>
  <c r="J955" i="15"/>
  <c r="J954" i="15"/>
  <c r="J953" i="15"/>
  <c r="J952" i="15"/>
  <c r="J951" i="15"/>
  <c r="J950" i="15"/>
  <c r="J949" i="15"/>
  <c r="J948" i="15"/>
  <c r="J947" i="15"/>
  <c r="J946" i="15"/>
  <c r="J945" i="15"/>
  <c r="J944" i="15"/>
  <c r="J943" i="15"/>
  <c r="J942" i="15"/>
  <c r="J941" i="15"/>
  <c r="J940" i="15"/>
  <c r="J939" i="15"/>
  <c r="J938" i="15"/>
  <c r="J937" i="15"/>
  <c r="J936" i="15"/>
  <c r="J935" i="15"/>
  <c r="J934" i="15"/>
  <c r="J933" i="15"/>
  <c r="J932" i="15"/>
  <c r="J931" i="15"/>
  <c r="J930" i="15"/>
  <c r="J929" i="15"/>
  <c r="J928" i="15"/>
  <c r="J927" i="15"/>
  <c r="J926" i="15"/>
  <c r="J925" i="15"/>
  <c r="J924" i="15"/>
  <c r="J923" i="15"/>
  <c r="J922" i="15"/>
  <c r="J921" i="15"/>
  <c r="J920" i="15"/>
  <c r="J919" i="15"/>
  <c r="J918" i="15"/>
  <c r="J917" i="15"/>
  <c r="J916" i="15"/>
  <c r="J915" i="15"/>
  <c r="J914" i="15"/>
  <c r="J913" i="15"/>
  <c r="J912" i="15"/>
  <c r="J911" i="15"/>
  <c r="J910" i="15"/>
  <c r="J909" i="15"/>
  <c r="J908" i="15"/>
  <c r="J907" i="15"/>
  <c r="J906" i="15"/>
  <c r="J905" i="15"/>
  <c r="J904" i="15"/>
  <c r="J903" i="15"/>
  <c r="J902" i="15"/>
  <c r="J901" i="15"/>
  <c r="J900" i="15"/>
  <c r="J899" i="15"/>
  <c r="J898" i="15"/>
  <c r="J897" i="15"/>
  <c r="J896" i="15"/>
  <c r="J895" i="15"/>
  <c r="J894" i="15"/>
  <c r="J893" i="15"/>
  <c r="J892" i="15"/>
  <c r="J891" i="15"/>
  <c r="J890" i="15"/>
  <c r="J889" i="15"/>
  <c r="J888" i="15"/>
  <c r="J887" i="15"/>
  <c r="J886" i="15"/>
  <c r="J885" i="15"/>
  <c r="J884" i="15"/>
  <c r="J883" i="15"/>
  <c r="J882" i="15"/>
  <c r="J881" i="15"/>
  <c r="J880" i="15"/>
  <c r="J879" i="15"/>
  <c r="J878" i="15"/>
  <c r="J877" i="15"/>
  <c r="J876" i="15"/>
  <c r="J875" i="15"/>
  <c r="J874" i="15"/>
  <c r="J873" i="15"/>
  <c r="J872" i="15"/>
  <c r="J871" i="15"/>
  <c r="J870" i="15"/>
  <c r="J869" i="15"/>
  <c r="J868" i="15"/>
  <c r="J867" i="15"/>
  <c r="J866" i="15"/>
  <c r="J865" i="15"/>
  <c r="J864" i="15"/>
  <c r="J863" i="15"/>
  <c r="J862" i="15"/>
  <c r="J861" i="15"/>
  <c r="J860" i="15"/>
  <c r="J859" i="15"/>
  <c r="J858" i="15"/>
  <c r="J857" i="15"/>
  <c r="J856" i="15"/>
  <c r="J855" i="15"/>
  <c r="J854" i="15"/>
  <c r="J853" i="15"/>
  <c r="J852" i="15"/>
  <c r="J851" i="15"/>
  <c r="J850" i="15"/>
  <c r="J849" i="15"/>
  <c r="J848" i="15"/>
  <c r="J847" i="15"/>
  <c r="J846" i="15"/>
  <c r="J845" i="15"/>
  <c r="J844" i="15"/>
  <c r="J843" i="15"/>
  <c r="J842" i="15"/>
  <c r="J841" i="15"/>
  <c r="J840" i="15"/>
  <c r="J839" i="15"/>
  <c r="J838" i="15"/>
  <c r="J837" i="15"/>
  <c r="J836" i="15"/>
  <c r="J835" i="15"/>
  <c r="J834" i="15"/>
  <c r="J833" i="15"/>
  <c r="J832" i="15"/>
  <c r="J831" i="15"/>
  <c r="J830" i="15"/>
  <c r="J829" i="15"/>
  <c r="J828" i="15"/>
  <c r="J827" i="15"/>
  <c r="J826" i="15"/>
  <c r="J825" i="15"/>
  <c r="J824" i="15"/>
  <c r="J823" i="15"/>
  <c r="J822" i="15"/>
  <c r="J821" i="15"/>
  <c r="J820" i="15"/>
  <c r="J819" i="15"/>
  <c r="J818" i="15"/>
  <c r="J817" i="15"/>
  <c r="J816" i="15"/>
  <c r="J815" i="15"/>
  <c r="J814" i="15"/>
  <c r="J813" i="15"/>
  <c r="J812" i="15"/>
  <c r="J811" i="15"/>
  <c r="J810" i="15"/>
  <c r="J809" i="15"/>
  <c r="J808" i="15"/>
  <c r="J807" i="15"/>
  <c r="J806" i="15"/>
  <c r="J805" i="15"/>
  <c r="J804" i="15"/>
  <c r="J803" i="15"/>
  <c r="J802" i="15"/>
  <c r="J801" i="15"/>
  <c r="J800" i="15"/>
  <c r="J799" i="15"/>
  <c r="J798" i="15"/>
  <c r="J797" i="15"/>
  <c r="J796" i="15"/>
  <c r="J795" i="15"/>
  <c r="J794" i="15"/>
  <c r="J793" i="15"/>
  <c r="J792" i="15"/>
  <c r="J791" i="15"/>
  <c r="J790" i="15"/>
  <c r="J789" i="15"/>
  <c r="J788" i="15"/>
  <c r="J787" i="15"/>
  <c r="J786" i="15"/>
  <c r="J785" i="15"/>
  <c r="J784" i="15"/>
  <c r="J783" i="15"/>
  <c r="J782" i="15"/>
  <c r="J781" i="15"/>
  <c r="J780" i="15"/>
  <c r="J779" i="15"/>
  <c r="J778" i="15"/>
  <c r="J777" i="15"/>
  <c r="J776" i="15"/>
  <c r="J775" i="15"/>
  <c r="J774" i="15"/>
  <c r="J773" i="15"/>
  <c r="J772" i="15"/>
  <c r="J771" i="15"/>
  <c r="J770" i="15"/>
  <c r="J769" i="15"/>
  <c r="J768" i="15"/>
  <c r="J767" i="15"/>
  <c r="J766" i="15"/>
  <c r="J765" i="15"/>
  <c r="J764" i="15"/>
  <c r="J763" i="15"/>
  <c r="J762" i="15"/>
  <c r="J761" i="15"/>
  <c r="J760" i="15"/>
  <c r="J759" i="15"/>
  <c r="J758" i="15"/>
  <c r="J757" i="15"/>
  <c r="J756" i="15"/>
  <c r="J755" i="15"/>
  <c r="J754" i="15"/>
  <c r="J753" i="15"/>
  <c r="J752" i="15"/>
  <c r="J751" i="15"/>
  <c r="J750" i="15"/>
  <c r="J749" i="15"/>
  <c r="J748" i="15"/>
  <c r="J747" i="15"/>
  <c r="J746" i="15"/>
  <c r="J745" i="15"/>
  <c r="J744" i="15"/>
  <c r="J743" i="15"/>
  <c r="J742" i="15"/>
  <c r="J741" i="15"/>
  <c r="J740" i="15"/>
  <c r="J739" i="15"/>
  <c r="J738" i="15"/>
  <c r="J737" i="15"/>
  <c r="J736" i="15"/>
  <c r="J735" i="15"/>
  <c r="J734" i="15"/>
  <c r="J733" i="15"/>
  <c r="J732" i="15"/>
  <c r="J731" i="15"/>
  <c r="J730" i="15"/>
  <c r="J729" i="15"/>
  <c r="J728" i="15"/>
  <c r="J727" i="15"/>
  <c r="J726" i="15"/>
  <c r="J725" i="15"/>
  <c r="J724" i="15"/>
  <c r="J723" i="15"/>
  <c r="J722" i="15"/>
  <c r="J721" i="15"/>
  <c r="J720" i="15"/>
  <c r="J719" i="15"/>
  <c r="J718" i="15"/>
  <c r="J717" i="15"/>
  <c r="J716" i="15"/>
  <c r="J715" i="15"/>
  <c r="J714" i="15"/>
  <c r="J713" i="15"/>
  <c r="J712" i="15"/>
  <c r="J711" i="15"/>
  <c r="J710" i="15"/>
  <c r="J709" i="15"/>
  <c r="J708" i="15"/>
  <c r="J707" i="15"/>
  <c r="J706" i="15"/>
  <c r="J705" i="15"/>
  <c r="J704" i="15"/>
  <c r="J703" i="15"/>
  <c r="J702" i="15"/>
  <c r="J701" i="15"/>
  <c r="J700" i="15"/>
  <c r="J699" i="15"/>
  <c r="J698" i="15"/>
  <c r="J697" i="15"/>
  <c r="J696" i="15"/>
  <c r="J695" i="15"/>
  <c r="J694" i="15"/>
  <c r="J693" i="15"/>
  <c r="J692" i="15"/>
  <c r="J691" i="15"/>
  <c r="J690" i="15"/>
  <c r="J689" i="15"/>
  <c r="J688" i="15"/>
  <c r="J687" i="15"/>
  <c r="J686" i="15"/>
  <c r="J685" i="15"/>
  <c r="J684" i="15"/>
  <c r="J683" i="15"/>
  <c r="J682" i="15"/>
  <c r="J681" i="15"/>
  <c r="J680" i="15"/>
  <c r="J679" i="15"/>
  <c r="J678" i="15"/>
  <c r="J677" i="15"/>
  <c r="J676" i="15"/>
  <c r="J675" i="15"/>
  <c r="J674" i="15"/>
  <c r="J673" i="15"/>
  <c r="J672" i="15"/>
  <c r="J671" i="15"/>
  <c r="J670" i="15"/>
  <c r="J669" i="15"/>
  <c r="J668" i="15"/>
  <c r="J667" i="15"/>
  <c r="J666" i="15"/>
  <c r="J665" i="15"/>
  <c r="J664" i="15"/>
  <c r="J663" i="15"/>
  <c r="J662" i="15"/>
  <c r="J661" i="15"/>
  <c r="J660" i="15"/>
  <c r="J659" i="15"/>
  <c r="J658" i="15"/>
  <c r="J657" i="15"/>
  <c r="J656" i="15"/>
  <c r="J655" i="15"/>
  <c r="J654" i="15"/>
  <c r="J653" i="15"/>
  <c r="J652" i="15"/>
  <c r="J651" i="15"/>
  <c r="J650" i="15"/>
  <c r="J649" i="15"/>
  <c r="J648" i="15"/>
  <c r="J647" i="15"/>
  <c r="J646" i="15"/>
  <c r="J645" i="15"/>
  <c r="J644" i="15"/>
  <c r="J643" i="15"/>
  <c r="J642" i="15"/>
  <c r="J641" i="15"/>
  <c r="J640" i="15"/>
  <c r="J639" i="15"/>
  <c r="J638" i="15"/>
  <c r="J637" i="15"/>
  <c r="J636" i="15"/>
  <c r="J635" i="15"/>
  <c r="J634" i="15"/>
  <c r="J633" i="15"/>
  <c r="J632" i="15"/>
  <c r="J631" i="15"/>
  <c r="J630" i="15"/>
  <c r="J629" i="15"/>
  <c r="J628" i="15"/>
  <c r="J627" i="15"/>
  <c r="J626" i="15"/>
  <c r="J625" i="15"/>
  <c r="J624" i="15"/>
  <c r="J623" i="15"/>
  <c r="J622" i="15"/>
  <c r="J621" i="15"/>
  <c r="J620" i="15"/>
  <c r="J619" i="15"/>
  <c r="J618" i="15"/>
  <c r="J617" i="15"/>
  <c r="J616" i="15"/>
  <c r="J615" i="15"/>
  <c r="J614" i="15"/>
  <c r="J613" i="15"/>
  <c r="J612" i="15"/>
  <c r="J611" i="15"/>
  <c r="J610" i="15"/>
  <c r="J609" i="15"/>
  <c r="J608" i="15"/>
  <c r="J607" i="15"/>
  <c r="J606" i="15"/>
  <c r="J605" i="15"/>
  <c r="J604" i="15"/>
  <c r="J603" i="15"/>
  <c r="J602" i="15"/>
  <c r="J601" i="15"/>
  <c r="J600" i="15"/>
  <c r="J599" i="15"/>
  <c r="J598" i="15"/>
  <c r="J597" i="15"/>
  <c r="J596" i="15"/>
  <c r="J595" i="15"/>
  <c r="J594" i="15"/>
  <c r="J593" i="15"/>
  <c r="J592" i="15"/>
  <c r="J591" i="15"/>
  <c r="J590" i="15"/>
  <c r="J589" i="15"/>
  <c r="J588" i="15"/>
  <c r="J587" i="15"/>
  <c r="J586" i="15"/>
  <c r="J585" i="15"/>
  <c r="J584" i="15"/>
  <c r="J583" i="15"/>
  <c r="J582" i="15"/>
  <c r="J581" i="15"/>
  <c r="J580" i="15"/>
  <c r="J579" i="15"/>
  <c r="J578" i="15"/>
  <c r="J577" i="15"/>
  <c r="J576" i="15"/>
  <c r="J575" i="15"/>
  <c r="J574" i="15"/>
  <c r="J573" i="15"/>
  <c r="J572" i="15"/>
  <c r="J571" i="15"/>
  <c r="J570" i="15"/>
  <c r="J569" i="15"/>
  <c r="J568" i="15"/>
  <c r="J567" i="15"/>
  <c r="J566" i="15"/>
  <c r="J565" i="15"/>
  <c r="J564" i="15"/>
  <c r="J563" i="15"/>
  <c r="J562" i="15"/>
  <c r="J561" i="15"/>
  <c r="J560" i="15"/>
  <c r="J559" i="15"/>
  <c r="J558" i="15"/>
  <c r="J557" i="15"/>
  <c r="J556" i="15"/>
  <c r="J555" i="15"/>
  <c r="J554" i="15"/>
  <c r="J553" i="15"/>
  <c r="J552" i="15"/>
  <c r="J551" i="15"/>
  <c r="J550" i="15"/>
  <c r="J549" i="15"/>
  <c r="J548" i="15"/>
  <c r="J547" i="15"/>
  <c r="J546" i="15"/>
  <c r="J545" i="15"/>
  <c r="J544" i="15"/>
  <c r="J543" i="15"/>
  <c r="J542" i="15"/>
  <c r="J541" i="15"/>
  <c r="J540" i="15"/>
  <c r="J539" i="15"/>
  <c r="J538" i="15"/>
  <c r="J537" i="15"/>
  <c r="J536" i="15"/>
  <c r="J535" i="15"/>
  <c r="J534" i="15"/>
  <c r="J533" i="15"/>
  <c r="J532" i="15"/>
  <c r="J531" i="15"/>
  <c r="J530" i="15"/>
  <c r="J529" i="15"/>
  <c r="J528" i="15"/>
  <c r="J527" i="15"/>
  <c r="J526" i="15"/>
  <c r="J525" i="15"/>
  <c r="J524" i="15"/>
  <c r="J523" i="15"/>
  <c r="J522" i="15"/>
  <c r="J521" i="15"/>
  <c r="J520" i="15"/>
  <c r="J519" i="15"/>
  <c r="J518" i="15"/>
  <c r="J517" i="15"/>
  <c r="J516" i="15"/>
  <c r="J515" i="15"/>
  <c r="J514" i="15"/>
  <c r="J513" i="15"/>
  <c r="J512" i="15"/>
  <c r="J511" i="15"/>
  <c r="J510" i="15"/>
  <c r="J509" i="15"/>
  <c r="J508" i="15"/>
  <c r="J507" i="15"/>
  <c r="J506" i="15"/>
  <c r="J505" i="15"/>
  <c r="J504" i="15"/>
  <c r="J503" i="15"/>
  <c r="J502" i="15"/>
  <c r="J501" i="15"/>
  <c r="J500" i="15"/>
  <c r="J499" i="15"/>
  <c r="J498" i="15"/>
  <c r="J497" i="15"/>
  <c r="J496" i="15"/>
  <c r="J495" i="15"/>
  <c r="J494" i="15"/>
  <c r="J493" i="15"/>
  <c r="J492" i="15"/>
  <c r="J491" i="15"/>
  <c r="J490" i="15"/>
  <c r="J489" i="15"/>
  <c r="J488" i="15"/>
  <c r="J487" i="15"/>
  <c r="J486" i="15"/>
  <c r="J485" i="15"/>
  <c r="J484" i="15"/>
  <c r="J483" i="15"/>
  <c r="J482" i="15"/>
  <c r="J481" i="15"/>
  <c r="J480" i="15"/>
  <c r="J479" i="15"/>
  <c r="J478" i="15"/>
  <c r="J477" i="15"/>
  <c r="J476" i="15"/>
  <c r="J475" i="15"/>
  <c r="J474" i="15"/>
  <c r="J473" i="15"/>
  <c r="J472" i="15"/>
  <c r="J471" i="15"/>
  <c r="J470" i="15"/>
  <c r="J469" i="15"/>
  <c r="J468" i="15"/>
  <c r="J467" i="15"/>
  <c r="J466" i="15"/>
  <c r="J465" i="15"/>
  <c r="J464" i="15"/>
  <c r="J463" i="15"/>
  <c r="J462" i="15"/>
  <c r="J461" i="15"/>
  <c r="J460" i="15"/>
  <c r="J459" i="15"/>
  <c r="J458" i="15"/>
  <c r="J457" i="15"/>
  <c r="J456" i="15"/>
  <c r="J455" i="15"/>
  <c r="J454" i="15"/>
  <c r="J453" i="15"/>
  <c r="J452" i="15"/>
  <c r="J451" i="15"/>
  <c r="J450" i="15"/>
  <c r="J449" i="15"/>
  <c r="J448" i="15"/>
  <c r="J447" i="15"/>
  <c r="J446" i="15"/>
  <c r="J445" i="15"/>
  <c r="J444" i="15"/>
  <c r="J443" i="15"/>
  <c r="J442" i="15"/>
  <c r="J441" i="15"/>
  <c r="J440" i="15"/>
  <c r="J439" i="15"/>
  <c r="J438" i="15"/>
  <c r="J437" i="15"/>
  <c r="J436" i="15"/>
  <c r="J435" i="15"/>
  <c r="J434" i="15"/>
  <c r="J433" i="15"/>
  <c r="J432" i="15"/>
  <c r="J431" i="15"/>
  <c r="J430" i="15"/>
  <c r="J429" i="15"/>
  <c r="J428" i="15"/>
  <c r="J427" i="15"/>
  <c r="J426" i="15"/>
  <c r="J425" i="15"/>
  <c r="J424" i="15"/>
  <c r="J423" i="15"/>
  <c r="J422" i="15"/>
  <c r="J421" i="15"/>
  <c r="J420" i="15"/>
  <c r="J419" i="15"/>
  <c r="J418" i="15"/>
  <c r="J417" i="15"/>
  <c r="J416" i="15"/>
  <c r="J415" i="15"/>
  <c r="J414" i="15"/>
  <c r="J413" i="15"/>
  <c r="J412" i="15"/>
  <c r="J411" i="15"/>
  <c r="J410" i="15"/>
  <c r="J409" i="15"/>
  <c r="J408" i="15"/>
  <c r="J407" i="15"/>
  <c r="J406" i="15"/>
  <c r="J405" i="15"/>
  <c r="J404" i="15"/>
  <c r="J403" i="15"/>
  <c r="J402" i="15"/>
  <c r="J401" i="15"/>
  <c r="J400" i="15"/>
  <c r="J399" i="15"/>
  <c r="J398" i="15"/>
  <c r="J397" i="15"/>
  <c r="J396" i="15"/>
  <c r="J395" i="15"/>
  <c r="J394" i="15"/>
  <c r="J393" i="15"/>
  <c r="J392" i="15"/>
  <c r="J391" i="15"/>
  <c r="J390" i="15"/>
  <c r="J389" i="15"/>
  <c r="J388" i="15"/>
  <c r="J387" i="15"/>
  <c r="J386" i="15"/>
  <c r="J385" i="15"/>
  <c r="J384" i="15"/>
  <c r="J383" i="15"/>
  <c r="J382" i="15"/>
  <c r="J381" i="15"/>
  <c r="J380" i="15"/>
  <c r="J379" i="15"/>
  <c r="J378" i="15"/>
  <c r="J377" i="15"/>
  <c r="J376" i="15"/>
  <c r="J375" i="15"/>
  <c r="J374" i="15"/>
  <c r="J373" i="15"/>
  <c r="J372" i="15"/>
  <c r="J371" i="15"/>
  <c r="J370" i="15"/>
  <c r="J369" i="15"/>
  <c r="J368" i="15"/>
  <c r="J367" i="15"/>
  <c r="J366" i="15"/>
  <c r="J365" i="15"/>
  <c r="J364" i="15"/>
  <c r="J363" i="15"/>
  <c r="J362" i="15"/>
  <c r="J361" i="15"/>
  <c r="J360" i="15"/>
  <c r="J359" i="15"/>
  <c r="J358" i="15"/>
  <c r="J357" i="15"/>
  <c r="J356" i="15"/>
  <c r="J355" i="15"/>
  <c r="J354" i="15"/>
  <c r="J353" i="15"/>
  <c r="J352" i="15"/>
  <c r="J351" i="15"/>
  <c r="J350" i="15"/>
  <c r="J349" i="15"/>
  <c r="J348" i="15"/>
  <c r="J347" i="15"/>
  <c r="J346" i="15"/>
  <c r="J345" i="15"/>
  <c r="J344" i="15"/>
  <c r="J343" i="15"/>
  <c r="J342" i="15"/>
  <c r="J341" i="15"/>
  <c r="J340" i="15"/>
  <c r="J339" i="15"/>
  <c r="J338" i="15"/>
  <c r="J337" i="15"/>
  <c r="J336" i="15"/>
  <c r="J335" i="15"/>
  <c r="J334" i="15"/>
  <c r="J333" i="15"/>
  <c r="J332" i="15"/>
  <c r="J331" i="15"/>
  <c r="J330" i="15"/>
  <c r="J329" i="15"/>
  <c r="J328" i="15"/>
  <c r="J327" i="15"/>
  <c r="J326" i="15"/>
  <c r="J325" i="15"/>
  <c r="J324" i="15"/>
  <c r="J323" i="15"/>
  <c r="J322" i="15"/>
  <c r="J321" i="15"/>
  <c r="J320" i="15"/>
  <c r="J319" i="15"/>
  <c r="J318" i="15"/>
  <c r="J317" i="15"/>
  <c r="J316" i="15"/>
  <c r="J315" i="15"/>
  <c r="J314" i="15"/>
  <c r="J313" i="15"/>
  <c r="J312" i="15"/>
  <c r="J311" i="15"/>
  <c r="J310" i="15"/>
  <c r="J309" i="15"/>
  <c r="J308" i="15"/>
  <c r="J307" i="15"/>
  <c r="J306" i="15"/>
  <c r="J305" i="15"/>
  <c r="J304" i="15"/>
  <c r="J303" i="15"/>
  <c r="J302" i="15"/>
  <c r="J301" i="15"/>
  <c r="J300" i="15"/>
  <c r="J299" i="15"/>
  <c r="J298" i="15"/>
  <c r="J297" i="15"/>
  <c r="J296" i="15"/>
  <c r="J295" i="15"/>
  <c r="J294" i="15"/>
  <c r="J293" i="15"/>
  <c r="J292" i="15"/>
  <c r="J291" i="15"/>
  <c r="J290" i="15"/>
  <c r="J289" i="15"/>
  <c r="J288" i="15"/>
  <c r="J287" i="15"/>
  <c r="J286" i="15"/>
  <c r="J285" i="15"/>
  <c r="J284" i="15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224" i="15"/>
  <c r="J223" i="15"/>
  <c r="J222" i="15"/>
  <c r="J221" i="15"/>
  <c r="J220" i="15"/>
  <c r="J219" i="15"/>
  <c r="J218" i="15"/>
  <c r="J217" i="15"/>
  <c r="J216" i="15"/>
  <c r="J215" i="15"/>
  <c r="J214" i="15"/>
  <c r="J213" i="15"/>
  <c r="J212" i="15"/>
  <c r="J211" i="15"/>
  <c r="J210" i="15"/>
  <c r="J209" i="15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7" i="15"/>
  <c r="J86" i="15"/>
  <c r="J85" i="15"/>
  <c r="J84" i="15"/>
  <c r="J83" i="15"/>
  <c r="J82" i="15"/>
  <c r="J81" i="15"/>
  <c r="J80" i="15"/>
  <c r="J79" i="15"/>
  <c r="J78" i="15"/>
  <c r="J77" i="15"/>
  <c r="J76" i="15"/>
  <c r="J75" i="15"/>
  <c r="J74" i="15"/>
  <c r="J73" i="15"/>
  <c r="J72" i="15"/>
  <c r="J71" i="15"/>
  <c r="J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J7" i="15"/>
  <c r="J6" i="15"/>
  <c r="J5" i="15"/>
  <c r="J4" i="15"/>
  <c r="J3" i="15"/>
  <c r="J2" i="15"/>
  <c r="G950" i="14"/>
  <c r="J947" i="14"/>
  <c r="J946" i="14"/>
  <c r="J945" i="14"/>
  <c r="J944" i="14"/>
  <c r="J943" i="14"/>
  <c r="J942" i="14"/>
  <c r="J941" i="14"/>
  <c r="J940" i="14"/>
  <c r="J939" i="14"/>
  <c r="J938" i="14"/>
  <c r="J937" i="14"/>
  <c r="J936" i="14"/>
  <c r="J935" i="14"/>
  <c r="J934" i="14"/>
  <c r="J933" i="14"/>
  <c r="J932" i="14"/>
  <c r="J931" i="14"/>
  <c r="J930" i="14"/>
  <c r="J929" i="14"/>
  <c r="J928" i="14"/>
  <c r="J927" i="14"/>
  <c r="J926" i="14"/>
  <c r="J925" i="14"/>
  <c r="J924" i="14"/>
  <c r="J923" i="14"/>
  <c r="J922" i="14"/>
  <c r="J921" i="14"/>
  <c r="J920" i="14"/>
  <c r="J919" i="14"/>
  <c r="J918" i="14"/>
  <c r="J917" i="14"/>
  <c r="J916" i="14"/>
  <c r="J915" i="14"/>
  <c r="J914" i="14"/>
  <c r="J913" i="14"/>
  <c r="J912" i="14"/>
  <c r="J911" i="14"/>
  <c r="J910" i="14"/>
  <c r="J909" i="14"/>
  <c r="J908" i="14"/>
  <c r="J907" i="14"/>
  <c r="J906" i="14"/>
  <c r="J905" i="14"/>
  <c r="J904" i="14"/>
  <c r="J903" i="14"/>
  <c r="J902" i="14"/>
  <c r="J901" i="14"/>
  <c r="J900" i="14"/>
  <c r="J899" i="14"/>
  <c r="J898" i="14"/>
  <c r="J897" i="14"/>
  <c r="J896" i="14"/>
  <c r="J895" i="14"/>
  <c r="J894" i="14"/>
  <c r="J893" i="14"/>
  <c r="J892" i="14"/>
  <c r="J891" i="14"/>
  <c r="J890" i="14"/>
  <c r="J889" i="14"/>
  <c r="J888" i="14"/>
  <c r="J887" i="14"/>
  <c r="J886" i="14"/>
  <c r="J885" i="14"/>
  <c r="J884" i="14"/>
  <c r="J883" i="14"/>
  <c r="J882" i="14"/>
  <c r="J881" i="14"/>
  <c r="J880" i="14"/>
  <c r="J879" i="14"/>
  <c r="J878" i="14"/>
  <c r="J877" i="14"/>
  <c r="J876" i="14"/>
  <c r="J875" i="14"/>
  <c r="J874" i="14"/>
  <c r="J873" i="14"/>
  <c r="J872" i="14"/>
  <c r="J871" i="14"/>
  <c r="J870" i="14"/>
  <c r="J869" i="14"/>
  <c r="J868" i="14"/>
  <c r="J867" i="14"/>
  <c r="J866" i="14"/>
  <c r="J865" i="14"/>
  <c r="J864" i="14"/>
  <c r="J863" i="14"/>
  <c r="J862" i="14"/>
  <c r="J861" i="14"/>
  <c r="J860" i="14"/>
  <c r="J859" i="14"/>
  <c r="J858" i="14"/>
  <c r="J857" i="14"/>
  <c r="J856" i="14"/>
  <c r="J855" i="14"/>
  <c r="J854" i="14"/>
  <c r="J853" i="14"/>
  <c r="J852" i="14"/>
  <c r="J851" i="14"/>
  <c r="J850" i="14"/>
  <c r="J849" i="14"/>
  <c r="J848" i="14"/>
  <c r="J847" i="14"/>
  <c r="J846" i="14"/>
  <c r="J845" i="14"/>
  <c r="J844" i="14"/>
  <c r="J843" i="14"/>
  <c r="J842" i="14"/>
  <c r="J841" i="14"/>
  <c r="J840" i="14"/>
  <c r="J839" i="14"/>
  <c r="J838" i="14"/>
  <c r="J837" i="14"/>
  <c r="J836" i="14"/>
  <c r="J835" i="14"/>
  <c r="J834" i="14"/>
  <c r="J833" i="14"/>
  <c r="J832" i="14"/>
  <c r="J831" i="14"/>
  <c r="J830" i="14"/>
  <c r="J829" i="14"/>
  <c r="J828" i="14"/>
  <c r="J827" i="14"/>
  <c r="J826" i="14"/>
  <c r="J825" i="14"/>
  <c r="J824" i="14"/>
  <c r="J823" i="14"/>
  <c r="J822" i="14"/>
  <c r="J821" i="14"/>
  <c r="J820" i="14"/>
  <c r="J819" i="14"/>
  <c r="J818" i="14"/>
  <c r="J817" i="14"/>
  <c r="J816" i="14"/>
  <c r="J815" i="14"/>
  <c r="J814" i="14"/>
  <c r="J813" i="14"/>
  <c r="J812" i="14"/>
  <c r="J811" i="14"/>
  <c r="J810" i="14"/>
  <c r="J809" i="14"/>
  <c r="J808" i="14"/>
  <c r="J807" i="14"/>
  <c r="J806" i="14"/>
  <c r="J805" i="14"/>
  <c r="J804" i="14"/>
  <c r="J803" i="14"/>
  <c r="J802" i="14"/>
  <c r="J801" i="14"/>
  <c r="J800" i="14"/>
  <c r="J799" i="14"/>
  <c r="J798" i="14"/>
  <c r="J797" i="14"/>
  <c r="J796" i="14"/>
  <c r="J795" i="14"/>
  <c r="J794" i="14"/>
  <c r="J793" i="14"/>
  <c r="J792" i="14"/>
  <c r="J791" i="14"/>
  <c r="J790" i="14"/>
  <c r="J789" i="14"/>
  <c r="J788" i="14"/>
  <c r="J787" i="14"/>
  <c r="J786" i="14"/>
  <c r="J785" i="14"/>
  <c r="J784" i="14"/>
  <c r="J783" i="14"/>
  <c r="J782" i="14"/>
  <c r="J781" i="14"/>
  <c r="J780" i="14"/>
  <c r="J779" i="14"/>
  <c r="J778" i="14"/>
  <c r="J777" i="14"/>
  <c r="J776" i="14"/>
  <c r="J775" i="14"/>
  <c r="J774" i="14"/>
  <c r="J773" i="14"/>
  <c r="J772" i="14"/>
  <c r="J771" i="14"/>
  <c r="J770" i="14"/>
  <c r="J769" i="14"/>
  <c r="J768" i="14"/>
  <c r="J767" i="14"/>
  <c r="J766" i="14"/>
  <c r="J765" i="14"/>
  <c r="J764" i="14"/>
  <c r="J763" i="14"/>
  <c r="J762" i="14"/>
  <c r="J761" i="14"/>
  <c r="J760" i="14"/>
  <c r="J759" i="14"/>
  <c r="J758" i="14"/>
  <c r="J757" i="14"/>
  <c r="J756" i="14"/>
  <c r="J755" i="14"/>
  <c r="J754" i="14"/>
  <c r="J753" i="14"/>
  <c r="J752" i="14"/>
  <c r="J751" i="14"/>
  <c r="J750" i="14"/>
  <c r="J749" i="14"/>
  <c r="J748" i="14"/>
  <c r="J747" i="14"/>
  <c r="J746" i="14"/>
  <c r="J745" i="14"/>
  <c r="J744" i="14"/>
  <c r="J743" i="14"/>
  <c r="J742" i="14"/>
  <c r="J741" i="14"/>
  <c r="J740" i="14"/>
  <c r="J739" i="14"/>
  <c r="J738" i="14"/>
  <c r="J737" i="14"/>
  <c r="J736" i="14"/>
  <c r="J735" i="14"/>
  <c r="J734" i="14"/>
  <c r="J733" i="14"/>
  <c r="J732" i="14"/>
  <c r="J731" i="14"/>
  <c r="J730" i="14"/>
  <c r="J729" i="14"/>
  <c r="J728" i="14"/>
  <c r="J727" i="14"/>
  <c r="J726" i="14"/>
  <c r="J725" i="14"/>
  <c r="J724" i="14"/>
  <c r="J723" i="14"/>
  <c r="J722" i="14"/>
  <c r="J721" i="14"/>
  <c r="J720" i="14"/>
  <c r="J719" i="14"/>
  <c r="J718" i="14"/>
  <c r="J717" i="14"/>
  <c r="J716" i="14"/>
  <c r="J715" i="14"/>
  <c r="J714" i="14"/>
  <c r="J713" i="14"/>
  <c r="J712" i="14"/>
  <c r="J711" i="14"/>
  <c r="J710" i="14"/>
  <c r="J709" i="14"/>
  <c r="J708" i="14"/>
  <c r="J707" i="14"/>
  <c r="J706" i="14"/>
  <c r="J705" i="14"/>
  <c r="J704" i="14"/>
  <c r="J703" i="14"/>
  <c r="J702" i="14"/>
  <c r="J701" i="14"/>
  <c r="J700" i="14"/>
  <c r="J699" i="14"/>
  <c r="J698" i="14"/>
  <c r="J697" i="14"/>
  <c r="J696" i="14"/>
  <c r="J695" i="14"/>
  <c r="J694" i="14"/>
  <c r="J693" i="14"/>
  <c r="J692" i="14"/>
  <c r="J691" i="14"/>
  <c r="J690" i="14"/>
  <c r="J689" i="14"/>
  <c r="J688" i="14"/>
  <c r="J687" i="14"/>
  <c r="J686" i="14"/>
  <c r="J685" i="14"/>
  <c r="J684" i="14"/>
  <c r="J683" i="14"/>
  <c r="J682" i="14"/>
  <c r="J681" i="14"/>
  <c r="J680" i="14"/>
  <c r="J679" i="14"/>
  <c r="J678" i="14"/>
  <c r="J677" i="14"/>
  <c r="J676" i="14"/>
  <c r="J675" i="14"/>
  <c r="J674" i="14"/>
  <c r="J673" i="14"/>
  <c r="J672" i="14"/>
  <c r="J671" i="14"/>
  <c r="J670" i="14"/>
  <c r="J669" i="14"/>
  <c r="J668" i="14"/>
  <c r="J667" i="14"/>
  <c r="J666" i="14"/>
  <c r="J665" i="14"/>
  <c r="J664" i="14"/>
  <c r="J663" i="14"/>
  <c r="J662" i="14"/>
  <c r="J661" i="14"/>
  <c r="J660" i="14"/>
  <c r="J659" i="14"/>
  <c r="J658" i="14"/>
  <c r="J657" i="14"/>
  <c r="J656" i="14"/>
  <c r="J655" i="14"/>
  <c r="J654" i="14"/>
  <c r="J653" i="14"/>
  <c r="J652" i="14"/>
  <c r="J651" i="14"/>
  <c r="J650" i="14"/>
  <c r="J649" i="14"/>
  <c r="J648" i="14"/>
  <c r="J647" i="14"/>
  <c r="J646" i="14"/>
  <c r="J645" i="14"/>
  <c r="J644" i="14"/>
  <c r="J643" i="14"/>
  <c r="J642" i="14"/>
  <c r="J641" i="14"/>
  <c r="J640" i="14"/>
  <c r="J639" i="14"/>
  <c r="J638" i="14"/>
  <c r="J637" i="14"/>
  <c r="J636" i="14"/>
  <c r="J635" i="14"/>
  <c r="J634" i="14"/>
  <c r="J633" i="14"/>
  <c r="J632" i="14"/>
  <c r="J631" i="14"/>
  <c r="J630" i="14"/>
  <c r="J629" i="14"/>
  <c r="J628" i="14"/>
  <c r="J627" i="14"/>
  <c r="J626" i="14"/>
  <c r="J625" i="14"/>
  <c r="J624" i="14"/>
  <c r="J623" i="14"/>
  <c r="J622" i="14"/>
  <c r="J621" i="14"/>
  <c r="J620" i="14"/>
  <c r="J619" i="14"/>
  <c r="J618" i="14"/>
  <c r="J617" i="14"/>
  <c r="J616" i="14"/>
  <c r="J615" i="14"/>
  <c r="J614" i="14"/>
  <c r="J613" i="14"/>
  <c r="J612" i="14"/>
  <c r="J611" i="14"/>
  <c r="J610" i="14"/>
  <c r="J609" i="14"/>
  <c r="J608" i="14"/>
  <c r="J607" i="14"/>
  <c r="J606" i="14"/>
  <c r="J605" i="14"/>
  <c r="J604" i="14"/>
  <c r="J603" i="14"/>
  <c r="J602" i="14"/>
  <c r="J601" i="14"/>
  <c r="J600" i="14"/>
  <c r="J599" i="14"/>
  <c r="J598" i="14"/>
  <c r="J597" i="14"/>
  <c r="J596" i="14"/>
  <c r="J595" i="14"/>
  <c r="J594" i="14"/>
  <c r="J593" i="14"/>
  <c r="J592" i="14"/>
  <c r="J591" i="14"/>
  <c r="J590" i="14"/>
  <c r="J589" i="14"/>
  <c r="J588" i="14"/>
  <c r="J587" i="14"/>
  <c r="J586" i="14"/>
  <c r="J585" i="14"/>
  <c r="J584" i="14"/>
  <c r="J583" i="14"/>
  <c r="J582" i="14"/>
  <c r="J581" i="14"/>
  <c r="J580" i="14"/>
  <c r="J579" i="14"/>
  <c r="J578" i="14"/>
  <c r="J577" i="14"/>
  <c r="J576" i="14"/>
  <c r="J575" i="14"/>
  <c r="J574" i="14"/>
  <c r="J573" i="14"/>
  <c r="J572" i="14"/>
  <c r="J571" i="14"/>
  <c r="J570" i="14"/>
  <c r="J569" i="14"/>
  <c r="J568" i="14"/>
  <c r="J567" i="14"/>
  <c r="J566" i="14"/>
  <c r="J565" i="14"/>
  <c r="J564" i="14"/>
  <c r="J563" i="14"/>
  <c r="J562" i="14"/>
  <c r="J561" i="14"/>
  <c r="J560" i="14"/>
  <c r="J559" i="14"/>
  <c r="J558" i="14"/>
  <c r="J557" i="14"/>
  <c r="J556" i="14"/>
  <c r="J555" i="14"/>
  <c r="J554" i="14"/>
  <c r="J553" i="14"/>
  <c r="J552" i="14"/>
  <c r="J551" i="14"/>
  <c r="J550" i="14"/>
  <c r="J549" i="14"/>
  <c r="J548" i="14"/>
  <c r="J547" i="14"/>
  <c r="J546" i="14"/>
  <c r="J545" i="14"/>
  <c r="J544" i="14"/>
  <c r="J543" i="14"/>
  <c r="J542" i="14"/>
  <c r="J541" i="14"/>
  <c r="J540" i="14"/>
  <c r="J539" i="14"/>
  <c r="J538" i="14"/>
  <c r="J537" i="14"/>
  <c r="J536" i="14"/>
  <c r="J535" i="14"/>
  <c r="J534" i="14"/>
  <c r="J533" i="14"/>
  <c r="J532" i="14"/>
  <c r="J531" i="14"/>
  <c r="J530" i="14"/>
  <c r="J529" i="14"/>
  <c r="J528" i="14"/>
  <c r="J527" i="14"/>
  <c r="J526" i="14"/>
  <c r="J525" i="14"/>
  <c r="J524" i="14"/>
  <c r="J523" i="14"/>
  <c r="J522" i="14"/>
  <c r="J521" i="14"/>
  <c r="J520" i="14"/>
  <c r="J519" i="14"/>
  <c r="J518" i="14"/>
  <c r="J517" i="14"/>
  <c r="J516" i="14"/>
  <c r="J515" i="14"/>
  <c r="J514" i="14"/>
  <c r="J513" i="14"/>
  <c r="J512" i="14"/>
  <c r="J511" i="14"/>
  <c r="J510" i="14"/>
  <c r="J509" i="14"/>
  <c r="J508" i="14"/>
  <c r="J507" i="14"/>
  <c r="J506" i="14"/>
  <c r="J505" i="14"/>
  <c r="J504" i="14"/>
  <c r="J503" i="14"/>
  <c r="J502" i="14"/>
  <c r="J501" i="14"/>
  <c r="J500" i="14"/>
  <c r="J499" i="14"/>
  <c r="J498" i="14"/>
  <c r="J497" i="14"/>
  <c r="J496" i="14"/>
  <c r="J495" i="14"/>
  <c r="J494" i="14"/>
  <c r="J493" i="14"/>
  <c r="J492" i="14"/>
  <c r="J491" i="14"/>
  <c r="J490" i="14"/>
  <c r="J489" i="14"/>
  <c r="J488" i="14"/>
  <c r="J487" i="14"/>
  <c r="J486" i="14"/>
  <c r="J485" i="14"/>
  <c r="J484" i="14"/>
  <c r="J483" i="14"/>
  <c r="J482" i="14"/>
  <c r="J481" i="14"/>
  <c r="J480" i="14"/>
  <c r="J479" i="14"/>
  <c r="J478" i="14"/>
  <c r="J477" i="14"/>
  <c r="J476" i="14"/>
  <c r="J475" i="14"/>
  <c r="J474" i="14"/>
  <c r="J473" i="14"/>
  <c r="J472" i="14"/>
  <c r="J471" i="14"/>
  <c r="J470" i="14"/>
  <c r="J469" i="14"/>
  <c r="J468" i="14"/>
  <c r="J467" i="14"/>
  <c r="J466" i="14"/>
  <c r="J465" i="14"/>
  <c r="J464" i="14"/>
  <c r="J463" i="14"/>
  <c r="J462" i="14"/>
  <c r="J461" i="14"/>
  <c r="J460" i="14"/>
  <c r="J459" i="14"/>
  <c r="J458" i="14"/>
  <c r="J457" i="14"/>
  <c r="J456" i="14"/>
  <c r="J455" i="14"/>
  <c r="J454" i="14"/>
  <c r="J453" i="14"/>
  <c r="J452" i="14"/>
  <c r="J451" i="14"/>
  <c r="J450" i="14"/>
  <c r="J449" i="14"/>
  <c r="J448" i="14"/>
  <c r="J447" i="14"/>
  <c r="J446" i="14"/>
  <c r="J445" i="14"/>
  <c r="J444" i="14"/>
  <c r="J443" i="14"/>
  <c r="J442" i="14"/>
  <c r="J441" i="14"/>
  <c r="J440" i="14"/>
  <c r="J439" i="14"/>
  <c r="J438" i="14"/>
  <c r="J437" i="14"/>
  <c r="J436" i="14"/>
  <c r="J435" i="14"/>
  <c r="J434" i="14"/>
  <c r="J433" i="14"/>
  <c r="J432" i="14"/>
  <c r="J431" i="14"/>
  <c r="J430" i="14"/>
  <c r="J429" i="14"/>
  <c r="J428" i="14"/>
  <c r="J427" i="14"/>
  <c r="J426" i="14"/>
  <c r="J425" i="14"/>
  <c r="J424" i="14"/>
  <c r="J423" i="14"/>
  <c r="J422" i="14"/>
  <c r="J421" i="14"/>
  <c r="J420" i="14"/>
  <c r="J419" i="14"/>
  <c r="J418" i="14"/>
  <c r="J417" i="14"/>
  <c r="J416" i="14"/>
  <c r="J415" i="14"/>
  <c r="J414" i="14"/>
  <c r="J413" i="14"/>
  <c r="J412" i="14"/>
  <c r="J411" i="14"/>
  <c r="J410" i="14"/>
  <c r="J409" i="14"/>
  <c r="J408" i="14"/>
  <c r="J407" i="14"/>
  <c r="J406" i="14"/>
  <c r="J405" i="14"/>
  <c r="J404" i="14"/>
  <c r="J403" i="14"/>
  <c r="J402" i="14"/>
  <c r="J401" i="14"/>
  <c r="J400" i="14"/>
  <c r="J399" i="14"/>
  <c r="J398" i="14"/>
  <c r="J397" i="14"/>
  <c r="J396" i="14"/>
  <c r="J395" i="14"/>
  <c r="J394" i="14"/>
  <c r="J393" i="14"/>
  <c r="J392" i="14"/>
  <c r="J391" i="14"/>
  <c r="J390" i="14"/>
  <c r="J389" i="14"/>
  <c r="J388" i="14"/>
  <c r="J387" i="14"/>
  <c r="J386" i="14"/>
  <c r="J385" i="14"/>
  <c r="J384" i="14"/>
  <c r="J383" i="14"/>
  <c r="J382" i="14"/>
  <c r="J381" i="14"/>
  <c r="J380" i="14"/>
  <c r="J379" i="14"/>
  <c r="J378" i="14"/>
  <c r="J377" i="14"/>
  <c r="J376" i="14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G450" i="13"/>
  <c r="J449" i="13"/>
  <c r="J448" i="13"/>
  <c r="J447" i="13"/>
  <c r="J446" i="13"/>
  <c r="J445" i="13"/>
  <c r="J444" i="13"/>
  <c r="J443" i="13"/>
  <c r="J442" i="13"/>
  <c r="J441" i="13"/>
  <c r="J440" i="13"/>
  <c r="J439" i="13"/>
  <c r="J438" i="13"/>
  <c r="J437" i="13"/>
  <c r="J436" i="13"/>
  <c r="J435" i="13"/>
  <c r="J434" i="13"/>
  <c r="J433" i="13"/>
  <c r="J432" i="13"/>
  <c r="J431" i="13"/>
  <c r="J430" i="13"/>
  <c r="J429" i="13"/>
  <c r="J428" i="13"/>
  <c r="J427" i="13"/>
  <c r="J426" i="13"/>
  <c r="J425" i="13"/>
  <c r="J424" i="13"/>
  <c r="J423" i="13"/>
  <c r="J422" i="13"/>
  <c r="J421" i="13"/>
  <c r="J420" i="13"/>
  <c r="J419" i="13"/>
  <c r="J418" i="13"/>
  <c r="J417" i="13"/>
  <c r="J416" i="13"/>
  <c r="J415" i="13"/>
  <c r="J414" i="13"/>
  <c r="J413" i="13"/>
  <c r="J412" i="13"/>
  <c r="J411" i="13"/>
  <c r="J410" i="13"/>
  <c r="J409" i="13"/>
  <c r="J408" i="13"/>
  <c r="J407" i="13"/>
  <c r="J406" i="13"/>
  <c r="J405" i="13"/>
  <c r="J404" i="13"/>
  <c r="J403" i="13"/>
  <c r="J402" i="13"/>
  <c r="J401" i="13"/>
  <c r="J400" i="13"/>
  <c r="J399" i="13"/>
  <c r="J398" i="13"/>
  <c r="J397" i="13"/>
  <c r="J396" i="13"/>
  <c r="J395" i="13"/>
  <c r="J394" i="13"/>
  <c r="J393" i="13"/>
  <c r="J392" i="13"/>
  <c r="J391" i="13"/>
  <c r="J390" i="13"/>
  <c r="J389" i="13"/>
  <c r="J388" i="13"/>
  <c r="J387" i="13"/>
  <c r="J386" i="13"/>
  <c r="J385" i="13"/>
  <c r="J384" i="13"/>
  <c r="J383" i="13"/>
  <c r="J382" i="13"/>
  <c r="J381" i="13"/>
  <c r="J380" i="13"/>
  <c r="J379" i="13"/>
  <c r="J378" i="13"/>
  <c r="J377" i="13"/>
  <c r="J376" i="13"/>
  <c r="J375" i="13"/>
  <c r="J374" i="13"/>
  <c r="J373" i="13"/>
  <c r="J372" i="13"/>
  <c r="J371" i="13"/>
  <c r="J370" i="13"/>
  <c r="J369" i="13"/>
  <c r="J368" i="13"/>
  <c r="J367" i="13"/>
  <c r="J366" i="13"/>
  <c r="J365" i="13"/>
  <c r="J364" i="13"/>
  <c r="J363" i="13"/>
  <c r="J362" i="13"/>
  <c r="J361" i="13"/>
  <c r="J360" i="13"/>
  <c r="J359" i="13"/>
  <c r="J358" i="13"/>
  <c r="J357" i="13"/>
  <c r="J356" i="13"/>
  <c r="J355" i="13"/>
  <c r="J354" i="13"/>
  <c r="J353" i="13"/>
  <c r="J352" i="13"/>
  <c r="J351" i="13"/>
  <c r="J350" i="13"/>
  <c r="J349" i="13"/>
  <c r="J348" i="13"/>
  <c r="J347" i="13"/>
  <c r="J346" i="13"/>
  <c r="J345" i="13"/>
  <c r="J344" i="13"/>
  <c r="J343" i="13"/>
  <c r="J342" i="13"/>
  <c r="J341" i="13"/>
  <c r="J340" i="13"/>
  <c r="J339" i="13"/>
  <c r="J338" i="13"/>
  <c r="J337" i="13"/>
  <c r="J336" i="13"/>
  <c r="J335" i="13"/>
  <c r="J334" i="13"/>
  <c r="J333" i="13"/>
  <c r="J332" i="13"/>
  <c r="J331" i="13"/>
  <c r="J330" i="13"/>
  <c r="J329" i="13"/>
  <c r="J328" i="13"/>
  <c r="J327" i="13"/>
  <c r="J326" i="13"/>
  <c r="J325" i="13"/>
  <c r="J324" i="13"/>
  <c r="J323" i="13"/>
  <c r="J322" i="13"/>
  <c r="J321" i="13"/>
  <c r="J320" i="13"/>
  <c r="J319" i="13"/>
  <c r="J318" i="13"/>
  <c r="J317" i="13"/>
  <c r="J316" i="13"/>
  <c r="J315" i="13"/>
  <c r="J314" i="13"/>
  <c r="J313" i="13"/>
  <c r="J312" i="13"/>
  <c r="J311" i="13"/>
  <c r="J310" i="13"/>
  <c r="J309" i="13"/>
  <c r="J308" i="13"/>
  <c r="J307" i="13"/>
  <c r="J306" i="13"/>
  <c r="J305" i="13"/>
  <c r="J304" i="13"/>
  <c r="J303" i="13"/>
  <c r="J302" i="13"/>
  <c r="J301" i="13"/>
  <c r="J300" i="13"/>
  <c r="J299" i="13"/>
  <c r="J298" i="13"/>
  <c r="J297" i="13"/>
  <c r="J296" i="13"/>
  <c r="J295" i="13"/>
  <c r="J294" i="13"/>
  <c r="J293" i="13"/>
  <c r="J292" i="13"/>
  <c r="J291" i="13"/>
  <c r="J290" i="13"/>
  <c r="J289" i="13"/>
  <c r="J288" i="13"/>
  <c r="J287" i="13"/>
  <c r="J286" i="13"/>
  <c r="J285" i="13"/>
  <c r="J284" i="13"/>
  <c r="J283" i="13"/>
  <c r="J282" i="13"/>
  <c r="J281" i="13"/>
  <c r="J280" i="13"/>
  <c r="J279" i="13"/>
  <c r="J278" i="13"/>
  <c r="J277" i="13"/>
  <c r="J276" i="13"/>
  <c r="J275" i="13"/>
  <c r="J274" i="13"/>
  <c r="J273" i="13"/>
  <c r="J272" i="13"/>
  <c r="J271" i="13"/>
  <c r="J270" i="13"/>
  <c r="J269" i="13"/>
  <c r="J268" i="13"/>
  <c r="J267" i="13"/>
  <c r="J266" i="13"/>
  <c r="J265" i="13"/>
  <c r="J264" i="13"/>
  <c r="J263" i="13"/>
  <c r="J262" i="13"/>
  <c r="J261" i="13"/>
  <c r="J260" i="13"/>
  <c r="J259" i="13"/>
  <c r="J258" i="13"/>
  <c r="J257" i="13"/>
  <c r="J256" i="13"/>
  <c r="J255" i="13"/>
  <c r="J254" i="13"/>
  <c r="J253" i="13"/>
  <c r="J252" i="13"/>
  <c r="J251" i="13"/>
  <c r="J250" i="13"/>
  <c r="J249" i="13"/>
  <c r="J248" i="13"/>
  <c r="J247" i="13"/>
  <c r="J246" i="13"/>
  <c r="J245" i="13"/>
  <c r="J244" i="13"/>
  <c r="J243" i="13"/>
  <c r="J242" i="13"/>
  <c r="J241" i="13"/>
  <c r="J240" i="13"/>
  <c r="J239" i="13"/>
  <c r="J238" i="13"/>
  <c r="J237" i="13"/>
  <c r="J236" i="13"/>
  <c r="J235" i="13"/>
  <c r="J234" i="13"/>
  <c r="J233" i="13"/>
  <c r="J232" i="13"/>
  <c r="J231" i="13"/>
  <c r="J230" i="13"/>
  <c r="J229" i="13"/>
  <c r="J228" i="13"/>
  <c r="J227" i="13"/>
  <c r="J226" i="13"/>
  <c r="J225" i="13"/>
  <c r="J224" i="13"/>
  <c r="J223" i="13"/>
  <c r="J222" i="13"/>
  <c r="J221" i="13"/>
  <c r="J220" i="13"/>
  <c r="J219" i="13"/>
  <c r="J218" i="13"/>
  <c r="J217" i="13"/>
  <c r="J216" i="13"/>
  <c r="J215" i="13"/>
  <c r="J214" i="13"/>
  <c r="J213" i="13"/>
  <c r="J212" i="13"/>
  <c r="J211" i="13"/>
  <c r="J210" i="13"/>
  <c r="J209" i="13"/>
  <c r="J208" i="13"/>
  <c r="J207" i="13"/>
  <c r="J206" i="13"/>
  <c r="J205" i="13"/>
  <c r="J204" i="13"/>
  <c r="J203" i="13"/>
  <c r="J202" i="13"/>
  <c r="J201" i="13"/>
  <c r="J200" i="13"/>
  <c r="J199" i="13"/>
  <c r="J198" i="13"/>
  <c r="J197" i="13"/>
  <c r="J196" i="13"/>
  <c r="J195" i="13"/>
  <c r="J194" i="13"/>
  <c r="J193" i="13"/>
  <c r="J192" i="13"/>
  <c r="J191" i="13"/>
  <c r="J190" i="13"/>
  <c r="J189" i="13"/>
  <c r="J188" i="13"/>
  <c r="J187" i="13"/>
  <c r="J186" i="13"/>
  <c r="J185" i="13"/>
  <c r="J184" i="13"/>
  <c r="J183" i="13"/>
  <c r="J182" i="13"/>
  <c r="J181" i="13"/>
  <c r="J180" i="13"/>
  <c r="J179" i="13"/>
  <c r="J178" i="13"/>
  <c r="J177" i="13"/>
  <c r="J176" i="13"/>
  <c r="J175" i="13"/>
  <c r="J174" i="13"/>
  <c r="J173" i="13"/>
  <c r="J172" i="13"/>
  <c r="J171" i="13"/>
  <c r="J170" i="13"/>
  <c r="J169" i="13"/>
  <c r="J168" i="13"/>
  <c r="J167" i="13"/>
  <c r="J166" i="13"/>
  <c r="J165" i="13"/>
  <c r="J164" i="13"/>
  <c r="J163" i="13"/>
  <c r="J162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49" i="13"/>
  <c r="J148" i="13"/>
  <c r="J147" i="13"/>
  <c r="J146" i="13"/>
  <c r="J145" i="13"/>
  <c r="J144" i="13"/>
  <c r="J143" i="13"/>
  <c r="J142" i="13"/>
  <c r="J141" i="13"/>
  <c r="J140" i="13"/>
  <c r="J139" i="13"/>
  <c r="J138" i="13"/>
  <c r="J137" i="13"/>
  <c r="J136" i="13"/>
  <c r="J135" i="13"/>
  <c r="J134" i="13"/>
  <c r="J133" i="13"/>
  <c r="J132" i="13"/>
  <c r="J131" i="13"/>
  <c r="J130" i="13"/>
  <c r="J129" i="13"/>
  <c r="J128" i="13"/>
  <c r="J127" i="13"/>
  <c r="J126" i="13"/>
  <c r="J125" i="13"/>
  <c r="J124" i="13"/>
  <c r="J123" i="13"/>
  <c r="J122" i="13"/>
  <c r="J121" i="13"/>
  <c r="J120" i="13"/>
  <c r="J119" i="13"/>
  <c r="J118" i="13"/>
  <c r="J117" i="13"/>
  <c r="J116" i="13"/>
  <c r="J115" i="13"/>
  <c r="J114" i="13"/>
  <c r="J113" i="13"/>
  <c r="J112" i="13"/>
  <c r="J111" i="13"/>
  <c r="J110" i="13"/>
  <c r="J109" i="13"/>
  <c r="J108" i="13"/>
  <c r="J107" i="13"/>
  <c r="J106" i="13"/>
  <c r="J105" i="13"/>
  <c r="J104" i="13"/>
  <c r="J103" i="13"/>
  <c r="J102" i="13"/>
  <c r="J101" i="13"/>
  <c r="J100" i="13"/>
  <c r="J99" i="13"/>
  <c r="J98" i="13"/>
  <c r="J97" i="13"/>
  <c r="J96" i="13"/>
  <c r="J95" i="13"/>
  <c r="J94" i="13"/>
  <c r="J93" i="13"/>
  <c r="J92" i="13"/>
  <c r="J91" i="13"/>
  <c r="J90" i="13"/>
  <c r="J89" i="13"/>
  <c r="J88" i="13"/>
  <c r="J87" i="13"/>
  <c r="J86" i="13"/>
  <c r="J85" i="13"/>
  <c r="J84" i="13"/>
  <c r="J83" i="13"/>
  <c r="J82" i="13"/>
  <c r="J81" i="13"/>
  <c r="J80" i="13"/>
  <c r="J79" i="13"/>
  <c r="J78" i="13"/>
  <c r="J77" i="13"/>
  <c r="J76" i="13"/>
  <c r="J75" i="13"/>
  <c r="J74" i="13"/>
  <c r="J73" i="13"/>
  <c r="J72" i="13"/>
  <c r="J71" i="13"/>
  <c r="J70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J3" i="13"/>
  <c r="J2" i="13"/>
  <c r="G746" i="12"/>
  <c r="J745" i="12"/>
  <c r="J744" i="12"/>
  <c r="J743" i="12"/>
  <c r="J742" i="12"/>
  <c r="J741" i="12"/>
  <c r="J740" i="12"/>
  <c r="J739" i="12"/>
  <c r="J738" i="12"/>
  <c r="J737" i="12"/>
  <c r="J736" i="12"/>
  <c r="J735" i="12"/>
  <c r="J734" i="12"/>
  <c r="J733" i="12"/>
  <c r="J732" i="12"/>
  <c r="J731" i="12"/>
  <c r="J730" i="12"/>
  <c r="J729" i="12"/>
  <c r="J728" i="12"/>
  <c r="J727" i="12"/>
  <c r="J726" i="12"/>
  <c r="J725" i="12"/>
  <c r="J724" i="12"/>
  <c r="J723" i="12"/>
  <c r="J722" i="12"/>
  <c r="J721" i="12"/>
  <c r="J720" i="12"/>
  <c r="J719" i="12"/>
  <c r="J718" i="12"/>
  <c r="J717" i="12"/>
  <c r="J716" i="12"/>
  <c r="J715" i="12"/>
  <c r="J714" i="12"/>
  <c r="J713" i="12"/>
  <c r="J712" i="12"/>
  <c r="J711" i="12"/>
  <c r="J710" i="12"/>
  <c r="J709" i="12"/>
  <c r="J708" i="12"/>
  <c r="J707" i="12"/>
  <c r="J706" i="12"/>
  <c r="J705" i="12"/>
  <c r="J704" i="12"/>
  <c r="J703" i="12"/>
  <c r="J702" i="12"/>
  <c r="J701" i="12"/>
  <c r="J700" i="12"/>
  <c r="J699" i="12"/>
  <c r="J698" i="12"/>
  <c r="J697" i="12"/>
  <c r="J696" i="12"/>
  <c r="J695" i="12"/>
  <c r="J694" i="12"/>
  <c r="J693" i="12"/>
  <c r="J692" i="12"/>
  <c r="J691" i="12"/>
  <c r="J690" i="12"/>
  <c r="J689" i="12"/>
  <c r="J688" i="12"/>
  <c r="J687" i="12"/>
  <c r="J686" i="12"/>
  <c r="J685" i="12"/>
  <c r="J684" i="12"/>
  <c r="J683" i="12"/>
  <c r="J682" i="12"/>
  <c r="J681" i="12"/>
  <c r="J680" i="12"/>
  <c r="J679" i="12"/>
  <c r="J678" i="12"/>
  <c r="J677" i="12"/>
  <c r="J676" i="12"/>
  <c r="J675" i="12"/>
  <c r="J674" i="12"/>
  <c r="J673" i="12"/>
  <c r="J672" i="12"/>
  <c r="J671" i="12"/>
  <c r="J670" i="12"/>
  <c r="J669" i="12"/>
  <c r="J668" i="12"/>
  <c r="J667" i="12"/>
  <c r="J666" i="12"/>
  <c r="J665" i="12"/>
  <c r="J664" i="12"/>
  <c r="J663" i="12"/>
  <c r="J662" i="12"/>
  <c r="J661" i="12"/>
  <c r="J660" i="12"/>
  <c r="J659" i="12"/>
  <c r="J658" i="12"/>
  <c r="J657" i="12"/>
  <c r="J656" i="12"/>
  <c r="J655" i="12"/>
  <c r="J654" i="12"/>
  <c r="J653" i="12"/>
  <c r="J652" i="12"/>
  <c r="J651" i="12"/>
  <c r="J650" i="12"/>
  <c r="J649" i="12"/>
  <c r="J648" i="12"/>
  <c r="J647" i="12"/>
  <c r="J646" i="12"/>
  <c r="J645" i="12"/>
  <c r="J644" i="12"/>
  <c r="J643" i="12"/>
  <c r="J642" i="12"/>
  <c r="J641" i="12"/>
  <c r="J640" i="12"/>
  <c r="J639" i="12"/>
  <c r="J638" i="12"/>
  <c r="J637" i="12"/>
  <c r="J636" i="12"/>
  <c r="J635" i="12"/>
  <c r="J634" i="12"/>
  <c r="J633" i="12"/>
  <c r="J632" i="12"/>
  <c r="J631" i="12"/>
  <c r="J630" i="12"/>
  <c r="J629" i="12"/>
  <c r="J628" i="12"/>
  <c r="J627" i="12"/>
  <c r="J626" i="12"/>
  <c r="J625" i="12"/>
  <c r="J624" i="12"/>
  <c r="J623" i="12"/>
  <c r="J622" i="12"/>
  <c r="J621" i="12"/>
  <c r="J620" i="12"/>
  <c r="J619" i="12"/>
  <c r="J618" i="12"/>
  <c r="J617" i="12"/>
  <c r="J616" i="12"/>
  <c r="J615" i="12"/>
  <c r="J614" i="12"/>
  <c r="J613" i="12"/>
  <c r="J612" i="12"/>
  <c r="J611" i="12"/>
  <c r="J610" i="12"/>
  <c r="J609" i="12"/>
  <c r="J608" i="12"/>
  <c r="J607" i="12"/>
  <c r="J606" i="12"/>
  <c r="J605" i="12"/>
  <c r="J604" i="12"/>
  <c r="J603" i="12"/>
  <c r="J602" i="12"/>
  <c r="J601" i="12"/>
  <c r="J600" i="12"/>
  <c r="J599" i="12"/>
  <c r="J598" i="12"/>
  <c r="J597" i="12"/>
  <c r="J596" i="12"/>
  <c r="J595" i="12"/>
  <c r="J594" i="12"/>
  <c r="J593" i="12"/>
  <c r="J592" i="12"/>
  <c r="J591" i="12"/>
  <c r="J590" i="12"/>
  <c r="J589" i="12"/>
  <c r="J588" i="12"/>
  <c r="J587" i="12"/>
  <c r="J586" i="12"/>
  <c r="J585" i="12"/>
  <c r="J584" i="12"/>
  <c r="J583" i="12"/>
  <c r="J582" i="12"/>
  <c r="J581" i="12"/>
  <c r="J580" i="12"/>
  <c r="J579" i="12"/>
  <c r="J578" i="12"/>
  <c r="J577" i="12"/>
  <c r="J576" i="12"/>
  <c r="J575" i="12"/>
  <c r="J574" i="12"/>
  <c r="J573" i="12"/>
  <c r="J572" i="12"/>
  <c r="J571" i="12"/>
  <c r="J570" i="12"/>
  <c r="J569" i="12"/>
  <c r="J568" i="12"/>
  <c r="J567" i="12"/>
  <c r="J566" i="12"/>
  <c r="J565" i="12"/>
  <c r="J564" i="12"/>
  <c r="J563" i="12"/>
  <c r="J562" i="12"/>
  <c r="J561" i="12"/>
  <c r="J560" i="12"/>
  <c r="J559" i="12"/>
  <c r="J558" i="12"/>
  <c r="J557" i="12"/>
  <c r="J556" i="12"/>
  <c r="J555" i="12"/>
  <c r="J554" i="12"/>
  <c r="J553" i="12"/>
  <c r="J552" i="12"/>
  <c r="J551" i="12"/>
  <c r="J550" i="12"/>
  <c r="J549" i="12"/>
  <c r="J548" i="12"/>
  <c r="J547" i="12"/>
  <c r="J546" i="12"/>
  <c r="J545" i="12"/>
  <c r="J544" i="12"/>
  <c r="J543" i="12"/>
  <c r="J542" i="12"/>
  <c r="J541" i="12"/>
  <c r="J540" i="12"/>
  <c r="J539" i="12"/>
  <c r="J538" i="12"/>
  <c r="J537" i="12"/>
  <c r="J536" i="12"/>
  <c r="J535" i="12"/>
  <c r="J534" i="12"/>
  <c r="J533" i="12"/>
  <c r="J532" i="12"/>
  <c r="J531" i="12"/>
  <c r="J530" i="12"/>
  <c r="J529" i="12"/>
  <c r="J528" i="12"/>
  <c r="J527" i="12"/>
  <c r="J526" i="12"/>
  <c r="J525" i="12"/>
  <c r="J524" i="12"/>
  <c r="J523" i="12"/>
  <c r="J522" i="12"/>
  <c r="J521" i="12"/>
  <c r="J520" i="12"/>
  <c r="J519" i="12"/>
  <c r="J518" i="12"/>
  <c r="J517" i="12"/>
  <c r="J516" i="12"/>
  <c r="J515" i="12"/>
  <c r="J514" i="12"/>
  <c r="J513" i="12"/>
  <c r="J512" i="12"/>
  <c r="J511" i="12"/>
  <c r="J510" i="12"/>
  <c r="J509" i="12"/>
  <c r="J508" i="12"/>
  <c r="J507" i="12"/>
  <c r="J506" i="12"/>
  <c r="J505" i="12"/>
  <c r="J504" i="12"/>
  <c r="J503" i="12"/>
  <c r="J502" i="12"/>
  <c r="J501" i="12"/>
  <c r="J500" i="12"/>
  <c r="J499" i="12"/>
  <c r="J498" i="12"/>
  <c r="J497" i="12"/>
  <c r="J496" i="12"/>
  <c r="J495" i="12"/>
  <c r="J494" i="12"/>
  <c r="J493" i="12"/>
  <c r="J492" i="12"/>
  <c r="J491" i="12"/>
  <c r="J490" i="12"/>
  <c r="J489" i="12"/>
  <c r="J488" i="12"/>
  <c r="J487" i="12"/>
  <c r="J486" i="12"/>
  <c r="J485" i="12"/>
  <c r="J484" i="12"/>
  <c r="J483" i="12"/>
  <c r="J482" i="12"/>
  <c r="J481" i="12"/>
  <c r="J480" i="12"/>
  <c r="J479" i="12"/>
  <c r="J478" i="12"/>
  <c r="J477" i="12"/>
  <c r="J476" i="12"/>
  <c r="J475" i="12"/>
  <c r="J474" i="12"/>
  <c r="J473" i="12"/>
  <c r="J472" i="12"/>
  <c r="J471" i="12"/>
  <c r="J470" i="12"/>
  <c r="J469" i="12"/>
  <c r="J468" i="12"/>
  <c r="J467" i="12"/>
  <c r="J466" i="12"/>
  <c r="J465" i="12"/>
  <c r="J464" i="12"/>
  <c r="J463" i="12"/>
  <c r="J462" i="12"/>
  <c r="J461" i="12"/>
  <c r="J460" i="12"/>
  <c r="J459" i="12"/>
  <c r="J458" i="12"/>
  <c r="J457" i="12"/>
  <c r="J456" i="12"/>
  <c r="J455" i="12"/>
  <c r="J454" i="12"/>
  <c r="J453" i="12"/>
  <c r="J452" i="12"/>
  <c r="J451" i="12"/>
  <c r="J450" i="12"/>
  <c r="J449" i="12"/>
  <c r="J448" i="12"/>
  <c r="J447" i="12"/>
  <c r="J446" i="12"/>
  <c r="J445" i="12"/>
  <c r="J444" i="12"/>
  <c r="J443" i="12"/>
  <c r="J442" i="12"/>
  <c r="J441" i="12"/>
  <c r="J440" i="12"/>
  <c r="J439" i="12"/>
  <c r="J438" i="12"/>
  <c r="J437" i="12"/>
  <c r="J436" i="12"/>
  <c r="J435" i="12"/>
  <c r="J434" i="12"/>
  <c r="J433" i="12"/>
  <c r="J432" i="12"/>
  <c r="J431" i="12"/>
  <c r="J430" i="12"/>
  <c r="J429" i="12"/>
  <c r="J428" i="12"/>
  <c r="J427" i="12"/>
  <c r="J426" i="12"/>
  <c r="J425" i="12"/>
  <c r="J424" i="12"/>
  <c r="J423" i="12"/>
  <c r="J422" i="12"/>
  <c r="J421" i="12"/>
  <c r="J420" i="12"/>
  <c r="J419" i="12"/>
  <c r="J418" i="12"/>
  <c r="J417" i="12"/>
  <c r="J416" i="12"/>
  <c r="J415" i="12"/>
  <c r="J414" i="12"/>
  <c r="J413" i="12"/>
  <c r="J412" i="12"/>
  <c r="J411" i="12"/>
  <c r="J410" i="12"/>
  <c r="J409" i="12"/>
  <c r="J408" i="12"/>
  <c r="J407" i="12"/>
  <c r="J406" i="12"/>
  <c r="J405" i="12"/>
  <c r="J404" i="12"/>
  <c r="J403" i="12"/>
  <c r="J402" i="12"/>
  <c r="J401" i="12"/>
  <c r="J400" i="12"/>
  <c r="J399" i="12"/>
  <c r="J398" i="12"/>
  <c r="J397" i="12"/>
  <c r="J396" i="12"/>
  <c r="J395" i="12"/>
  <c r="J394" i="12"/>
  <c r="J393" i="12"/>
  <c r="J392" i="12"/>
  <c r="J391" i="12"/>
  <c r="J390" i="12"/>
  <c r="J389" i="12"/>
  <c r="J388" i="12"/>
  <c r="J387" i="12"/>
  <c r="J386" i="12"/>
  <c r="J385" i="12"/>
  <c r="J384" i="12"/>
  <c r="J383" i="12"/>
  <c r="J382" i="12"/>
  <c r="J381" i="12"/>
  <c r="J380" i="12"/>
  <c r="J379" i="12"/>
  <c r="J378" i="12"/>
  <c r="J377" i="12"/>
  <c r="J376" i="12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J2" i="12"/>
  <c r="G1258" i="11"/>
  <c r="J1257" i="11"/>
  <c r="J1256" i="11"/>
  <c r="J1255" i="11"/>
  <c r="J1254" i="11"/>
  <c r="J1253" i="11"/>
  <c r="J1252" i="11"/>
  <c r="J1251" i="11"/>
  <c r="J1250" i="11"/>
  <c r="J1249" i="11"/>
  <c r="J1248" i="11"/>
  <c r="J1247" i="11"/>
  <c r="J1246" i="11"/>
  <c r="J1245" i="11"/>
  <c r="J1244" i="11"/>
  <c r="J1243" i="11"/>
  <c r="J1242" i="11"/>
  <c r="J1241" i="11"/>
  <c r="J1240" i="11"/>
  <c r="J1239" i="11"/>
  <c r="J1238" i="11"/>
  <c r="J1237" i="11"/>
  <c r="J1236" i="11"/>
  <c r="J1235" i="11"/>
  <c r="J1234" i="11"/>
  <c r="J1233" i="11"/>
  <c r="J1232" i="11"/>
  <c r="J1231" i="11"/>
  <c r="J1230" i="11"/>
  <c r="J1229" i="11"/>
  <c r="J1228" i="11"/>
  <c r="J1227" i="11"/>
  <c r="J1226" i="11"/>
  <c r="J1225" i="11"/>
  <c r="J1224" i="11"/>
  <c r="J1223" i="11"/>
  <c r="J1222" i="11"/>
  <c r="J1221" i="11"/>
  <c r="J1220" i="11"/>
  <c r="J1219" i="11"/>
  <c r="J1218" i="11"/>
  <c r="J1217" i="11"/>
  <c r="J1216" i="11"/>
  <c r="J1215" i="11"/>
  <c r="J1214" i="11"/>
  <c r="J1213" i="11"/>
  <c r="J1212" i="11"/>
  <c r="J1211" i="11"/>
  <c r="J1210" i="11"/>
  <c r="J1209" i="11"/>
  <c r="J1208" i="11"/>
  <c r="J1207" i="11"/>
  <c r="J1206" i="11"/>
  <c r="J1205" i="11"/>
  <c r="J1204" i="11"/>
  <c r="J1203" i="11"/>
  <c r="J1202" i="11"/>
  <c r="J1201" i="11"/>
  <c r="J1200" i="11"/>
  <c r="J1199" i="11"/>
  <c r="J1198" i="11"/>
  <c r="J1197" i="11"/>
  <c r="J1196" i="11"/>
  <c r="J1195" i="11"/>
  <c r="J1194" i="11"/>
  <c r="J1193" i="11"/>
  <c r="J1192" i="11"/>
  <c r="J1191" i="11"/>
  <c r="J1190" i="11"/>
  <c r="J1189" i="11"/>
  <c r="J1188" i="11"/>
  <c r="J1187" i="11"/>
  <c r="J1186" i="11"/>
  <c r="J1185" i="11"/>
  <c r="J1184" i="11"/>
  <c r="J1183" i="11"/>
  <c r="J1182" i="11"/>
  <c r="J1181" i="11"/>
  <c r="J1180" i="11"/>
  <c r="J1179" i="11"/>
  <c r="J1178" i="11"/>
  <c r="J1177" i="11"/>
  <c r="J1176" i="11"/>
  <c r="J1175" i="11"/>
  <c r="J1174" i="11"/>
  <c r="J1173" i="11"/>
  <c r="J1172" i="11"/>
  <c r="J1171" i="11"/>
  <c r="J1170" i="11"/>
  <c r="J1169" i="11"/>
  <c r="J1168" i="11"/>
  <c r="J1167" i="11"/>
  <c r="J1166" i="11"/>
  <c r="J1165" i="11"/>
  <c r="J1164" i="11"/>
  <c r="J1163" i="11"/>
  <c r="J1162" i="11"/>
  <c r="J1161" i="11"/>
  <c r="J1160" i="11"/>
  <c r="J1159" i="11"/>
  <c r="J1158" i="11"/>
  <c r="J1157" i="11"/>
  <c r="J1156" i="11"/>
  <c r="J1155" i="11"/>
  <c r="J1154" i="11"/>
  <c r="J1153" i="11"/>
  <c r="J1152" i="11"/>
  <c r="J1151" i="11"/>
  <c r="J1150" i="11"/>
  <c r="J1149" i="11"/>
  <c r="J1148" i="11"/>
  <c r="J1147" i="11"/>
  <c r="J1146" i="11"/>
  <c r="J1145" i="11"/>
  <c r="J1144" i="11"/>
  <c r="J1143" i="11"/>
  <c r="J1142" i="11"/>
  <c r="J1141" i="11"/>
  <c r="J1140" i="11"/>
  <c r="J1139" i="11"/>
  <c r="J1138" i="11"/>
  <c r="J1137" i="11"/>
  <c r="J1136" i="11"/>
  <c r="J1135" i="11"/>
  <c r="J1134" i="11"/>
  <c r="J1133" i="11"/>
  <c r="J1132" i="11"/>
  <c r="J1131" i="11"/>
  <c r="J1130" i="11"/>
  <c r="J1129" i="11"/>
  <c r="J1128" i="11"/>
  <c r="J1127" i="11"/>
  <c r="J1126" i="11"/>
  <c r="J1125" i="11"/>
  <c r="J1124" i="11"/>
  <c r="J1123" i="11"/>
  <c r="J1122" i="11"/>
  <c r="J1121" i="11"/>
  <c r="J1120" i="11"/>
  <c r="J1119" i="11"/>
  <c r="J1118" i="11"/>
  <c r="J1117" i="11"/>
  <c r="J1116" i="11"/>
  <c r="J1115" i="11"/>
  <c r="J1114" i="11"/>
  <c r="J1113" i="11"/>
  <c r="J1112" i="11"/>
  <c r="J1111" i="11"/>
  <c r="J1110" i="11"/>
  <c r="J1109" i="11"/>
  <c r="J1108" i="11"/>
  <c r="J1107" i="11"/>
  <c r="J1106" i="11"/>
  <c r="J1105" i="11"/>
  <c r="J1104" i="11"/>
  <c r="J1103" i="11"/>
  <c r="J1102" i="11"/>
  <c r="J1101" i="11"/>
  <c r="J1100" i="11"/>
  <c r="J1099" i="11"/>
  <c r="J1098" i="11"/>
  <c r="J1097" i="11"/>
  <c r="J1096" i="11"/>
  <c r="J1095" i="11"/>
  <c r="J1094" i="11"/>
  <c r="J1093" i="11"/>
  <c r="J1092" i="11"/>
  <c r="J1091" i="11"/>
  <c r="J1090" i="11"/>
  <c r="J1089" i="11"/>
  <c r="J1088" i="11"/>
  <c r="J1087" i="11"/>
  <c r="J1086" i="11"/>
  <c r="J1085" i="11"/>
  <c r="J1084" i="11"/>
  <c r="J1083" i="11"/>
  <c r="J1082" i="11"/>
  <c r="J1081" i="11"/>
  <c r="J1080" i="11"/>
  <c r="J1079" i="11"/>
  <c r="J1078" i="11"/>
  <c r="J1077" i="11"/>
  <c r="J1076" i="11"/>
  <c r="J1075" i="11"/>
  <c r="J1074" i="11"/>
  <c r="J1073" i="11"/>
  <c r="J1072" i="11"/>
  <c r="J1071" i="11"/>
  <c r="J1070" i="11"/>
  <c r="J1069" i="11"/>
  <c r="J1068" i="11"/>
  <c r="J1067" i="11"/>
  <c r="J1066" i="11"/>
  <c r="J1065" i="11"/>
  <c r="J1064" i="11"/>
  <c r="J1063" i="11"/>
  <c r="J1062" i="11"/>
  <c r="J1061" i="11"/>
  <c r="J1060" i="11"/>
  <c r="J1059" i="11"/>
  <c r="J1058" i="11"/>
  <c r="J1057" i="11"/>
  <c r="J1056" i="11"/>
  <c r="J1055" i="11"/>
  <c r="J1054" i="11"/>
  <c r="J1053" i="11"/>
  <c r="J1052" i="11"/>
  <c r="J1051" i="11"/>
  <c r="J1050" i="11"/>
  <c r="J1049" i="11"/>
  <c r="J1048" i="11"/>
  <c r="J1047" i="11"/>
  <c r="J1046" i="11"/>
  <c r="J1045" i="11"/>
  <c r="J1044" i="11"/>
  <c r="J1043" i="11"/>
  <c r="J1042" i="11"/>
  <c r="J1041" i="11"/>
  <c r="J1040" i="11"/>
  <c r="J1039" i="11"/>
  <c r="J1038" i="11"/>
  <c r="J1037" i="11"/>
  <c r="J1036" i="11"/>
  <c r="J1035" i="11"/>
  <c r="J1034" i="11"/>
  <c r="J1033" i="11"/>
  <c r="J1032" i="11"/>
  <c r="J1031" i="11"/>
  <c r="J1030" i="11"/>
  <c r="J1029" i="11"/>
  <c r="J1028" i="11"/>
  <c r="J1027" i="11"/>
  <c r="J1026" i="11"/>
  <c r="J1025" i="11"/>
  <c r="J1024" i="11"/>
  <c r="J1023" i="11"/>
  <c r="J1022" i="11"/>
  <c r="J1021" i="11"/>
  <c r="J1020" i="11"/>
  <c r="J1019" i="11"/>
  <c r="J1018" i="11"/>
  <c r="J1017" i="11"/>
  <c r="J1016" i="11"/>
  <c r="J1015" i="11"/>
  <c r="J1014" i="11"/>
  <c r="J1013" i="11"/>
  <c r="J1012" i="11"/>
  <c r="J1011" i="11"/>
  <c r="J1010" i="11"/>
  <c r="J1009" i="11"/>
  <c r="J1008" i="11"/>
  <c r="J1007" i="11"/>
  <c r="J1006" i="11"/>
  <c r="J1005" i="11"/>
  <c r="J1004" i="11"/>
  <c r="J1003" i="11"/>
  <c r="J1002" i="11"/>
  <c r="J1001" i="11"/>
  <c r="J1000" i="11"/>
  <c r="J999" i="11"/>
  <c r="J998" i="11"/>
  <c r="J997" i="11"/>
  <c r="J996" i="11"/>
  <c r="J995" i="11"/>
  <c r="J994" i="11"/>
  <c r="J993" i="11"/>
  <c r="J992" i="11"/>
  <c r="J991" i="11"/>
  <c r="J990" i="11"/>
  <c r="J989" i="11"/>
  <c r="J988" i="11"/>
  <c r="J987" i="11"/>
  <c r="J986" i="11"/>
  <c r="J985" i="11"/>
  <c r="J984" i="11"/>
  <c r="J983" i="11"/>
  <c r="J982" i="11"/>
  <c r="J981" i="11"/>
  <c r="J980" i="11"/>
  <c r="J979" i="11"/>
  <c r="J978" i="11"/>
  <c r="J977" i="11"/>
  <c r="J976" i="11"/>
  <c r="J975" i="11"/>
  <c r="J974" i="11"/>
  <c r="J973" i="11"/>
  <c r="J972" i="11"/>
  <c r="J971" i="11"/>
  <c r="J970" i="11"/>
  <c r="J969" i="11"/>
  <c r="J968" i="11"/>
  <c r="J967" i="11"/>
  <c r="J966" i="11"/>
  <c r="J965" i="11"/>
  <c r="J964" i="11"/>
  <c r="J963" i="11"/>
  <c r="J962" i="11"/>
  <c r="J961" i="11"/>
  <c r="J960" i="11"/>
  <c r="J959" i="11"/>
  <c r="J958" i="11"/>
  <c r="J957" i="11"/>
  <c r="J956" i="11"/>
  <c r="J955" i="11"/>
  <c r="J954" i="11"/>
  <c r="J953" i="11"/>
  <c r="J952" i="11"/>
  <c r="J951" i="11"/>
  <c r="J950" i="11"/>
  <c r="J949" i="11"/>
  <c r="J948" i="11"/>
  <c r="J947" i="11"/>
  <c r="J946" i="11"/>
  <c r="J945" i="11"/>
  <c r="J944" i="11"/>
  <c r="J943" i="11"/>
  <c r="J942" i="11"/>
  <c r="J941" i="11"/>
  <c r="J940" i="11"/>
  <c r="J939" i="11"/>
  <c r="J938" i="11"/>
  <c r="J937" i="11"/>
  <c r="J936" i="11"/>
  <c r="J935" i="11"/>
  <c r="J934" i="11"/>
  <c r="J933" i="11"/>
  <c r="J932" i="11"/>
  <c r="J931" i="11"/>
  <c r="J930" i="11"/>
  <c r="J929" i="11"/>
  <c r="J928" i="11"/>
  <c r="J927" i="11"/>
  <c r="J926" i="11"/>
  <c r="J925" i="11"/>
  <c r="J924" i="11"/>
  <c r="J923" i="11"/>
  <c r="J922" i="11"/>
  <c r="J921" i="11"/>
  <c r="J920" i="11"/>
  <c r="J919" i="11"/>
  <c r="J918" i="11"/>
  <c r="J917" i="11"/>
  <c r="J916" i="11"/>
  <c r="J915" i="11"/>
  <c r="J914" i="11"/>
  <c r="J913" i="11"/>
  <c r="J912" i="11"/>
  <c r="J911" i="11"/>
  <c r="J910" i="11"/>
  <c r="J909" i="11"/>
  <c r="J908" i="11"/>
  <c r="J907" i="11"/>
  <c r="J906" i="11"/>
  <c r="J905" i="11"/>
  <c r="J904" i="11"/>
  <c r="J903" i="11"/>
  <c r="J902" i="11"/>
  <c r="J901" i="11"/>
  <c r="J900" i="11"/>
  <c r="J899" i="11"/>
  <c r="J898" i="11"/>
  <c r="J897" i="11"/>
  <c r="J896" i="11"/>
  <c r="J895" i="11"/>
  <c r="J894" i="11"/>
  <c r="J893" i="11"/>
  <c r="J892" i="11"/>
  <c r="J891" i="11"/>
  <c r="J890" i="11"/>
  <c r="J889" i="11"/>
  <c r="J888" i="11"/>
  <c r="J887" i="11"/>
  <c r="J886" i="11"/>
  <c r="J885" i="11"/>
  <c r="J884" i="11"/>
  <c r="J883" i="11"/>
  <c r="J882" i="11"/>
  <c r="J881" i="11"/>
  <c r="J880" i="11"/>
  <c r="J879" i="11"/>
  <c r="J878" i="11"/>
  <c r="J877" i="11"/>
  <c r="J876" i="11"/>
  <c r="J875" i="11"/>
  <c r="J874" i="11"/>
  <c r="J873" i="11"/>
  <c r="J872" i="11"/>
  <c r="J871" i="11"/>
  <c r="J870" i="11"/>
  <c r="J869" i="11"/>
  <c r="J868" i="11"/>
  <c r="J867" i="11"/>
  <c r="J866" i="11"/>
  <c r="J865" i="11"/>
  <c r="J864" i="11"/>
  <c r="J863" i="11"/>
  <c r="J862" i="11"/>
  <c r="J861" i="11"/>
  <c r="J860" i="11"/>
  <c r="J859" i="11"/>
  <c r="J858" i="11"/>
  <c r="J857" i="11"/>
  <c r="J856" i="11"/>
  <c r="J855" i="11"/>
  <c r="J854" i="11"/>
  <c r="J853" i="11"/>
  <c r="J852" i="11"/>
  <c r="J851" i="11"/>
  <c r="J850" i="11"/>
  <c r="J849" i="11"/>
  <c r="J848" i="11"/>
  <c r="J847" i="11"/>
  <c r="J846" i="11"/>
  <c r="J845" i="11"/>
  <c r="J844" i="11"/>
  <c r="J843" i="11"/>
  <c r="J842" i="11"/>
  <c r="J841" i="11"/>
  <c r="J840" i="11"/>
  <c r="J839" i="11"/>
  <c r="J838" i="11"/>
  <c r="J837" i="11"/>
  <c r="J836" i="11"/>
  <c r="J835" i="11"/>
  <c r="J834" i="11"/>
  <c r="J833" i="11"/>
  <c r="J832" i="11"/>
  <c r="J831" i="11"/>
  <c r="J830" i="11"/>
  <c r="J829" i="11"/>
  <c r="J828" i="11"/>
  <c r="J827" i="11"/>
  <c r="J826" i="11"/>
  <c r="J825" i="11"/>
  <c r="J824" i="11"/>
  <c r="J823" i="11"/>
  <c r="J822" i="11"/>
  <c r="J821" i="11"/>
  <c r="J820" i="11"/>
  <c r="J819" i="11"/>
  <c r="J818" i="11"/>
  <c r="J817" i="11"/>
  <c r="J816" i="11"/>
  <c r="J815" i="11"/>
  <c r="J814" i="11"/>
  <c r="J813" i="11"/>
  <c r="J812" i="11"/>
  <c r="J811" i="11"/>
  <c r="J810" i="11"/>
  <c r="J809" i="11"/>
  <c r="J808" i="11"/>
  <c r="J807" i="11"/>
  <c r="J806" i="11"/>
  <c r="J805" i="11"/>
  <c r="J804" i="11"/>
  <c r="J803" i="11"/>
  <c r="J802" i="11"/>
  <c r="J801" i="11"/>
  <c r="J800" i="11"/>
  <c r="J799" i="11"/>
  <c r="J798" i="11"/>
  <c r="J797" i="11"/>
  <c r="J796" i="11"/>
  <c r="J795" i="11"/>
  <c r="J794" i="11"/>
  <c r="J793" i="11"/>
  <c r="J792" i="11"/>
  <c r="J791" i="11"/>
  <c r="J790" i="11"/>
  <c r="J789" i="11"/>
  <c r="J788" i="11"/>
  <c r="J787" i="11"/>
  <c r="J786" i="11"/>
  <c r="J785" i="11"/>
  <c r="J784" i="11"/>
  <c r="J783" i="11"/>
  <c r="J782" i="11"/>
  <c r="J781" i="11"/>
  <c r="J780" i="11"/>
  <c r="J779" i="11"/>
  <c r="J778" i="11"/>
  <c r="J777" i="11"/>
  <c r="J776" i="11"/>
  <c r="J775" i="11"/>
  <c r="J774" i="11"/>
  <c r="J773" i="11"/>
  <c r="J772" i="11"/>
  <c r="J771" i="11"/>
  <c r="J770" i="11"/>
  <c r="J769" i="11"/>
  <c r="J768" i="11"/>
  <c r="J767" i="11"/>
  <c r="J766" i="11"/>
  <c r="J765" i="11"/>
  <c r="J764" i="11"/>
  <c r="J763" i="11"/>
  <c r="J762" i="11"/>
  <c r="J761" i="11"/>
  <c r="J760" i="11"/>
  <c r="J759" i="11"/>
  <c r="J758" i="11"/>
  <c r="J757" i="11"/>
  <c r="J756" i="11"/>
  <c r="J755" i="11"/>
  <c r="J754" i="11"/>
  <c r="J753" i="11"/>
  <c r="J752" i="11"/>
  <c r="J751" i="11"/>
  <c r="J750" i="11"/>
  <c r="J749" i="11"/>
  <c r="J748" i="11"/>
  <c r="J747" i="11"/>
  <c r="J746" i="11"/>
  <c r="J745" i="11"/>
  <c r="J744" i="11"/>
  <c r="J743" i="11"/>
  <c r="J742" i="11"/>
  <c r="J741" i="11"/>
  <c r="J740" i="11"/>
  <c r="J739" i="11"/>
  <c r="J738" i="11"/>
  <c r="J737" i="11"/>
  <c r="J736" i="11"/>
  <c r="J735" i="11"/>
  <c r="J734" i="11"/>
  <c r="J733" i="11"/>
  <c r="J732" i="11"/>
  <c r="J731" i="11"/>
  <c r="J730" i="11"/>
  <c r="J729" i="11"/>
  <c r="J728" i="11"/>
  <c r="J727" i="11"/>
  <c r="J726" i="11"/>
  <c r="J725" i="11"/>
  <c r="J724" i="11"/>
  <c r="J723" i="11"/>
  <c r="J722" i="11"/>
  <c r="J721" i="11"/>
  <c r="J720" i="11"/>
  <c r="J719" i="11"/>
  <c r="J718" i="11"/>
  <c r="J717" i="11"/>
  <c r="J716" i="11"/>
  <c r="J715" i="11"/>
  <c r="J714" i="11"/>
  <c r="J713" i="11"/>
  <c r="J712" i="11"/>
  <c r="J711" i="11"/>
  <c r="J710" i="11"/>
  <c r="J709" i="11"/>
  <c r="J708" i="11"/>
  <c r="J707" i="11"/>
  <c r="J706" i="11"/>
  <c r="J705" i="11"/>
  <c r="J704" i="11"/>
  <c r="J703" i="11"/>
  <c r="J702" i="11"/>
  <c r="J701" i="11"/>
  <c r="J700" i="11"/>
  <c r="J699" i="11"/>
  <c r="J698" i="11"/>
  <c r="J697" i="11"/>
  <c r="J696" i="11"/>
  <c r="J695" i="11"/>
  <c r="J694" i="11"/>
  <c r="J693" i="11"/>
  <c r="J692" i="11"/>
  <c r="J691" i="11"/>
  <c r="J690" i="11"/>
  <c r="J689" i="11"/>
  <c r="J688" i="11"/>
  <c r="J687" i="11"/>
  <c r="J686" i="11"/>
  <c r="J685" i="11"/>
  <c r="J684" i="11"/>
  <c r="J683" i="11"/>
  <c r="J682" i="11"/>
  <c r="J681" i="11"/>
  <c r="J680" i="11"/>
  <c r="J679" i="11"/>
  <c r="J678" i="11"/>
  <c r="J677" i="11"/>
  <c r="J676" i="11"/>
  <c r="J675" i="11"/>
  <c r="J674" i="11"/>
  <c r="J673" i="11"/>
  <c r="J672" i="11"/>
  <c r="J671" i="11"/>
  <c r="J670" i="11"/>
  <c r="J669" i="11"/>
  <c r="J668" i="11"/>
  <c r="J667" i="11"/>
  <c r="J666" i="11"/>
  <c r="J665" i="11"/>
  <c r="J664" i="11"/>
  <c r="J663" i="11"/>
  <c r="J662" i="11"/>
  <c r="J661" i="11"/>
  <c r="J660" i="11"/>
  <c r="J659" i="11"/>
  <c r="J658" i="11"/>
  <c r="J657" i="11"/>
  <c r="J656" i="11"/>
  <c r="J655" i="11"/>
  <c r="J654" i="11"/>
  <c r="J653" i="11"/>
  <c r="J652" i="11"/>
  <c r="J651" i="11"/>
  <c r="J650" i="11"/>
  <c r="J649" i="11"/>
  <c r="J648" i="11"/>
  <c r="J647" i="11"/>
  <c r="J646" i="11"/>
  <c r="J645" i="11"/>
  <c r="J644" i="11"/>
  <c r="J643" i="11"/>
  <c r="J642" i="11"/>
  <c r="J641" i="11"/>
  <c r="J640" i="11"/>
  <c r="J639" i="11"/>
  <c r="J638" i="11"/>
  <c r="J637" i="11"/>
  <c r="J636" i="11"/>
  <c r="J635" i="11"/>
  <c r="J634" i="11"/>
  <c r="J633" i="11"/>
  <c r="J632" i="11"/>
  <c r="J631" i="11"/>
  <c r="J630" i="11"/>
  <c r="J629" i="11"/>
  <c r="J628" i="11"/>
  <c r="J627" i="11"/>
  <c r="J626" i="11"/>
  <c r="J625" i="11"/>
  <c r="J624" i="11"/>
  <c r="J623" i="11"/>
  <c r="J622" i="11"/>
  <c r="J621" i="11"/>
  <c r="J620" i="11"/>
  <c r="J619" i="11"/>
  <c r="J618" i="11"/>
  <c r="J617" i="11"/>
  <c r="J616" i="11"/>
  <c r="J615" i="11"/>
  <c r="J614" i="11"/>
  <c r="J613" i="11"/>
  <c r="J612" i="11"/>
  <c r="J611" i="11"/>
  <c r="J610" i="11"/>
  <c r="J609" i="11"/>
  <c r="J608" i="11"/>
  <c r="J607" i="11"/>
  <c r="J606" i="11"/>
  <c r="J605" i="11"/>
  <c r="J604" i="11"/>
  <c r="J603" i="11"/>
  <c r="J602" i="11"/>
  <c r="J601" i="11"/>
  <c r="J600" i="11"/>
  <c r="J599" i="11"/>
  <c r="J598" i="11"/>
  <c r="J597" i="11"/>
  <c r="J596" i="11"/>
  <c r="J595" i="11"/>
  <c r="J594" i="11"/>
  <c r="J593" i="11"/>
  <c r="J592" i="11"/>
  <c r="J591" i="11"/>
  <c r="J590" i="11"/>
  <c r="J589" i="11"/>
  <c r="J588" i="11"/>
  <c r="J587" i="11"/>
  <c r="J586" i="11"/>
  <c r="J585" i="11"/>
  <c r="J584" i="11"/>
  <c r="J583" i="11"/>
  <c r="J582" i="11"/>
  <c r="J581" i="1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J500" i="11"/>
  <c r="J499" i="11"/>
  <c r="J498" i="11"/>
  <c r="J497" i="11"/>
  <c r="J496" i="11"/>
  <c r="J495" i="11"/>
  <c r="J494" i="11"/>
  <c r="J493" i="11"/>
  <c r="J492" i="11"/>
  <c r="J491" i="1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J2" i="11"/>
  <c r="G764" i="10"/>
  <c r="J763" i="10"/>
  <c r="J764" i="10" s="1"/>
  <c r="J1105" i="9"/>
  <c r="G1105" i="9"/>
  <c r="J1367" i="8"/>
  <c r="G1367" i="8"/>
  <c r="G413" i="6"/>
  <c r="J1110" i="15" l="1"/>
  <c r="J1258" i="11"/>
  <c r="J746" i="12"/>
  <c r="J450" i="13"/>
  <c r="J950" i="14"/>
</calcChain>
</file>

<file path=xl/sharedStrings.xml><?xml version="1.0" encoding="utf-8"?>
<sst xmlns="http://schemas.openxmlformats.org/spreadsheetml/2006/main" count="68939" uniqueCount="14703">
  <si>
    <t>Брэнд</t>
  </si>
  <si>
    <t>Товар Но.</t>
  </si>
  <si>
    <t>Артикул</t>
  </si>
  <si>
    <t>Описание</t>
  </si>
  <si>
    <t>Характеристики товара</t>
  </si>
  <si>
    <t>КАТЕГОРИЯ</t>
  </si>
  <si>
    <t>Цена, ед</t>
  </si>
  <si>
    <t>Сумма</t>
  </si>
  <si>
    <t>Кол-во</t>
  </si>
  <si>
    <t>KAREN MILLEN</t>
  </si>
  <si>
    <t>W21011204820</t>
  </si>
  <si>
    <t>10</t>
  </si>
  <si>
    <t>TB090 MAGENT</t>
  </si>
  <si>
    <t>Блузка с пуговицами</t>
  </si>
  <si>
    <t>хороший</t>
  </si>
  <si>
    <t>одежда</t>
  </si>
  <si>
    <t>MARNI</t>
  </si>
  <si>
    <t>W18122429086</t>
  </si>
  <si>
    <t>38</t>
  </si>
  <si>
    <t>GIMAT15A01TCS71 00B99</t>
  </si>
  <si>
    <t>Пиджак</t>
  </si>
  <si>
    <t>JUST CAVALLI</t>
  </si>
  <si>
    <t>W16040424042</t>
  </si>
  <si>
    <t>40</t>
  </si>
  <si>
    <t>S05KA0046N36863100S ЦВЕТНОЙ</t>
  </si>
  <si>
    <t>Брюки</t>
  </si>
  <si>
    <t>42</t>
  </si>
  <si>
    <t>44</t>
  </si>
  <si>
    <t>DOLCE&amp;GABBANA</t>
  </si>
  <si>
    <t>BR20071705650</t>
  </si>
  <si>
    <t>649979 ЗОЛОТОЙ</t>
  </si>
  <si>
    <t>Юбка</t>
  </si>
  <si>
    <t>OBLIQUE</t>
  </si>
  <si>
    <t>W20121483811</t>
  </si>
  <si>
    <t>5</t>
  </si>
  <si>
    <t>2245PIU-U-SI СЕРЫЙ</t>
  </si>
  <si>
    <t>Пальто</t>
  </si>
  <si>
    <t>GIANFRANCO FERRE</t>
  </si>
  <si>
    <t>BR21012635267</t>
  </si>
  <si>
    <t>9/10A</t>
  </si>
  <si>
    <t>00508 907 МОЛОЧНЫЙ</t>
  </si>
  <si>
    <t>LUSIO</t>
  </si>
  <si>
    <t>W21090347971</t>
  </si>
  <si>
    <t>M</t>
  </si>
  <si>
    <t>AF18-050007 БОРДОВЫЙ</t>
  </si>
  <si>
    <t>Куртка</t>
  </si>
  <si>
    <t>UNDO EXCLUSIVE</t>
  </si>
  <si>
    <t>W19021877826</t>
  </si>
  <si>
    <t>36</t>
  </si>
  <si>
    <t>B1413 DAMARLI SIYAH-02 ЧЕРНЫЙ</t>
  </si>
  <si>
    <t>Дубленка</t>
  </si>
  <si>
    <t>S.OLIVER RED LABEL</t>
  </si>
  <si>
    <t>W20122000905</t>
  </si>
  <si>
    <t>05.909.52.7123 7971</t>
  </si>
  <si>
    <t>MAX MARA</t>
  </si>
  <si>
    <t>W21011204910</t>
  </si>
  <si>
    <t>22260319/003 ЧЕРНЫЙ</t>
  </si>
  <si>
    <t>Платье</t>
  </si>
  <si>
    <t>W21011204953</t>
  </si>
  <si>
    <t>S</t>
  </si>
  <si>
    <t>66210901/01 ФИОЛЕТОВЫЙ</t>
  </si>
  <si>
    <t>M.FIN</t>
  </si>
  <si>
    <t>W21090348031</t>
  </si>
  <si>
    <t>MF-10002 (F)/17 МУЛЬТИКОЛОР</t>
  </si>
  <si>
    <t>EMPORIO ARMANI</t>
  </si>
  <si>
    <t>W18103080257</t>
  </si>
  <si>
    <t>S2A47T S2003 600</t>
  </si>
  <si>
    <t>LUISA SPAGNOLI</t>
  </si>
  <si>
    <t>W19062999713</t>
  </si>
  <si>
    <t>90563 КОРИЧНЕВЫЙ</t>
  </si>
  <si>
    <t>Тренч</t>
  </si>
  <si>
    <t>W15021646849</t>
  </si>
  <si>
    <t>4015543 ФИОЛЕТОВЫЙ</t>
  </si>
  <si>
    <t>U.S. POLO ASSN.</t>
  </si>
  <si>
    <t>BR20122728649</t>
  </si>
  <si>
    <t>50</t>
  </si>
  <si>
    <t>G081CS0KS0K2008-R LC0011 СИНИЙ</t>
  </si>
  <si>
    <t>GUSTI</t>
  </si>
  <si>
    <t>W20082145319</t>
  </si>
  <si>
    <t>OS</t>
  </si>
  <si>
    <t>082020_140 ЧЕРНЫЙ, СЕРЫЙ, ГОЛУБОЙ</t>
  </si>
  <si>
    <t>Шапка вязаная</t>
  </si>
  <si>
    <t>MOTIVI</t>
  </si>
  <si>
    <t>W21011204822</t>
  </si>
  <si>
    <t>73I57155Q010VY_33</t>
  </si>
  <si>
    <t>Комбинезон</t>
  </si>
  <si>
    <t>W21011204827</t>
  </si>
  <si>
    <t>73P67010Q03889_01</t>
  </si>
  <si>
    <t>Длинное платье с завязкой сзад</t>
  </si>
  <si>
    <t>TOM TAILOR</t>
  </si>
  <si>
    <t>W21011204869</t>
  </si>
  <si>
    <t>30/32</t>
  </si>
  <si>
    <t>6204416.00.70_1054_P 1054</t>
  </si>
  <si>
    <t>MARC CAIN</t>
  </si>
  <si>
    <t>W21062927610</t>
  </si>
  <si>
    <t>2</t>
  </si>
  <si>
    <t>WC7107J08/222 БЕЖЕВЫЙ</t>
  </si>
  <si>
    <t>юбка</t>
  </si>
  <si>
    <t>ICEBERG</t>
  </si>
  <si>
    <t>W18060733016</t>
  </si>
  <si>
    <t>L</t>
  </si>
  <si>
    <t>AO0273059000 ЧЕРНЫЙ</t>
  </si>
  <si>
    <t>Жакет</t>
  </si>
  <si>
    <t>KANZLER</t>
  </si>
  <si>
    <t>W21011205058</t>
  </si>
  <si>
    <t>XXXL</t>
  </si>
  <si>
    <t>20S-PBW22LS-F/09 ЧЕРНЫЙ</t>
  </si>
  <si>
    <t>Джемпер</t>
  </si>
  <si>
    <t>TOMMY HILFIGER</t>
  </si>
  <si>
    <t>W19022285579</t>
  </si>
  <si>
    <t>MW0MW06455 416 NAVY BLAZER</t>
  </si>
  <si>
    <t>CACHAREL</t>
  </si>
  <si>
    <t>W16112294703</t>
  </si>
  <si>
    <t>52</t>
  </si>
  <si>
    <t>G051GL002LONDONSEWTE/C/16 VR033 ТЕМНО-СИНИЙ</t>
  </si>
  <si>
    <t>ICE ICEBERG</t>
  </si>
  <si>
    <t>W19082342844</t>
  </si>
  <si>
    <t>0000070894 ЧЕРНЫЙ</t>
  </si>
  <si>
    <t>Поло</t>
  </si>
  <si>
    <t>ВАША ШЛЯПКА</t>
  </si>
  <si>
    <t>W20082145215</t>
  </si>
  <si>
    <t>55</t>
  </si>
  <si>
    <t>082020_BB1211 БЕЛЫЙ</t>
  </si>
  <si>
    <t>NUDE</t>
  </si>
  <si>
    <t>W19091257150</t>
  </si>
  <si>
    <t>45295 ЧЕРНЫЙ</t>
  </si>
  <si>
    <t>Пояс</t>
  </si>
  <si>
    <t>LOVE MOSCHINO</t>
  </si>
  <si>
    <t>W20122002758</t>
  </si>
  <si>
    <t>48</t>
  </si>
  <si>
    <t>M H 717 80 T 9126 C74 BLACK</t>
  </si>
  <si>
    <t>W21011204849</t>
  </si>
  <si>
    <t>30/34</t>
  </si>
  <si>
    <t>100972010281</t>
  </si>
  <si>
    <t>джинсы Marvin Straight</t>
  </si>
  <si>
    <t>DIESEL</t>
  </si>
  <si>
    <t>W20121484163</t>
  </si>
  <si>
    <t>XL</t>
  </si>
  <si>
    <t>00SCN3 0EASP 900</t>
  </si>
  <si>
    <t>Ветровка</t>
  </si>
  <si>
    <t>BR19080827794</t>
  </si>
  <si>
    <t>G051SZ001LONDONTEMARE VR033 ТЕМНО-СИНИЙ</t>
  </si>
  <si>
    <t>Костюм</t>
  </si>
  <si>
    <t>W20121482752</t>
  </si>
  <si>
    <t>MW0MW12015 DW5, DESERT SKY</t>
  </si>
  <si>
    <t>W17022250545</t>
  </si>
  <si>
    <t>G051GL001ROMASERCY VR046 ЧЕРНЫЙ</t>
  </si>
  <si>
    <t>STRELLSON</t>
  </si>
  <si>
    <t>W19082946565</t>
  </si>
  <si>
    <t>0000077396 ЧЕРНЫЙ</t>
  </si>
  <si>
    <t>Шляпа</t>
  </si>
  <si>
    <t>GOSSARD</t>
  </si>
  <si>
    <t>BR19051864915</t>
  </si>
  <si>
    <t>70B</t>
  </si>
  <si>
    <t>8517 ЧЕРНЫЙ</t>
  </si>
  <si>
    <t>Корректирующая сорочка</t>
  </si>
  <si>
    <t>CELINE</t>
  </si>
  <si>
    <t>PW13082076040</t>
  </si>
  <si>
    <t>1212/4301 21I49 ЧЕРНЫЙ</t>
  </si>
  <si>
    <t>PINKO</t>
  </si>
  <si>
    <t>W10121003207</t>
  </si>
  <si>
    <t>40IT</t>
  </si>
  <si>
    <t>11D1PD-1165 R21</t>
  </si>
  <si>
    <t>BLUGIRL FOLIES</t>
  </si>
  <si>
    <t>BR20121482764</t>
  </si>
  <si>
    <t>A0607 6341 555, BLACK</t>
  </si>
  <si>
    <t>MARCIANO LOS ANGELES</t>
  </si>
  <si>
    <t>BR20121484129</t>
  </si>
  <si>
    <t>74G340 8484Z A996 NERO</t>
  </si>
  <si>
    <t>CATERINA LEMAN</t>
  </si>
  <si>
    <t>BR20122107770</t>
  </si>
  <si>
    <t>KU 8382 ТЕМНО-СИНИЙ (00/15)</t>
  </si>
  <si>
    <t>BR19100473525</t>
  </si>
  <si>
    <t>SU 0809 БЕЖЕВЫЙ (00/03)</t>
  </si>
  <si>
    <t>BR19080930249</t>
  </si>
  <si>
    <t>A3920 6303 555, BLACK</t>
  </si>
  <si>
    <t>PATRIZIA PEPE</t>
  </si>
  <si>
    <t>BR19100472904</t>
  </si>
  <si>
    <t>69222 ЧЕРНЫЙ</t>
  </si>
  <si>
    <t>Блуза</t>
  </si>
  <si>
    <t>BR19100472671</t>
  </si>
  <si>
    <t>SU 6650 КОБАЛЬТОВЫЙ (00/36)</t>
  </si>
  <si>
    <t>BR18042669572</t>
  </si>
  <si>
    <t>SU 7070 БОРДОВЫЙ 00/16</t>
  </si>
  <si>
    <t>MOSCHINO BOUTIQUE</t>
  </si>
  <si>
    <t>BR19080930193</t>
  </si>
  <si>
    <t>H J0481 5800 .0115</t>
  </si>
  <si>
    <t>ALBINO</t>
  </si>
  <si>
    <t>BR19100472791</t>
  </si>
  <si>
    <t>48749 ЧЕРНЫЙ</t>
  </si>
  <si>
    <t>BR20061155376</t>
  </si>
  <si>
    <t>A3906 6319 555, BLACK</t>
  </si>
  <si>
    <t>BLUGIRL</t>
  </si>
  <si>
    <t>BR20071705784</t>
  </si>
  <si>
    <t>24868 ФУКСИЯ</t>
  </si>
  <si>
    <t>ROCHAS</t>
  </si>
  <si>
    <t>W15012799622</t>
  </si>
  <si>
    <t>RCC204ARC400A ТЕРРАКОТОВЫЙ, ЖЕЛТЫЙ</t>
  </si>
  <si>
    <t>ARMANI</t>
  </si>
  <si>
    <t>BR20122001888</t>
  </si>
  <si>
    <t>55188 БЕЛЫЙ</t>
  </si>
  <si>
    <t>TOOLOOP</t>
  </si>
  <si>
    <t>W17090585401</t>
  </si>
  <si>
    <t>18М</t>
  </si>
  <si>
    <t>GNI605/15 FW16/17 БЕЖЕВЫЙ</t>
  </si>
  <si>
    <t>BOSS</t>
  </si>
  <si>
    <t>W17090584607</t>
  </si>
  <si>
    <t>6ЛЕТ</t>
  </si>
  <si>
    <t>J26258/849 FW15/16 ТЕМНО-СИНИЙ</t>
  </si>
  <si>
    <t>CHLOE</t>
  </si>
  <si>
    <t>W18020715591</t>
  </si>
  <si>
    <t>10ЛЕТ</t>
  </si>
  <si>
    <t>C15077/117 SS17 БЕЛЫЙ</t>
  </si>
  <si>
    <t>Майка</t>
  </si>
  <si>
    <t>8ЛЕТ</t>
  </si>
  <si>
    <t>W18120711289</t>
  </si>
  <si>
    <t>A0504 6319 555, BLACK</t>
  </si>
  <si>
    <t>W18120711315</t>
  </si>
  <si>
    <t>A3904 6319 555, BLACK</t>
  </si>
  <si>
    <t>W18122429067</t>
  </si>
  <si>
    <t>PAMAV12A00TV448 ASY48</t>
  </si>
  <si>
    <t>RED VALENTINO</t>
  </si>
  <si>
    <t>W18122630163</t>
  </si>
  <si>
    <t>HR3GN105-V4B812R 704</t>
  </si>
  <si>
    <t>LA REINE BLANCHE</t>
  </si>
  <si>
    <t>W19012552116</t>
  </si>
  <si>
    <t>193930000</t>
  </si>
  <si>
    <t>W18061742648</t>
  </si>
  <si>
    <t>A3950 6313 1242 PINK</t>
  </si>
  <si>
    <t>W18111388058</t>
  </si>
  <si>
    <t>W S N41 00 X 1143 C74 BLACK</t>
  </si>
  <si>
    <t>Кардиган</t>
  </si>
  <si>
    <t>W18111388081</t>
  </si>
  <si>
    <t>W S 7G6 00 X 0810 4107 WS: BLACK, SILVER</t>
  </si>
  <si>
    <t>W18122429066</t>
  </si>
  <si>
    <t>PAMAV12A00TV448 ASR92</t>
  </si>
  <si>
    <t>W18120711312</t>
  </si>
  <si>
    <t>A3902 6319 290, BLUE</t>
  </si>
  <si>
    <t>W18120711313</t>
  </si>
  <si>
    <t>A3902 6319 444, BROWN</t>
  </si>
  <si>
    <t>DKNY</t>
  </si>
  <si>
    <t>W19011845844</t>
  </si>
  <si>
    <t>14</t>
  </si>
  <si>
    <t>P3640124Z001 ЧЕРНЫЙ</t>
  </si>
  <si>
    <t>W18111388094</t>
  </si>
  <si>
    <t>W S 92G 01 X A020 C74 BLACK</t>
  </si>
  <si>
    <t>W18120711344</t>
  </si>
  <si>
    <t>A3902 6319 555, BLACK</t>
  </si>
  <si>
    <t>W18012384448</t>
  </si>
  <si>
    <t>146707000</t>
  </si>
  <si>
    <t>Пальто пуховое</t>
  </si>
  <si>
    <t>W18061742618</t>
  </si>
  <si>
    <t>A3950 6313 1001 WHITE</t>
  </si>
  <si>
    <t>MANNON</t>
  </si>
  <si>
    <t>W21020451777</t>
  </si>
  <si>
    <t>KU000004-3AW5(ZOIS) СИНИЙ, ГОЛУБОЙ</t>
  </si>
  <si>
    <t>Комплект с юбкой</t>
  </si>
  <si>
    <t>56</t>
  </si>
  <si>
    <t>W21020451779</t>
  </si>
  <si>
    <t>KU000007-5AW5(BERS) ЧЕРНЫЙ, СИНИЙ</t>
  </si>
  <si>
    <t>Комплект-тройка с юбкой</t>
  </si>
  <si>
    <t>W21020451782</t>
  </si>
  <si>
    <t>54</t>
  </si>
  <si>
    <t>PL000019AW5(KOL) ЧЕРНЫЙ, МОЛОЧНЫЙ</t>
  </si>
  <si>
    <t>W21020451783</t>
  </si>
  <si>
    <t>PL000019AW5(KOL) МОЛОЧНЫЙ, КРАСНЫЙ</t>
  </si>
  <si>
    <t>W21020451784</t>
  </si>
  <si>
    <t>PL000023AW6(AGN) МОЛОЧНЫЙ, КРАСНЫЙ</t>
  </si>
  <si>
    <t>W21020451788</t>
  </si>
  <si>
    <t>PL000082AW5(TYLLA) ЧЕРНЫЙ, КРАСНЫЙ</t>
  </si>
  <si>
    <t>W21021065732</t>
  </si>
  <si>
    <t>3</t>
  </si>
  <si>
    <t>01109MA ЧЕРНЫЙ, МНОГОЦВЕТНЫЙ (11)</t>
  </si>
  <si>
    <t>W21021065985</t>
  </si>
  <si>
    <t>0</t>
  </si>
  <si>
    <t>09144TUT ОЛИВКОВЫЙ</t>
  </si>
  <si>
    <t>W21030415621</t>
  </si>
  <si>
    <t>ZA 2245 D ЧЕРНЫЙ, БЕЛЫЙ (09/01)</t>
  </si>
  <si>
    <t>W21030415628</t>
  </si>
  <si>
    <t>SU 2385 A ЧЕРНЫЙ (00/09)</t>
  </si>
  <si>
    <t>W21041496078</t>
  </si>
  <si>
    <t>3 - BL 1597</t>
  </si>
  <si>
    <t>PAUL&amp;SHARK</t>
  </si>
  <si>
    <t>W21051439494</t>
  </si>
  <si>
    <t>3XL</t>
  </si>
  <si>
    <t>I14F0077 231</t>
  </si>
  <si>
    <t>Брюки спортивный</t>
  </si>
  <si>
    <t>TWIN-SET JEANS</t>
  </si>
  <si>
    <t>W21040986257</t>
  </si>
  <si>
    <t>J2S4DS БЕЛЫЙ</t>
  </si>
  <si>
    <t>BEATRICE. B</t>
  </si>
  <si>
    <t>W21040986258</t>
  </si>
  <si>
    <t>8637 БЕЛЫЙ</t>
  </si>
  <si>
    <t>Топ</t>
  </si>
  <si>
    <t>ЛИОЛУШОП</t>
  </si>
  <si>
    <t>W21063027909</t>
  </si>
  <si>
    <t>I9LILU614 ЧЕРНЫЙ</t>
  </si>
  <si>
    <t>SAINT JAMES</t>
  </si>
  <si>
    <t>W21090347969</t>
  </si>
  <si>
    <t>T38</t>
  </si>
  <si>
    <t>427 CABINE</t>
  </si>
  <si>
    <t>W20122106846</t>
  </si>
  <si>
    <t>46</t>
  </si>
  <si>
    <t>ZA 2141 БИРЮЗОВЫЙ (00/17)</t>
  </si>
  <si>
    <t>W21011204859</t>
  </si>
  <si>
    <t>168872000</t>
  </si>
  <si>
    <t>W21011204860</t>
  </si>
  <si>
    <t>167336000</t>
  </si>
  <si>
    <t>W21011204861</t>
  </si>
  <si>
    <t>183305000</t>
  </si>
  <si>
    <t>W21011204865</t>
  </si>
  <si>
    <t>184599000</t>
  </si>
  <si>
    <t>W21011205034</t>
  </si>
  <si>
    <t>4</t>
  </si>
  <si>
    <t>MS 81.31 W38 СЕРЫЙ</t>
  </si>
  <si>
    <t>ELENA ANDRIADI</t>
  </si>
  <si>
    <t>W21011205056</t>
  </si>
  <si>
    <t>L-175</t>
  </si>
  <si>
    <t>P32019 СИНИЙ</t>
  </si>
  <si>
    <t>W21012124904</t>
  </si>
  <si>
    <t>ZA 1878 ТЕМНЫЙ-СИНИЙ (00/15)</t>
  </si>
  <si>
    <t>W21012124907</t>
  </si>
  <si>
    <t>ZA 2213 ЧЕРНЫЙ, ЗОЛОТОЙ (09/13)</t>
  </si>
  <si>
    <t>W21012124925</t>
  </si>
  <si>
    <t>SA 2372 ЧЕРНЫЙ, ЗОЛОТОЙ (09/13)</t>
  </si>
  <si>
    <t>W21020451771</t>
  </si>
  <si>
    <t>KU000001-3AW6(GAMY) ЧЕРНЫЙ, ЗЕЛЕНЫЙ</t>
  </si>
  <si>
    <t>W21020451772</t>
  </si>
  <si>
    <t>KU000001-3AW6(GAMY) ЧЕРНЫЙ, СИНИЙ</t>
  </si>
  <si>
    <t>W21020451773</t>
  </si>
  <si>
    <t>KU000001-4AW5(GANS) ЧЕРНЫЙ, СЕРЫЙ</t>
  </si>
  <si>
    <t>W21020451774</t>
  </si>
  <si>
    <t>KU000003AW5(MANAS) СИНИЙ</t>
  </si>
  <si>
    <t>W21020451775</t>
  </si>
  <si>
    <t>KU000003AW5(MANA) ЧЕРНЫЙ, МОЛОЧНЫЙ</t>
  </si>
  <si>
    <t>W20122002762</t>
  </si>
  <si>
    <t>ПАЛЬТО/ PL 9111 (ТК 127) СЕРЕБРЯНЫЙ, ЧЕРНЫЙ (14/09</t>
  </si>
  <si>
    <t>MCQ ALEXANDER MCQUEEN</t>
  </si>
  <si>
    <t>W20122107725</t>
  </si>
  <si>
    <t>386334.RFA14.1141A5</t>
  </si>
  <si>
    <t>SAVAGE</t>
  </si>
  <si>
    <t>W20122107749</t>
  </si>
  <si>
    <t>910036/9 ЧЕРНЫЙ</t>
  </si>
  <si>
    <t>CONSO</t>
  </si>
  <si>
    <t>W20122107773</t>
  </si>
  <si>
    <t>WLF170540 - MARSALA ТЕМНО-ВИННЫЙ</t>
  </si>
  <si>
    <t>Пуховик</t>
  </si>
  <si>
    <t>CINZIA ROCCA</t>
  </si>
  <si>
    <t>W20122107776</t>
  </si>
  <si>
    <t>PR45001-46D2-02 BLUE</t>
  </si>
  <si>
    <t>W20122107790</t>
  </si>
  <si>
    <t>W H 646 80 T 9340 C74</t>
  </si>
  <si>
    <t>W20122312157</t>
  </si>
  <si>
    <t>TY191 WHITE</t>
  </si>
  <si>
    <t>Блузка с вышивкой</t>
  </si>
  <si>
    <t>W20122312177</t>
  </si>
  <si>
    <t>SU 1589 A СЕРЫЙ (00/08)</t>
  </si>
  <si>
    <t>W21011204795</t>
  </si>
  <si>
    <t>2_ГОДА</t>
  </si>
  <si>
    <t>BBI648/04 FW16/17 ТЕМНО-СИНИЙ</t>
  </si>
  <si>
    <t>W21011204797</t>
  </si>
  <si>
    <t>WMF170531 - SILVER LILAC ЖЕМЧУЖНЫЙ</t>
  </si>
  <si>
    <t>W21011204798</t>
  </si>
  <si>
    <t>GI808/37 FW17/18 ЛАВАНДОВЫЙ</t>
  </si>
  <si>
    <t>SCERVINO STREET</t>
  </si>
  <si>
    <t>W21011918031</t>
  </si>
  <si>
    <t>42906 БЕЛЫЙ</t>
  </si>
  <si>
    <t>GALLIANO</t>
  </si>
  <si>
    <t>W21012227694</t>
  </si>
  <si>
    <t>302/335 СИНИЙ, БЕЛЫЙ ПОЛОСКА</t>
  </si>
  <si>
    <t>W21012227702</t>
  </si>
  <si>
    <t>W K 440 00 S 2997 A00</t>
  </si>
  <si>
    <t>ARGENT</t>
  </si>
  <si>
    <t>W21012227719</t>
  </si>
  <si>
    <t>VZU908118 СИНИЙ</t>
  </si>
  <si>
    <t>W21012636312</t>
  </si>
  <si>
    <t>0000040367 БЕЛЫЙ</t>
  </si>
  <si>
    <t>Плащ</t>
  </si>
  <si>
    <t>W20122002669</t>
  </si>
  <si>
    <t>MF-10009/58 СЕРЫЙ, ЗЕЛЕНЫЙ</t>
  </si>
  <si>
    <t>W20101461690</t>
  </si>
  <si>
    <t>P14F0452 010</t>
  </si>
  <si>
    <t>W20102730890</t>
  </si>
  <si>
    <t>BL 1973 B БЕЛЫЙ (00/01)</t>
  </si>
  <si>
    <t>Блузка</t>
  </si>
  <si>
    <t>W20102730923</t>
  </si>
  <si>
    <t>ZA 0842 B БОРДОВЫЙ (00/16)</t>
  </si>
  <si>
    <t>W20102730926</t>
  </si>
  <si>
    <t>ZA 1155 A САЛАТОВЫЙ (00/20)</t>
  </si>
  <si>
    <t>W20102730932</t>
  </si>
  <si>
    <t>ZA 1328 БЕЛЫЙ-СЕРЫЙ (01/08)</t>
  </si>
  <si>
    <t>W20102730933</t>
  </si>
  <si>
    <t>ZA 1335 A КОБАЛЬТОВЫЙ (00/36)</t>
  </si>
  <si>
    <t>W20102730936</t>
  </si>
  <si>
    <t>ZA 1394 СЕРЫЙ-КРАСНЫЙ (08/05)</t>
  </si>
  <si>
    <t>W20102730950</t>
  </si>
  <si>
    <t>ZA 1755 ЗЕЛЕНЫЙ-СЕРЫЙ (06/08)</t>
  </si>
  <si>
    <t>W20102730952</t>
  </si>
  <si>
    <t>ZA 1769 ТЕМНЫЙ-СИНИЙ (00/15)</t>
  </si>
  <si>
    <t>W20102730955</t>
  </si>
  <si>
    <t>ZA 1797 B ТЕМНЫЙ-СИНИЙ-БЕЛЫЙ (15/01)</t>
  </si>
  <si>
    <t>W20102730957</t>
  </si>
  <si>
    <t>ZA 1875 A ТЕМНЫЙ-СИНИЙ-БЕЛЫЙ (15/01)</t>
  </si>
  <si>
    <t>W20102730972</t>
  </si>
  <si>
    <t>SU 1080 A HA 9951 СИНИЙ-КОРИЧНЕВЫЙ (07/04)</t>
  </si>
  <si>
    <t>Комплект</t>
  </si>
  <si>
    <t>W20102730978</t>
  </si>
  <si>
    <t>SU 0026 A ЗЕЛЕНЫЙ (00/06)</t>
  </si>
  <si>
    <t>W20102730987</t>
  </si>
  <si>
    <t>SU 1057 СИНИЙ-СЕРЫЙ (07/08)</t>
  </si>
  <si>
    <t>W20102731007</t>
  </si>
  <si>
    <t>SU 1414 БЕЖЕВЫЙ-КОРИЧНЕВЫЙ (03/04)</t>
  </si>
  <si>
    <t>W20102731008</t>
  </si>
  <si>
    <t>34</t>
  </si>
  <si>
    <t>SU 1446 ТЕМНЫЙ-СИНИЙ-ФИОЛЕТОВЫЙ (15/10)</t>
  </si>
  <si>
    <t>W20102731013</t>
  </si>
  <si>
    <t>SU 1613 A ЧЕРНЫЙ-ЗЕЛЕНЫЙ (09/06)</t>
  </si>
  <si>
    <t>W20102731017</t>
  </si>
  <si>
    <t>SU 1669 A ЗОЛОТОЙ (00/13)</t>
  </si>
  <si>
    <t>W20102731019</t>
  </si>
  <si>
    <t>SU 1710 ТЕМНЫЙ-СИНИЙ-БЕЛЫЙ (15/01)</t>
  </si>
  <si>
    <t>W20102731022</t>
  </si>
  <si>
    <t>SU 1757 СЕРЫЙ-ЗЕЛЕНЫЙ (08/06)</t>
  </si>
  <si>
    <t>W20102731023</t>
  </si>
  <si>
    <t>SU 1758 БЕЛЫЙ-ЧЕРНЫЙ (01/09)</t>
  </si>
  <si>
    <t>W20102731028</t>
  </si>
  <si>
    <t>SU 1819 A СЕРЫЙ-ЗЕЛЕНЫЙ (08/06)</t>
  </si>
  <si>
    <t>W20102731099</t>
  </si>
  <si>
    <t>SU 2602 HA 7115 A ТЕМНЫЙ-СИНИЙ-БЕЛЫЙ (15/01)</t>
  </si>
  <si>
    <t>W20102731105</t>
  </si>
  <si>
    <t>SU 2097 РОЗОВЫЙ (00/11)</t>
  </si>
  <si>
    <t>W20102731106</t>
  </si>
  <si>
    <t>SU 2180 БИРЮЗОВЫЙ (00/17)</t>
  </si>
  <si>
    <t>W20111078736</t>
  </si>
  <si>
    <t>01105MA СИНИЙ, МНОГОЦВЕТНЫЙ</t>
  </si>
  <si>
    <t>W20111078771</t>
  </si>
  <si>
    <t>1</t>
  </si>
  <si>
    <t>12142A-U КРАСНЫЙ</t>
  </si>
  <si>
    <t>W20111078830</t>
  </si>
  <si>
    <t>15120GI ЧЕРНЫЙ</t>
  </si>
  <si>
    <t>W20111078858</t>
  </si>
  <si>
    <t>BL 2296 БЕЖЕВЫЙ, ЧЕРНЫЙ (03/09)</t>
  </si>
  <si>
    <t>W20111078872</t>
  </si>
  <si>
    <t>ZA 1929 B ЧЕРНЫЙ, ОРАНЖЕВЫЙ (09/12)</t>
  </si>
  <si>
    <t>W20111078876</t>
  </si>
  <si>
    <t>ZA 2120 ЧЕРНЫЙ, БЕЖЕВЫЙ (09/03)</t>
  </si>
  <si>
    <t>W20111078880</t>
  </si>
  <si>
    <t>ZA 2315 ТЕМНО-СИНИЙ (00/15)</t>
  </si>
  <si>
    <t>W20111078882</t>
  </si>
  <si>
    <t>ZA 2366 D ТЕМНО-СИНИЙ (00/15)</t>
  </si>
  <si>
    <t>W20111078888</t>
  </si>
  <si>
    <t>SU 1955 КРАСНЫЙ (00/05)</t>
  </si>
  <si>
    <t>W20111078901</t>
  </si>
  <si>
    <t>SU 2462 B СЕРЫЙ, ЧЕРНЫЙ (08/09)</t>
  </si>
  <si>
    <t>W20111078903</t>
  </si>
  <si>
    <t>SU 9805 A ТЕМНО-СИНИЙ, БЕЛЫЙ (15/01)</t>
  </si>
  <si>
    <t>W20111917765</t>
  </si>
  <si>
    <t>SU 1362 СИНИЙ</t>
  </si>
  <si>
    <t>W20113047006</t>
  </si>
  <si>
    <t>KB000003AW6(TAN) ЧЕРНЫЙ, ЗЕЛЕНЫЙ</t>
  </si>
  <si>
    <t>Комплект брючный</t>
  </si>
  <si>
    <t>W20113047007</t>
  </si>
  <si>
    <t>KB000003AW6(TAN) ЧЕРНЫЙ, КРАСНЫЙ</t>
  </si>
  <si>
    <t>W20113047009</t>
  </si>
  <si>
    <t>KU000004-2AW5(LUN) ЧЕРНЫЙ, СЕРЫЙ</t>
  </si>
  <si>
    <t>W20113047010</t>
  </si>
  <si>
    <t>KU000005-3AW6(RUB) ЧЕРНЫЙ, БЕЛЫЙ</t>
  </si>
  <si>
    <t>W20113047011</t>
  </si>
  <si>
    <t>KU000007AW6(REZA) ЧЕРНЫЙ, СЕРЫЙ</t>
  </si>
  <si>
    <t>W20113047012</t>
  </si>
  <si>
    <t>KU000007AW6(REZA) ЧЕРНЫЙ</t>
  </si>
  <si>
    <t>W20113047013</t>
  </si>
  <si>
    <t>PL000003AW6(LARA) ЧЕРНЫЙ, БЕЛЫЙ</t>
  </si>
  <si>
    <t>W20113047018</t>
  </si>
  <si>
    <t>ZP000007AW6(MIRA) ЧЕРНЫЙ, СЕРЫЙ</t>
  </si>
  <si>
    <t>Жакет с платьем</t>
  </si>
  <si>
    <t>W20113047019</t>
  </si>
  <si>
    <t>ZP000007-3AW6(LIDI) ЧЕРНЫЙ, ЗОЛОТОЙ</t>
  </si>
  <si>
    <t>W20113047020</t>
  </si>
  <si>
    <t>ZP000007-3AW6(LIDI) ЧЕРНЫЙ, КОРИЧНЕВЫЙ</t>
  </si>
  <si>
    <t>58</t>
  </si>
  <si>
    <t>W20113047021</t>
  </si>
  <si>
    <t>ZP000007-3AW6(LIDI) ЧЕРНЫЙ, ФИСТАШКОВЫЙ</t>
  </si>
  <si>
    <t>MARINA YACHTING</t>
  </si>
  <si>
    <t>W20121480814</t>
  </si>
  <si>
    <t>XXL</t>
  </si>
  <si>
    <t>MYD G04 BLACK</t>
  </si>
  <si>
    <t>W20121481706</t>
  </si>
  <si>
    <t>14ЛЕТ</t>
  </si>
  <si>
    <t>GI857/240 FW17/18 ГРАФИТОВЫЙ</t>
  </si>
  <si>
    <t>BGN</t>
  </si>
  <si>
    <t>W20121481760</t>
  </si>
  <si>
    <t>36-S</t>
  </si>
  <si>
    <t>W19K109 GREY / СЕРЫЙ</t>
  </si>
  <si>
    <t>Полупальто</t>
  </si>
  <si>
    <t>DISETTA</t>
  </si>
  <si>
    <t>W20121482739</t>
  </si>
  <si>
    <t>H2184/390 199</t>
  </si>
  <si>
    <t>W20121482780</t>
  </si>
  <si>
    <t>GJI623/46 FW16/17 ЭЛЕКТРИК СИНИЙ</t>
  </si>
  <si>
    <t>W20121482897</t>
  </si>
  <si>
    <t>H2184/390 480</t>
  </si>
  <si>
    <t>W20121482901</t>
  </si>
  <si>
    <t>PARKA MAN 182T022007 GREY</t>
  </si>
  <si>
    <t>UP TO BE</t>
  </si>
  <si>
    <t>W20121482937</t>
  </si>
  <si>
    <t>ETERE 661 - SMERALDO</t>
  </si>
  <si>
    <t>W20121483762</t>
  </si>
  <si>
    <t>PR45001-46D2-08 BLUSH</t>
  </si>
  <si>
    <t>W20121483785</t>
  </si>
  <si>
    <t>TTMAV06A01TCV60 00Y03</t>
  </si>
  <si>
    <t>W20121483819</t>
  </si>
  <si>
    <t>BL2134A (2501) ГРАФИТОВЫЙ, БЕЛЫЙ</t>
  </si>
  <si>
    <t>W20102835960</t>
  </si>
  <si>
    <t>MW0MW11509 PC9, MAGNET</t>
  </si>
  <si>
    <t>W20121482903</t>
  </si>
  <si>
    <t>PARKA MAN 182T022007 BLACK</t>
  </si>
  <si>
    <t>TOMMY JEANS</t>
  </si>
  <si>
    <t>W20121482750</t>
  </si>
  <si>
    <t>XS</t>
  </si>
  <si>
    <t>DW0DW06774 VG5, RHODODENDRON</t>
  </si>
  <si>
    <t>W20012870460</t>
  </si>
  <si>
    <t>W C D18 00 T 9729 A00</t>
  </si>
  <si>
    <t>W20012870465</t>
  </si>
  <si>
    <t>W I 785 01 S 3219 2003</t>
  </si>
  <si>
    <t>W20012870502</t>
  </si>
  <si>
    <t>W V G62 01 S 3035 035C</t>
  </si>
  <si>
    <t>W20061657763</t>
  </si>
  <si>
    <t>ZA1595A ЧЕРНЫЙ</t>
  </si>
  <si>
    <t>W20061657772</t>
  </si>
  <si>
    <t>ZA2330 ТЕМНО-СИНИЙ (00/15)</t>
  </si>
  <si>
    <t>W20061657785</t>
  </si>
  <si>
    <t>SU1792A БЕЛЫЙ, СИНИЙ (01/07)</t>
  </si>
  <si>
    <t>W20061657787</t>
  </si>
  <si>
    <t>SU1833 БЕЖЕВЫЙ</t>
  </si>
  <si>
    <t>W20061657789</t>
  </si>
  <si>
    <t>SU1947 ТЕМНО-СИНИЙ, КРАСНЫЙ (15/05)</t>
  </si>
  <si>
    <t>W20061657791</t>
  </si>
  <si>
    <t>SU2012A БОРДОВЫЙ, БЕЛЫЙ (1601)</t>
  </si>
  <si>
    <t>W20061657792</t>
  </si>
  <si>
    <t>SU2063 ТЕМНО-СИНИЙ (00/15)</t>
  </si>
  <si>
    <t>W20061657797</t>
  </si>
  <si>
    <t>SU2285 ЧЕРНЫЙ</t>
  </si>
  <si>
    <t>W20061657799</t>
  </si>
  <si>
    <t>SU2462B СЕРЫЙ, ЧЕРНЫЙ (08/09)</t>
  </si>
  <si>
    <t>W20061657803</t>
  </si>
  <si>
    <t>SU9805A ТЕМНО-СИНИЙ, БЕЛЫЙ (15/01)</t>
  </si>
  <si>
    <t>W20081131502</t>
  </si>
  <si>
    <t>BL 1973 0926 ЧЕРНЫЙ, ХАКИ</t>
  </si>
  <si>
    <t>W20081131523</t>
  </si>
  <si>
    <t>ZA 1963 ЧЕРНЫЙ, ЗЕЛЕНЫЙ (09/06)</t>
  </si>
  <si>
    <t>W20081131549</t>
  </si>
  <si>
    <t>SU 2128 ЧЕРНЫЙ (00/09)</t>
  </si>
  <si>
    <t>W20081131562</t>
  </si>
  <si>
    <t>SU 2494 ЧЕРНЫЙ, КРЕМОВЫЙ (09/02)</t>
  </si>
  <si>
    <t>W19121941285</t>
  </si>
  <si>
    <t>ЖАКЕТ/ ZA 1594 (ТК 491) БЕЖЕВЫЙ, КОРИЧНЕВЫЙ (03/04</t>
  </si>
  <si>
    <t>W19121941320</t>
  </si>
  <si>
    <t>ПЛАТЬЕ/ SU 1819 A (ТК 84) СЕРЫЙ, ЗЕЛЕНЫЙ (08/06)</t>
  </si>
  <si>
    <t>W19121941332</t>
  </si>
  <si>
    <t>ЮБКА/ SA 1374 (ТК 302) ТЕМНО-СИНИЙ (00/15)</t>
  </si>
  <si>
    <t>VETEMENTS</t>
  </si>
  <si>
    <t>W20012160880</t>
  </si>
  <si>
    <t>WSS18SK2-BLACK ЧЕРНЫЙ</t>
  </si>
  <si>
    <t>W19080929077</t>
  </si>
  <si>
    <t>W C C44 01 T 9147 C74 BLACK</t>
  </si>
  <si>
    <t>SONIA BY SONIA</t>
  </si>
  <si>
    <t>W19082342943</t>
  </si>
  <si>
    <t>64095 ФУКСИЯ</t>
  </si>
  <si>
    <t>MILLY</t>
  </si>
  <si>
    <t>W19082946424</t>
  </si>
  <si>
    <t>40971 ЧЕРНЫЙ</t>
  </si>
  <si>
    <t>ATOS LOMBARDINI</t>
  </si>
  <si>
    <t>W19082946504</t>
  </si>
  <si>
    <t>41529 СИНИЙ</t>
  </si>
  <si>
    <t>FLAVIO CASTELLANI</t>
  </si>
  <si>
    <t>W19082946505</t>
  </si>
  <si>
    <t>44504 БЕЛЫЙ</t>
  </si>
  <si>
    <t>W19082946561</t>
  </si>
  <si>
    <t>0000070055 БЕЖЕВЫЙ</t>
  </si>
  <si>
    <t>ELIE TAHARI</t>
  </si>
  <si>
    <t>W19082342753</t>
  </si>
  <si>
    <t>50589 ГОЛУБОЙ</t>
  </si>
  <si>
    <t>W19082342843</t>
  </si>
  <si>
    <t>0000059423 РОЗОВЫЙ</t>
  </si>
  <si>
    <t>JOSEPH</t>
  </si>
  <si>
    <t>W19082342845</t>
  </si>
  <si>
    <t>0000059626 ГОЛУБОЙ</t>
  </si>
  <si>
    <t>W19082342908</t>
  </si>
  <si>
    <t>62011 ЧЕРНЫЙ</t>
  </si>
  <si>
    <t>Леггинсы</t>
  </si>
  <si>
    <t>W19082342942</t>
  </si>
  <si>
    <t>42963 БЕЛЫЙ</t>
  </si>
  <si>
    <t>COSTUME NATIONAL</t>
  </si>
  <si>
    <t>W19082946452</t>
  </si>
  <si>
    <t>48700 ТЕМНО-СИНИЙ</t>
  </si>
  <si>
    <t>NINA RICCI</t>
  </si>
  <si>
    <t>W19082946465</t>
  </si>
  <si>
    <t>45024 БЕЛЫЙ</t>
  </si>
  <si>
    <t>W19082946492</t>
  </si>
  <si>
    <t>25846 БОРДОВЫЙ</t>
  </si>
  <si>
    <t>Туника</t>
  </si>
  <si>
    <t>PAUL SMITH</t>
  </si>
  <si>
    <t>W19082946494</t>
  </si>
  <si>
    <t>37382 ЦВЕТНОЙ</t>
  </si>
  <si>
    <t>E.ZANELLA</t>
  </si>
  <si>
    <t>W19082946501</t>
  </si>
  <si>
    <t>1280 МАЛИНОВЫЙ</t>
  </si>
  <si>
    <t>BYBLOS</t>
  </si>
  <si>
    <t>W19082946503</t>
  </si>
  <si>
    <t>40841 ЧЕРНЫЙ</t>
  </si>
  <si>
    <t>W19082946558</t>
  </si>
  <si>
    <t>0000057284 БЕЛЫЙ</t>
  </si>
  <si>
    <t>W19082946578</t>
  </si>
  <si>
    <t>66271 ОРАНЖЕВЫЙ</t>
  </si>
  <si>
    <t>W19022183525</t>
  </si>
  <si>
    <t>R A0108 6150 1555</t>
  </si>
  <si>
    <t>W19022183594</t>
  </si>
  <si>
    <t>H A0313 5821 1116</t>
  </si>
  <si>
    <t>PAUL &amp; JOE</t>
  </si>
  <si>
    <t>W19031400274</t>
  </si>
  <si>
    <t>310194018 СВЕТЛО-РОЗОВЫЙ</t>
  </si>
  <si>
    <t>TWINSET SIMONA BARBIERI</t>
  </si>
  <si>
    <t>W19032613688</t>
  </si>
  <si>
    <t>PS823B BAMBOLA</t>
  </si>
  <si>
    <t>SACHIN &amp; BABI</t>
  </si>
  <si>
    <t>W19040826005</t>
  </si>
  <si>
    <t>R26N98-621 КРАСНЫЙ</t>
  </si>
  <si>
    <t>INNA HONOUR</t>
  </si>
  <si>
    <t>W19040826067</t>
  </si>
  <si>
    <t>IF17D2NY ЧЕРНЫЙ</t>
  </si>
  <si>
    <t>PHILLIP LIM</t>
  </si>
  <si>
    <t>W19040826078</t>
  </si>
  <si>
    <t>PS16-2036BJR ГОЛУБОЙ</t>
  </si>
  <si>
    <t>MICHAEL KORS</t>
  </si>
  <si>
    <t>W19040826208</t>
  </si>
  <si>
    <t>668AKB904B СИРЕНЕВЫЙ</t>
  </si>
  <si>
    <t>W19041128243</t>
  </si>
  <si>
    <t>W 4 F27 00 M 3517 C74</t>
  </si>
  <si>
    <t>W19041942535</t>
  </si>
  <si>
    <t>S04KA0221N39253638 JELLY BEAN</t>
  </si>
  <si>
    <t>W19041942659</t>
  </si>
  <si>
    <t>6</t>
  </si>
  <si>
    <t>207AKW038A БЕЖЕВЫЙ</t>
  </si>
  <si>
    <t>W19051561347</t>
  </si>
  <si>
    <t>ЖАКЕТ/ ZA 0565 (ТК 105) ЧЕРНЫЙ (00/09)</t>
  </si>
  <si>
    <t>N°21</t>
  </si>
  <si>
    <t>W19051662071</t>
  </si>
  <si>
    <t>N2SG086 4930 7628 7628</t>
  </si>
  <si>
    <t>W19051662072</t>
  </si>
  <si>
    <t>N2SN014 5866 1339 1339</t>
  </si>
  <si>
    <t>Накидка</t>
  </si>
  <si>
    <t>W19051662075</t>
  </si>
  <si>
    <t>N2SO033 5866 9000 9000</t>
  </si>
  <si>
    <t>12ЛЕТ</t>
  </si>
  <si>
    <t>W21020451770</t>
  </si>
  <si>
    <t>KU000001-2AW6(FLO) ЧЕРНЫЙ, СЕРЫЙ</t>
  </si>
  <si>
    <t>W21020451776</t>
  </si>
  <si>
    <t>KU000004-3AW5(ZOIS) БЕЛЫЙ, СИНИЙ</t>
  </si>
  <si>
    <t>W21020451780</t>
  </si>
  <si>
    <t>KU000007-5AW5(BERS) ЧЕРНЫЙ, МАЛИНОВЫЙ</t>
  </si>
  <si>
    <t>W21020451785</t>
  </si>
  <si>
    <t>PL000025AW5(BET) СИНИЙ</t>
  </si>
  <si>
    <t>VICTORIA KUKSINA</t>
  </si>
  <si>
    <t>W21063027929</t>
  </si>
  <si>
    <t>50-52</t>
  </si>
  <si>
    <t>Ж50-20/КОР ТЕМНО-СЕРЫЙ</t>
  </si>
  <si>
    <t>Жакет двубортный</t>
  </si>
  <si>
    <t>W20113047008</t>
  </si>
  <si>
    <t>KU000003AW6(MANAS) ЧЕРНЫЙ, СЕРЫЙ</t>
  </si>
  <si>
    <t>W20121482800</t>
  </si>
  <si>
    <t>GJI621/05 FW16/17 МЯТНЫЙ</t>
  </si>
  <si>
    <t>W19051662060</t>
  </si>
  <si>
    <t>N2SC073 4930 9000 9000</t>
  </si>
  <si>
    <t>ESCADA SPORT</t>
  </si>
  <si>
    <t>W19011745644</t>
  </si>
  <si>
    <t>ES5023753D985 FANTASY</t>
  </si>
  <si>
    <t>Платье короткий рукав</t>
  </si>
  <si>
    <t>ESCADA</t>
  </si>
  <si>
    <t>W19011745604</t>
  </si>
  <si>
    <t>ES5022835SA001 BLACK</t>
  </si>
  <si>
    <t>Кардиган удлиненный</t>
  </si>
  <si>
    <t>BR17072412377</t>
  </si>
  <si>
    <t>DS329 BLACWH</t>
  </si>
  <si>
    <t>Платье с украшением</t>
  </si>
  <si>
    <t>MADELEINE</t>
  </si>
  <si>
    <t>L20121900014</t>
  </si>
  <si>
    <t>729733 WEIS</t>
  </si>
  <si>
    <t>W17051195156</t>
  </si>
  <si>
    <t>G051KS003MQ5AL0005 300 ГОЛУБОЙ</t>
  </si>
  <si>
    <t>SELF-PORTRAIT</t>
  </si>
  <si>
    <t>W21041496203</t>
  </si>
  <si>
    <t>SP15-040 ЧЕРНЫЙ, ГОЛУБОЙ</t>
  </si>
  <si>
    <t>ELIE SAAB</t>
  </si>
  <si>
    <t>W15062723515</t>
  </si>
  <si>
    <t>4047895 ЗЕЛЕНЫЙ</t>
  </si>
  <si>
    <t>Платье, пояс</t>
  </si>
  <si>
    <t>MIU MIU</t>
  </si>
  <si>
    <t>W21062927558</t>
  </si>
  <si>
    <t>082020_94 СИНИЙ</t>
  </si>
  <si>
    <t>W21011204933</t>
  </si>
  <si>
    <t>WC2131M03/355 СИНИЙ</t>
  </si>
  <si>
    <t>W19011847941</t>
  </si>
  <si>
    <t>PL 9247 КОРИЧНЕВЫЙ</t>
  </si>
  <si>
    <t>W19022183665</t>
  </si>
  <si>
    <t>R A0218 6134 3555</t>
  </si>
  <si>
    <t>W20102835860</t>
  </si>
  <si>
    <t>BR19080930184</t>
  </si>
  <si>
    <t>S2X01P S2P23 620</t>
  </si>
  <si>
    <t>Шарф</t>
  </si>
  <si>
    <t>STELLA MСCARTNEY</t>
  </si>
  <si>
    <t>W18092130819</t>
  </si>
  <si>
    <t>356694/SDW55/8491 8491 СЕРЫЙ</t>
  </si>
  <si>
    <t>Свитер</t>
  </si>
  <si>
    <t>W18021324628</t>
  </si>
  <si>
    <t>GC 61.38 M30 SS2017 ТЕМНО-СИНИЙ, ПРИНТ</t>
  </si>
  <si>
    <t>ОКСАНА</t>
  </si>
  <si>
    <t>W17103026434</t>
  </si>
  <si>
    <t>20-З ЗЕЛЕНЫЙ</t>
  </si>
  <si>
    <t>VERONIQUE BRANQUINHO</t>
  </si>
  <si>
    <t>W19042245576</t>
  </si>
  <si>
    <t>VPG417AVG105B010 010</t>
  </si>
  <si>
    <t>MRZ</t>
  </si>
  <si>
    <t>W20100720909</t>
  </si>
  <si>
    <t>FW180318 XX04 ЧЕРНЫЙ, БЕЛЫЙ, БОРДОВЫЙ, МЕЛКАЯ КЛЕТ</t>
  </si>
  <si>
    <t>313</t>
  </si>
  <si>
    <t>W21011813397</t>
  </si>
  <si>
    <t>MDW 635 СИНИЙ</t>
  </si>
  <si>
    <t>P-CUBE</t>
  </si>
  <si>
    <t>W21011813399</t>
  </si>
  <si>
    <t>PSD 58/STA ЧЕРНЫЙ</t>
  </si>
  <si>
    <t>MODRESS</t>
  </si>
  <si>
    <t>W21042723309</t>
  </si>
  <si>
    <t>01-02-3-0020-0014798 ЗЕЛЕНЫЙ</t>
  </si>
  <si>
    <t>ROMY</t>
  </si>
  <si>
    <t>171209900108</t>
  </si>
  <si>
    <t>783423КРАС КРАСНЫЙ</t>
  </si>
  <si>
    <t>Вечерний комплект</t>
  </si>
  <si>
    <t>BR21060501573</t>
  </si>
  <si>
    <t>W H 474 70 D 0877 M38</t>
  </si>
  <si>
    <t>Куртка кожаная</t>
  </si>
  <si>
    <t>W20121483833</t>
  </si>
  <si>
    <t>ES5023116SA001 BLACK</t>
  </si>
  <si>
    <t>PHILIPP PLEIN</t>
  </si>
  <si>
    <t>BR20071703990</t>
  </si>
  <si>
    <t>CW420198 21PG PRINCESS GARDEN</t>
  </si>
  <si>
    <t>VALENTINO</t>
  </si>
  <si>
    <t>BR21012636240</t>
  </si>
  <si>
    <t>MB0AB07Z1M1 0BO</t>
  </si>
  <si>
    <t>Рубашка</t>
  </si>
  <si>
    <t>W20121482906</t>
  </si>
  <si>
    <t>MY8045 GREEN CAMOUFLAGE_GREEN BROWN</t>
  </si>
  <si>
    <t>W18103080227</t>
  </si>
  <si>
    <t>S2M52M S258M 010</t>
  </si>
  <si>
    <t>GIORGIO ARMANI</t>
  </si>
  <si>
    <t>BR18110986610</t>
  </si>
  <si>
    <t>RSP012.RS577.019 КОРИЧНЕВЫЙ</t>
  </si>
  <si>
    <t>BR19100473136</t>
  </si>
  <si>
    <t>BR19051764650</t>
  </si>
  <si>
    <t>R2A01M_R208M_603</t>
  </si>
  <si>
    <t>VERSACE COLLECTION</t>
  </si>
  <si>
    <t>BR19100474032</t>
  </si>
  <si>
    <t>57876 СИНИЙ</t>
  </si>
  <si>
    <t>W15092385092</t>
  </si>
  <si>
    <t>362474/SDW76/1000 ЧЕРНЫЙ</t>
  </si>
  <si>
    <t>D&amp;G</t>
  </si>
  <si>
    <t>W21011204957</t>
  </si>
  <si>
    <t>SD2415/S9008 ЗЕЛЕНЫЙ</t>
  </si>
  <si>
    <t>W21011204968</t>
  </si>
  <si>
    <t>22270819/03 СЕРЫЙ</t>
  </si>
  <si>
    <t>STEFANEL</t>
  </si>
  <si>
    <t>W18082801750</t>
  </si>
  <si>
    <t>ANTE KOVAC</t>
  </si>
  <si>
    <t>W19061485422</t>
  </si>
  <si>
    <t>Сумка "Портрет Симонетты"</t>
  </si>
  <si>
    <t>АНОРА</t>
  </si>
  <si>
    <t>W19091658988</t>
  </si>
  <si>
    <t>НЕТ</t>
  </si>
  <si>
    <t>W19091658990</t>
  </si>
  <si>
    <t>TWINSET</t>
  </si>
  <si>
    <t>W19092666487</t>
  </si>
  <si>
    <t>BAZIONI</t>
  </si>
  <si>
    <t>W19121332717</t>
  </si>
  <si>
    <t>52-188</t>
  </si>
  <si>
    <t>BOGNER FIRE+ICE</t>
  </si>
  <si>
    <t>W20031336422</t>
  </si>
  <si>
    <t>Кофта</t>
  </si>
  <si>
    <t>PIETRO FILIPI</t>
  </si>
  <si>
    <t>W20041063034</t>
  </si>
  <si>
    <t>W20041063042</t>
  </si>
  <si>
    <t>W20041063046</t>
  </si>
  <si>
    <t>W20041063057</t>
  </si>
  <si>
    <t>W20050806503</t>
  </si>
  <si>
    <t>54-182</t>
  </si>
  <si>
    <t>W20051412732</t>
  </si>
  <si>
    <t>LACONI</t>
  </si>
  <si>
    <t>W20061860187</t>
  </si>
  <si>
    <t>52-182</t>
  </si>
  <si>
    <t>W20062774319</t>
  </si>
  <si>
    <t>56-182</t>
  </si>
  <si>
    <t>W20062774326</t>
  </si>
  <si>
    <t>50-176</t>
  </si>
  <si>
    <t>W20062774333</t>
  </si>
  <si>
    <t>58-182</t>
  </si>
  <si>
    <t>W20062774336</t>
  </si>
  <si>
    <t>50-182</t>
  </si>
  <si>
    <t>ELISABETTA FRANCHI</t>
  </si>
  <si>
    <t>W20082042520</t>
  </si>
  <si>
    <t>W20082042536</t>
  </si>
  <si>
    <t>THEONE BY SVETLANA ERMAK</t>
  </si>
  <si>
    <t>W20102623171</t>
  </si>
  <si>
    <t>W21020451778</t>
  </si>
  <si>
    <t>DAINA</t>
  </si>
  <si>
    <t>W21031843204</t>
  </si>
  <si>
    <t>85B</t>
  </si>
  <si>
    <t>Купальный бюстгальтер</t>
  </si>
  <si>
    <t>W21053192742</t>
  </si>
  <si>
    <t>W14103139385</t>
  </si>
  <si>
    <t>W21053192758</t>
  </si>
  <si>
    <t>W21053192714</t>
  </si>
  <si>
    <t>RIFLE</t>
  </si>
  <si>
    <t>GF FERRE</t>
  </si>
  <si>
    <t>ALCOTT</t>
  </si>
  <si>
    <t>MODA DI CHIARA</t>
  </si>
  <si>
    <t>BEFREE</t>
  </si>
  <si>
    <t>RESERVED</t>
  </si>
  <si>
    <t>S.OLIVER</t>
  </si>
  <si>
    <t>SCOUT</t>
  </si>
  <si>
    <t>MANGO</t>
  </si>
  <si>
    <t>BLOOKER</t>
  </si>
  <si>
    <t>LACOSTE</t>
  </si>
  <si>
    <t>TOMMY SPORT</t>
  </si>
  <si>
    <t>GRISHKO</t>
  </si>
  <si>
    <t>OODJI</t>
  </si>
  <si>
    <t>GUESS</t>
  </si>
  <si>
    <t>38-M</t>
  </si>
  <si>
    <t>TOM FARR</t>
  </si>
  <si>
    <t>ROCCOBAROCCO</t>
  </si>
  <si>
    <t>AFFARI</t>
  </si>
  <si>
    <t>CROPP</t>
  </si>
  <si>
    <t>GAUDI</t>
  </si>
  <si>
    <t>TOKYO LAUNDRY</t>
  </si>
  <si>
    <t>MANGO VIOLETA</t>
  </si>
  <si>
    <t>C'N'C' COSTUME NATIONAL</t>
  </si>
  <si>
    <t>PELICAN</t>
  </si>
  <si>
    <t>11</t>
  </si>
  <si>
    <t>SILVIAN HEACH</t>
  </si>
  <si>
    <t>42-XL</t>
  </si>
  <si>
    <t>LOVE REPUBLIC</t>
  </si>
  <si>
    <t>40-170</t>
  </si>
  <si>
    <t>UF4M</t>
  </si>
  <si>
    <t>XXS</t>
  </si>
  <si>
    <t>MOE</t>
  </si>
  <si>
    <t>FIGL</t>
  </si>
  <si>
    <t>KATRUS</t>
  </si>
  <si>
    <t>STYLOVE</t>
  </si>
  <si>
    <t>EMMA MONTI</t>
  </si>
  <si>
    <t>SISLEY</t>
  </si>
  <si>
    <t>IMPERIAL</t>
  </si>
  <si>
    <t>RINASCIMENTO</t>
  </si>
  <si>
    <t>XS-S</t>
  </si>
  <si>
    <t>12</t>
  </si>
  <si>
    <t>74</t>
  </si>
  <si>
    <t>9</t>
  </si>
  <si>
    <t>COCCODRILLO</t>
  </si>
  <si>
    <t>98</t>
  </si>
  <si>
    <t>7</t>
  </si>
  <si>
    <t>AL FRANCO</t>
  </si>
  <si>
    <t>OASIS</t>
  </si>
  <si>
    <t>13</t>
  </si>
  <si>
    <t>KI6 COLLECTION</t>
  </si>
  <si>
    <t>FRINA</t>
  </si>
  <si>
    <t>PLAYTODAY</t>
  </si>
  <si>
    <t>152</t>
  </si>
  <si>
    <t>I BLUES</t>
  </si>
  <si>
    <t>40-L</t>
  </si>
  <si>
    <t>LAFEI-NIER</t>
  </si>
  <si>
    <t>VITACCI</t>
  </si>
  <si>
    <t>104</t>
  </si>
  <si>
    <t>110</t>
  </si>
  <si>
    <t>SILVIAN HEACH KIDS</t>
  </si>
  <si>
    <t>42-170</t>
  </si>
  <si>
    <t>BEBE</t>
  </si>
  <si>
    <t>М</t>
  </si>
  <si>
    <t>HELMIDGE</t>
  </si>
  <si>
    <t>16</t>
  </si>
  <si>
    <t>8</t>
  </si>
  <si>
    <t>L-DESIGN</t>
  </si>
  <si>
    <t>KITANA</t>
  </si>
  <si>
    <t>M-L</t>
  </si>
  <si>
    <t>RACHEL RACHEL ROY</t>
  </si>
  <si>
    <t>FUTUR3</t>
  </si>
  <si>
    <t>GERRY WEBER</t>
  </si>
  <si>
    <t>DE SALITTO</t>
  </si>
  <si>
    <t>130</t>
  </si>
  <si>
    <t>UNITED COLORS OF BENETTON</t>
  </si>
  <si>
    <t>JOHN RICHMOND</t>
  </si>
  <si>
    <t>PHILOSOPHY</t>
  </si>
  <si>
    <t>JOIS</t>
  </si>
  <si>
    <t>MEXX</t>
  </si>
  <si>
    <t>MANGO KIDS</t>
  </si>
  <si>
    <t>11-12</t>
  </si>
  <si>
    <t>52-176</t>
  </si>
  <si>
    <t>60-176</t>
  </si>
  <si>
    <t>46-176</t>
  </si>
  <si>
    <t>56-176</t>
  </si>
  <si>
    <t>PIETROFILIPI</t>
  </si>
  <si>
    <t>ХS</t>
  </si>
  <si>
    <t>ADZHEDO</t>
  </si>
  <si>
    <t>W20042483281</t>
  </si>
  <si>
    <t>40918 СИНИЙ</t>
  </si>
  <si>
    <t>BR19011848809</t>
  </si>
  <si>
    <t>UF6465 49003 276</t>
  </si>
  <si>
    <t>TOP SECRET</t>
  </si>
  <si>
    <t>W17051195569</t>
  </si>
  <si>
    <t>SSU1167NI СИНИЙ</t>
  </si>
  <si>
    <t>W17110132816</t>
  </si>
  <si>
    <t>VF7422 68026 500</t>
  </si>
  <si>
    <t>W20040861111</t>
  </si>
  <si>
    <t>11950898-56_ DARK NAVY</t>
  </si>
  <si>
    <t>W20040861113</t>
  </si>
  <si>
    <t>11050898-2_1</t>
  </si>
  <si>
    <t>W20040861114</t>
  </si>
  <si>
    <t>14050898-2_ OFF WHITE</t>
  </si>
  <si>
    <t>W20040861115</t>
  </si>
  <si>
    <t>11050898-2/</t>
  </si>
  <si>
    <t>W20040861116</t>
  </si>
  <si>
    <t>11950898-56/ DARK NAVY</t>
  </si>
  <si>
    <t>W20040861118</t>
  </si>
  <si>
    <t>11950898-56_1 DARK NAVY</t>
  </si>
  <si>
    <t>W20040861119</t>
  </si>
  <si>
    <t>11050898-2_2</t>
  </si>
  <si>
    <t>W20060343415</t>
  </si>
  <si>
    <t>11950898-56_</t>
  </si>
  <si>
    <t>BR19100473718</t>
  </si>
  <si>
    <t>S092 ФИОЛЕТОВЫЙ</t>
  </si>
  <si>
    <t>BR19100474113</t>
  </si>
  <si>
    <t>MOE231 ФИОЛЕТОВЫЙ</t>
  </si>
  <si>
    <t>W19012958088</t>
  </si>
  <si>
    <t>EM 21708118 ФИОЛЕТОВЫЙ</t>
  </si>
  <si>
    <t>ANGELINO</t>
  </si>
  <si>
    <t>W19012958498</t>
  </si>
  <si>
    <t>56-58</t>
  </si>
  <si>
    <t>KL777</t>
  </si>
  <si>
    <t>BR19100473714</t>
  </si>
  <si>
    <t>MOE234 СЕРЫЙ</t>
  </si>
  <si>
    <t>W17110132236</t>
  </si>
  <si>
    <t>4F7497 73037 R901</t>
  </si>
  <si>
    <t>FRANCESCA LUCINI</t>
  </si>
  <si>
    <t>BR19080322296</t>
  </si>
  <si>
    <t>F0631-7 ЗЕЛЕНЫЙ</t>
  </si>
  <si>
    <t>REPLAY</t>
  </si>
  <si>
    <t>W18022243955</t>
  </si>
  <si>
    <t>W9788 .000.70782 010, BLACK</t>
  </si>
  <si>
    <t>W18121414767</t>
  </si>
  <si>
    <t>AB1116DOS17 C3323 BORDEAUX</t>
  </si>
  <si>
    <t>W19012956603</t>
  </si>
  <si>
    <t>MOE013 ГОЛУБОЙ</t>
  </si>
  <si>
    <t>W19012956697</t>
  </si>
  <si>
    <t>MOE192 ГОЛУБОЙ</t>
  </si>
  <si>
    <t>W19012956816</t>
  </si>
  <si>
    <t>W19012956968</t>
  </si>
  <si>
    <t>FIGL M065 КРАСНЫЙ</t>
  </si>
  <si>
    <t>W19012956974</t>
  </si>
  <si>
    <t>FIGL M335 БЕЖЕВЫЙ</t>
  </si>
  <si>
    <t>REBECCA BELLA</t>
  </si>
  <si>
    <t>W19012957005</t>
  </si>
  <si>
    <t>K 755 ЖЕЛТЫЙ</t>
  </si>
  <si>
    <t>W19012957006</t>
  </si>
  <si>
    <t>K 781 СИНИЙ</t>
  </si>
  <si>
    <t>W19012957091</t>
  </si>
  <si>
    <t>S007 БЕЛЫЙ</t>
  </si>
  <si>
    <t>W19012957113</t>
  </si>
  <si>
    <t>S018 БЕЖЕВЫЙ</t>
  </si>
  <si>
    <t>W19012957118</t>
  </si>
  <si>
    <t>S020 РОЗОВЫЙ</t>
  </si>
  <si>
    <t>W19012957129</t>
  </si>
  <si>
    <t>S029 СЕРЫЙ</t>
  </si>
  <si>
    <t>W19012957192</t>
  </si>
  <si>
    <t>MOE244 СЕРЫЙ</t>
  </si>
  <si>
    <t>W19012957209</t>
  </si>
  <si>
    <t>FIGL M478 БЕЖЕВЫЙ</t>
  </si>
  <si>
    <t>W19012957210</t>
  </si>
  <si>
    <t>FIGL M478 РОЗОВЫЙ</t>
  </si>
  <si>
    <t>W19012957225</t>
  </si>
  <si>
    <t>FIGL M497 БЕЛЫЙ</t>
  </si>
  <si>
    <t>SEXY WOMAN</t>
  </si>
  <si>
    <t>W19012957307</t>
  </si>
  <si>
    <t>A731 ЧЕРНЫЙ</t>
  </si>
  <si>
    <t>W19012957354</t>
  </si>
  <si>
    <t>SF 1612 ЧЕРНЫЙ</t>
  </si>
  <si>
    <t>W19012957622</t>
  </si>
  <si>
    <t>MOE279 СЕРЫЙ</t>
  </si>
  <si>
    <t>W19012957917</t>
  </si>
  <si>
    <t>M300 СЕРЫЙ</t>
  </si>
  <si>
    <t>W19012957998</t>
  </si>
  <si>
    <t>CMC 21706108 СИНИЙ, ГОЛУБОЙ</t>
  </si>
  <si>
    <t>W19012958037</t>
  </si>
  <si>
    <t>A975 ЧЕРНЫЙ</t>
  </si>
  <si>
    <t>W19012958049</t>
  </si>
  <si>
    <t>MOE311 СЕРЫЙ</t>
  </si>
  <si>
    <t>W19012958050</t>
  </si>
  <si>
    <t>MOE316 ЧЕРНЫЙ</t>
  </si>
  <si>
    <t>W19012958052</t>
  </si>
  <si>
    <t>MOE316 СЕРЫЙ</t>
  </si>
  <si>
    <t>W19012958087</t>
  </si>
  <si>
    <t>EM 21708115 РОЗОВЫЙ</t>
  </si>
  <si>
    <t>W19012958114</t>
  </si>
  <si>
    <t>SF 1645 ЧЕРНЫЙ</t>
  </si>
  <si>
    <t>W19012958124</t>
  </si>
  <si>
    <t>EM 217804102 ОРАНЖЕВЫЙ</t>
  </si>
  <si>
    <t>W19012958315</t>
  </si>
  <si>
    <t>MOE352 СЕРЫЙ</t>
  </si>
  <si>
    <t>W19012958522</t>
  </si>
  <si>
    <t>M376</t>
  </si>
  <si>
    <t>W19012959093</t>
  </si>
  <si>
    <t>2XL-3XL</t>
  </si>
  <si>
    <t>MOE292 СЕРЫЙ1</t>
  </si>
  <si>
    <t>BMBL VIRSAVIYA</t>
  </si>
  <si>
    <t>W18062248225</t>
  </si>
  <si>
    <t>НЕТ ИНФОРМАЦИИ БЕЛЫЙ</t>
  </si>
  <si>
    <t>BGL</t>
  </si>
  <si>
    <t>BR18112906807</t>
  </si>
  <si>
    <t>PL8630_15486 МОЛОЧНЫЙ</t>
  </si>
  <si>
    <t>BR17122651505</t>
  </si>
  <si>
    <t>51020361 20 ОРАНЖЕВЫЙ</t>
  </si>
  <si>
    <t>BR18052314731</t>
  </si>
  <si>
    <t>4F742R 73150 S001</t>
  </si>
  <si>
    <t>W18091108842</t>
  </si>
  <si>
    <t>5589 СЕРЫЙ, ТЕМНО-СИНИЙ</t>
  </si>
  <si>
    <t>W19022285403</t>
  </si>
  <si>
    <t>WW0WW21136 692 CRIMSON</t>
  </si>
  <si>
    <t>APART</t>
  </si>
  <si>
    <t>W20071601542</t>
  </si>
  <si>
    <t>36-166</t>
  </si>
  <si>
    <t>66099 ЧЕРНЫЙ, КРЕМОВЫЙ</t>
  </si>
  <si>
    <t>W16041140995</t>
  </si>
  <si>
    <t>43010033 47 ЗЕЛЕНЫЙ</t>
  </si>
  <si>
    <t>W19110902898</t>
  </si>
  <si>
    <t>Z1989/424 499</t>
  </si>
  <si>
    <t>W19031298688</t>
  </si>
  <si>
    <t>72211561 PIRITE 001</t>
  </si>
  <si>
    <t>W20042483330</t>
  </si>
  <si>
    <t>2XL</t>
  </si>
  <si>
    <t>41526 ГОЛУБОЙ, ЦВЕТЫ, БАБОЧКИ</t>
  </si>
  <si>
    <t>W20042483342</t>
  </si>
  <si>
    <t>41642 БРУСНИЧНЫЙ</t>
  </si>
  <si>
    <t>W20042483343</t>
  </si>
  <si>
    <t>41676 МОЛОЧНЫЙ, ГОЛУБОЙ</t>
  </si>
  <si>
    <t>W19053075157</t>
  </si>
  <si>
    <t>S19D064 BLACK, ЧЕРНЫЙ</t>
  </si>
  <si>
    <t>W18011269529</t>
  </si>
  <si>
    <t>AB1339DO C101 BLACK</t>
  </si>
  <si>
    <t>W18041956329</t>
  </si>
  <si>
    <t>4AG15V7O3 0D2</t>
  </si>
  <si>
    <t>W19020564358</t>
  </si>
  <si>
    <t>CFC0015966002 B452 YELLOW OCR</t>
  </si>
  <si>
    <t>W19020564699</t>
  </si>
  <si>
    <t>CFC0088022003 B141 GREEN</t>
  </si>
  <si>
    <t>W19050757032</t>
  </si>
  <si>
    <t>11037658-79 RUSSET</t>
  </si>
  <si>
    <t>W19053074108</t>
  </si>
  <si>
    <t>3CVSV8261 76W</t>
  </si>
  <si>
    <t>W19053074325</t>
  </si>
  <si>
    <t>4BEE5V7M3 14U</t>
  </si>
  <si>
    <t>W19053074326</t>
  </si>
  <si>
    <t>4BEE5V7M3 25T</t>
  </si>
  <si>
    <t>GERRY WEBER TAIFUN SEPARATE</t>
  </si>
  <si>
    <t>W19053075485</t>
  </si>
  <si>
    <t>281 012-16523-03510 GRANITE-MELANGE</t>
  </si>
  <si>
    <t>W19062797146</t>
  </si>
  <si>
    <t>7024Q00548 36, BORDEAUX</t>
  </si>
  <si>
    <t>W19062797147</t>
  </si>
  <si>
    <t>7103Q00965 19, PINK</t>
  </si>
  <si>
    <t>W19102891253</t>
  </si>
  <si>
    <t>PGA18587VEHB FOREST</t>
  </si>
  <si>
    <t>W20011554968</t>
  </si>
  <si>
    <t>73356 190511, GRAPE LEAF</t>
  </si>
  <si>
    <t>W17110132762</t>
  </si>
  <si>
    <t>VN7441 31538 702</t>
  </si>
  <si>
    <t>W18011571165</t>
  </si>
  <si>
    <t>4N7420 73031 505</t>
  </si>
  <si>
    <t>W18011571167</t>
  </si>
  <si>
    <t>4N7420 73226 S004</t>
  </si>
  <si>
    <t>W18011572918</t>
  </si>
  <si>
    <t>XF7400 71178 S001</t>
  </si>
  <si>
    <t>W18011573091</t>
  </si>
  <si>
    <t>XN7439 82121 810</t>
  </si>
  <si>
    <t>W16041140796</t>
  </si>
  <si>
    <t>43065550 47 ЗЕЛЕНЫЙ</t>
  </si>
  <si>
    <t>MARI-LINE</t>
  </si>
  <si>
    <t>W17092540545</t>
  </si>
  <si>
    <t>А-1039 ПЕРСИКОВЫЙ</t>
  </si>
  <si>
    <t>Т@M</t>
  </si>
  <si>
    <t>W18071871659</t>
  </si>
  <si>
    <t>1502-0141 PV ТЕМНО-СИНИЙ</t>
  </si>
  <si>
    <t>MOHITO</t>
  </si>
  <si>
    <t>W18071974098</t>
  </si>
  <si>
    <t>X8997 БЕЖЕВЫЙ</t>
  </si>
  <si>
    <t>INCITY</t>
  </si>
  <si>
    <t>W18090706884</t>
  </si>
  <si>
    <t>11110400013 ТЁМНО-СИНИЙ</t>
  </si>
  <si>
    <t>CARACTERE</t>
  </si>
  <si>
    <t>W18090706903</t>
  </si>
  <si>
    <t>I37585A0619301</t>
  </si>
  <si>
    <t>W18090706910</t>
  </si>
  <si>
    <t>LIU JO</t>
  </si>
  <si>
    <t>W18090706928</t>
  </si>
  <si>
    <t>Р13169 T0969 ЧЕРНЫЙ</t>
  </si>
  <si>
    <t>KORALLINA</t>
  </si>
  <si>
    <t>W21062927602</t>
  </si>
  <si>
    <t>82211291 ФИОЛЕТОВЫЙ</t>
  </si>
  <si>
    <t>BR20071704629</t>
  </si>
  <si>
    <t>660169-66570-30328 AZALEA PINK</t>
  </si>
  <si>
    <t>BR21060501616</t>
  </si>
  <si>
    <t>SU 9301 ЧЕРНЫЙ</t>
  </si>
  <si>
    <t>W17013105217</t>
  </si>
  <si>
    <t>06-644-225-945 СИНИЙ</t>
  </si>
  <si>
    <t>W17041844497</t>
  </si>
  <si>
    <t>X3085 ЧЕРНЫЙ</t>
  </si>
  <si>
    <t>BR19051864894</t>
  </si>
  <si>
    <t>82G7818725Z A996</t>
  </si>
  <si>
    <t>BR20060141300</t>
  </si>
  <si>
    <t>PGA18899VESM FOREST</t>
  </si>
  <si>
    <t>BR20061556297</t>
  </si>
  <si>
    <t>S19D265 MULTICOLOR / МНОГОЦВЕТНЫЙ</t>
  </si>
  <si>
    <t>W17013003315</t>
  </si>
  <si>
    <t>34-XS</t>
  </si>
  <si>
    <t>W17D286 MELANGE MUSTARD</t>
  </si>
  <si>
    <t>BR20060850185</t>
  </si>
  <si>
    <t>BR19012553550</t>
  </si>
  <si>
    <t>W16D900 POPPY RED, КРАСНЫЙ</t>
  </si>
  <si>
    <t>MARKS &amp; SPENCER</t>
  </si>
  <si>
    <t>BR19031502947</t>
  </si>
  <si>
    <t>T591987DE4 СИНИЙ МИКС</t>
  </si>
  <si>
    <t>BR19051864947</t>
  </si>
  <si>
    <t>38/M</t>
  </si>
  <si>
    <t>W13D639 ФИОЛЕТОВЫЙ</t>
  </si>
  <si>
    <t>COLLETTO BIANCO</t>
  </si>
  <si>
    <t>BR19051864951</t>
  </si>
  <si>
    <t>400186 БЕЖЕВЫЙ</t>
  </si>
  <si>
    <t>W17050683808</t>
  </si>
  <si>
    <t>06-568-095 СИНИЙ, РОЗОВЫЙ, БЕЛЫЙ</t>
  </si>
  <si>
    <t>AX PARIS</t>
  </si>
  <si>
    <t>BR18010963843</t>
  </si>
  <si>
    <t>D637 NAVY</t>
  </si>
  <si>
    <t>BR18112906728</t>
  </si>
  <si>
    <t>НЕТ ИНФОРМАЦИИ ЧЕРНЫЙ</t>
  </si>
  <si>
    <t>DELINE</t>
  </si>
  <si>
    <t>BR18112907069</t>
  </si>
  <si>
    <t>9ЛЕТ</t>
  </si>
  <si>
    <t>G23600011 ЧЕРНЫЙ</t>
  </si>
  <si>
    <t>LITTLE MISTRESS</t>
  </si>
  <si>
    <t>BR19011846431</t>
  </si>
  <si>
    <t>6583S1A NAVY</t>
  </si>
  <si>
    <t>FAIRLY</t>
  </si>
  <si>
    <t>BR19032111610</t>
  </si>
  <si>
    <t>51F1494_85008_65_BR. БЕЛЫЙ</t>
  </si>
  <si>
    <t>BR19100473918</t>
  </si>
  <si>
    <t>82G7776694Z A996</t>
  </si>
  <si>
    <t>BR19121433524</t>
  </si>
  <si>
    <t>S17D066 CAYENNE / КРАСНЫЙ</t>
  </si>
  <si>
    <t>BR20071704800</t>
  </si>
  <si>
    <t>5XL</t>
  </si>
  <si>
    <t>40912 ЧЕРНЫЙ</t>
  </si>
  <si>
    <t>AREFEVA</t>
  </si>
  <si>
    <t>W16060443536</t>
  </si>
  <si>
    <t>L9082 ЖЕЛТЫЙ</t>
  </si>
  <si>
    <t>SCOTCH &amp; SODA</t>
  </si>
  <si>
    <t>W17042766490</t>
  </si>
  <si>
    <t>S3K13E010004 GREEN</t>
  </si>
  <si>
    <t>W17050683805</t>
  </si>
  <si>
    <t>06-683-344-303 БЕЖЕВЫЙ, КОРИЧНЕВЫЙ, ТЕМНО-СИНИЙ</t>
  </si>
  <si>
    <t>LA TREVI</t>
  </si>
  <si>
    <t>BR20071706243</t>
  </si>
  <si>
    <t>ПЛ-00049 РОЗОВЫЙ</t>
  </si>
  <si>
    <t>W17021023606</t>
  </si>
  <si>
    <t>GLAMOROUS</t>
  </si>
  <si>
    <t>BR17041743172</t>
  </si>
  <si>
    <t>JL5330 PINK</t>
  </si>
  <si>
    <t>BR18112907258</t>
  </si>
  <si>
    <t>51053592 99 ЧЕРНЫЙ</t>
  </si>
  <si>
    <t>BR19031603755</t>
  </si>
  <si>
    <t>X0702 ЧЕРНЫЙ</t>
  </si>
  <si>
    <t>BR19100472627</t>
  </si>
  <si>
    <t>SU 9362 ЧЕРНЫЙ (00/09)</t>
  </si>
  <si>
    <t>LIME</t>
  </si>
  <si>
    <t>BR19110197350</t>
  </si>
  <si>
    <t>400/6671/375 КРАСНЫЙ</t>
  </si>
  <si>
    <t>EUROPEAN CULTURE</t>
  </si>
  <si>
    <t>BR20071703964</t>
  </si>
  <si>
    <t>18W0 7959 0557, INDACO</t>
  </si>
  <si>
    <t>W17051195561</t>
  </si>
  <si>
    <t>SSU1057RO[E] РОЗОВЫЙ</t>
  </si>
  <si>
    <t>SABRINA</t>
  </si>
  <si>
    <t>BR18041343886</t>
  </si>
  <si>
    <t>12-01075 ЧЕРНЫЙ, ВСТАВКА МОЛОЧНЫЙ</t>
  </si>
  <si>
    <t>BR19012553336</t>
  </si>
  <si>
    <t>TW1582.38 ТЕМНО-СИНИЙ</t>
  </si>
  <si>
    <t>VITTORIA VICCI</t>
  </si>
  <si>
    <t>BR19012553669</t>
  </si>
  <si>
    <t>1803-2952 СИНИЙ</t>
  </si>
  <si>
    <t>BR19031603874</t>
  </si>
  <si>
    <t>XF7430 71277 316</t>
  </si>
  <si>
    <t>BR19051764627</t>
  </si>
  <si>
    <t>4N745A 82047 900</t>
  </si>
  <si>
    <t>BR19121637102</t>
  </si>
  <si>
    <t>W17D115 BLACK</t>
  </si>
  <si>
    <t>BR20061155319</t>
  </si>
  <si>
    <t>PS8253 BLU DORIENTE</t>
  </si>
  <si>
    <t>BR17122651881</t>
  </si>
  <si>
    <t>43005521 56 ТЕМНО-СИНИЙ</t>
  </si>
  <si>
    <t>BR18031684838</t>
  </si>
  <si>
    <t>6112C2A LOGANBERRY</t>
  </si>
  <si>
    <t>BR18112301224</t>
  </si>
  <si>
    <t>8-REG</t>
  </si>
  <si>
    <t>T422952DU8 БУРГУНДСКИЙ МИКС</t>
  </si>
  <si>
    <t>BR18112907469</t>
  </si>
  <si>
    <t>SU 8164 КРАСНЫЙ (00/05)</t>
  </si>
  <si>
    <t>1001DRESS</t>
  </si>
  <si>
    <t>BR18112907681</t>
  </si>
  <si>
    <t>DM01033SD ПЕСОЧНЫЙ</t>
  </si>
  <si>
    <t>MARIA COCA-COCA</t>
  </si>
  <si>
    <t>BR18122120477</t>
  </si>
  <si>
    <t>1934 ЗОЛОТОЙ</t>
  </si>
  <si>
    <t>FOLIES</t>
  </si>
  <si>
    <t>BR18122120671</t>
  </si>
  <si>
    <t>A39156341 FOLIES SS16 КОРАЛЛОВЫЙ</t>
  </si>
  <si>
    <t>BR19032009241</t>
  </si>
  <si>
    <t>4F7453 73147 S002</t>
  </si>
  <si>
    <t>BR19041842109</t>
  </si>
  <si>
    <t>MOE028 КРАСНЫЙ</t>
  </si>
  <si>
    <t>BR19051864937</t>
  </si>
  <si>
    <t>W17D320 KLEIN BLUE</t>
  </si>
  <si>
    <t>BR19080828105</t>
  </si>
  <si>
    <t>S18D158 MINT, ЦВЕТ МЯТЫ</t>
  </si>
  <si>
    <t>BR19100472854</t>
  </si>
  <si>
    <t>43027 БЕЖЕВЫЙ</t>
  </si>
  <si>
    <t>FOR.ME ELENA MIRO</t>
  </si>
  <si>
    <t>BR20061155358</t>
  </si>
  <si>
    <t>7038C10866-34 СИНИЙ</t>
  </si>
  <si>
    <t>W17020923180</t>
  </si>
  <si>
    <t>W17D304 KLEIN BLUE</t>
  </si>
  <si>
    <t>W17040829328</t>
  </si>
  <si>
    <t>S17D169 CELESTIAL</t>
  </si>
  <si>
    <t>W16021537701</t>
  </si>
  <si>
    <t>DT275_RED_AW14 RED</t>
  </si>
  <si>
    <t>W17030170798</t>
  </si>
  <si>
    <t>06-645-264 СЛИВОВЫЙ</t>
  </si>
  <si>
    <t>W17031896091</t>
  </si>
  <si>
    <t>S17D9071 SKIN</t>
  </si>
  <si>
    <t>W17033118010</t>
  </si>
  <si>
    <t>06-645-263 СИНИЙ, СЕРЫЙ</t>
  </si>
  <si>
    <t>W17040829339</t>
  </si>
  <si>
    <t>S17D170 PRAISE</t>
  </si>
  <si>
    <t>W17050683807</t>
  </si>
  <si>
    <t>06-690-305 БЕЖЕВЫЙ, ТЕМНО-СИНИЙ</t>
  </si>
  <si>
    <t>AKE</t>
  </si>
  <si>
    <t>W17051399334</t>
  </si>
  <si>
    <t>F749XAG10326167 БЕЛЫЙ</t>
  </si>
  <si>
    <t>BGN WORKSHOP</t>
  </si>
  <si>
    <t>W17021227425</t>
  </si>
  <si>
    <t>18-M</t>
  </si>
  <si>
    <t>PS17D068 SAX</t>
  </si>
  <si>
    <t>20-L</t>
  </si>
  <si>
    <t>SARAFAN</t>
  </si>
  <si>
    <t>W14061943914</t>
  </si>
  <si>
    <t>1143094 СИРЕНЬ</t>
  </si>
  <si>
    <t>W14112386040</t>
  </si>
  <si>
    <t>34D12350 BLACK/MAGNET ЧЕРНЫЙ, ТЕМНО-СЕРЫЙ</t>
  </si>
  <si>
    <t>LEBBEL</t>
  </si>
  <si>
    <t>W14120935466</t>
  </si>
  <si>
    <t>81141022 МУЛЬТИКОЛОР</t>
  </si>
  <si>
    <t>LEVALL</t>
  </si>
  <si>
    <t>W15060692604</t>
  </si>
  <si>
    <t>01522-24619-3СЕР ЛЮКС СЕРЫЙ</t>
  </si>
  <si>
    <t>VIS-A-VIS</t>
  </si>
  <si>
    <t>W15071145312</t>
  </si>
  <si>
    <t>D15-539 TERRACOTTA</t>
  </si>
  <si>
    <t>W15102960461</t>
  </si>
  <si>
    <t>400188 ТЕМНО-СИНИЙ</t>
  </si>
  <si>
    <t>W12042088301</t>
  </si>
  <si>
    <t>01522/13334/4 БЕЖЕВОЕ</t>
  </si>
  <si>
    <t>W12050215089</t>
  </si>
  <si>
    <t>11522/24219/3 СЕРЫЙ ЛЮКС</t>
  </si>
  <si>
    <t>JOE SUIS</t>
  </si>
  <si>
    <t>W12062805278</t>
  </si>
  <si>
    <t>SS12-5070-85 РОЗОВЫЙ</t>
  </si>
  <si>
    <t>LOVE &amp; LIGHT</t>
  </si>
  <si>
    <t>W13013178254</t>
  </si>
  <si>
    <t>ПЛО0010СОНД ИЗУМРУДНЫЙ</t>
  </si>
  <si>
    <t>W14072904346</t>
  </si>
  <si>
    <t>3143031 ГОРЧИЦА</t>
  </si>
  <si>
    <t>LUSSOTICO</t>
  </si>
  <si>
    <t>W14111357715</t>
  </si>
  <si>
    <t>9307С СИРЕНЕВЫЙ, ФИОЛЕТОВЫЙ</t>
  </si>
  <si>
    <t>W15011986277</t>
  </si>
  <si>
    <t>81151001 КОРАЛЛОВЫЙ</t>
  </si>
  <si>
    <t>KRISNA</t>
  </si>
  <si>
    <t>W15060384424</t>
  </si>
  <si>
    <t>ВИЛЛИ МУЛЬТИКОЛОР</t>
  </si>
  <si>
    <t>W15091463466</t>
  </si>
  <si>
    <t>SSU1228NI[E] СИНИЙ</t>
  </si>
  <si>
    <t>W17061455412</t>
  </si>
  <si>
    <t>X0720 ЧЕРНЫЙ</t>
  </si>
  <si>
    <t>W17053133140</t>
  </si>
  <si>
    <t>4 ГОДА</t>
  </si>
  <si>
    <t>EDBI3082 МНОГОЦВЕТНЫЙ</t>
  </si>
  <si>
    <t>GAS</t>
  </si>
  <si>
    <t>W17061452702</t>
  </si>
  <si>
    <t>275251_101007 1164 ЗЕЛЕНЫЙ</t>
  </si>
  <si>
    <t>W17061455434</t>
  </si>
  <si>
    <t>Y0738 СИНИЙ</t>
  </si>
  <si>
    <t>W17061455436</t>
  </si>
  <si>
    <t>KS734 КРЕМОВЫЙ</t>
  </si>
  <si>
    <t>W17061455485</t>
  </si>
  <si>
    <t>X7012 СЕРЕБРЯНЫЙ</t>
  </si>
  <si>
    <t>EVITA</t>
  </si>
  <si>
    <t>W17062371293</t>
  </si>
  <si>
    <t>DECOT-A BLACK,ЧЕРНЫЙ</t>
  </si>
  <si>
    <t>FREE PEOPLE</t>
  </si>
  <si>
    <t>W17080324090</t>
  </si>
  <si>
    <t>RN#66170 145 MULTI77</t>
  </si>
  <si>
    <t>W17080324092</t>
  </si>
  <si>
    <t>RN#66170 65 МУЛЬТИ78</t>
  </si>
  <si>
    <t>W17080324093</t>
  </si>
  <si>
    <t>RN#66170 65МУЛЬТИ586</t>
  </si>
  <si>
    <t>W17080324095</t>
  </si>
  <si>
    <t>RN:66170 379МУЛЬТИ55</t>
  </si>
  <si>
    <t>W17080324193</t>
  </si>
  <si>
    <t>RN#66170 МУЛЬТИ 628</t>
  </si>
  <si>
    <t>W17080324196</t>
  </si>
  <si>
    <t>RN#66170 МУЛЬТИ377</t>
  </si>
  <si>
    <t>W17080324197</t>
  </si>
  <si>
    <t>RN#66170 МУЛЬТИ378</t>
  </si>
  <si>
    <t>BEGUILE</t>
  </si>
  <si>
    <t>W17080324230</t>
  </si>
  <si>
    <t>RN#66170 МУЛЬТ1</t>
  </si>
  <si>
    <t>CATIMINI</t>
  </si>
  <si>
    <t>W17090585318</t>
  </si>
  <si>
    <t>CG30325 FW15/16 БЕЛЫЙ, СИРЕНЕВЫЙ</t>
  </si>
  <si>
    <t>W17091911744</t>
  </si>
  <si>
    <t>01 2 2 4001 3040 0990, W</t>
  </si>
  <si>
    <t>W17100257111</t>
  </si>
  <si>
    <t>X0724 ЧЕРНЫЙ</t>
  </si>
  <si>
    <t>W17100257117</t>
  </si>
  <si>
    <t>KA795 ЧЕРНЫЙ</t>
  </si>
  <si>
    <t>W17100257121</t>
  </si>
  <si>
    <t>KA793 СВЕТЛО-СЕРЫЙ</t>
  </si>
  <si>
    <t>W17100257132</t>
  </si>
  <si>
    <t>Z6799 ТЕМНО-СИНИЙ</t>
  </si>
  <si>
    <t>W17100257140</t>
  </si>
  <si>
    <t>KN969 БЕЛЫЙ</t>
  </si>
  <si>
    <t>W17100257154</t>
  </si>
  <si>
    <t>Y0373 ЧЕРНЫЙ</t>
  </si>
  <si>
    <t>W17100257174</t>
  </si>
  <si>
    <t>Y6601 КОФЕЙНЫЙ</t>
  </si>
  <si>
    <t>W17100257176</t>
  </si>
  <si>
    <t>KS661 ЧЕРНЫЙ</t>
  </si>
  <si>
    <t>W17100359122</t>
  </si>
  <si>
    <t>VOYAGE</t>
  </si>
  <si>
    <t>W17100565829</t>
  </si>
  <si>
    <t>4037 3339 0990 03 1 H</t>
  </si>
  <si>
    <t>W17100567537</t>
  </si>
  <si>
    <t>RN#66170 МУЛЬТИ51-1</t>
  </si>
  <si>
    <t>W17100567542</t>
  </si>
  <si>
    <t>FRE1047 МУЛЬТИ558</t>
  </si>
  <si>
    <t>ONE SEPTEMBER</t>
  </si>
  <si>
    <t>W17100567551</t>
  </si>
  <si>
    <t>ONE1083 МУЛЬТИ123722</t>
  </si>
  <si>
    <t>W17102924682</t>
  </si>
  <si>
    <t>06-479-293 СИНИЙ</t>
  </si>
  <si>
    <t>W17102924689</t>
  </si>
  <si>
    <t>06-621-233 ТЕМНО-СИНИЙ</t>
  </si>
  <si>
    <t>W17102924693</t>
  </si>
  <si>
    <t>06-662-719 ОРАНЖЕВЫЙ</t>
  </si>
  <si>
    <t>W17110133653</t>
  </si>
  <si>
    <t>6N7465 76622 500</t>
  </si>
  <si>
    <t>W17111048158</t>
  </si>
  <si>
    <t>W18D306 ФИОЛЕТОВЫЙ</t>
  </si>
  <si>
    <t>W17111968086</t>
  </si>
  <si>
    <t>TW1584.76  ИЗУМРУДНЫЙ</t>
  </si>
  <si>
    <t>W17110132858</t>
  </si>
  <si>
    <t>VN7468 68171 S578</t>
  </si>
  <si>
    <t>W17072108540</t>
  </si>
  <si>
    <t>W18D090 BANANA</t>
  </si>
  <si>
    <t>W17080324199</t>
  </si>
  <si>
    <t>RN#66170 МУЛЬТИ 15</t>
  </si>
  <si>
    <t>W17110133225</t>
  </si>
  <si>
    <t>XF7440 71004 1</t>
  </si>
  <si>
    <t>W17110336124</t>
  </si>
  <si>
    <t>SSU1783CA40[E] ЧЕРНЫЙ</t>
  </si>
  <si>
    <t>W17111048149</t>
  </si>
  <si>
    <t>W18D221 СИНИЙ</t>
  </si>
  <si>
    <t>A.OK</t>
  </si>
  <si>
    <t>W17052322697</t>
  </si>
  <si>
    <t>KD50084 PINK</t>
  </si>
  <si>
    <t>W17061455419</t>
  </si>
  <si>
    <t>БЕЛЫЙ</t>
  </si>
  <si>
    <t>W17080324091</t>
  </si>
  <si>
    <t>RN#66170 65МУЛЬТИ99</t>
  </si>
  <si>
    <t>W17091505018</t>
  </si>
  <si>
    <t>W18D048 BLACK / ЧЕРНЫЙ</t>
  </si>
  <si>
    <t>W17110132164</t>
  </si>
  <si>
    <t>4N78A4 81513 900</t>
  </si>
  <si>
    <t>W17110132344</t>
  </si>
  <si>
    <t>5N7469 72092 900</t>
  </si>
  <si>
    <t>W17110133776</t>
  </si>
  <si>
    <t>YF74C1 44626 900</t>
  </si>
  <si>
    <t>W17111968053</t>
  </si>
  <si>
    <t>TW1518.58 ЧЕРНЫЙ</t>
  </si>
  <si>
    <t>TINY</t>
  </si>
  <si>
    <t>W17051811143</t>
  </si>
  <si>
    <t>30269D КРЕМОВЫЙ</t>
  </si>
  <si>
    <t>YOANA BARASCHI</t>
  </si>
  <si>
    <t>W17051811381</t>
  </si>
  <si>
    <t>AK510P КРАСНЫЙ</t>
  </si>
  <si>
    <t>HOLDING HORSES</t>
  </si>
  <si>
    <t>W17051811396</t>
  </si>
  <si>
    <t>AS16-159</t>
  </si>
  <si>
    <t>BEC&amp;BRIDGE</t>
  </si>
  <si>
    <t>W17051811435</t>
  </si>
  <si>
    <t>BEC1012</t>
  </si>
  <si>
    <t>HD</t>
  </si>
  <si>
    <t>W17051811441</t>
  </si>
  <si>
    <t>BID1324-A МУЛЬТИ</t>
  </si>
  <si>
    <t>PUELLA</t>
  </si>
  <si>
    <t>W17051811650</t>
  </si>
  <si>
    <t>D1345</t>
  </si>
  <si>
    <t>W17051811684</t>
  </si>
  <si>
    <t>F66D2650 МУЛЬТИ</t>
  </si>
  <si>
    <t>TRACY REESE</t>
  </si>
  <si>
    <t>W17051812137</t>
  </si>
  <si>
    <t>10P</t>
  </si>
  <si>
    <t>RN#:81913 МУЛЬТИ</t>
  </si>
  <si>
    <t>2P</t>
  </si>
  <si>
    <t>6P</t>
  </si>
  <si>
    <t>W17051812138</t>
  </si>
  <si>
    <t>RN#:81913 МУЛЬТИК</t>
  </si>
  <si>
    <t>W17051812140</t>
  </si>
  <si>
    <t>RN#:81913 МУЛЬТИКОЛОР</t>
  </si>
  <si>
    <t>W17051812143</t>
  </si>
  <si>
    <t>RN#:8913</t>
  </si>
  <si>
    <t>LUCYPARIS</t>
  </si>
  <si>
    <t>W17051812211</t>
  </si>
  <si>
    <t>RN#118920</t>
  </si>
  <si>
    <t>W17051812233</t>
  </si>
  <si>
    <t>RN#123722 МУЛЬТИ</t>
  </si>
  <si>
    <t>THE ODELLS</t>
  </si>
  <si>
    <t>W17051812240</t>
  </si>
  <si>
    <t>RN#124051 МУЛЬТИЦВЕТ</t>
  </si>
  <si>
    <t>W17051812241</t>
  </si>
  <si>
    <t>RN#124051 МУЛЬТ</t>
  </si>
  <si>
    <t>W17051812242</t>
  </si>
  <si>
    <t>RN#124051 МУЛЬТИ</t>
  </si>
  <si>
    <t>WHIT TWO</t>
  </si>
  <si>
    <t>W17051812317</t>
  </si>
  <si>
    <t>RN#131445 МУЛЬТ</t>
  </si>
  <si>
    <t>RACHEL ZOE</t>
  </si>
  <si>
    <t>W17051812320</t>
  </si>
  <si>
    <t>RN#133290</t>
  </si>
  <si>
    <t>W17051812321</t>
  </si>
  <si>
    <t>RN#133290 МУЛЬТ</t>
  </si>
  <si>
    <t>W17051812323</t>
  </si>
  <si>
    <t>RN#133290 МУЛЬТИЦВЕТ</t>
  </si>
  <si>
    <t>THE ADDISON STORY</t>
  </si>
  <si>
    <t>W17051812326</t>
  </si>
  <si>
    <t>RN#133711 МУЛЬТИ</t>
  </si>
  <si>
    <t>ONE FINE DAY</t>
  </si>
  <si>
    <t>W17051812330</t>
  </si>
  <si>
    <t>12P</t>
  </si>
  <si>
    <t>RN#133953 МУЛЬТИК</t>
  </si>
  <si>
    <t>SUNDAY IN BROOKLYN</t>
  </si>
  <si>
    <t>W17051812340</t>
  </si>
  <si>
    <t>RN#134630 МУЛЬТИ1</t>
  </si>
  <si>
    <t>W17051812341</t>
  </si>
  <si>
    <t>RN#134630 2</t>
  </si>
  <si>
    <t>W17051812343</t>
  </si>
  <si>
    <t>RN#134630 5</t>
  </si>
  <si>
    <t>GWEN JONES X FREE PEOPLE</t>
  </si>
  <si>
    <t>W17051812410</t>
  </si>
  <si>
    <t>RN#138224</t>
  </si>
  <si>
    <t>STONE COLD FOX</t>
  </si>
  <si>
    <t>W17051812444</t>
  </si>
  <si>
    <t>RN#144652 БЕЛЫЙ, БОРДОВЫЙ</t>
  </si>
  <si>
    <t>HOLDEN HORSES</t>
  </si>
  <si>
    <t>W17051812466</t>
  </si>
  <si>
    <t>RN#211655/CA</t>
  </si>
  <si>
    <t>W17051813034</t>
  </si>
  <si>
    <t>RN#66170 63</t>
  </si>
  <si>
    <t>JENS PIRATE BOOTY</t>
  </si>
  <si>
    <t>W17051813111</t>
  </si>
  <si>
    <t>RN#66170 МУЛЬТИ290</t>
  </si>
  <si>
    <t>NEW ROMANTICS</t>
  </si>
  <si>
    <t>W17051813125</t>
  </si>
  <si>
    <t>RN#66170 МУЛЬТИ505</t>
  </si>
  <si>
    <t>WESTON</t>
  </si>
  <si>
    <t>W17051813266</t>
  </si>
  <si>
    <t>RN#95070 МУЛЬТИК</t>
  </si>
  <si>
    <t>PAPER CROWN</t>
  </si>
  <si>
    <t>W17051813296</t>
  </si>
  <si>
    <t>RN:133694 МУЛЬТИ1</t>
  </si>
  <si>
    <t>WOLVEN</t>
  </si>
  <si>
    <t>W17051813300</t>
  </si>
  <si>
    <t>RN:142405</t>
  </si>
  <si>
    <t>TABITHA</t>
  </si>
  <si>
    <t>W17051813302</t>
  </si>
  <si>
    <t>RN:145430</t>
  </si>
  <si>
    <t>W17051813745</t>
  </si>
  <si>
    <t>RN:66170 627</t>
  </si>
  <si>
    <t>W17051813751</t>
  </si>
  <si>
    <t>RN:66170 629</t>
  </si>
  <si>
    <t>W17051813753</t>
  </si>
  <si>
    <t>RN:66170 381</t>
  </si>
  <si>
    <t>HEI HEI</t>
  </si>
  <si>
    <t>W17051813776</t>
  </si>
  <si>
    <t>RN:66170 636</t>
  </si>
  <si>
    <t>HITHERTO</t>
  </si>
  <si>
    <t>W17051813777</t>
  </si>
  <si>
    <t>RN:66170 398</t>
  </si>
  <si>
    <t>W17051813781</t>
  </si>
  <si>
    <t>RN:66170 639</t>
  </si>
  <si>
    <t>W17051813782</t>
  </si>
  <si>
    <t>RN:66170 400</t>
  </si>
  <si>
    <t>W17051813785</t>
  </si>
  <si>
    <t>RN:66170 641</t>
  </si>
  <si>
    <t>W17051813786</t>
  </si>
  <si>
    <t>RN:66170 642</t>
  </si>
  <si>
    <t>W17051813788</t>
  </si>
  <si>
    <t>RN:66170 402</t>
  </si>
  <si>
    <t>MAEVE</t>
  </si>
  <si>
    <t>W17051813811</t>
  </si>
  <si>
    <t>RN:66170 650</t>
  </si>
  <si>
    <t>W17051813815</t>
  </si>
  <si>
    <t>RN:66170 421</t>
  </si>
  <si>
    <t>W17051813819</t>
  </si>
  <si>
    <t>RN:66170 424</t>
  </si>
  <si>
    <t>W17051813823</t>
  </si>
  <si>
    <t>RN:66170 654</t>
  </si>
  <si>
    <t>W17051813826</t>
  </si>
  <si>
    <t>RN:66170 429</t>
  </si>
  <si>
    <t>W17051813829</t>
  </si>
  <si>
    <t>RN:66170 431</t>
  </si>
  <si>
    <t>W17051813835</t>
  </si>
  <si>
    <t>RN:66170 436</t>
  </si>
  <si>
    <t>W17051813836</t>
  </si>
  <si>
    <t>RN:66170 657</t>
  </si>
  <si>
    <t>W17051813838</t>
  </si>
  <si>
    <t>RN:66170 437</t>
  </si>
  <si>
    <t>W17051813839</t>
  </si>
  <si>
    <t>RN:66170 438</t>
  </si>
  <si>
    <t>MOULINETTE SOEURS</t>
  </si>
  <si>
    <t>W17051813854</t>
  </si>
  <si>
    <t>RN:66170 660</t>
  </si>
  <si>
    <t>W17051813859</t>
  </si>
  <si>
    <t>RN:66170 456</t>
  </si>
  <si>
    <t>W17051813867</t>
  </si>
  <si>
    <t>4P</t>
  </si>
  <si>
    <t>RN:66170 663</t>
  </si>
  <si>
    <t>W17051813871</t>
  </si>
  <si>
    <t>RN:66170 665</t>
  </si>
  <si>
    <t>W17051813879</t>
  </si>
  <si>
    <t>RN:66170 471</t>
  </si>
  <si>
    <t>PETER SOM</t>
  </si>
  <si>
    <t>W17051813881</t>
  </si>
  <si>
    <t>RN:66170 667</t>
  </si>
  <si>
    <t>32</t>
  </si>
  <si>
    <t>32P</t>
  </si>
  <si>
    <t>34P</t>
  </si>
  <si>
    <t>SATURDAY/SUNDAY</t>
  </si>
  <si>
    <t>W17051813884</t>
  </si>
  <si>
    <t>RN:66170 475</t>
  </si>
  <si>
    <t>W17051813887</t>
  </si>
  <si>
    <t>RN:66170 478</t>
  </si>
  <si>
    <t>SPARROW</t>
  </si>
  <si>
    <t>W17051813889</t>
  </si>
  <si>
    <t>RN:66170 480</t>
  </si>
  <si>
    <t>W17051813891</t>
  </si>
  <si>
    <t>RN:66170 482</t>
  </si>
  <si>
    <t>VANESSA VIRGINIA</t>
  </si>
  <si>
    <t>W17051813895</t>
  </si>
  <si>
    <t>RN:66170 670</t>
  </si>
  <si>
    <t>W17051814032</t>
  </si>
  <si>
    <t>RN:98544</t>
  </si>
  <si>
    <t>W17051814125</t>
  </si>
  <si>
    <t>RN66170 21</t>
  </si>
  <si>
    <t>W17051814129</t>
  </si>
  <si>
    <t>RN66170 32</t>
  </si>
  <si>
    <t>W17051814131</t>
  </si>
  <si>
    <t>RN66170 37</t>
  </si>
  <si>
    <t>W17051814169</t>
  </si>
  <si>
    <t>S697A</t>
  </si>
  <si>
    <t>SACHIN+BABI</t>
  </si>
  <si>
    <t>W17051814175</t>
  </si>
  <si>
    <t>00P</t>
  </si>
  <si>
    <t>SAC1099</t>
  </si>
  <si>
    <t>W17051814271</t>
  </si>
  <si>
    <t>XC4F117 МУЛЬТИ</t>
  </si>
  <si>
    <t>W17051814274</t>
  </si>
  <si>
    <t>XWQW27P</t>
  </si>
  <si>
    <t>W17051814275</t>
  </si>
  <si>
    <t>8P</t>
  </si>
  <si>
    <t>XYDG17P</t>
  </si>
  <si>
    <t>W17051814276</t>
  </si>
  <si>
    <t>XYDL417A</t>
  </si>
  <si>
    <t>HARLYN</t>
  </si>
  <si>
    <t>W17051814277</t>
  </si>
  <si>
    <t>YD7582NM</t>
  </si>
  <si>
    <t>W17051814284</t>
  </si>
  <si>
    <t>ZWQW27P</t>
  </si>
  <si>
    <t>W17051814285</t>
  </si>
  <si>
    <t>ZWQW27</t>
  </si>
  <si>
    <t>CHLOAH</t>
  </si>
  <si>
    <t>W17052322733</t>
  </si>
  <si>
    <t>KD10205 BLACK</t>
  </si>
  <si>
    <t>ARRANGEE</t>
  </si>
  <si>
    <t>W17061453696</t>
  </si>
  <si>
    <t>11024 ТЕМНО-СИНИЙ</t>
  </si>
  <si>
    <t>PF</t>
  </si>
  <si>
    <t>W17082364442</t>
  </si>
  <si>
    <t>O150002040  KATE РОЗОВЫЙ НА ЗЕЛЕНОМ</t>
  </si>
  <si>
    <t>JULIET ROSES</t>
  </si>
  <si>
    <t>W17082464496</t>
  </si>
  <si>
    <t>4XL</t>
  </si>
  <si>
    <t>D_12_273 ЭЛЕКТРИК</t>
  </si>
  <si>
    <t>ICHI</t>
  </si>
  <si>
    <t>W17092540818</t>
  </si>
  <si>
    <t>20104394 12025 ГОРЧИЧНЫЙ</t>
  </si>
  <si>
    <t>W17101904464</t>
  </si>
  <si>
    <t>06-670-437 ГОЛУБОЙ</t>
  </si>
  <si>
    <t>W17101904466</t>
  </si>
  <si>
    <t>06-839-403 БОРДОВЫЙ</t>
  </si>
  <si>
    <t>W17110132095</t>
  </si>
  <si>
    <t>8N7416 0L106 900</t>
  </si>
  <si>
    <t>W17110132341</t>
  </si>
  <si>
    <t>5N74A1 75162 29</t>
  </si>
  <si>
    <t>W17110132855</t>
  </si>
  <si>
    <t>VN7448 68172 S001</t>
  </si>
  <si>
    <t>W17110133250</t>
  </si>
  <si>
    <t>XN7400 82120 640</t>
  </si>
  <si>
    <t>W17111048157</t>
  </si>
  <si>
    <t>W18D306 ТЕМНО-СИНИЙ</t>
  </si>
  <si>
    <t>W17113093996</t>
  </si>
  <si>
    <t>7210W1A LEMON ORGANZA</t>
  </si>
  <si>
    <t>T TAHARI</t>
  </si>
  <si>
    <t>W17121419755</t>
  </si>
  <si>
    <t>F806C607 PJS, ROYAL</t>
  </si>
  <si>
    <t>W18011571194</t>
  </si>
  <si>
    <t>4N7454 82031 702</t>
  </si>
  <si>
    <t>W18011572017</t>
  </si>
  <si>
    <t>6N7465 76622 999</t>
  </si>
  <si>
    <t>W18011573053</t>
  </si>
  <si>
    <t>XN6403 70672 263</t>
  </si>
  <si>
    <t>W18011573082</t>
  </si>
  <si>
    <t>XN7412 69093 637</t>
  </si>
  <si>
    <t>W18011573398</t>
  </si>
  <si>
    <t>YN7400 72550 S002</t>
  </si>
  <si>
    <t>W18011674701</t>
  </si>
  <si>
    <t>4N7408 73251 702</t>
  </si>
  <si>
    <t>W18011674706</t>
  </si>
  <si>
    <t>4N7415 73251 702</t>
  </si>
  <si>
    <t>W18011674713</t>
  </si>
  <si>
    <t>4N7440 73031 405</t>
  </si>
  <si>
    <t>W18011674763</t>
  </si>
  <si>
    <t>4N78A1 81511 383</t>
  </si>
  <si>
    <t>W18011675035</t>
  </si>
  <si>
    <t>6N7494 76639 823</t>
  </si>
  <si>
    <t>W18011675547</t>
  </si>
  <si>
    <t>VN7463 82042 702</t>
  </si>
  <si>
    <t>W18011675548</t>
  </si>
  <si>
    <t>VN7463 82042 900</t>
  </si>
  <si>
    <t>W18012384456</t>
  </si>
  <si>
    <t>157971000</t>
  </si>
  <si>
    <t>W18012384472</t>
  </si>
  <si>
    <t>184651000</t>
  </si>
  <si>
    <t>W18012384795</t>
  </si>
  <si>
    <t>58014000</t>
  </si>
  <si>
    <t>W18012384916</t>
  </si>
  <si>
    <t>139408000</t>
  </si>
  <si>
    <t>W18012384936</t>
  </si>
  <si>
    <t>138081000</t>
  </si>
  <si>
    <t>CHI CHI LONDON</t>
  </si>
  <si>
    <t>W18022650552</t>
  </si>
  <si>
    <t>6347PI PINK</t>
  </si>
  <si>
    <t>LA VIDA RICA</t>
  </si>
  <si>
    <t>W18031682299</t>
  </si>
  <si>
    <t>5730 ГОРЧИЧНЫЙ</t>
  </si>
  <si>
    <t>W18040221036</t>
  </si>
  <si>
    <t>C12648/A61 FW17/18 ТЕМНО-СЕРЫЙ</t>
  </si>
  <si>
    <t>W18060733005</t>
  </si>
  <si>
    <t>DR305/A13W ЧЕРНЫЙ</t>
  </si>
  <si>
    <t>W18062248613</t>
  </si>
  <si>
    <t>CVA12930VE КОРИЧНЕВЫЙ</t>
  </si>
  <si>
    <t>W18062248830</t>
  </si>
  <si>
    <t>S0E811019500EMH БЕЖЕВЫЙ</t>
  </si>
  <si>
    <t>GIULIA ROSSI</t>
  </si>
  <si>
    <t>W18062249106</t>
  </si>
  <si>
    <t>12-324 ЗЕЛЕНЫЙ</t>
  </si>
  <si>
    <t>EMME MARELLA</t>
  </si>
  <si>
    <t>W18070662006</t>
  </si>
  <si>
    <t>123520805 ЧЕРНЫЙ</t>
  </si>
  <si>
    <t>BILLIEBLUSH</t>
  </si>
  <si>
    <t>W18071770378</t>
  </si>
  <si>
    <t>3ГОДА</t>
  </si>
  <si>
    <t>U12362/44L SS18 СВЕТЛО-РОЗОВЫЙ</t>
  </si>
  <si>
    <t>5ЛЕТ</t>
  </si>
  <si>
    <t>ZADIG&amp;VOLTAIRE</t>
  </si>
  <si>
    <t>W18071770679</t>
  </si>
  <si>
    <t>X12050/09B SS18 ЧЕРНЫЙ</t>
  </si>
  <si>
    <t>W18071974055</t>
  </si>
  <si>
    <t>Y4460 ТЕМНО-ФИОЛЕТОВЫЙ</t>
  </si>
  <si>
    <t>W18080283877</t>
  </si>
  <si>
    <t>SU 8667 БИРЮЗОВЫЙ, СИНИЙ (17/07)</t>
  </si>
  <si>
    <t>LEYA</t>
  </si>
  <si>
    <t>W18100444937</t>
  </si>
  <si>
    <t>П070 ГОЛУБОЙ</t>
  </si>
  <si>
    <t>LADA KALININA</t>
  </si>
  <si>
    <t>W18100444953</t>
  </si>
  <si>
    <t>Р 01-6 ЧЕРНЫЙ</t>
  </si>
  <si>
    <t>MONDIGO</t>
  </si>
  <si>
    <t>W18100444954</t>
  </si>
  <si>
    <t>1974 4</t>
  </si>
  <si>
    <t>платье</t>
  </si>
  <si>
    <t>PRETTY WOMEN</t>
  </si>
  <si>
    <t>W18100948630</t>
  </si>
  <si>
    <t>НЕТ АРТИКУЛА СИНИЙ</t>
  </si>
  <si>
    <t>YARMINA</t>
  </si>
  <si>
    <t>W18101655473</t>
  </si>
  <si>
    <t>PL1532-1013 СИНИЙ</t>
  </si>
  <si>
    <t>ТАТЬЯНА СУЛИМИНА</t>
  </si>
  <si>
    <t>W18101656095</t>
  </si>
  <si>
    <t>4672 КРАСНЫЙ</t>
  </si>
  <si>
    <t>W18101656255</t>
  </si>
  <si>
    <t>66</t>
  </si>
  <si>
    <t>ИЗА БЕЖЕВЫЙ</t>
  </si>
  <si>
    <t>W18101656296</t>
  </si>
  <si>
    <t>ПЛАТЬЕ КОРОЛЕВА АНГЛИИ КОРИЧНЕВЫЙ</t>
  </si>
  <si>
    <t>ПЕТЕРБУРГСКИЙ ШВЕЙНЫЙ ДОМ</t>
  </si>
  <si>
    <t>W18101656328</t>
  </si>
  <si>
    <t>1110-1 ЧЕРНЫЙ</t>
  </si>
  <si>
    <t>EVA DAVIDOVA</t>
  </si>
  <si>
    <t>W18101656395</t>
  </si>
  <si>
    <t>5332-9 ГОЛУБОЙ</t>
  </si>
  <si>
    <t>SVESTA</t>
  </si>
  <si>
    <t>W18101656463</t>
  </si>
  <si>
    <t>R493BOR ФИОЛЕТОВЫЙ</t>
  </si>
  <si>
    <t>W18101656588</t>
  </si>
  <si>
    <t>R433-16SAL ЗЕЛЕНЫЙ</t>
  </si>
  <si>
    <t>ALINA ASSI</t>
  </si>
  <si>
    <t>W18101656591</t>
  </si>
  <si>
    <t>1-1204 БЕЖЕВЫЙ</t>
  </si>
  <si>
    <t>FABIEN DE FERANTE</t>
  </si>
  <si>
    <t>W18101656639</t>
  </si>
  <si>
    <t>1123 ФИОЛЕТОВЫЙ</t>
  </si>
  <si>
    <t>W18101656711</t>
  </si>
  <si>
    <t>22</t>
  </si>
  <si>
    <t>5562 ФИОЛЕТОВЫЙ</t>
  </si>
  <si>
    <t>CLASSIK FASHION</t>
  </si>
  <si>
    <t>W18101656759</t>
  </si>
  <si>
    <t>HC-2105-5N СЕРЫЙ</t>
  </si>
  <si>
    <t>BERKLINE</t>
  </si>
  <si>
    <t>W18102370072</t>
  </si>
  <si>
    <t>18</t>
  </si>
  <si>
    <t>П425Ж(Р) КОРИЧНЕВЫЙ</t>
  </si>
  <si>
    <t>W18102673080</t>
  </si>
  <si>
    <t>PL000023AW1 (AGNESS) ЧЕРНЫЙ</t>
  </si>
  <si>
    <t>W18102673123</t>
  </si>
  <si>
    <t>PL000033AW3 (FITTA) КРАСНЫЙ</t>
  </si>
  <si>
    <t>W18102977707</t>
  </si>
  <si>
    <t>71063556 56 NAVY</t>
  </si>
  <si>
    <t>KATA BINSKA</t>
  </si>
  <si>
    <t>W18120510280</t>
  </si>
  <si>
    <t>48-50</t>
  </si>
  <si>
    <t>NIKOL 1708012 СИНИЙ, БЕЛЫЙ</t>
  </si>
  <si>
    <t>МАДАМ Т</t>
  </si>
  <si>
    <t>W18042361453</t>
  </si>
  <si>
    <t>ПЛ2989/21 САЛАТОВЫЙ</t>
  </si>
  <si>
    <t>W18051703080</t>
  </si>
  <si>
    <t>ПЛ3227/0316 ЧЕРНЫЙ, СЕРЫЙ</t>
  </si>
  <si>
    <t>W18052313548</t>
  </si>
  <si>
    <t>ПЛ3973/4149 МАЛИНОВЫЙ, ЗОЛОТИСТЫЙ</t>
  </si>
  <si>
    <t>W18032808407</t>
  </si>
  <si>
    <t>S18D253 LIGHT YELLOW, ЖЕЛТЫЙ</t>
  </si>
  <si>
    <t>APANAGE</t>
  </si>
  <si>
    <t>W19011745335</t>
  </si>
  <si>
    <t>451760/55102/903 ЧЕРНЫЙ</t>
  </si>
  <si>
    <t>W18020715501</t>
  </si>
  <si>
    <t>06-025-457 ЧЕРНЫЙ</t>
  </si>
  <si>
    <t>JNBY</t>
  </si>
  <si>
    <t>W18040321946</t>
  </si>
  <si>
    <t>5F451141 101</t>
  </si>
  <si>
    <t>W18041038230</t>
  </si>
  <si>
    <t>18W0 5030 1549 STAR SAPPHIRE</t>
  </si>
  <si>
    <t>W18082093343</t>
  </si>
  <si>
    <t>W19D280 BLACK / ЧЕРНЫЙ</t>
  </si>
  <si>
    <t>W18110885366</t>
  </si>
  <si>
    <t>24001082T2/47420/1 СЕРЫЙ</t>
  </si>
  <si>
    <t>W18011571720</t>
  </si>
  <si>
    <t>5N7891 81518 V001</t>
  </si>
  <si>
    <t>W18082093508</t>
  </si>
  <si>
    <t>W19D138 NARCISSUS / ГОРЧИЦЫ</t>
  </si>
  <si>
    <t>W18021324829</t>
  </si>
  <si>
    <t>S18D217 PURPLE, ФИОЛЕТОВЫЙ</t>
  </si>
  <si>
    <t>IICEL</t>
  </si>
  <si>
    <t>W18021631276</t>
  </si>
  <si>
    <t>I17570_V1 СЕРЫЙ</t>
  </si>
  <si>
    <t>W18082093442</t>
  </si>
  <si>
    <t>W19D083 ROYAL PURPLE / ФИОЛЕТОВЫЙ</t>
  </si>
  <si>
    <t>W18100240619</t>
  </si>
  <si>
    <t>43005525 1 РОЗОВЫЙ</t>
  </si>
  <si>
    <t>W18110282110</t>
  </si>
  <si>
    <t>W19D9560 BLACK, ЧЕРНЫЙ</t>
  </si>
  <si>
    <t>W18011674729</t>
  </si>
  <si>
    <t>4N7453 82031 900</t>
  </si>
  <si>
    <t>FLY</t>
  </si>
  <si>
    <t>W19011537196</t>
  </si>
  <si>
    <t>777-01-01 КЛЕТКА НА ЧЕРНОМ</t>
  </si>
  <si>
    <t>W18021324832</t>
  </si>
  <si>
    <t>S18D238 JET BLUE, ТЕМНО СИНИЙ</t>
  </si>
  <si>
    <t>W18041343628</t>
  </si>
  <si>
    <t>S18D3946 SAMOAN SUN / БЕЖЕВЫЙ</t>
  </si>
  <si>
    <t>W18050889118</t>
  </si>
  <si>
    <t>44-XXL</t>
  </si>
  <si>
    <t>W17D304 DEEPNAVY / ТЕМНО-СИНИЙ</t>
  </si>
  <si>
    <t>W18060834750</t>
  </si>
  <si>
    <t>S18D3993 ОРАНЖЕВЫЙ</t>
  </si>
  <si>
    <t>W18061742613</t>
  </si>
  <si>
    <t>A3934 6313 1001 WHITE</t>
  </si>
  <si>
    <t>WOODWOOD</t>
  </si>
  <si>
    <t>W18070358543</t>
  </si>
  <si>
    <t>121111WW BLUE_STRIPE</t>
  </si>
  <si>
    <t>W18082093559</t>
  </si>
  <si>
    <t>W19D275 SCARLETT / КРАСНЫЙ</t>
  </si>
  <si>
    <t>W18082093564</t>
  </si>
  <si>
    <t>W19D196 ROYAL PURPLE-LILAC / ФИОЛЕТОВЫЙ-ЛИЛОВЫЙ</t>
  </si>
  <si>
    <t>W18100948897</t>
  </si>
  <si>
    <t>1187 СЕРЫЙ</t>
  </si>
  <si>
    <t>W18110282101</t>
  </si>
  <si>
    <t>W19D367 BLACK, ЧЕРНЫЙ</t>
  </si>
  <si>
    <t>W19012956472</t>
  </si>
  <si>
    <t>MR166 ЧЕРНЫЙ</t>
  </si>
  <si>
    <t>W19012956493</t>
  </si>
  <si>
    <t>MR357 ЧЕРНЫЙ</t>
  </si>
  <si>
    <t>W18102974821</t>
  </si>
  <si>
    <t>73000180 99 NEGRO</t>
  </si>
  <si>
    <t>W18011674698</t>
  </si>
  <si>
    <t>4N7403 73031 505</t>
  </si>
  <si>
    <t>W18092636632</t>
  </si>
  <si>
    <t>W19D336 GREEN, ЗЕЛЕНЫЙ</t>
  </si>
  <si>
    <t>W18092636634</t>
  </si>
  <si>
    <t>W19D344 SCARLET-BONE, КРАСНЫЙ, СЛОНОВАЯ КОСТЬ</t>
  </si>
  <si>
    <t>W19012350737</t>
  </si>
  <si>
    <t>MA5842DO C218 BLUE NAVY</t>
  </si>
  <si>
    <t>W18011269530</t>
  </si>
  <si>
    <t>AB1339DO C3335 BORDEAUX</t>
  </si>
  <si>
    <t>W18011674731</t>
  </si>
  <si>
    <t>4N7454 82031 900</t>
  </si>
  <si>
    <t>W18011675285</t>
  </si>
  <si>
    <t>TN7493 82024 900</t>
  </si>
  <si>
    <t>W18013001649</t>
  </si>
  <si>
    <t>S17D9477 BLACK</t>
  </si>
  <si>
    <t>W18021324812</t>
  </si>
  <si>
    <t>S18D153 POWDER, ЦВЕТ ПУДРЫ</t>
  </si>
  <si>
    <t>W18021324814</t>
  </si>
  <si>
    <t>S18D158 BLACK, ЧЕРНЫЙ</t>
  </si>
  <si>
    <t>W18021324822</t>
  </si>
  <si>
    <t>S18D168 ROSE, РОЗОВЫЙ</t>
  </si>
  <si>
    <t>W18031786389</t>
  </si>
  <si>
    <t>S18D282 DARK PURPLE, ТЕМНО-ФИОЛЕТОВЫЙ</t>
  </si>
  <si>
    <t>W18031786390</t>
  </si>
  <si>
    <t>S18D282 LIGHT PURPLE, ФИОЛЕТОВЫЙ</t>
  </si>
  <si>
    <t>W18032602120</t>
  </si>
  <si>
    <t>PGP16064TU BLACK</t>
  </si>
  <si>
    <t>W18032808414</t>
  </si>
  <si>
    <t>S18D263 MULTICOLOR, МНОГОЦВЕТНЫЙ</t>
  </si>
  <si>
    <t>W18041956256</t>
  </si>
  <si>
    <t>4CWK5V7O4 19R</t>
  </si>
  <si>
    <t>W18051496782</t>
  </si>
  <si>
    <t>S17D9482 BLACK, ЧЕРНЫЙ</t>
  </si>
  <si>
    <t>W18061742614</t>
  </si>
  <si>
    <t>A3938 6313 1001 WHITE</t>
  </si>
  <si>
    <t>W18071063856</t>
  </si>
  <si>
    <t>W18082093560</t>
  </si>
  <si>
    <t>W19D196 NAVY-ECRU / ТЕМНО-СИНИЙ-КРЕМОВЫЙ</t>
  </si>
  <si>
    <t>W18082093565</t>
  </si>
  <si>
    <t>W19D196 SCARLET-BONE / КРАСНЫЙ-ЦВЕТ СЛОНОВОЙ КОСТИ</t>
  </si>
  <si>
    <t>W18091108839</t>
  </si>
  <si>
    <t>5550 ЧЕРНЫЙ, БЕЛЫЙ</t>
  </si>
  <si>
    <t>W18092131335</t>
  </si>
  <si>
    <t>W19D309 MIDNIGHT PURPLE / ТЕМНО-ФИОЛЕТОВЫЙ</t>
  </si>
  <si>
    <t>W18101766351</t>
  </si>
  <si>
    <t>SSU1922BR КОРИЧНЕВЫЙ</t>
  </si>
  <si>
    <t>W18101766353</t>
  </si>
  <si>
    <t>SSU1998CE КРАСНЫЙ</t>
  </si>
  <si>
    <t>W18111693362</t>
  </si>
  <si>
    <t>W19D208 BORDEAU, БОРДОВЫЙ</t>
  </si>
  <si>
    <t>W18111693366</t>
  </si>
  <si>
    <t>W19D9566 BORDEAU, БОРДОВЫЙ</t>
  </si>
  <si>
    <t>W19012956448</t>
  </si>
  <si>
    <t>CMC 60105 БЕЛЫЙ</t>
  </si>
  <si>
    <t>ARDATEX</t>
  </si>
  <si>
    <t>W19012956454</t>
  </si>
  <si>
    <t>10170 ЧЕРНЫЙ</t>
  </si>
  <si>
    <t>W19012956468</t>
  </si>
  <si>
    <t>10281 ЧЕРНЫЙ</t>
  </si>
  <si>
    <t>W19012956487</t>
  </si>
  <si>
    <t>MR317 ЧЕРНЫЙ</t>
  </si>
  <si>
    <t>W19012956490</t>
  </si>
  <si>
    <t>MR351 ЧЕРНЫЙ</t>
  </si>
  <si>
    <t>W19012956492</t>
  </si>
  <si>
    <t>MR356 ЧЕРНЫЙ</t>
  </si>
  <si>
    <t>EXLINE</t>
  </si>
  <si>
    <t>W19012956509</t>
  </si>
  <si>
    <t>M6323 ЧЕРНЫЙ</t>
  </si>
  <si>
    <t>W19012956531</t>
  </si>
  <si>
    <t>MOE028 ЧЕРНЫЙ</t>
  </si>
  <si>
    <t>W19012956532</t>
  </si>
  <si>
    <t>W19012956533</t>
  </si>
  <si>
    <t>MOE028 ГОЛУБОЙ</t>
  </si>
  <si>
    <t>W19012956545</t>
  </si>
  <si>
    <t>MOE052 СЕРЫЙ</t>
  </si>
  <si>
    <t>W19012956565</t>
  </si>
  <si>
    <t>MOE101 СЕРЫЙ</t>
  </si>
  <si>
    <t>W19012956582</t>
  </si>
  <si>
    <t>MOE143 ЗЕЛЕНЫЙ</t>
  </si>
  <si>
    <t>W18030263206</t>
  </si>
  <si>
    <t>PL000001AW5(MARIEL) СИНИЙ</t>
  </si>
  <si>
    <t>W18112198581</t>
  </si>
  <si>
    <t>PL000023-2AW6(AGNESTY) ЧЕРНО-БЕЛЫЙ</t>
  </si>
  <si>
    <t>W18120611108</t>
  </si>
  <si>
    <t>PL000052AW5(BERLIS) ЧЕРНО-БЕЖЕВЫЙ</t>
  </si>
  <si>
    <t>W18011571152</t>
  </si>
  <si>
    <t>4N7400 72945 900</t>
  </si>
  <si>
    <t>W18011571156</t>
  </si>
  <si>
    <t>4N7408 73251 505</t>
  </si>
  <si>
    <t>W18011571157</t>
  </si>
  <si>
    <t>W18011571164</t>
  </si>
  <si>
    <t>4N7418 73031 900</t>
  </si>
  <si>
    <t>W18011571169</t>
  </si>
  <si>
    <t>4N7423 73031 901</t>
  </si>
  <si>
    <t>W18011571170</t>
  </si>
  <si>
    <t>4N7425 73030 702</t>
  </si>
  <si>
    <t>W18011571174</t>
  </si>
  <si>
    <t>4N7440 73031 505</t>
  </si>
  <si>
    <t>W18011571176</t>
  </si>
  <si>
    <t>4N7441 73030 702</t>
  </si>
  <si>
    <t>W18011571177</t>
  </si>
  <si>
    <t>4N7441 73030 900</t>
  </si>
  <si>
    <t>W18011571180</t>
  </si>
  <si>
    <t>4N7442 73031 900</t>
  </si>
  <si>
    <t>W18011571185</t>
  </si>
  <si>
    <t>4N7444 72945 376</t>
  </si>
  <si>
    <t>W18011571191</t>
  </si>
  <si>
    <t>4N7453 82031 702</t>
  </si>
  <si>
    <t>W18011571195</t>
  </si>
  <si>
    <t>W18011571196</t>
  </si>
  <si>
    <t>4N745A 82047 14</t>
  </si>
  <si>
    <t>W18011571206</t>
  </si>
  <si>
    <t>4N7808 81510 383</t>
  </si>
  <si>
    <t>W18011571207</t>
  </si>
  <si>
    <t>4N7823 81509 376</t>
  </si>
  <si>
    <t>W18011571676</t>
  </si>
  <si>
    <t>5N7405 74315 29</t>
  </si>
  <si>
    <t>W18011571705</t>
  </si>
  <si>
    <t>5N7474 75317 S504</t>
  </si>
  <si>
    <t>W18011571715</t>
  </si>
  <si>
    <t>5N7868 81516 815</t>
  </si>
  <si>
    <t>W18011571722</t>
  </si>
  <si>
    <t>5N8458 76022 900</t>
  </si>
  <si>
    <t>W18011572012</t>
  </si>
  <si>
    <t>6N7453 77222 S616</t>
  </si>
  <si>
    <t>W18011572025</t>
  </si>
  <si>
    <t>6N7483 77224 S001</t>
  </si>
  <si>
    <t>W18011572039</t>
  </si>
  <si>
    <t>6N7805 81549 V001</t>
  </si>
  <si>
    <t>W18011572553</t>
  </si>
  <si>
    <t>VN7421 47024 509</t>
  </si>
  <si>
    <t>W18011572566</t>
  </si>
  <si>
    <t>VN7461 82042 1</t>
  </si>
  <si>
    <t>W18011572583</t>
  </si>
  <si>
    <t>VN8466 68519 816</t>
  </si>
  <si>
    <t>W18011573081</t>
  </si>
  <si>
    <t>XN7409 71433 28</t>
  </si>
  <si>
    <t>W18011573097</t>
  </si>
  <si>
    <t>XN7453 82044 614</t>
  </si>
  <si>
    <t>W18011573101</t>
  </si>
  <si>
    <t>XN7458 82044 614</t>
  </si>
  <si>
    <t>W18011674708</t>
  </si>
  <si>
    <t>4N7418 73031 385</t>
  </si>
  <si>
    <t>W18011674760</t>
  </si>
  <si>
    <t>4N7830 81515 385</t>
  </si>
  <si>
    <t>W18011675037</t>
  </si>
  <si>
    <t>6N7803 81551 V002</t>
  </si>
  <si>
    <t>W18011675055</t>
  </si>
  <si>
    <t>6N7838 81555 V001</t>
  </si>
  <si>
    <t>W17110133066</t>
  </si>
  <si>
    <t>XN6430 70651 802</t>
  </si>
  <si>
    <t>W17110133162</t>
  </si>
  <si>
    <t>XF7493 70938 900</t>
  </si>
  <si>
    <t>W17080324190</t>
  </si>
  <si>
    <t>RN#66170 65 МУЛЬТИ66</t>
  </si>
  <si>
    <t>W18012384938</t>
  </si>
  <si>
    <t>138314000</t>
  </si>
  <si>
    <t>W19062797145</t>
  </si>
  <si>
    <t>7015Q000C1 06, PINK</t>
  </si>
  <si>
    <t>W19020564543</t>
  </si>
  <si>
    <t>CFC0089761003 B454 MUSTARD</t>
  </si>
  <si>
    <t>W19073017229</t>
  </si>
  <si>
    <t>A517882 NERO</t>
  </si>
  <si>
    <t>W18011571166</t>
  </si>
  <si>
    <t>4N7420 73031 702</t>
  </si>
  <si>
    <t>FMJ</t>
  </si>
  <si>
    <t>W18071770541</t>
  </si>
  <si>
    <t>FDJS8097/B05 SS18 ДЖИНСОВЫЙ</t>
  </si>
  <si>
    <t>W19090954710</t>
  </si>
  <si>
    <t>F2FN734_ NERO</t>
  </si>
  <si>
    <t>BEWEAR</t>
  </si>
  <si>
    <t>W19012957745</t>
  </si>
  <si>
    <t>B001 ЧЕРНЫЙ</t>
  </si>
  <si>
    <t>W19020564736</t>
  </si>
  <si>
    <t>CFC0088282003 B454 MUSTARD</t>
  </si>
  <si>
    <t>W18011573371</t>
  </si>
  <si>
    <t>YN6407 72023 S003</t>
  </si>
  <si>
    <t>W18011674762</t>
  </si>
  <si>
    <t>4N78A1 81511 2</t>
  </si>
  <si>
    <t>W19090954708</t>
  </si>
  <si>
    <t>A7DDCBE_ VAR.UNICA</t>
  </si>
  <si>
    <t>W19110902897</t>
  </si>
  <si>
    <t>Z1989/424 199</t>
  </si>
  <si>
    <t>W19012957973</t>
  </si>
  <si>
    <t>L-XL</t>
  </si>
  <si>
    <t>B032 СЕРЫЙ</t>
  </si>
  <si>
    <t>W19073017216</t>
  </si>
  <si>
    <t>A2FN820 VIOLA</t>
  </si>
  <si>
    <t>W19081938687</t>
  </si>
  <si>
    <t>VST10069-W-NE</t>
  </si>
  <si>
    <t>W18011571192</t>
  </si>
  <si>
    <t>W16061054114</t>
  </si>
  <si>
    <t>RDSSD186V BLACK/ALOE</t>
  </si>
  <si>
    <t>W19073017223</t>
  </si>
  <si>
    <t>A517224 NERO</t>
  </si>
  <si>
    <t>W19073017221</t>
  </si>
  <si>
    <t>A517190 NERO</t>
  </si>
  <si>
    <t>W19073017242</t>
  </si>
  <si>
    <t>A7DDCCE VAR.UNICA</t>
  </si>
  <si>
    <t>W18011675935</t>
  </si>
  <si>
    <t>XN7456 82031 327</t>
  </si>
  <si>
    <t>W18041956330</t>
  </si>
  <si>
    <t>4AG15V7O3 100</t>
  </si>
  <si>
    <t>W19012956910</t>
  </si>
  <si>
    <t>FIGL M252 СЕРЫЙ</t>
  </si>
  <si>
    <t>W19073017226</t>
  </si>
  <si>
    <t>A517299 NERO, BIANCO</t>
  </si>
  <si>
    <t>W18011572029</t>
  </si>
  <si>
    <t>W18011572332</t>
  </si>
  <si>
    <t>TN7494 82010 738</t>
  </si>
  <si>
    <t>W18011674761</t>
  </si>
  <si>
    <t>4N7830 81515 900</t>
  </si>
  <si>
    <t>SWEETME TM</t>
  </si>
  <si>
    <t>Y14052383127</t>
  </si>
  <si>
    <t>SMSS-2603 РОЗОВЫЙ</t>
  </si>
  <si>
    <t>W21020451781</t>
  </si>
  <si>
    <t>PL000003-3AW5(LIA) КРАСНЫЙ</t>
  </si>
  <si>
    <t>W21020451787</t>
  </si>
  <si>
    <t>PL000054AW5(PAPIL) КРАСНЫЙ</t>
  </si>
  <si>
    <t>GLOSS</t>
  </si>
  <si>
    <t>W21022089286</t>
  </si>
  <si>
    <t>18309(03) ЧЕРНО-СЕРЫЙ, БЕЖЕВО-ГОЛУБОЙ</t>
  </si>
  <si>
    <t>LAUREN VIDAL</t>
  </si>
  <si>
    <t>W21041496207</t>
  </si>
  <si>
    <t>RE4567 VILMA ЧЕРНЫЙ</t>
  </si>
  <si>
    <t>W21051439661</t>
  </si>
  <si>
    <t>W17D246 MELANGE MUSTARD</t>
  </si>
  <si>
    <t>W21051439791</t>
  </si>
  <si>
    <t>41491 МЯТНЫЙ, КРАСНЫЙ, ОРНАМЕНТ</t>
  </si>
  <si>
    <t>W21052785249</t>
  </si>
  <si>
    <t>40506 ХАКИ, ПОЛОСА, ЦВЕТЫ</t>
  </si>
  <si>
    <t>W21052785307</t>
  </si>
  <si>
    <t>W21053192811</t>
  </si>
  <si>
    <t>S19D231 NUDE, ЦВЕТ ПУДРЫ</t>
  </si>
  <si>
    <t>BLACKY DRESS</t>
  </si>
  <si>
    <t>W21041499521</t>
  </si>
  <si>
    <t>601417-4767 КРАСНЫЙ, ЧЕРНЫЙ</t>
  </si>
  <si>
    <t>W21060297060</t>
  </si>
  <si>
    <t>1804-8263-1 ГОЛУБОЙ</t>
  </si>
  <si>
    <t>W21060297078</t>
  </si>
  <si>
    <t>W19D335 BLACK, ЧЕРНЫЙ</t>
  </si>
  <si>
    <t>W21041498284</t>
  </si>
  <si>
    <t>W19D137 SCARLETT / КРАСНЫЙ</t>
  </si>
  <si>
    <t>REBECCA TATTI</t>
  </si>
  <si>
    <t>W21062927632</t>
  </si>
  <si>
    <t>6XL</t>
  </si>
  <si>
    <t>R67B_12GB_12GB ЭЛЕКТРИК</t>
  </si>
  <si>
    <t>W21062927633</t>
  </si>
  <si>
    <t>01522-39315 ЗЕЛ ЗЕЛЕНЫЙ</t>
  </si>
  <si>
    <t>ВЕСТА</t>
  </si>
  <si>
    <t>W21062927658</t>
  </si>
  <si>
    <t>17-02-043-1 КЛЕТКА</t>
  </si>
  <si>
    <t>SHADE</t>
  </si>
  <si>
    <t>W21062927703</t>
  </si>
  <si>
    <t>FSHSS199805.12 ЧЕРНЫЙ</t>
  </si>
  <si>
    <t>D&amp;M BY 1001DRESS</t>
  </si>
  <si>
    <t>W21062927747</t>
  </si>
  <si>
    <t>DM01605SP ПЫЛЬНАЯ РОЗА</t>
  </si>
  <si>
    <t>W21062927749</t>
  </si>
  <si>
    <t>R1021NOVER ЧЕРНЫЙ, ЗЕЛЕНЫЙ</t>
  </si>
  <si>
    <t>REMIX</t>
  </si>
  <si>
    <t>W21062927750</t>
  </si>
  <si>
    <t>7692/1 БОРДОВЫЙ, ЦВЕТЫ</t>
  </si>
  <si>
    <t>W21063027895</t>
  </si>
  <si>
    <t>0358233527/ 54, ЧЕРНЫЙ, ПРИНТ, ГРАФИКА</t>
  </si>
  <si>
    <t>W21063027928</t>
  </si>
  <si>
    <t>2031675508 62, БЕЖЕВЫЙ</t>
  </si>
  <si>
    <t>W21063027946</t>
  </si>
  <si>
    <t>46-170</t>
  </si>
  <si>
    <t>1153049553 35, СЕРЫЙ ПРИНТ</t>
  </si>
  <si>
    <t>ZARINA</t>
  </si>
  <si>
    <t>W21063027951</t>
  </si>
  <si>
    <t>S-170</t>
  </si>
  <si>
    <t>1225014514 19, МЯТНЫЙ</t>
  </si>
  <si>
    <t>W21090147602</t>
  </si>
  <si>
    <t>11-503-010 ТЕМНО-СИНИЙ</t>
  </si>
  <si>
    <t>W21090348114</t>
  </si>
  <si>
    <t>0358254510/ 54</t>
  </si>
  <si>
    <t>W21090348116</t>
  </si>
  <si>
    <t>100</t>
  </si>
  <si>
    <t>0421004504 32, СЕРЫЙ</t>
  </si>
  <si>
    <t>W21090348117</t>
  </si>
  <si>
    <t>0450009508/ 65, БЕЖЕВЫЙ ПРИНТ</t>
  </si>
  <si>
    <t>W21090348118</t>
  </si>
  <si>
    <t>2111051504 3, СЛОНОВАЯ КОСТЬ</t>
  </si>
  <si>
    <t>W21090348119</t>
  </si>
  <si>
    <t>1121010510 50, ЧЕРНЫЙ</t>
  </si>
  <si>
    <t>W20122934488</t>
  </si>
  <si>
    <t>S18D266 LIGHT GREY, СВЕТЛО-СЕРЫЙ</t>
  </si>
  <si>
    <t>W21011204864</t>
  </si>
  <si>
    <t>184495000</t>
  </si>
  <si>
    <t>W20082145262</t>
  </si>
  <si>
    <t>082020_88 СИНИЙ</t>
  </si>
  <si>
    <t>ARDA</t>
  </si>
  <si>
    <t>W20082145266</t>
  </si>
  <si>
    <t>082020_92 ЧЕРНЫЙ</t>
  </si>
  <si>
    <t>ANMOL</t>
  </si>
  <si>
    <t>W20082145267</t>
  </si>
  <si>
    <t>20</t>
  </si>
  <si>
    <t>082020_DR0015#1403 ГОЛУБОЙ</t>
  </si>
  <si>
    <t>W20082145286</t>
  </si>
  <si>
    <t>082020_110 БЕЖЕВЫЙ</t>
  </si>
  <si>
    <t>ZARSTYLE</t>
  </si>
  <si>
    <t>W20082145327</t>
  </si>
  <si>
    <t>64</t>
  </si>
  <si>
    <t>082020_250711 КРАСНЫЙ</t>
  </si>
  <si>
    <t>W20082145335</t>
  </si>
  <si>
    <t>082020_153 СИНИЙ</t>
  </si>
  <si>
    <t>W20081131626</t>
  </si>
  <si>
    <t>SU 0496 ЗОЛОТОЙ, СЕРЫЙ (13/08)</t>
  </si>
  <si>
    <t>W20081131640</t>
  </si>
  <si>
    <t>SU 0875 A КРАСНЫЙ, ЧЕРНЫЙ (05/09)</t>
  </si>
  <si>
    <t>W20100505495</t>
  </si>
  <si>
    <t>GFDJ4244 КРАСНЫЙ(18)</t>
  </si>
  <si>
    <t>W20101041572</t>
  </si>
  <si>
    <t>PFDJ6824 ГОЛУБОЙ(9)</t>
  </si>
  <si>
    <t>W20102730980</t>
  </si>
  <si>
    <t>SU 0081 B ТЕМНЫЙ-СИНИЙ (00/15)</t>
  </si>
  <si>
    <t>W20102730991</t>
  </si>
  <si>
    <t>SU 1177 B КРАСНЫЙ-БЕЛЫЙ (05/01)</t>
  </si>
  <si>
    <t>W20102730995</t>
  </si>
  <si>
    <t>SU 1267 КРАСНЫЙСЕРЫЙ 0508</t>
  </si>
  <si>
    <t>W20102730996</t>
  </si>
  <si>
    <t>SU 1274 БЕЛЫЙ-ЗЕЛЕНЫЙ (01/06)</t>
  </si>
  <si>
    <t>W20102731010</t>
  </si>
  <si>
    <t>SU 1564 ФИОЛЕТОВЫЙ-ТЕМНЫЙСИНИЙ (10/15)</t>
  </si>
  <si>
    <t>W20102731037</t>
  </si>
  <si>
    <t>SU 8429 КРАСНЫЙ (00/05)</t>
  </si>
  <si>
    <t>W20102731038</t>
  </si>
  <si>
    <t>SU 8429 ТЕМНО-СИНИЙ (00/15)</t>
  </si>
  <si>
    <t>W20110356346</t>
  </si>
  <si>
    <t>PL000031AW6(RIC) ЧЕРНЫЙ</t>
  </si>
  <si>
    <t>W20110356347</t>
  </si>
  <si>
    <t>PL000031AW6(RIC) ЧЕРНЫЙ, ЖЕЛТЫЙ</t>
  </si>
  <si>
    <t>W20110356354</t>
  </si>
  <si>
    <t>PL000067AW6(MELLY) СЕРЫЙ, ЧЕРНЫЙ</t>
  </si>
  <si>
    <t>W20113047014</t>
  </si>
  <si>
    <t>PL000025AW6(BET) МОЛОЧНЫЙ, ЧЕРНЫЙ</t>
  </si>
  <si>
    <t>W20113047016</t>
  </si>
  <si>
    <t>PL000052AW6(BERL) РОЗОВЫЙ, ГОЛУБОЙ</t>
  </si>
  <si>
    <t>W20013183080</t>
  </si>
  <si>
    <t>17315(10) СЕРЫЙ, ГОЛУБОЙ</t>
  </si>
  <si>
    <t>W20022007317</t>
  </si>
  <si>
    <t>PL000031AW5(RIC) ЧЕРНЫЙ, БЕЛЫЙ</t>
  </si>
  <si>
    <t>W20042483280</t>
  </si>
  <si>
    <t>40914 ФИОЛЕТОВЫЙ</t>
  </si>
  <si>
    <t>W20042483331</t>
  </si>
  <si>
    <t>41548 СВЕТЛО-БИРЮЗОВЫЙ</t>
  </si>
  <si>
    <t>W20012160221</t>
  </si>
  <si>
    <t>PFDV6799 МЕНТОЛ(27)</t>
  </si>
  <si>
    <t>W19071106829</t>
  </si>
  <si>
    <t>GFDJ3136 РОЗОВЫЙ(37)</t>
  </si>
  <si>
    <t>W19071106990</t>
  </si>
  <si>
    <t>GFDJ3135 РОЗОВЫЙ(37)</t>
  </si>
  <si>
    <t>W19082342808</t>
  </si>
  <si>
    <t>44805 ЧЕРНЫЙ</t>
  </si>
  <si>
    <t>W19082644768</t>
  </si>
  <si>
    <t>ZFDJ9781 СЕРЫЙ(40)</t>
  </si>
  <si>
    <t>W19082644848</t>
  </si>
  <si>
    <t>ZFDH9783 ФИОЛЕТОВЫЙ(46)</t>
  </si>
  <si>
    <t>W19090954707</t>
  </si>
  <si>
    <t>A590047_ VIOLA, ROSA</t>
  </si>
  <si>
    <t>W19100270415</t>
  </si>
  <si>
    <t>GFDJ3154 РОЗОВЫЙ(37)</t>
  </si>
  <si>
    <t>W19100270416</t>
  </si>
  <si>
    <t>GWDJ4155 ИНДИГО(15)</t>
  </si>
  <si>
    <t>W19100775107</t>
  </si>
  <si>
    <t>W20D264 DARK PURPLE, ТЕМНО-ФИОЛЕТОВЫЙ</t>
  </si>
  <si>
    <t>W19102388389</t>
  </si>
  <si>
    <t>W20D242 CHERRY RED, БОРДОВЫЙ</t>
  </si>
  <si>
    <t>W19082745083</t>
  </si>
  <si>
    <t>W20HD025 SKY BLUE, ГОЛУБОЙ</t>
  </si>
  <si>
    <t>W19081634508</t>
  </si>
  <si>
    <t>A9990048G VIOLA</t>
  </si>
  <si>
    <t>W19073017369</t>
  </si>
  <si>
    <t>AA87W5G POWDER</t>
  </si>
  <si>
    <t>W19073017385</t>
  </si>
  <si>
    <t>AYT9WOGVA2 BORDEAUX</t>
  </si>
  <si>
    <t>W19081634510</t>
  </si>
  <si>
    <t>AXR9WGM GIALLO, NERO</t>
  </si>
  <si>
    <t>W19102891231</t>
  </si>
  <si>
    <t>PGA18399VESM FAN1, BLACK</t>
  </si>
  <si>
    <t>W19070502659</t>
  </si>
  <si>
    <t>911FD15015 911016-01</t>
  </si>
  <si>
    <t>W19073017235</t>
  </si>
  <si>
    <t>A7DDBC3 PURPLE</t>
  </si>
  <si>
    <t>W19073017237</t>
  </si>
  <si>
    <t>A7DDBCG VIOLA</t>
  </si>
  <si>
    <t>W19073017241</t>
  </si>
  <si>
    <t>A7DDCCD VAR.UNICA</t>
  </si>
  <si>
    <t>W19073017363</t>
  </si>
  <si>
    <t>A9990176G VIOLA</t>
  </si>
  <si>
    <t>W19082342807</t>
  </si>
  <si>
    <t>44804 БЕЖЕВЫЙ</t>
  </si>
  <si>
    <t>W19112320838</t>
  </si>
  <si>
    <t>41647 СЕРЫЙ, ЛЕО</t>
  </si>
  <si>
    <t>W19062797149</t>
  </si>
  <si>
    <t>7228Q06738 16, PINK</t>
  </si>
  <si>
    <t>W19102891251</t>
  </si>
  <si>
    <t>PGA18567VENW SKY D, BLAC</t>
  </si>
  <si>
    <t>W19102891275</t>
  </si>
  <si>
    <t>W19072916917</t>
  </si>
  <si>
    <t>MA6502DOFW16 C143 LIGHT GREY M</t>
  </si>
  <si>
    <t>W19102891308</t>
  </si>
  <si>
    <t>RNA18349VEG1 CORDOVAN</t>
  </si>
  <si>
    <t>W19070502555</t>
  </si>
  <si>
    <t>911BD15008 2980</t>
  </si>
  <si>
    <t>W19070905218</t>
  </si>
  <si>
    <t>2181-780007-31218 PINK</t>
  </si>
  <si>
    <t>W19071910989</t>
  </si>
  <si>
    <t>A206TX0282 BLUE</t>
  </si>
  <si>
    <t>W19073017230</t>
  </si>
  <si>
    <t>A518117 ORO</t>
  </si>
  <si>
    <t>W19073017232</t>
  </si>
  <si>
    <t>A518274 FANTASIA</t>
  </si>
  <si>
    <t>W19073017364</t>
  </si>
  <si>
    <t>A9990180G VIOLA</t>
  </si>
  <si>
    <t>W19073017371</t>
  </si>
  <si>
    <t>AXR9WGM ROSSO/NERO</t>
  </si>
  <si>
    <t>W19073017372</t>
  </si>
  <si>
    <t>AXR9WIK RED, BLACK</t>
  </si>
  <si>
    <t>W19073017373</t>
  </si>
  <si>
    <t>AXV0WGP OCRA</t>
  </si>
  <si>
    <t>W19073017374</t>
  </si>
  <si>
    <t>AYD1WYA TEAL</t>
  </si>
  <si>
    <t>W19073017382</t>
  </si>
  <si>
    <t>AYS8WQI RED, BLUE</t>
  </si>
  <si>
    <t>W19073017383</t>
  </si>
  <si>
    <t>AYT6WOG BORDEAUX</t>
  </si>
  <si>
    <t>W19073017386</t>
  </si>
  <si>
    <t>AYT9WOGVA3 POWDER</t>
  </si>
  <si>
    <t>W19073017387</t>
  </si>
  <si>
    <t>AYT9WOGVA3 SILVER</t>
  </si>
  <si>
    <t>W19073017390</t>
  </si>
  <si>
    <t>AZH2W3K VERDONE</t>
  </si>
  <si>
    <t>W19073017393</t>
  </si>
  <si>
    <t>AZN3WFW COBALT</t>
  </si>
  <si>
    <t>W19081634509</t>
  </si>
  <si>
    <t>A9990236G VERDE, GRIGIO</t>
  </si>
  <si>
    <t>W19082946389</t>
  </si>
  <si>
    <t>W19102891173</t>
  </si>
  <si>
    <t>CVA18077VECH BLACK</t>
  </si>
  <si>
    <t>AUDREY RIGHT</t>
  </si>
  <si>
    <t>W19121432812</t>
  </si>
  <si>
    <t>XL-164</t>
  </si>
  <si>
    <t>171124-14626-5 СЕРЕБРЯНЫЙ</t>
  </si>
  <si>
    <t>W19082342840</t>
  </si>
  <si>
    <t>0000059422 ЦВЕТНОЙ</t>
  </si>
  <si>
    <t>W19082342841</t>
  </si>
  <si>
    <t>0000058465 ЦВЕТНОЙ</t>
  </si>
  <si>
    <t>D'EXTERIOR</t>
  </si>
  <si>
    <t>W19082946376</t>
  </si>
  <si>
    <t>43733 КОРАЛЛОВЫЙ</t>
  </si>
  <si>
    <t>J.MACDONALD</t>
  </si>
  <si>
    <t>W19082946433</t>
  </si>
  <si>
    <t>24129 ЧЕРНЫЙ</t>
  </si>
  <si>
    <t>W19022284222</t>
  </si>
  <si>
    <t>FIGL_M076_BLACK BLACK</t>
  </si>
  <si>
    <t>W19022284225</t>
  </si>
  <si>
    <t>MOE348 СЕРЫЙ</t>
  </si>
  <si>
    <t>W19022284227</t>
  </si>
  <si>
    <t>MOE337_ LIGHT PINK</t>
  </si>
  <si>
    <t>W19022284228</t>
  </si>
  <si>
    <t>MOE105 ПИКСЕЛИ</t>
  </si>
  <si>
    <t>W19030192252</t>
  </si>
  <si>
    <t>S19D055 YELLOW / ЖЕЛТЫЙ</t>
  </si>
  <si>
    <t>CLAUDIE PIERLOT</t>
  </si>
  <si>
    <t>W19031400297</t>
  </si>
  <si>
    <t>310175293 КОРИЧНЕВЫЙ</t>
  </si>
  <si>
    <t>MAJE</t>
  </si>
  <si>
    <t>W19031400433</t>
  </si>
  <si>
    <t>II</t>
  </si>
  <si>
    <t>310198964 КРАСНЫЙ</t>
  </si>
  <si>
    <t>W19040220955</t>
  </si>
  <si>
    <t>GFDV3120 КРАСНЫЙ(18)</t>
  </si>
  <si>
    <t>W19040220978</t>
  </si>
  <si>
    <t>GFDT3120 СИНИЙ(41)</t>
  </si>
  <si>
    <t>W19040220986</t>
  </si>
  <si>
    <t>GFDV31191 МАЛИНОВЫЙ(25)</t>
  </si>
  <si>
    <t>W19040220990</t>
  </si>
  <si>
    <t>GFDV3119 МАЛИНОВЫЙ(25)</t>
  </si>
  <si>
    <t>W19041027208</t>
  </si>
  <si>
    <t>GABI 4159 КОРАЛЛОВЫЙ</t>
  </si>
  <si>
    <t>W19041228858</t>
  </si>
  <si>
    <t>83089001 99 ЧЕРНЫЙ</t>
  </si>
  <si>
    <t>W19041228866</t>
  </si>
  <si>
    <t>71080083 75 КРАСНЫЙ</t>
  </si>
  <si>
    <t>CUBBY</t>
  </si>
  <si>
    <t>W19041839793</t>
  </si>
  <si>
    <t>92</t>
  </si>
  <si>
    <t>КБ 5489_1_ТЕМ.СЕРЫЙ МЕЛАНЖ К5 ТЕМНО-СЕРЫЙ</t>
  </si>
  <si>
    <t>W19042950056</t>
  </si>
  <si>
    <t>S19D204 KHAKI, ХАКИ</t>
  </si>
  <si>
    <t>W19042950072</t>
  </si>
  <si>
    <t>S19D334 KHAKI, ХАКИ</t>
  </si>
  <si>
    <t>W19042950109</t>
  </si>
  <si>
    <t>S19D204 CINNAMON, КОРИЧНЕВЫЙ</t>
  </si>
  <si>
    <t>W19050755787</t>
  </si>
  <si>
    <t>14045683-56 DARK NAVY</t>
  </si>
  <si>
    <t>W19051561359</t>
  </si>
  <si>
    <t>SU 0397 ЧЕРНЫЙ, БЕЛЫЙ (09/01)</t>
  </si>
  <si>
    <t>W19052772005</t>
  </si>
  <si>
    <t>ПЛ1087/3007 БЕЖЕВЫЙ</t>
  </si>
  <si>
    <t>W19053075181</t>
  </si>
  <si>
    <t>S19D165 FIRE RED, ЯРКО-КРАСНЫЙ</t>
  </si>
  <si>
    <t>W19053075240</t>
  </si>
  <si>
    <t>S19D346 CERAMIC, ГОЛУБОЙ</t>
  </si>
  <si>
    <t>W19053075252</t>
  </si>
  <si>
    <t>S19D395 HIBISCUS, ОРАНЖЕВЫЙ</t>
  </si>
  <si>
    <t>W19053075264</t>
  </si>
  <si>
    <t>S19D426 HIBISCUS, ОРАНЖЕВЫЙ</t>
  </si>
  <si>
    <t>W19030192289</t>
  </si>
  <si>
    <t>S19D422 BLUE BELL / ГОЛУБОЙ</t>
  </si>
  <si>
    <t>W19032513502</t>
  </si>
  <si>
    <t>S19D416 GREY,СЕРЫЙ</t>
  </si>
  <si>
    <t>W19020564486</t>
  </si>
  <si>
    <t>CFC0088963003 B473 BLACK</t>
  </si>
  <si>
    <t>W19041632970</t>
  </si>
  <si>
    <t>W19050755574</t>
  </si>
  <si>
    <t>13037685-70 RED</t>
  </si>
  <si>
    <t>W19020564439</t>
  </si>
  <si>
    <t>CFC0088129003 B442 BLUE CHINA</t>
  </si>
  <si>
    <t>W19031298684</t>
  </si>
  <si>
    <t>72211072 ULNA 002</t>
  </si>
  <si>
    <t>SANDRO</t>
  </si>
  <si>
    <t>W19031400336</t>
  </si>
  <si>
    <t>I</t>
  </si>
  <si>
    <t>310179554 ЧЕРНЫЙ</t>
  </si>
  <si>
    <t>W19053075166</t>
  </si>
  <si>
    <t>S19D091 YELLOW, ЖЕЛТЫЙ</t>
  </si>
  <si>
    <t>W19012958075</t>
  </si>
  <si>
    <t>CMC 217073102 РОЗОВЫЙ</t>
  </si>
  <si>
    <t>W19012958150</t>
  </si>
  <si>
    <t>S075 СЕРЫЙ</t>
  </si>
  <si>
    <t>W19012958274</t>
  </si>
  <si>
    <t>PDM011314 ЧЕРНЫЙ</t>
  </si>
  <si>
    <t>ZIBI LONDON</t>
  </si>
  <si>
    <t>W19012958348</t>
  </si>
  <si>
    <t>MF201308 БЕЛЫЙ</t>
  </si>
  <si>
    <t>W19012958384</t>
  </si>
  <si>
    <t>EM 21801101 ФИОЛЕТОВЫЙ</t>
  </si>
  <si>
    <t>W19012958387</t>
  </si>
  <si>
    <t>EM 21801106 КРАСНЫЙ</t>
  </si>
  <si>
    <t>W19012958389</t>
  </si>
  <si>
    <t>EM 21801112 ЗЕЛЕНЫЙ</t>
  </si>
  <si>
    <t>ICE CUBE</t>
  </si>
  <si>
    <t>W19012958472</t>
  </si>
  <si>
    <t>3685117</t>
  </si>
  <si>
    <t>W19012958491</t>
  </si>
  <si>
    <t>S102</t>
  </si>
  <si>
    <t>W19012958516</t>
  </si>
  <si>
    <t>PDM022618</t>
  </si>
  <si>
    <t>W19012959097</t>
  </si>
  <si>
    <t>52-54</t>
  </si>
  <si>
    <t>KL778 СС</t>
  </si>
  <si>
    <t>W19020564387</t>
  </si>
  <si>
    <t>CFC0016317002 B488  RED</t>
  </si>
  <si>
    <t>W19020564576</t>
  </si>
  <si>
    <t>CFC0090422003 B418 VAR. ORANGE</t>
  </si>
  <si>
    <t>W19020564786</t>
  </si>
  <si>
    <t>CFC0089071003 B098 RED BORDEAUX</t>
  </si>
  <si>
    <t>W19053075250</t>
  </si>
  <si>
    <t>S19D374 BLACK, ЧЕРНЫЙ</t>
  </si>
  <si>
    <t>W19020564440</t>
  </si>
  <si>
    <t>CFC0088129003 B482 RED BORD</t>
  </si>
  <si>
    <t>W19012958071</t>
  </si>
  <si>
    <t>EM 217073108 СИНИЙ</t>
  </si>
  <si>
    <t>W19012958089</t>
  </si>
  <si>
    <t>EM 21708124 РОЗОВЫЙ</t>
  </si>
  <si>
    <t>W19012958091</t>
  </si>
  <si>
    <t>CMC 21708117 СИНИЙ</t>
  </si>
  <si>
    <t>W19012958100</t>
  </si>
  <si>
    <t>SF 1605 СИНИЙ</t>
  </si>
  <si>
    <t>W19012958113</t>
  </si>
  <si>
    <t>SF 1644 ЧЕРНЫЙ</t>
  </si>
  <si>
    <t>W19012958125</t>
  </si>
  <si>
    <t>EM 217804104 СИНИЙ</t>
  </si>
  <si>
    <t>W19012958134</t>
  </si>
  <si>
    <t>CMC 217084101 ОРАНЖЕВЫЙ</t>
  </si>
  <si>
    <t>W19012958138</t>
  </si>
  <si>
    <t>CMC 217084108 РОЗОВЫЙ</t>
  </si>
  <si>
    <t>W19012958152</t>
  </si>
  <si>
    <t>S076 СЕРЫЙ</t>
  </si>
  <si>
    <t>W19012958153</t>
  </si>
  <si>
    <t>S077 БЕЖЕВЫЙ</t>
  </si>
  <si>
    <t>W19012958154</t>
  </si>
  <si>
    <t>S077 СЕРЫЙ</t>
  </si>
  <si>
    <t>W19012958156</t>
  </si>
  <si>
    <t>S080 БЕЖЕВЫЙ</t>
  </si>
  <si>
    <t>W19012958186</t>
  </si>
  <si>
    <t>M326 СЕРЫЙ</t>
  </si>
  <si>
    <t>W19012958187</t>
  </si>
  <si>
    <t>M326 ФИОЛЕТОВЫЙ</t>
  </si>
  <si>
    <t>W19012958188</t>
  </si>
  <si>
    <t>M328 СЕРЫЙ</t>
  </si>
  <si>
    <t>W19012958206</t>
  </si>
  <si>
    <t>B051 СЕРЫЙ</t>
  </si>
  <si>
    <t>W19012958210</t>
  </si>
  <si>
    <t>B050 СЕРЫЙ.</t>
  </si>
  <si>
    <t>W19012958219</t>
  </si>
  <si>
    <t>B052 СЕРЫЙ</t>
  </si>
  <si>
    <t>W19012958238</t>
  </si>
  <si>
    <t>EM 21803102 СИНИЙ</t>
  </si>
  <si>
    <t>W19012958260</t>
  </si>
  <si>
    <t>PDM034130 ЗЕЛЕНЫЙ</t>
  </si>
  <si>
    <t>W19012958261</t>
  </si>
  <si>
    <t>PDM034142 ЗЕЛЕНЫЙ</t>
  </si>
  <si>
    <t>W19012958262</t>
  </si>
  <si>
    <t>DM034148 СЕРЫЙ</t>
  </si>
  <si>
    <t>W19012958271</t>
  </si>
  <si>
    <t>PDM011267 КОРИЧНЕВЫЙ</t>
  </si>
  <si>
    <t>W19012958301</t>
  </si>
  <si>
    <t>MOE337 ЧЕРНЫЙ</t>
  </si>
  <si>
    <t>W19012958317</t>
  </si>
  <si>
    <t>MOE338 ЗЕЛЕНЫЙ</t>
  </si>
  <si>
    <t>W19012958336</t>
  </si>
  <si>
    <t>B056 СЕРЫЙ</t>
  </si>
  <si>
    <t>W19012958339</t>
  </si>
  <si>
    <t>B058 ЖЕЛТЫЙ</t>
  </si>
  <si>
    <t>W19012958346</t>
  </si>
  <si>
    <t>MF0182B БЕЖЕВЫЙ, ЧЕРНЫЙ</t>
  </si>
  <si>
    <t>W19012958347</t>
  </si>
  <si>
    <t>MF0206 РОЗОВЫЙ</t>
  </si>
  <si>
    <t>W19012958352</t>
  </si>
  <si>
    <t>ZL3021504 СИНИЙ</t>
  </si>
  <si>
    <t>W19012958356</t>
  </si>
  <si>
    <t>ZL4022406 СИНИЙ</t>
  </si>
  <si>
    <t>W19012958371</t>
  </si>
  <si>
    <t>S098 БЕЖЕВЫЙ</t>
  </si>
  <si>
    <t>W19012958385</t>
  </si>
  <si>
    <t>EM 21801104 ЗЕЛЕНЫЙ</t>
  </si>
  <si>
    <t>W19012958386</t>
  </si>
  <si>
    <t>EM 21801105 ЧЕРНЫЙ</t>
  </si>
  <si>
    <t>W19012958392</t>
  </si>
  <si>
    <t>EM 21801117 СИНИЙ</t>
  </si>
  <si>
    <t>W19012958394</t>
  </si>
  <si>
    <t>EM 21801133 СИНИЙ</t>
  </si>
  <si>
    <t>W19012958405</t>
  </si>
  <si>
    <t>CMC 21810135 ОРАНЖЕВЫЙ</t>
  </si>
  <si>
    <t>W19012958415</t>
  </si>
  <si>
    <t>CMC 21810116 КРАСНЫЙ</t>
  </si>
  <si>
    <t>W19012958418</t>
  </si>
  <si>
    <t>CMC 21810128 КРАСНЫЙ</t>
  </si>
  <si>
    <t>W19012958434</t>
  </si>
  <si>
    <t>EM 218012203 КОРИЧНЕВЫЙ</t>
  </si>
  <si>
    <t>W19012958441</t>
  </si>
  <si>
    <t>MOE364 ЧЕРНЫЙ</t>
  </si>
  <si>
    <t>W19012958450</t>
  </si>
  <si>
    <t>MOE369 СЕРЫЙ</t>
  </si>
  <si>
    <t>W19012958452</t>
  </si>
  <si>
    <t>MOE369 СИНИЙ</t>
  </si>
  <si>
    <t>W19012958457</t>
  </si>
  <si>
    <t>PDM031821</t>
  </si>
  <si>
    <t>VALERIA FRATTA</t>
  </si>
  <si>
    <t>W19012958461</t>
  </si>
  <si>
    <t>SH1714VO</t>
  </si>
  <si>
    <t>W19012958465</t>
  </si>
  <si>
    <t>1740</t>
  </si>
  <si>
    <t>W19012958469</t>
  </si>
  <si>
    <t>1742K</t>
  </si>
  <si>
    <t>W19012958470</t>
  </si>
  <si>
    <t>1763</t>
  </si>
  <si>
    <t>W19012958473</t>
  </si>
  <si>
    <t>1038117</t>
  </si>
  <si>
    <t>W19012958493</t>
  </si>
  <si>
    <t>S114</t>
  </si>
  <si>
    <t>W19012958497</t>
  </si>
  <si>
    <t>KL6060K</t>
  </si>
  <si>
    <t>W19012958511</t>
  </si>
  <si>
    <t>CMC 2180401116</t>
  </si>
  <si>
    <t>W19012958524</t>
  </si>
  <si>
    <t>CMC 2180502104</t>
  </si>
  <si>
    <t>ZIBI LONDON LAFABA COLLECTION</t>
  </si>
  <si>
    <t>W19012958525</t>
  </si>
  <si>
    <t>17Y012565</t>
  </si>
  <si>
    <t>W19012958532</t>
  </si>
  <si>
    <t>ZL5021404</t>
  </si>
  <si>
    <t>FEVER HERITAGE</t>
  </si>
  <si>
    <t>W19012958544</t>
  </si>
  <si>
    <t>EMIDR 822</t>
  </si>
  <si>
    <t>AMBIGANTE</t>
  </si>
  <si>
    <t>W19012958579</t>
  </si>
  <si>
    <t>ASU0003</t>
  </si>
  <si>
    <t>W19012958582</t>
  </si>
  <si>
    <t>17Y012570</t>
  </si>
  <si>
    <t>W19012959089</t>
  </si>
  <si>
    <t>MOE248 СЕРЫЙ1</t>
  </si>
  <si>
    <t>W19012959095</t>
  </si>
  <si>
    <t>M327 СЕРЫЙ1</t>
  </si>
  <si>
    <t>W19020564359</t>
  </si>
  <si>
    <t>CFC0015967002 B452 YELLOW OCR</t>
  </si>
  <si>
    <t>W19020564364</t>
  </si>
  <si>
    <t>CFC0016013002 B488  RED</t>
  </si>
  <si>
    <t>W19020564365</t>
  </si>
  <si>
    <t>CFC0016056002 B440  BLUE</t>
  </si>
  <si>
    <t>W19020564367</t>
  </si>
  <si>
    <t>CFC0016071002 B473 BLACK</t>
  </si>
  <si>
    <t>W19020564372</t>
  </si>
  <si>
    <t>CFC0016106002 B473 BLACK</t>
  </si>
  <si>
    <t>W19020564378</t>
  </si>
  <si>
    <t>CFC0016181002 B454 MUSTARD</t>
  </si>
  <si>
    <t>W19020564381</t>
  </si>
  <si>
    <t>CFC0016205002 B473 BLACK</t>
  </si>
  <si>
    <t>W19020564382</t>
  </si>
  <si>
    <t>CFC0016206002 B473 BLACK</t>
  </si>
  <si>
    <t>W19020564386</t>
  </si>
  <si>
    <t>CFC0016250002 B454 MUSTARD</t>
  </si>
  <si>
    <t>W19020564450</t>
  </si>
  <si>
    <t>CFC0088209003 B507  VIOLET</t>
  </si>
  <si>
    <t>W19020564451</t>
  </si>
  <si>
    <t>CFC0088214003 B176 OCRA YELLOW</t>
  </si>
  <si>
    <t>W19020564453</t>
  </si>
  <si>
    <t>CFC0088219003 B476 ROSE</t>
  </si>
  <si>
    <t>W19020564454</t>
  </si>
  <si>
    <t>CFC0088229003 B482 RED BORD</t>
  </si>
  <si>
    <t>W19020564464</t>
  </si>
  <si>
    <t>CFC0088345003 B467 BRONZE</t>
  </si>
  <si>
    <t>W19020564465</t>
  </si>
  <si>
    <t>CFC0088345003 B482 RED BORD</t>
  </si>
  <si>
    <t>W19020564473</t>
  </si>
  <si>
    <t>CFC0088743003 B101 BEIGE</t>
  </si>
  <si>
    <t>W19020564502</t>
  </si>
  <si>
    <t>CFC0089191003 B473 BLACK</t>
  </si>
  <si>
    <t>W19020564671</t>
  </si>
  <si>
    <t>CFC0016154002 B361 RASPBERRI RED</t>
  </si>
  <si>
    <t>W19020564713</t>
  </si>
  <si>
    <t>CFC0088097003 B482 RED BORD</t>
  </si>
  <si>
    <t>W19020564716</t>
  </si>
  <si>
    <t>CFC0088107003 B434 WHITE</t>
  </si>
  <si>
    <t>W19020564720</t>
  </si>
  <si>
    <t>CFC0088110003 B001 BLACK</t>
  </si>
  <si>
    <t>W19020564737</t>
  </si>
  <si>
    <t>CFC0088283003 B456 GREY</t>
  </si>
  <si>
    <t>W19020564764</t>
  </si>
  <si>
    <t>CFC0088387003 B473 BLACK</t>
  </si>
  <si>
    <t>W19020564789</t>
  </si>
  <si>
    <t>CFC0089085003 B473 BLACK</t>
  </si>
  <si>
    <t>W19020564801</t>
  </si>
  <si>
    <t>CFC0089325003 B476 ROSE</t>
  </si>
  <si>
    <t>W19020564802</t>
  </si>
  <si>
    <t>CFC0089671003 B418 VAR. ORANGE</t>
  </si>
  <si>
    <t>W19030192287</t>
  </si>
  <si>
    <t>S19D055 NEW PINK / РОЗОВЫЙ</t>
  </si>
  <si>
    <t>W19031400754</t>
  </si>
  <si>
    <t>SSU1550RO РОЗОВЫЙ</t>
  </si>
  <si>
    <t>W19031400762</t>
  </si>
  <si>
    <t>SSU2105CA ЧЕРНЫЙ</t>
  </si>
  <si>
    <t>W19042950086</t>
  </si>
  <si>
    <t>S19D204 NAVY,ТЕМНО,СИНИЙ</t>
  </si>
  <si>
    <t>W19050756197</t>
  </si>
  <si>
    <t>11075035-99 BLACK</t>
  </si>
  <si>
    <t>W19053075159</t>
  </si>
  <si>
    <t>S19D064 SOFT PINK, ТЕЛЕСНЫЙ</t>
  </si>
  <si>
    <t>W19012956720</t>
  </si>
  <si>
    <t>MOE202 ФИОЛЕТОВЫЙ</t>
  </si>
  <si>
    <t>W19012956727</t>
  </si>
  <si>
    <t>60</t>
  </si>
  <si>
    <t>10155 ЧЕРНЫЙ</t>
  </si>
  <si>
    <t>W19012956752</t>
  </si>
  <si>
    <t>30</t>
  </si>
  <si>
    <t>CMC 21641115 ЧЕРНЫЙ</t>
  </si>
  <si>
    <t>CANTARELLI</t>
  </si>
  <si>
    <t>W19012956768</t>
  </si>
  <si>
    <t>5221065502001 БЕЛЫЙ</t>
  </si>
  <si>
    <t>W19012956805</t>
  </si>
  <si>
    <t>CMC 21664105 ФИОЛЕТОВЫЙ</t>
  </si>
  <si>
    <t>W19012956813</t>
  </si>
  <si>
    <t>MOE227 СЕРЫЙ</t>
  </si>
  <si>
    <t>W19012957080</t>
  </si>
  <si>
    <t>S003 СЕРЫЙ</t>
  </si>
  <si>
    <t>W19012957131</t>
  </si>
  <si>
    <t>S029 РОЗОВЫЙ</t>
  </si>
  <si>
    <t>W19012957263</t>
  </si>
  <si>
    <t>FIGL M378 БЕЛЫЙ</t>
  </si>
  <si>
    <t>W19012957301</t>
  </si>
  <si>
    <t>FIGL M450 РОЗОВЫЙ</t>
  </si>
  <si>
    <t>W19012957305</t>
  </si>
  <si>
    <t>FIGL M470 БЕЛЫЙ</t>
  </si>
  <si>
    <t>W19012957542</t>
  </si>
  <si>
    <t>MR275 ЗЕЛЕНЫЙ</t>
  </si>
  <si>
    <t>W19012957571</t>
  </si>
  <si>
    <t>K087 РОЗОВЫЙ</t>
  </si>
  <si>
    <t>W19012957575</t>
  </si>
  <si>
    <t>K104 РОЗОВЫЙ</t>
  </si>
  <si>
    <t>W19012957613</t>
  </si>
  <si>
    <t>MOE272 ГОЛУБОЙ</t>
  </si>
  <si>
    <t>W19012957618</t>
  </si>
  <si>
    <t>MOE277 ЧЕРНЫЙ</t>
  </si>
  <si>
    <t>W19012957750</t>
  </si>
  <si>
    <t>B017 ФИОЛЕТОВЫЙ</t>
  </si>
  <si>
    <t>W19012957839</t>
  </si>
  <si>
    <t>SF 1633 КРАСНЫЙ</t>
  </si>
  <si>
    <t>W19012957902</t>
  </si>
  <si>
    <t>M299 СЕРЫЙ</t>
  </si>
  <si>
    <t>W19012957936</t>
  </si>
  <si>
    <t>CMC 217061102 СИНИЙ</t>
  </si>
  <si>
    <t>VENATON</t>
  </si>
  <si>
    <t>W19012957941</t>
  </si>
  <si>
    <t>VT075 СЕРЫЙ</t>
  </si>
  <si>
    <t>W19012957970</t>
  </si>
  <si>
    <t>B032 БЕЖЕВЫЙ</t>
  </si>
  <si>
    <t>W19012958045</t>
  </si>
  <si>
    <t>MOE312 СЕРЫЙ</t>
  </si>
  <si>
    <t>W19012956600</t>
  </si>
  <si>
    <t>MOE013 ЧЕРНЫЙ</t>
  </si>
  <si>
    <t>W19012956605</t>
  </si>
  <si>
    <t>MOE013 СЕРЫЙ</t>
  </si>
  <si>
    <t>W19012956611</t>
  </si>
  <si>
    <t>MOE018 ЧЕРНЫЙ</t>
  </si>
  <si>
    <t>W19012956612</t>
  </si>
  <si>
    <t>MOE018 БЕЖЕВЫЙ</t>
  </si>
  <si>
    <t>W19012956633</t>
  </si>
  <si>
    <t>MOE040 ФИОЛЕТОВЫЙ</t>
  </si>
  <si>
    <t>W19012956635</t>
  </si>
  <si>
    <t>MOE040 СЕРЫЙ</t>
  </si>
  <si>
    <t>W19012956672</t>
  </si>
  <si>
    <t>MOE146 СЕРЫЙ.</t>
  </si>
  <si>
    <t>W19012956673</t>
  </si>
  <si>
    <t>MOE148 БЕЖЕВЫЙ</t>
  </si>
  <si>
    <t>W19012956674</t>
  </si>
  <si>
    <t>MOE148 ЧЕРНЫЙ</t>
  </si>
  <si>
    <t>W19012956675</t>
  </si>
  <si>
    <t>MOE148 СИНИЙ</t>
  </si>
  <si>
    <t>W19012956681</t>
  </si>
  <si>
    <t>MOE186 ЧЕРНЫЙ</t>
  </si>
  <si>
    <t>W19012956683</t>
  </si>
  <si>
    <t>MOE186 СЕРЫЙ</t>
  </si>
  <si>
    <t>W19012956686</t>
  </si>
  <si>
    <t>MOE188 СИНИЙ</t>
  </si>
  <si>
    <t>W19012956704</t>
  </si>
  <si>
    <t>MOE194 СИНИЙ</t>
  </si>
  <si>
    <t>W19012956705</t>
  </si>
  <si>
    <t>MOE194 СЕРЫЙ</t>
  </si>
  <si>
    <t>W19012956722</t>
  </si>
  <si>
    <t>MOE202 СЕРЫЙ</t>
  </si>
  <si>
    <t>W19012956726</t>
  </si>
  <si>
    <t>MOE206 ГОЛУБОЙ</t>
  </si>
  <si>
    <t>W19012956735</t>
  </si>
  <si>
    <t>10164 ЧЕРНЫЙ</t>
  </si>
  <si>
    <t>W19012956736</t>
  </si>
  <si>
    <t>MA31005 ЗЕЛЕНЫЙ</t>
  </si>
  <si>
    <t>W19012956744</t>
  </si>
  <si>
    <t>MOE219 ФИОЛЕТОВЫЙ, ГОЛУБОЙ</t>
  </si>
  <si>
    <t>W19012956747</t>
  </si>
  <si>
    <t>MOE215 СЕРЫЙ</t>
  </si>
  <si>
    <t>W19012956790</t>
  </si>
  <si>
    <t>CMC 21653107 РОЗОВЫЙ</t>
  </si>
  <si>
    <t>W19012956801</t>
  </si>
  <si>
    <t>CMC 21663104 ГОЛУБОЙ</t>
  </si>
  <si>
    <t>W19012956802</t>
  </si>
  <si>
    <t>CMC 21663107 ГОЛУБОЙ</t>
  </si>
  <si>
    <t>W19012956803</t>
  </si>
  <si>
    <t>CMC 21663108 СИНИЙ</t>
  </si>
  <si>
    <t>W19012956822</t>
  </si>
  <si>
    <t>MOE232 СЕРЫЙ</t>
  </si>
  <si>
    <t>W19012956823</t>
  </si>
  <si>
    <t>MOE233 СЕРЫЙ</t>
  </si>
  <si>
    <t>W19012956829</t>
  </si>
  <si>
    <t>CMC 21671103 ЧЕРНЫЙ</t>
  </si>
  <si>
    <t>W19012956847</t>
  </si>
  <si>
    <t>FIGL M076 БЕЛЫЙ</t>
  </si>
  <si>
    <t>W19012956848</t>
  </si>
  <si>
    <t>FIGL M076 СЕРЫЙ</t>
  </si>
  <si>
    <t>W19012956851</t>
  </si>
  <si>
    <t>FIGL M081 КРАСНЫЙ</t>
  </si>
  <si>
    <t>W19012956868</t>
  </si>
  <si>
    <t>FIGL M112 БЕЛЫЙ</t>
  </si>
  <si>
    <t>W19012956872</t>
  </si>
  <si>
    <t>FIGL M118 КРАСНЫЙ</t>
  </si>
  <si>
    <t>W19012956879</t>
  </si>
  <si>
    <t>FIGL M135 РОЗОВЫЙ</t>
  </si>
  <si>
    <t>W19012956885</t>
  </si>
  <si>
    <t>FIGL M162 БЕЖЕВЫЙ</t>
  </si>
  <si>
    <t>W19012956891</t>
  </si>
  <si>
    <t>FIGL M203 БЕЖЕВЫЙ</t>
  </si>
  <si>
    <t>W19012956892</t>
  </si>
  <si>
    <t>FIGL M203 СЕРЫЙ</t>
  </si>
  <si>
    <t>W19012956895</t>
  </si>
  <si>
    <t>FIGL M205 БЕЖЕВЫЙ</t>
  </si>
  <si>
    <t>W19012956904</t>
  </si>
  <si>
    <t>FIGL M237 БЕЛЫЙ</t>
  </si>
  <si>
    <t>W19012956918</t>
  </si>
  <si>
    <t>FIGL M282 БЕЖЕВЫЙ</t>
  </si>
  <si>
    <t>W19012956934</t>
  </si>
  <si>
    <t>FIGL M326 РОЗОВЫЙ</t>
  </si>
  <si>
    <t>W19012956936</t>
  </si>
  <si>
    <t>FIGL M327 РОЗОВЫЙ</t>
  </si>
  <si>
    <t>W19012956948</t>
  </si>
  <si>
    <t>FIGL M344 БЕЛЫЙ</t>
  </si>
  <si>
    <t>W19012956953</t>
  </si>
  <si>
    <t>EBS 21663104 РОЗОВЫЙ</t>
  </si>
  <si>
    <t>W19012956962</t>
  </si>
  <si>
    <t>CMC 21652118 БЕЛЫЙ</t>
  </si>
  <si>
    <t>W19012956963</t>
  </si>
  <si>
    <t>CMC 21652120 ОРАНЖЕВЫЙ</t>
  </si>
  <si>
    <t>W19012957003</t>
  </si>
  <si>
    <t>K 123 ЧЕРНЫЙ</t>
  </si>
  <si>
    <t>W19012957004</t>
  </si>
  <si>
    <t>K 719 РОЗОВЫЙ</t>
  </si>
  <si>
    <t>W19012957078</t>
  </si>
  <si>
    <t>S003 БЕЖЕВЫЙ</t>
  </si>
  <si>
    <t>W19012957092</t>
  </si>
  <si>
    <t>S007 СЕРЫЙ</t>
  </si>
  <si>
    <t>W19012957115</t>
  </si>
  <si>
    <t>S018 ФИОЛЕТОВЫЙ</t>
  </si>
  <si>
    <t>W19012957116</t>
  </si>
  <si>
    <t>S020 БЕЖЕВЫЙ</t>
  </si>
  <si>
    <t>W19012957127</t>
  </si>
  <si>
    <t>S029 ФИОЛЕТОВЫЙ</t>
  </si>
  <si>
    <t>W19012957132</t>
  </si>
  <si>
    <t>S031 ЧЕРНЫЙ</t>
  </si>
  <si>
    <t>W19012957133</t>
  </si>
  <si>
    <t>S031 ЗЕЛЕНЫЙ</t>
  </si>
  <si>
    <t>W19012957140</t>
  </si>
  <si>
    <t>CMC 03110 БЕЛЫЙ</t>
  </si>
  <si>
    <t>W19012957194</t>
  </si>
  <si>
    <t>MOE248 СЕРЫЙ</t>
  </si>
  <si>
    <t>W19012957195</t>
  </si>
  <si>
    <t>MOE248 СИНИЙ</t>
  </si>
  <si>
    <t>W19012957203</t>
  </si>
  <si>
    <t>MOE246 ЧЕРНЫЙ</t>
  </si>
  <si>
    <t>W19012957214</t>
  </si>
  <si>
    <t>FIGL M483 РОЗОВЫЙ</t>
  </si>
  <si>
    <t>W19012957261</t>
  </si>
  <si>
    <t>FIGL M373 РОЗОВЫЙ</t>
  </si>
  <si>
    <t>W19012957267</t>
  </si>
  <si>
    <t>FIGL M386 СЕРЫЙ</t>
  </si>
  <si>
    <t>W19012957272</t>
  </si>
  <si>
    <t>FIGL M400 РОЗОВЫЙ, БЕЛЫЙ</t>
  </si>
  <si>
    <t>W19012957291</t>
  </si>
  <si>
    <t>FIGL M343 БЕЛЫЙ</t>
  </si>
  <si>
    <t>W19012957331</t>
  </si>
  <si>
    <t>EM 216104111 БЕЛЫЙ</t>
  </si>
  <si>
    <t>W19012957334</t>
  </si>
  <si>
    <t>MDC 216104101 КРАСНЫЙ</t>
  </si>
  <si>
    <t>W19012957336</t>
  </si>
  <si>
    <t>MDC 216104105 СИНИЙ</t>
  </si>
  <si>
    <t>W19012957338</t>
  </si>
  <si>
    <t>MDC 216104115 ЧЕРНЫЙ</t>
  </si>
  <si>
    <t>W19012957353</t>
  </si>
  <si>
    <t>SF 1611 ЧЕРНЫЙ</t>
  </si>
  <si>
    <t>W19012957365</t>
  </si>
  <si>
    <t>FIGL M353 РОЗОВЫЙ</t>
  </si>
  <si>
    <t>W19012957366</t>
  </si>
  <si>
    <t>FIGL M353 БЕЛЫЙ</t>
  </si>
  <si>
    <t>W19012957372</t>
  </si>
  <si>
    <t>FIGL M368 РОЗОВЫЙ</t>
  </si>
  <si>
    <t>W19012957376</t>
  </si>
  <si>
    <t>FIGL M425 РОЗОВЫЙ</t>
  </si>
  <si>
    <t>W19012957379</t>
  </si>
  <si>
    <t>MOE244 ЗЕЛЕНЫЙ</t>
  </si>
  <si>
    <t>W19012957383</t>
  </si>
  <si>
    <t>MOE250 СЕРЫЙ</t>
  </si>
  <si>
    <t>W19012957386</t>
  </si>
  <si>
    <t>MOE251 ЧЕРНЫЙ</t>
  </si>
  <si>
    <t>W19012957387</t>
  </si>
  <si>
    <t>MOE251 СЕРЫЙ</t>
  </si>
  <si>
    <t>W19012957388</t>
  </si>
  <si>
    <t>MOE251 СИНИЙ</t>
  </si>
  <si>
    <t>W19012957393</t>
  </si>
  <si>
    <t>A762 СЕРЫЙ</t>
  </si>
  <si>
    <t>W19012957466</t>
  </si>
  <si>
    <t>A739 ЧЕРНЫЙ</t>
  </si>
  <si>
    <t>W19012957475</t>
  </si>
  <si>
    <t>40098010720 ЗЕЛЕНЫЙ</t>
  </si>
  <si>
    <t>W19012957508</t>
  </si>
  <si>
    <t>S047 СЕРЫЙ</t>
  </si>
  <si>
    <t>W19012957533</t>
  </si>
  <si>
    <t>SF 1607 КРАСНЫЙ</t>
  </si>
  <si>
    <t>W19012957538</t>
  </si>
  <si>
    <t>SF 1602 КРАСНЫЙ</t>
  </si>
  <si>
    <t>W19012957551</t>
  </si>
  <si>
    <t>MDC 21702101 КРАСНЫЙ</t>
  </si>
  <si>
    <t>W19012957576</t>
  </si>
  <si>
    <t>K105 СЕРЫЙ</t>
  </si>
  <si>
    <t>W19012957578</t>
  </si>
  <si>
    <t>K144 БЕЖЕВЫЙ</t>
  </si>
  <si>
    <t>W19012957579</t>
  </si>
  <si>
    <t>K144 СЕРЫЙ</t>
  </si>
  <si>
    <t>W19012957580</t>
  </si>
  <si>
    <t>K154 ЖЕЛТЫЙ</t>
  </si>
  <si>
    <t>W19012957596</t>
  </si>
  <si>
    <t>K265 СИНИЙ</t>
  </si>
  <si>
    <t>W19012957597</t>
  </si>
  <si>
    <t>K266 РОЗОВЫЙ</t>
  </si>
  <si>
    <t>W19012957598</t>
  </si>
  <si>
    <t>K266 СЕРЫЙ</t>
  </si>
  <si>
    <t>W19012957599</t>
  </si>
  <si>
    <t>K267 СЕРЫЙ</t>
  </si>
  <si>
    <t>W19012957605</t>
  </si>
  <si>
    <t>K255 РОЗОВЫЙ</t>
  </si>
  <si>
    <t>W19012957614</t>
  </si>
  <si>
    <t>MOE273 ЧЕРНЫЙ</t>
  </si>
  <si>
    <t>W19012957616</t>
  </si>
  <si>
    <t>MOE276 БЕЖЕВЫЙ</t>
  </si>
  <si>
    <t>W19012957617</t>
  </si>
  <si>
    <t>MOE276 СИНИЙ</t>
  </si>
  <si>
    <t>W19012957652</t>
  </si>
  <si>
    <t>44-46</t>
  </si>
  <si>
    <t>VF5514 КОРИЧНЕВЫЙ</t>
  </si>
  <si>
    <t>W19012957653</t>
  </si>
  <si>
    <t>VF5514 РОЗОВЫЙ</t>
  </si>
  <si>
    <t>W19012957655</t>
  </si>
  <si>
    <t>VF5514 ЖЕЛТЫЙ</t>
  </si>
  <si>
    <t>W19012957672</t>
  </si>
  <si>
    <t>40-42</t>
  </si>
  <si>
    <t>VF7113 ЧЕРНЫЙ</t>
  </si>
  <si>
    <t>W19012957676</t>
  </si>
  <si>
    <t>A944 ЗЕЛЕНЫЙ</t>
  </si>
  <si>
    <t>W19012957691</t>
  </si>
  <si>
    <t>EM 217031109 СИНИЙ</t>
  </si>
  <si>
    <t>W19012957741</t>
  </si>
  <si>
    <t>B014 КРАСНЫЙ</t>
  </si>
  <si>
    <t>W19012957748</t>
  </si>
  <si>
    <t>B010 ФИОЛЕТОВЫЙ</t>
  </si>
  <si>
    <t>W19012957754</t>
  </si>
  <si>
    <t>B003 СЕРЫЙ</t>
  </si>
  <si>
    <t>W19012957757</t>
  </si>
  <si>
    <t>B022 СИНИЙ</t>
  </si>
  <si>
    <t>W19012957766</t>
  </si>
  <si>
    <t>MDC 21704118 КРАСНЫЙ</t>
  </si>
  <si>
    <t>W19012957800</t>
  </si>
  <si>
    <t>FIGL M311 СИНИЙ, БЕЛЫЙ</t>
  </si>
  <si>
    <t>W19012957828</t>
  </si>
  <si>
    <t>SF 1611 СИНИЙ</t>
  </si>
  <si>
    <t>W19012957832</t>
  </si>
  <si>
    <t>SF 1618 СИНИЙ</t>
  </si>
  <si>
    <t>W19012957833</t>
  </si>
  <si>
    <t>SF 1622 КРАСНЫЙ</t>
  </si>
  <si>
    <t>W19012957834</t>
  </si>
  <si>
    <t>SF 1622 СИНИЙ</t>
  </si>
  <si>
    <t>W19012957838</t>
  </si>
  <si>
    <t>SF 1633 ФИОЛЕТОВЫЙ</t>
  </si>
  <si>
    <t>W19012957857</t>
  </si>
  <si>
    <t>MOE292 СЕРЫЙ</t>
  </si>
  <si>
    <t>W19012957864</t>
  </si>
  <si>
    <t>MOE291 РОЗОВЫЙ</t>
  </si>
  <si>
    <t>W19012957865</t>
  </si>
  <si>
    <t>MOE286 ЧЕРНЫЙ</t>
  </si>
  <si>
    <t>W19012957876</t>
  </si>
  <si>
    <t>K106 СЕРЫЙ, СИНИЙ</t>
  </si>
  <si>
    <t>W19012957878</t>
  </si>
  <si>
    <t>K367 РОЗОВЫЙ</t>
  </si>
  <si>
    <t>W19012957885</t>
  </si>
  <si>
    <t>S068 ФИОЛЕТОВЫЙ</t>
  </si>
  <si>
    <t>W19012957901</t>
  </si>
  <si>
    <t>M299 СИНИЙ</t>
  </si>
  <si>
    <t>W19012957904</t>
  </si>
  <si>
    <t>M297 СИНИЙ</t>
  </si>
  <si>
    <t>W19012957908</t>
  </si>
  <si>
    <t>M296 БЕЖЕВЫЙ</t>
  </si>
  <si>
    <t>W19012957910</t>
  </si>
  <si>
    <t>M301 СИНИЙ</t>
  </si>
  <si>
    <t>W19012957911</t>
  </si>
  <si>
    <t>M301 СЕРЫЙ</t>
  </si>
  <si>
    <t>W19012957912</t>
  </si>
  <si>
    <t>M298 БЕЖЕВЫЙ</t>
  </si>
  <si>
    <t>LENITIF</t>
  </si>
  <si>
    <t>W19012957960</t>
  </si>
  <si>
    <t>S-M</t>
  </si>
  <si>
    <t>LENITIF K254 СЕРЫЙ</t>
  </si>
  <si>
    <t>W19012957982</t>
  </si>
  <si>
    <t>EM 21706102 КОРИЧНЕВЫЙ</t>
  </si>
  <si>
    <t>W19012957983</t>
  </si>
  <si>
    <t>EM 21706108 КРАСНЫЙ</t>
  </si>
  <si>
    <t>W19012957997</t>
  </si>
  <si>
    <t>CMC 21706105 КРАСНЫЙ</t>
  </si>
  <si>
    <t>W19012958015</t>
  </si>
  <si>
    <t>KL8003 БЕЛЫЙ</t>
  </si>
  <si>
    <t>W19012958017</t>
  </si>
  <si>
    <t>KL1101U КРАСНЫЙ</t>
  </si>
  <si>
    <t>W19012958019</t>
  </si>
  <si>
    <t>KL8081 КРАСНЫЙ</t>
  </si>
  <si>
    <t>W19012958025</t>
  </si>
  <si>
    <t>KL56 ЧЕРНЫЙ</t>
  </si>
  <si>
    <t>W19012958026</t>
  </si>
  <si>
    <t>KL56 КРАСНЫЙ</t>
  </si>
  <si>
    <t>M BY MAIOCCI</t>
  </si>
  <si>
    <t>W19012958035</t>
  </si>
  <si>
    <t>S-27</t>
  </si>
  <si>
    <t>MAC ADV 13146 ЧЕРНЫЙ, СЕРЫЙ</t>
  </si>
  <si>
    <t>W19012958043</t>
  </si>
  <si>
    <t>MOE309 ФИОЛЕТОВЫЙ</t>
  </si>
  <si>
    <t>W19012958051</t>
  </si>
  <si>
    <t>MOE316 РОЗОВЫЙ</t>
  </si>
  <si>
    <t>W19012958060</t>
  </si>
  <si>
    <t>MOE314 СЕРЫЙ</t>
  </si>
  <si>
    <t>W19012958067</t>
  </si>
  <si>
    <t>EM 217073103 БЕЛЫЙ</t>
  </si>
  <si>
    <t>W19012958069</t>
  </si>
  <si>
    <t>EM 217073105 БЕЖЕВЫЙ</t>
  </si>
  <si>
    <t>THE CAVE</t>
  </si>
  <si>
    <t>W20101461673</t>
  </si>
  <si>
    <t>122</t>
  </si>
  <si>
    <t>601104 РОЗОВЫЙ</t>
  </si>
  <si>
    <t>W19100270446</t>
  </si>
  <si>
    <t>GWDT31552 МЕНТОЛ(27)</t>
  </si>
  <si>
    <t>W19073017245</t>
  </si>
  <si>
    <t>C1118A2364 VAR.3 BIS</t>
  </si>
  <si>
    <t>W19073017227</t>
  </si>
  <si>
    <t>A517438 ROSA</t>
  </si>
  <si>
    <t>W19073017222</t>
  </si>
  <si>
    <t>A517190 OCRA</t>
  </si>
  <si>
    <t>W19073017217</t>
  </si>
  <si>
    <t>A2FN822 VIOLA, FN831</t>
  </si>
  <si>
    <t>W19073017218</t>
  </si>
  <si>
    <t>A517185 NERO</t>
  </si>
  <si>
    <t>W19073017219</t>
  </si>
  <si>
    <t>A517185 VERDE</t>
  </si>
  <si>
    <t>W19073017220</t>
  </si>
  <si>
    <t>A517190 BORDEAUX</t>
  </si>
  <si>
    <t>W19073017225</t>
  </si>
  <si>
    <t>A517279 OCRA</t>
  </si>
  <si>
    <t>W19073017366</t>
  </si>
  <si>
    <t>A9990285G BLACK</t>
  </si>
  <si>
    <t>W19073017384</t>
  </si>
  <si>
    <t>AYT6WOG GREEN FOREST</t>
  </si>
  <si>
    <t>W17110133393</t>
  </si>
  <si>
    <t>YN6423 72025 S002</t>
  </si>
  <si>
    <t>W18011572150</t>
  </si>
  <si>
    <t>8N7413 0L213 S900</t>
  </si>
  <si>
    <t>W18011674710</t>
  </si>
  <si>
    <t>W18011674759</t>
  </si>
  <si>
    <t>4N7823 81509 702</t>
  </si>
  <si>
    <t>W19032513498</t>
  </si>
  <si>
    <t>S19D328 BLACK, ЧЕРНЫЙ</t>
  </si>
  <si>
    <t>W19050755640</t>
  </si>
  <si>
    <t>14030530-99 BLACK</t>
  </si>
  <si>
    <t>W19052166066</t>
  </si>
  <si>
    <t>PL000007SS4(ELIZA) ХАКИ</t>
  </si>
  <si>
    <t>W19052772002</t>
  </si>
  <si>
    <t>RDSSD186V ЧЕРНЫЙ, ЗЕЛЕНЫЙ</t>
  </si>
  <si>
    <t>W18082093493</t>
  </si>
  <si>
    <t>W19D138 EMERALD / ТЕМНО-ЗЕЛЕНЫЙ</t>
  </si>
  <si>
    <t>W19022386089</t>
  </si>
  <si>
    <t>780022-31360-30608 PINK</t>
  </si>
  <si>
    <t>W19012958090</t>
  </si>
  <si>
    <t>EM 21708125 БЕЖЕВЫЙ</t>
  </si>
  <si>
    <t>W18041140470</t>
  </si>
  <si>
    <t>SSU1956GR ТЕМНО-СИНИЙ</t>
  </si>
  <si>
    <t>W19012956479</t>
  </si>
  <si>
    <t>CMC 03108 РОЗОВЫЙ</t>
  </si>
  <si>
    <t>W19012956634</t>
  </si>
  <si>
    <t>MOE040 СИНИЙ</t>
  </si>
  <si>
    <t>W19012956723</t>
  </si>
  <si>
    <t>MOE205 СЕРЫЙ</t>
  </si>
  <si>
    <t>W19012956906</t>
  </si>
  <si>
    <t>FIGL M246 КОРИЧНЕВЫЙ</t>
  </si>
  <si>
    <t>W19012956921</t>
  </si>
  <si>
    <t>FIGL M287 СЕРЫЙ</t>
  </si>
  <si>
    <t>W19012956928</t>
  </si>
  <si>
    <t>FIGL M312 СЕРЫЙ</t>
  </si>
  <si>
    <t>W19012956947</t>
  </si>
  <si>
    <t>FIGL M344 РОЗОВЫЙ</t>
  </si>
  <si>
    <t>W19012957179</t>
  </si>
  <si>
    <t>MOE236 СЕРЫЙ.</t>
  </si>
  <si>
    <t>LIPSY</t>
  </si>
  <si>
    <t>W19012957328</t>
  </si>
  <si>
    <t>VP00584 ЧЕРНЫЙ</t>
  </si>
  <si>
    <t>W19012957537</t>
  </si>
  <si>
    <t>SF 1618 ФИОЛЕТОВЫЙ</t>
  </si>
  <si>
    <t>W19012957584</t>
  </si>
  <si>
    <t>K170 ФИОЛЕТОВЫЙ</t>
  </si>
  <si>
    <t>W19012957611</t>
  </si>
  <si>
    <t>MOE271 ФИОЛЕТОВЫЙ</t>
  </si>
  <si>
    <t>W19012957746</t>
  </si>
  <si>
    <t>B001 ЗЕЛЕНЫЙ</t>
  </si>
  <si>
    <t>W19012957781</t>
  </si>
  <si>
    <t>FIGL M083 СИНИЙ</t>
  </si>
  <si>
    <t>W19012958042</t>
  </si>
  <si>
    <t>MOE309 СЕРЫЙ</t>
  </si>
  <si>
    <t>W19012958327</t>
  </si>
  <si>
    <t>PDM031490 КРАСНЫЙ</t>
  </si>
  <si>
    <t>W19020564487</t>
  </si>
  <si>
    <t>CFC0088963003 B488  RED</t>
  </si>
  <si>
    <t>W19020564698</t>
  </si>
  <si>
    <t>CFC0088022003 B081 RED</t>
  </si>
  <si>
    <t>W19020564721</t>
  </si>
  <si>
    <t>CFC0088110003 B081 RED</t>
  </si>
  <si>
    <t>W17110131997</t>
  </si>
  <si>
    <t>5N7416 74331 753</t>
  </si>
  <si>
    <t>W17110132434</t>
  </si>
  <si>
    <t>TN6430 82024 504</t>
  </si>
  <si>
    <t>W18011571154</t>
  </si>
  <si>
    <t>4N7404 73225 S003</t>
  </si>
  <si>
    <t>W18011571162</t>
  </si>
  <si>
    <t>4N7418 73017 702</t>
  </si>
  <si>
    <t>W18011572002</t>
  </si>
  <si>
    <t>6N7400 76619 616</t>
  </si>
  <si>
    <t>W18011572123</t>
  </si>
  <si>
    <t>7N7481 74517 900</t>
  </si>
  <si>
    <t>W18011572153</t>
  </si>
  <si>
    <t>8N7417 0L176 S900</t>
  </si>
  <si>
    <t>W18011572329</t>
  </si>
  <si>
    <t>TN7491 82024 38</t>
  </si>
  <si>
    <t>W18011572441</t>
  </si>
  <si>
    <t>UN6415 49769 816</t>
  </si>
  <si>
    <t>W18011572558</t>
  </si>
  <si>
    <t>VN7422 47024 900</t>
  </si>
  <si>
    <t>W18011572563</t>
  </si>
  <si>
    <t>VN7452 44988 1</t>
  </si>
  <si>
    <t>W18011573096</t>
  </si>
  <si>
    <t>XN7453 82044 269</t>
  </si>
  <si>
    <t>W18011573393</t>
  </si>
  <si>
    <t>YN6811 81503 900</t>
  </si>
  <si>
    <t>W18102975706</t>
  </si>
  <si>
    <t>73079009 99 NEGRO</t>
  </si>
  <si>
    <t>SAVA MARI</t>
  </si>
  <si>
    <t>W21090348021</t>
  </si>
  <si>
    <t>42111301 ГОЛУБОЙ</t>
  </si>
  <si>
    <t>Сарафан</t>
  </si>
  <si>
    <t>W16032396921</t>
  </si>
  <si>
    <t>S05MA0043N36814232 РОЗОВЫЙ</t>
  </si>
  <si>
    <t>W16041140872</t>
  </si>
  <si>
    <t>43097515 01 БЕЛЫЙ</t>
  </si>
  <si>
    <t>ELENA MIRO</t>
  </si>
  <si>
    <t>W17061453878</t>
  </si>
  <si>
    <t>29</t>
  </si>
  <si>
    <t>I21467H283M162 ЧЕРНЫЙ</t>
  </si>
  <si>
    <t>W18121214260</t>
  </si>
  <si>
    <t>SA 9470 СЕРЫЙ (00/08)</t>
  </si>
  <si>
    <t>GLAM CASUAL</t>
  </si>
  <si>
    <t>W19052872556</t>
  </si>
  <si>
    <t>GC30125А ЗЕЛЕНЫЙ</t>
  </si>
  <si>
    <t>W16111070536</t>
  </si>
  <si>
    <t>53037579 99 ЧЕРНЫЙ</t>
  </si>
  <si>
    <t>W17092128970</t>
  </si>
  <si>
    <t>04 2 5 2406 4490 ЧЕРНЫЙ</t>
  </si>
  <si>
    <t>W18041956250</t>
  </si>
  <si>
    <t>4CCS504K3 902</t>
  </si>
  <si>
    <t>W19012956567</t>
  </si>
  <si>
    <t>MOE109 БЕЖЕВЫЙ</t>
  </si>
  <si>
    <t>W19012956944</t>
  </si>
  <si>
    <t>FIGL M340 РОЗОВЫЙ</t>
  </si>
  <si>
    <t>W19012957023</t>
  </si>
  <si>
    <t>H509 ЗЕЛЕНЫЙ</t>
  </si>
  <si>
    <t>BODY CENTRAL</t>
  </si>
  <si>
    <t>W17051814195</t>
  </si>
  <si>
    <t>SK3859 МУЛЬТИ</t>
  </si>
  <si>
    <t>W17051814199</t>
  </si>
  <si>
    <t>SK5175 МУЛЬТИ</t>
  </si>
  <si>
    <t>W21090147632</t>
  </si>
  <si>
    <t>2031476240 50, ЧЕРНЫЙ</t>
  </si>
  <si>
    <t>ROCAWEAR</t>
  </si>
  <si>
    <t>W21090347951</t>
  </si>
  <si>
    <t>R031881 СВЕТЛО-СЕРЫЙ</t>
  </si>
  <si>
    <t>W19110902851</t>
  </si>
  <si>
    <t>G2585/425 170</t>
  </si>
  <si>
    <t>W19110902852</t>
  </si>
  <si>
    <t>G2585/425 300</t>
  </si>
  <si>
    <t>W20040861133</t>
  </si>
  <si>
    <t>13020890-96 _ DARK HEATHER GREY</t>
  </si>
  <si>
    <t>W20040861134</t>
  </si>
  <si>
    <t>13020890-96/ GRIS OSCURO VIGORE</t>
  </si>
  <si>
    <t>W20040861135</t>
  </si>
  <si>
    <t>13790888-99/ NEGRO</t>
  </si>
  <si>
    <t>W19110902854</t>
  </si>
  <si>
    <t>G2595/100 130</t>
  </si>
  <si>
    <t>W19062797124</t>
  </si>
  <si>
    <t>1222Q06989 01, GRAY</t>
  </si>
  <si>
    <t>W19073017280</t>
  </si>
  <si>
    <t>G7BDAIA VAR.UNICA</t>
  </si>
  <si>
    <t>W19102891313</t>
  </si>
  <si>
    <t>RNA18372GOHB GOLD</t>
  </si>
  <si>
    <t>D15070330787</t>
  </si>
  <si>
    <t>3170154630</t>
  </si>
  <si>
    <t>Платье миди</t>
  </si>
  <si>
    <t>W18071974079</t>
  </si>
  <si>
    <t>X1723 СВЕТЛО-СИНИЙ</t>
  </si>
  <si>
    <t>ACASTA</t>
  </si>
  <si>
    <t>W21011204857</t>
  </si>
  <si>
    <t>87821000</t>
  </si>
  <si>
    <t>MAISON MARTIN MARGIELA</t>
  </si>
  <si>
    <t>BR18122121191</t>
  </si>
  <si>
    <t>31MA126 37415 ЧЕРНЫЙ</t>
  </si>
  <si>
    <t>BR18122120664</t>
  </si>
  <si>
    <t>BR20020793069</t>
  </si>
  <si>
    <t>SK3589 МУЛЬТИ</t>
  </si>
  <si>
    <t>W12042088465</t>
  </si>
  <si>
    <t>11532/10491/3 КОРАЛЛОВОЕ</t>
  </si>
  <si>
    <t>W16052116638</t>
  </si>
  <si>
    <t>03059 ЖЕЛТЫЙ</t>
  </si>
  <si>
    <t>PINETTI</t>
  </si>
  <si>
    <t>W16071298699</t>
  </si>
  <si>
    <t>170</t>
  </si>
  <si>
    <t>11787-E ТЕМНО-СИНИЙ</t>
  </si>
  <si>
    <t>W16122355276</t>
  </si>
  <si>
    <t>06-486-037 КОРИЧНЕВЫЙ</t>
  </si>
  <si>
    <t>Юбка Афелия</t>
  </si>
  <si>
    <t>W16122355289</t>
  </si>
  <si>
    <t>06-641-271 СИНИЙ</t>
  </si>
  <si>
    <t>Платье Стейси</t>
  </si>
  <si>
    <t>W16032396911</t>
  </si>
  <si>
    <t>S02MA0061N36521900 ЧЕРНЫЙ</t>
  </si>
  <si>
    <t>BR20071706067</t>
  </si>
  <si>
    <t>PGP16020GO 918452 BLACK</t>
  </si>
  <si>
    <t>BR20071706086</t>
  </si>
  <si>
    <t>03 2 5 2411 3634 0996, W, ЮБКА</t>
  </si>
  <si>
    <t>BR19041839243</t>
  </si>
  <si>
    <t>SA 8545 ЗЕЛЕНЫЙ</t>
  </si>
  <si>
    <t>W17013002991</t>
  </si>
  <si>
    <t>W16S632 LILAC</t>
  </si>
  <si>
    <t>BR19100474115</t>
  </si>
  <si>
    <t>FIGL M367 РОЗОВЫЙ</t>
  </si>
  <si>
    <t>RICHMOND</t>
  </si>
  <si>
    <t>BR20070883361</t>
  </si>
  <si>
    <t>2421 3747 0990 05 1 5</t>
  </si>
  <si>
    <t>BR19011847366</t>
  </si>
  <si>
    <t>2404 3757 0990</t>
  </si>
  <si>
    <t>W16122355278</t>
  </si>
  <si>
    <t>06-621-234 ТЕМНО-СИНИЙ, ЧЕРНЫЙ</t>
  </si>
  <si>
    <t>Платье Нео</t>
  </si>
  <si>
    <t>BR19110197508</t>
  </si>
  <si>
    <t>GEQ3WLE LILLA</t>
  </si>
  <si>
    <t>BR20061155298</t>
  </si>
  <si>
    <t>06 2 C 2439 8835 0443, W, ЮБКА</t>
  </si>
  <si>
    <t>W17021023597</t>
  </si>
  <si>
    <t>ЮК-00026 БЕЖЕВЫЙ</t>
  </si>
  <si>
    <t>BR18040934865</t>
  </si>
  <si>
    <t>MX3002283 403 МУЛЬТИКОЛОР</t>
  </si>
  <si>
    <t>W16060443538</t>
  </si>
  <si>
    <t>L3061 БЕЖЕВО-РОЗОВЫЙ</t>
  </si>
  <si>
    <t>W17013003292</t>
  </si>
  <si>
    <t>W17S356 SHADOW</t>
  </si>
  <si>
    <t>W17030880914</t>
  </si>
  <si>
    <t>S17S126 CHICK</t>
  </si>
  <si>
    <t>W17042765708</t>
  </si>
  <si>
    <t>13B010200005 LIGHT BROWN</t>
  </si>
  <si>
    <t>W17020715837</t>
  </si>
  <si>
    <t>3440103548</t>
  </si>
  <si>
    <t>Юбка мини</t>
  </si>
  <si>
    <t>W17021533516</t>
  </si>
  <si>
    <t>03052 ЧЕРНЫЙ</t>
  </si>
  <si>
    <t>W17022869052</t>
  </si>
  <si>
    <t>S17S016 RIVERSIDE</t>
  </si>
  <si>
    <t>W17022869196</t>
  </si>
  <si>
    <t>S17S115 SHRIMP</t>
  </si>
  <si>
    <t>W17033118011</t>
  </si>
  <si>
    <t>06-264-323 ЗЕЛЕНЫЙ, КРАСНЫЙ, ЖЕЛТЫЙ</t>
  </si>
  <si>
    <t>W17041641381</t>
  </si>
  <si>
    <t>S17S124 MOCHA</t>
  </si>
  <si>
    <t>W17051811011</t>
  </si>
  <si>
    <t>1430001B МУЛЬТИ</t>
  </si>
  <si>
    <t>W17051811022</t>
  </si>
  <si>
    <t>15137 МУЛЬТИ</t>
  </si>
  <si>
    <t>W17051811045</t>
  </si>
  <si>
    <t>15734 МУЛЬТИК</t>
  </si>
  <si>
    <t>W17051811046</t>
  </si>
  <si>
    <t>15734 МУЛЬТИКОЛОР</t>
  </si>
  <si>
    <t>W17051811052</t>
  </si>
  <si>
    <t>15959 ЧЕРНЫЙ, БЕЛЫЙ</t>
  </si>
  <si>
    <t>W15100302960</t>
  </si>
  <si>
    <t>S15S004 DARK CANVAS</t>
  </si>
  <si>
    <t>CHOUPETTE</t>
  </si>
  <si>
    <t>W16032294625</t>
  </si>
  <si>
    <t>43.45 ЦВЕТНОЙ ПРИНТ</t>
  </si>
  <si>
    <t>Юбка-шорты</t>
  </si>
  <si>
    <t>W16032396910</t>
  </si>
  <si>
    <t>S02BN0038N36521900 ЧЕРНЫЙ</t>
  </si>
  <si>
    <t>W15071654884</t>
  </si>
  <si>
    <t>84152061 БЕЖЕВЫЙ</t>
  </si>
  <si>
    <t>W16011992391</t>
  </si>
  <si>
    <t>Z8794 ЧЕРНЫЙ</t>
  </si>
  <si>
    <t>PIAMENTE</t>
  </si>
  <si>
    <t>W17061452856</t>
  </si>
  <si>
    <t>DE2501 ФИОЛЕТОВЫЙ ФИОЛЕТОВЫЙ</t>
  </si>
  <si>
    <t>Платье-туника</t>
  </si>
  <si>
    <t>W17061455397</t>
  </si>
  <si>
    <t>Z8802 ПЕСОЧНЫЙ</t>
  </si>
  <si>
    <t>W17061455400</t>
  </si>
  <si>
    <t>KY436 СВЕТЛО-СЕРЫЙ</t>
  </si>
  <si>
    <t>W17061455402</t>
  </si>
  <si>
    <t>W3982 ТЕМНО-БИРЮЗОВЫЙ</t>
  </si>
  <si>
    <t>W17061455494</t>
  </si>
  <si>
    <t>KX545 ЗЕЛЕНАЯ СТАЛЬ</t>
  </si>
  <si>
    <t>W17080324100</t>
  </si>
  <si>
    <t>RN66170 17МУЛЬТИ77</t>
  </si>
  <si>
    <t>W17080324101</t>
  </si>
  <si>
    <t>RN#66170 146МУЛЬТИ008</t>
  </si>
  <si>
    <t>W17080324174</t>
  </si>
  <si>
    <t>1430001B МУЛЬТИ44</t>
  </si>
  <si>
    <t>W17080324175</t>
  </si>
  <si>
    <t>15457 МУЛЬТИК76</t>
  </si>
  <si>
    <t>W17080324205</t>
  </si>
  <si>
    <t>FRE1046 МУЛЬТИ107</t>
  </si>
  <si>
    <t>FP ONE</t>
  </si>
  <si>
    <t>W17080324241</t>
  </si>
  <si>
    <t>RN:66170 1009</t>
  </si>
  <si>
    <t>W17081143316</t>
  </si>
  <si>
    <t>0722_2416 2470 0990</t>
  </si>
  <si>
    <t>W17081143604</t>
  </si>
  <si>
    <t>0725_2401 3934 0990</t>
  </si>
  <si>
    <t>W17081143754</t>
  </si>
  <si>
    <t>072C_2409 9544 0552 ТЕМНО-СИНИЙ</t>
  </si>
  <si>
    <t>W17092129177</t>
  </si>
  <si>
    <t>04 2 C 2408 8239 0991, W, ЮБКА</t>
  </si>
  <si>
    <t>W17100257205</t>
  </si>
  <si>
    <t>KR505 ГИАЦИНТОВЫЙ</t>
  </si>
  <si>
    <t>W17100567591</t>
  </si>
  <si>
    <t>J058 МУЛЬТИ68</t>
  </si>
  <si>
    <t>W17100567592</t>
  </si>
  <si>
    <t>J058 МУЛЬТИ1247</t>
  </si>
  <si>
    <t>STEFANIA</t>
  </si>
  <si>
    <t>W17110235862</t>
  </si>
  <si>
    <t>17122-А КРАСНЫЙ</t>
  </si>
  <si>
    <t>140</t>
  </si>
  <si>
    <t>W17111047045</t>
  </si>
  <si>
    <t>7-8ЛЕТ</t>
  </si>
  <si>
    <t>43077681 09 ГОРЧИЧНЫЙ</t>
  </si>
  <si>
    <t>W17062166678</t>
  </si>
  <si>
    <t>2424 5848 1002</t>
  </si>
  <si>
    <t>W17062167655</t>
  </si>
  <si>
    <t>2422 3725 0001</t>
  </si>
  <si>
    <t>W17100564639</t>
  </si>
  <si>
    <t>2400 8965 0441 07 1 Z</t>
  </si>
  <si>
    <t>W17100564892</t>
  </si>
  <si>
    <t>2417 1070 0001 05 1 5</t>
  </si>
  <si>
    <t>W17092132311</t>
  </si>
  <si>
    <t>08 2 2 2405 4982 0990, W, ЮБКА</t>
  </si>
  <si>
    <t>W17100564937</t>
  </si>
  <si>
    <t>W17092131346</t>
  </si>
  <si>
    <t>W17100564825</t>
  </si>
  <si>
    <t>2412 3061 0990 02 1 5</t>
  </si>
  <si>
    <t>W17051811214</t>
  </si>
  <si>
    <t>5707 СИНИЙ</t>
  </si>
  <si>
    <t>W17072108526</t>
  </si>
  <si>
    <t>W18S063 DARK GREY</t>
  </si>
  <si>
    <t>W17080324204</t>
  </si>
  <si>
    <t>AK-1011 МУЛЬТИ107</t>
  </si>
  <si>
    <t>W17092130442</t>
  </si>
  <si>
    <t>05 2 C 2427 8575 0440, W, ЮБКА</t>
  </si>
  <si>
    <t>W17092130446</t>
  </si>
  <si>
    <t>05 2 C 2430 8576 0440, W, ЮБКА</t>
  </si>
  <si>
    <t>W17051811061</t>
  </si>
  <si>
    <t>16207 МУЛЬТИ</t>
  </si>
  <si>
    <t>W17051811065</t>
  </si>
  <si>
    <t>16310 МУЛЬТИ</t>
  </si>
  <si>
    <t>W17051811105</t>
  </si>
  <si>
    <t>15734 МУЛЬТ</t>
  </si>
  <si>
    <t>NANETTE LEPORE</t>
  </si>
  <si>
    <t>W17051811144</t>
  </si>
  <si>
    <t>314-3491 БЕЛЫЙ, ЧЕРНЫЙ</t>
  </si>
  <si>
    <t>W17051811311</t>
  </si>
  <si>
    <t>8042-2977 ЧЕРНЫЙ</t>
  </si>
  <si>
    <t>W17051811509</t>
  </si>
  <si>
    <t>BS61119JRSJ МУЛЬТИ</t>
  </si>
  <si>
    <t>W17051811510</t>
  </si>
  <si>
    <t>BS61123JAMTW МУЛЬТИ</t>
  </si>
  <si>
    <t>M.I.H JEANS</t>
  </si>
  <si>
    <t>W17051811652</t>
  </si>
  <si>
    <t>D2207217</t>
  </si>
  <si>
    <t>W17051811672</t>
  </si>
  <si>
    <t>ES0062 МУЛЬТИ</t>
  </si>
  <si>
    <t>W17051811714</t>
  </si>
  <si>
    <t>G045</t>
  </si>
  <si>
    <t>W17051811768</t>
  </si>
  <si>
    <t>H367 МУЛЬТИ</t>
  </si>
  <si>
    <t>W17051811822</t>
  </si>
  <si>
    <t>J240 МУЛЬТИ</t>
  </si>
  <si>
    <t>W17051811823</t>
  </si>
  <si>
    <t>J242 МУЛЬТИ</t>
  </si>
  <si>
    <t>W17051812214</t>
  </si>
  <si>
    <t>RN#119321 МУЛЬТИ</t>
  </si>
  <si>
    <t>W17051812325</t>
  </si>
  <si>
    <t>RN#133694 МУЛЬТИ</t>
  </si>
  <si>
    <t>W17051812345</t>
  </si>
  <si>
    <t>RN#134630 МУЛЬТ</t>
  </si>
  <si>
    <t>W17051812347</t>
  </si>
  <si>
    <t>RN#134630 МУЛЬТИКОЛОР</t>
  </si>
  <si>
    <t>SKIN</t>
  </si>
  <si>
    <t>W17051812501</t>
  </si>
  <si>
    <t>RN#452308255 МУЛЬТИ</t>
  </si>
  <si>
    <t>W17051812503</t>
  </si>
  <si>
    <t>RN#452308256</t>
  </si>
  <si>
    <t>W17051813163</t>
  </si>
  <si>
    <t>RN#66170 МУЛЬТИ275</t>
  </si>
  <si>
    <t>W17051813167</t>
  </si>
  <si>
    <t>RN#66170 МУЛЬТИ538</t>
  </si>
  <si>
    <t>W17051813176</t>
  </si>
  <si>
    <t>RN#66170 МУЛЬТИ178</t>
  </si>
  <si>
    <t>W17051813177</t>
  </si>
  <si>
    <t>RN#66170 МУЛЬТИ210</t>
  </si>
  <si>
    <t>W17051813184</t>
  </si>
  <si>
    <t>RN#66170 МУЛЬТИ201</t>
  </si>
  <si>
    <t>W17051813186</t>
  </si>
  <si>
    <t>RN#66170 МУЛЬТИ203</t>
  </si>
  <si>
    <t>W17051813187</t>
  </si>
  <si>
    <t>RN#66170 МУЛЬТИ204</t>
  </si>
  <si>
    <t>W17051813189</t>
  </si>
  <si>
    <t>RN#66170 МУЛЬТИ211</t>
  </si>
  <si>
    <t>W17051813246</t>
  </si>
  <si>
    <t>RN#81913 МУЛЬТИ8</t>
  </si>
  <si>
    <t>FLOREAT</t>
  </si>
  <si>
    <t>W17051813920</t>
  </si>
  <si>
    <t>44P</t>
  </si>
  <si>
    <t>RN:66170 495</t>
  </si>
  <si>
    <t>W17051813922</t>
  </si>
  <si>
    <t>RN:66170 497</t>
  </si>
  <si>
    <t>W17051813971</t>
  </si>
  <si>
    <t>RN:66170 672</t>
  </si>
  <si>
    <t>W17051813983</t>
  </si>
  <si>
    <t>RN:66170 1011 ЧЕРНЫЙ</t>
  </si>
  <si>
    <t>W17051813987</t>
  </si>
  <si>
    <t>RN:66170 1013</t>
  </si>
  <si>
    <t>W17051814000</t>
  </si>
  <si>
    <t>RN:66170 543</t>
  </si>
  <si>
    <t>W17051814004</t>
  </si>
  <si>
    <t>RN:66170 1018</t>
  </si>
  <si>
    <t>W17051814020</t>
  </si>
  <si>
    <t>RN:66170 556</t>
  </si>
  <si>
    <t>W17051814024</t>
  </si>
  <si>
    <t>RN:66170 190</t>
  </si>
  <si>
    <t>W17051814137</t>
  </si>
  <si>
    <t>RN66170 11</t>
  </si>
  <si>
    <t>W17051814192</t>
  </si>
  <si>
    <t>TRYB</t>
  </si>
  <si>
    <t>W17051814243</t>
  </si>
  <si>
    <t>TRY1113 МУЛЬТИ</t>
  </si>
  <si>
    <t>HYFVE</t>
  </si>
  <si>
    <t>W17052322812</t>
  </si>
  <si>
    <t>17E724 BUFF</t>
  </si>
  <si>
    <t>W17061452857</t>
  </si>
  <si>
    <t>DE2501 КРАСНЫЙ</t>
  </si>
  <si>
    <t>W17061453690</t>
  </si>
  <si>
    <t>66010-1 МУЛЬТИКОЛОР</t>
  </si>
  <si>
    <t>W17072108527</t>
  </si>
  <si>
    <t>W18S063 DARK OPAL</t>
  </si>
  <si>
    <t>W17092130006</t>
  </si>
  <si>
    <t>05 2 5 2435 3948 0015, W, ЮБКА</t>
  </si>
  <si>
    <t>W17092539445</t>
  </si>
  <si>
    <t>4470131805</t>
  </si>
  <si>
    <t>Платье с животным принтом</t>
  </si>
  <si>
    <t>W17092539459</t>
  </si>
  <si>
    <t>3470128125</t>
  </si>
  <si>
    <t>Платье однотонное</t>
  </si>
  <si>
    <t>W17092539466</t>
  </si>
  <si>
    <t>5550091558</t>
  </si>
  <si>
    <t>Платье с цветочным принтом</t>
  </si>
  <si>
    <t>W17092539468</t>
  </si>
  <si>
    <t>5550092946</t>
  </si>
  <si>
    <t>Платье с глубоким вырезом</t>
  </si>
  <si>
    <t>W17092539471</t>
  </si>
  <si>
    <t>13605438703</t>
  </si>
  <si>
    <t>Плиссированная юбка миди</t>
  </si>
  <si>
    <t>W17100564774</t>
  </si>
  <si>
    <t>2409 4471 0550 04 1 2</t>
  </si>
  <si>
    <t>W17100564961</t>
  </si>
  <si>
    <t>2425 1078 0990 05 1 5</t>
  </si>
  <si>
    <t>W17100566600</t>
  </si>
  <si>
    <t>8025 2067 0887 00 1 5</t>
  </si>
  <si>
    <t>W17102924681</t>
  </si>
  <si>
    <t>06-397-240-950 БЕЖЕВЫЙ, КРАСНЫЙ, ЧЕРНЫЙ, СЕРЫЙ</t>
  </si>
  <si>
    <t>W17111048138</t>
  </si>
  <si>
    <t>W18S055 СИНИЙ</t>
  </si>
  <si>
    <t>BASLER</t>
  </si>
  <si>
    <t>W17120804850</t>
  </si>
  <si>
    <t>911002004 NAVY</t>
  </si>
  <si>
    <t>W18012384441</t>
  </si>
  <si>
    <t>137898000</t>
  </si>
  <si>
    <t>W18012795997</t>
  </si>
  <si>
    <t>3770040000</t>
  </si>
  <si>
    <t>W18012796002</t>
  </si>
  <si>
    <t>3470129200</t>
  </si>
  <si>
    <t>Платье с перфорацией</t>
  </si>
  <si>
    <t>W18012796003</t>
  </si>
  <si>
    <t>5550093346</t>
  </si>
  <si>
    <t>Платье с кружевной отделкой</t>
  </si>
  <si>
    <t>W18062248985</t>
  </si>
  <si>
    <t>2531 СИНИЙ</t>
  </si>
  <si>
    <t>ISABEL MARANT ETOILE</t>
  </si>
  <si>
    <t>W18070662169</t>
  </si>
  <si>
    <t>310192345 СИНИЙ</t>
  </si>
  <si>
    <t>W18070662528</t>
  </si>
  <si>
    <t>310192346 СИНИЙ</t>
  </si>
  <si>
    <t>W18071974571</t>
  </si>
  <si>
    <t>L-170</t>
  </si>
  <si>
    <t>14005129-3/42820/2329Z СЕРЫЙ, ЧЕРНЫЙ PLACED MELANG</t>
  </si>
  <si>
    <t>Платье трикотажное</t>
  </si>
  <si>
    <t>W18101656582</t>
  </si>
  <si>
    <t>J341-4BLEF РОЗОВЫЙ</t>
  </si>
  <si>
    <t>W18121214288</t>
  </si>
  <si>
    <t>36-XS</t>
  </si>
  <si>
    <t>JH7109-JOY ЧЕРНЫЙ</t>
  </si>
  <si>
    <t>W18012384462</t>
  </si>
  <si>
    <t>167058000</t>
  </si>
  <si>
    <t>W18012795998</t>
  </si>
  <si>
    <t>5490006076</t>
  </si>
  <si>
    <t>Юбка-карандаш</t>
  </si>
  <si>
    <t>W18012795999</t>
  </si>
  <si>
    <t>13005439900</t>
  </si>
  <si>
    <t>Юбка с цветочным принтом</t>
  </si>
  <si>
    <t>W18051805379</t>
  </si>
  <si>
    <t>2430 3854 0990 04 1 2 ЧЕРНЫЙ</t>
  </si>
  <si>
    <t>PORTOBELLO</t>
  </si>
  <si>
    <t>W18062248544</t>
  </si>
  <si>
    <t>205861 КОРИЧНЕВЫЙ</t>
  </si>
  <si>
    <t>W18092131320</t>
  </si>
  <si>
    <t>W19S251 PURPLE / ФИОЛЕТОВЫЙ</t>
  </si>
  <si>
    <t>TED BAKER LONDON</t>
  </si>
  <si>
    <t>W18092434287</t>
  </si>
  <si>
    <t>126714218 БЕЛЫЙ</t>
  </si>
  <si>
    <t>W18120711335</t>
  </si>
  <si>
    <t>A5301 6319 290, BLUE</t>
  </si>
  <si>
    <t>W19012956524</t>
  </si>
  <si>
    <t>MOE012 ЧЕРНЫЙ</t>
  </si>
  <si>
    <t>W19012956526</t>
  </si>
  <si>
    <t>MOE012 ГОЛУБОЙ</t>
  </si>
  <si>
    <t>W17122856250</t>
  </si>
  <si>
    <t>1009W00736 МАЛИНОВЫЙ</t>
  </si>
  <si>
    <t>W18012384966</t>
  </si>
  <si>
    <t>SY043 WHIMUL</t>
  </si>
  <si>
    <t>Юбка с принтом "птицы"</t>
  </si>
  <si>
    <t>TURNOVER</t>
  </si>
  <si>
    <t>W18020207465</t>
  </si>
  <si>
    <t>1455280574_15878_BR. БЕЛЫЙ</t>
  </si>
  <si>
    <t>TERRANOVA</t>
  </si>
  <si>
    <t>W18022243303</t>
  </si>
  <si>
    <t>SAB0016974001 БЕЖЕВЫЙ</t>
  </si>
  <si>
    <t>W18032809545</t>
  </si>
  <si>
    <t>51095686 99 NEGRO</t>
  </si>
  <si>
    <t>W18041140451</t>
  </si>
  <si>
    <t>SSD1114GR ТЕМНО-СИНИЙ</t>
  </si>
  <si>
    <t>W18061742640</t>
  </si>
  <si>
    <t>A5306 6304 1290 BLUE</t>
  </si>
  <si>
    <t>W18070358566</t>
  </si>
  <si>
    <t>935564WW CURRY</t>
  </si>
  <si>
    <t>W18082093527</t>
  </si>
  <si>
    <t>W19S279 BLACK / ЧЕРНЫЙ</t>
  </si>
  <si>
    <t>W18092434288</t>
  </si>
  <si>
    <t>126714201 БЕЛЫЙ</t>
  </si>
  <si>
    <t>W18102976641</t>
  </si>
  <si>
    <t>71089018 99 NEGRO</t>
  </si>
  <si>
    <t>W18121414819</t>
  </si>
  <si>
    <t>GO743DO C218 BLUE NAVY</t>
  </si>
  <si>
    <t>W18122529792</t>
  </si>
  <si>
    <t>710950-35718-11000 BLACK</t>
  </si>
  <si>
    <t>MELISITA</t>
  </si>
  <si>
    <t>W19012956435</t>
  </si>
  <si>
    <t>SS01501SB ЧЕРНЫЙ</t>
  </si>
  <si>
    <t>W19012956488</t>
  </si>
  <si>
    <t>MR339 ЧЕРНЫЙ</t>
  </si>
  <si>
    <t>W19012956506</t>
  </si>
  <si>
    <t>M6302 ЧЕРНЫЙ</t>
  </si>
  <si>
    <t>W19012956523</t>
  </si>
  <si>
    <t>MOE009 ГОЛУБОЙ</t>
  </si>
  <si>
    <t>W19012956525</t>
  </si>
  <si>
    <t>MOE012 БЕЖЕВЫЙ</t>
  </si>
  <si>
    <t>W19012956538</t>
  </si>
  <si>
    <t>MOE042 ФИОЛЕТОВЫЙ</t>
  </si>
  <si>
    <t>W19012956552</t>
  </si>
  <si>
    <t>MOE059 СИНИЙ</t>
  </si>
  <si>
    <t>W19012956569</t>
  </si>
  <si>
    <t>MOE109 СЕРЫЙ</t>
  </si>
  <si>
    <t>W18011573060</t>
  </si>
  <si>
    <t>XN6440 68381 637</t>
  </si>
  <si>
    <t>W18012489203</t>
  </si>
  <si>
    <t>MDJE5177 SS15 СИНИЙ</t>
  </si>
  <si>
    <t>16ЛЕТ</t>
  </si>
  <si>
    <t>W17051811048</t>
  </si>
  <si>
    <t>15734 КОЛОР</t>
  </si>
  <si>
    <t>W17051811399</t>
  </si>
  <si>
    <t>B001-EHY МУЛЬТИ</t>
  </si>
  <si>
    <t>W17051811739</t>
  </si>
  <si>
    <t>G743 МУЛЬТИ</t>
  </si>
  <si>
    <t>W17051811034</t>
  </si>
  <si>
    <t>15457 МУЛЬТИ</t>
  </si>
  <si>
    <t>W17051811069</t>
  </si>
  <si>
    <t>16399 МУЛЬТИ</t>
  </si>
  <si>
    <t>W19062797123</t>
  </si>
  <si>
    <t>10085080XH 33, BROWN</t>
  </si>
  <si>
    <t>W17051811035</t>
  </si>
  <si>
    <t>15475 МУЛЬТИ</t>
  </si>
  <si>
    <t>W17092130033</t>
  </si>
  <si>
    <t>05 2 5 2450 6120 0774, W, ЮБКА</t>
  </si>
  <si>
    <t>W17051813255</t>
  </si>
  <si>
    <t>RN#93682 МУЛЬТИ</t>
  </si>
  <si>
    <t>W19090954697</t>
  </si>
  <si>
    <t>G111168_ NERO</t>
  </si>
  <si>
    <t>W19110902847</t>
  </si>
  <si>
    <t>G2581/010 150</t>
  </si>
  <si>
    <t>W17051813978</t>
  </si>
  <si>
    <t>RN:66170 1007</t>
  </si>
  <si>
    <t>W17121934589</t>
  </si>
  <si>
    <t>U13156/105 FW17/18 МОЛОЧНЫЙ</t>
  </si>
  <si>
    <t>W19110902849</t>
  </si>
  <si>
    <t>G2581/010 299</t>
  </si>
  <si>
    <t>W19090954699</t>
  </si>
  <si>
    <t>G111328_ NERO</t>
  </si>
  <si>
    <t>W17092131332</t>
  </si>
  <si>
    <t>06 2 C 2419 8834 0990, W, ЮБКА</t>
  </si>
  <si>
    <t>W19073017286</t>
  </si>
  <si>
    <t>G7BDCIG VIOLA</t>
  </si>
  <si>
    <t>W19082745008</t>
  </si>
  <si>
    <t>W20S307 FUCHSIA, ФУКСИЯ</t>
  </si>
  <si>
    <t>W17092130448</t>
  </si>
  <si>
    <t>05 2 C 2431 8011 0556, W, ЮБКА</t>
  </si>
  <si>
    <t>W19073017274</t>
  </si>
  <si>
    <t>G517513L NERO, OCRA</t>
  </si>
  <si>
    <t>W19073017278</t>
  </si>
  <si>
    <t>G518226 FANTASIA</t>
  </si>
  <si>
    <t>W19073017281</t>
  </si>
  <si>
    <t>G7BDBCF COGNAC</t>
  </si>
  <si>
    <t>W21020451789</t>
  </si>
  <si>
    <t>SR000001AW6(BRI) ЧЕРНЫЙ, ЗОЛОТОЙ</t>
  </si>
  <si>
    <t>W21020451790</t>
  </si>
  <si>
    <t>SR000001AW6(BRI) БОРДОВЫЙ</t>
  </si>
  <si>
    <t>W21020451791</t>
  </si>
  <si>
    <t>SR000001AW6(BRI) ИЗУМРУДНЫЙ</t>
  </si>
  <si>
    <t>W21031843068</t>
  </si>
  <si>
    <t>SA 2336 СЕРЫЙ (00/08)</t>
  </si>
  <si>
    <t>W21041906213</t>
  </si>
  <si>
    <t>44-170</t>
  </si>
  <si>
    <t>0357223204/ 50, ЧЕРНЫЙ</t>
  </si>
  <si>
    <t>W21052785128</t>
  </si>
  <si>
    <t>40492 ЗЕЛЕНЫЙ, САКУРА</t>
  </si>
  <si>
    <t>Платье макси летучая мышь</t>
  </si>
  <si>
    <t>W21062927647</t>
  </si>
  <si>
    <t>19217(01) ЧЕРНЫЙ, ЖЕЛТЫЙ</t>
  </si>
  <si>
    <t>LESHAR</t>
  </si>
  <si>
    <t>W21062927648</t>
  </si>
  <si>
    <t>167704 ЧЕРНЫЙ</t>
  </si>
  <si>
    <t>PINKO TAG</t>
  </si>
  <si>
    <t>W21062927649</t>
  </si>
  <si>
    <t>G86154134 ЦВЕТНОЙ</t>
  </si>
  <si>
    <t>W21062927689</t>
  </si>
  <si>
    <t>R021999 СИНИЙ, МЕЛАНЖ</t>
  </si>
  <si>
    <t>W21062927727</t>
  </si>
  <si>
    <t>AW18-030092 ЧЕРНЫЙ</t>
  </si>
  <si>
    <t>OSCAR B</t>
  </si>
  <si>
    <t>W21063027856</t>
  </si>
  <si>
    <t>118601 КОФЕЙНЫЙ</t>
  </si>
  <si>
    <t>W21063027938</t>
  </si>
  <si>
    <t>2111201211 50, ЧЕРНЫЙ</t>
  </si>
  <si>
    <t>W21090347898</t>
  </si>
  <si>
    <t>15212(02) ТЕМНО-СЕРЫЙ, ЧЕРНЫЙ</t>
  </si>
  <si>
    <t>NAKAD</t>
  </si>
  <si>
    <t>W21090648125</t>
  </si>
  <si>
    <t>27</t>
  </si>
  <si>
    <t>J51512-DG ЧЕРНЫЙ</t>
  </si>
  <si>
    <t>W21090648138</t>
  </si>
  <si>
    <t>GC30126 ГОЛУБОЙ</t>
  </si>
  <si>
    <t>W21090648145</t>
  </si>
  <si>
    <t>S12-462 ЧЕРНЫЙ</t>
  </si>
  <si>
    <t>W21011204940</t>
  </si>
  <si>
    <t>WS7128W87/100 БЕЛЫЙ</t>
  </si>
  <si>
    <t>ALMATRICHI</t>
  </si>
  <si>
    <t>W21011204993</t>
  </si>
  <si>
    <t>10665200181 СИНИЙ</t>
  </si>
  <si>
    <t>EMANSIPE</t>
  </si>
  <si>
    <t>W21011204997</t>
  </si>
  <si>
    <t>815032302 БЕЖЕВЫЙ</t>
  </si>
  <si>
    <t>URBAN TIGER</t>
  </si>
  <si>
    <t>W21011205042</t>
  </si>
  <si>
    <t>12.026231 СИНИЙ</t>
  </si>
  <si>
    <t>ADELEDA FASHION</t>
  </si>
  <si>
    <t>W21011205055</t>
  </si>
  <si>
    <t>КЮ1-01/С СИНИЙ</t>
  </si>
  <si>
    <t>W21011204828</t>
  </si>
  <si>
    <t>73I61012Q0023K_33</t>
  </si>
  <si>
    <t>Юбка с запахом</t>
  </si>
  <si>
    <t>MONT PELLIER</t>
  </si>
  <si>
    <t>W20082145283</t>
  </si>
  <si>
    <t>082020_107 БЕЛЫЙ</t>
  </si>
  <si>
    <t>W20102731052</t>
  </si>
  <si>
    <t>SA 0060 W ТЕМНЫЙ-СИНИЙ-БЕЛЫЙ (15/01)</t>
  </si>
  <si>
    <t>W20102731055</t>
  </si>
  <si>
    <t>SA 0840 C БЕЛЫЙ-СЕРЫЙ (01/08)</t>
  </si>
  <si>
    <t>W20102731065</t>
  </si>
  <si>
    <t>SA 1415 БЕЖЕВЫЙ-КОРИЧНЕВЫЙ (03/04)</t>
  </si>
  <si>
    <t>W20102731066</t>
  </si>
  <si>
    <t>SA 1445 ТЕМНЫЙ-СИНИЙ (00/15)</t>
  </si>
  <si>
    <t>W20102731070</t>
  </si>
  <si>
    <t>SA 1596 ЧЕРНЫЙ-БЕЛЫЙ (09/01)</t>
  </si>
  <si>
    <t>W20102731077</t>
  </si>
  <si>
    <t>SA 1660 КРЕМОВЫЙСИНИЙ 0207</t>
  </si>
  <si>
    <t>W20110356349</t>
  </si>
  <si>
    <t>SR000002AW6(JIL) КРАСНЫЙ, СЕРЫЙ</t>
  </si>
  <si>
    <t>W20110356350</t>
  </si>
  <si>
    <t>SR000002AW6(JIL) ГРАФИТОВЫЙ</t>
  </si>
  <si>
    <t>W20111078842</t>
  </si>
  <si>
    <t>1298GO-U СИНИЙ</t>
  </si>
  <si>
    <t>W20111078915</t>
  </si>
  <si>
    <t>SA 2231 A ЧЕРНЫЙ, ТЕМНО-СИНИЙ (09/15)</t>
  </si>
  <si>
    <t>W20111078918</t>
  </si>
  <si>
    <t>SA 2380 БЕЖЕВЫЙ, ЧЕРНЫЙ (03/09)</t>
  </si>
  <si>
    <t>W20121483909</t>
  </si>
  <si>
    <t>73083617 CG COGNAC</t>
  </si>
  <si>
    <t>BARMARISKA</t>
  </si>
  <si>
    <t>W20112743025</t>
  </si>
  <si>
    <t>ПСЖ-Б0233-БЕЖЕВЫЙ БЕЖЕВЫЙ</t>
  </si>
  <si>
    <t>Платье-свитшот</t>
  </si>
  <si>
    <t>W20061657739</t>
  </si>
  <si>
    <t>SA0940 БЕЛЫЙ, ЧЕРНЫЙ (01/09)</t>
  </si>
  <si>
    <t>W20061657810</t>
  </si>
  <si>
    <t>SA1318A ЗЕЛЕНЫЙ (00/06)</t>
  </si>
  <si>
    <t>W20080425941</t>
  </si>
  <si>
    <t>W20S281 NUGGET, ЖЕЛТЫЙ</t>
  </si>
  <si>
    <t>W20081131576</t>
  </si>
  <si>
    <t>SA 2124 ХАКИ (00/26)</t>
  </si>
  <si>
    <t>W20011555003</t>
  </si>
  <si>
    <t>74129 191337, FIRED BRICK</t>
  </si>
  <si>
    <t>W19100775102</t>
  </si>
  <si>
    <t>W20S281 DARK PURPLE, ТЕМНО-ФИОЛЕТОВЫЙ</t>
  </si>
  <si>
    <t>W19102388426</t>
  </si>
  <si>
    <t>W20S234 DARK PURPLE, ТЕМНО-ФИОЛЕТОВЫЙ</t>
  </si>
  <si>
    <t>W19070905296</t>
  </si>
  <si>
    <t>2181-610114-67715 FIRE</t>
  </si>
  <si>
    <t>ELISA FANTI</t>
  </si>
  <si>
    <t>W19082342861</t>
  </si>
  <si>
    <t>0000051927 ЧЕРНЫЙ</t>
  </si>
  <si>
    <t>W19110902850</t>
  </si>
  <si>
    <t>G2583/055 199</t>
  </si>
  <si>
    <t>W19081634520</t>
  </si>
  <si>
    <t>GEZ2W5PP COCCIO, BLU</t>
  </si>
  <si>
    <t>W19080928813</t>
  </si>
  <si>
    <t>G2580/196 199</t>
  </si>
  <si>
    <t>W19071006024</t>
  </si>
  <si>
    <t>S19S044 GREY, СЕРЫЙ</t>
  </si>
  <si>
    <t>W19073017277</t>
  </si>
  <si>
    <t>G518102F3 OCRA</t>
  </si>
  <si>
    <t>W19073017285</t>
  </si>
  <si>
    <t>G7BDCIG OCRA</t>
  </si>
  <si>
    <t>W19081634518</t>
  </si>
  <si>
    <t>GER6WNY CAMELLO</t>
  </si>
  <si>
    <t>W19081634519</t>
  </si>
  <si>
    <t>GEV5WFW NERO</t>
  </si>
  <si>
    <t>W19110902853</t>
  </si>
  <si>
    <t>G2587/402 170</t>
  </si>
  <si>
    <t>W19081634507</t>
  </si>
  <si>
    <t>W19100775079</t>
  </si>
  <si>
    <t>W20S281 BLACK, ЧЕРНЫЙ</t>
  </si>
  <si>
    <t>W19100775134</t>
  </si>
  <si>
    <t>W20S281 COBALT, ЯРКО-СИНИЙ</t>
  </si>
  <si>
    <t>W19110902845</t>
  </si>
  <si>
    <t>G009/405 150</t>
  </si>
  <si>
    <t>W19070905215</t>
  </si>
  <si>
    <t>2181-710019-31319 PINK</t>
  </si>
  <si>
    <t>W19073017254</t>
  </si>
  <si>
    <t>C7EDCBG BIANCO LATTE</t>
  </si>
  <si>
    <t>W19073017276</t>
  </si>
  <si>
    <t>G518102F3 BORDEAUX</t>
  </si>
  <si>
    <t>W19073017416</t>
  </si>
  <si>
    <t>G9990092G BLACK</t>
  </si>
  <si>
    <t>W19073017419</t>
  </si>
  <si>
    <t>GCF0WFW TABACCO</t>
  </si>
  <si>
    <t>W19073017420</t>
  </si>
  <si>
    <t>GEC7WOQ VIOLA/NERO</t>
  </si>
  <si>
    <t>W19073017424</t>
  </si>
  <si>
    <t>GEQ3WLE ORO</t>
  </si>
  <si>
    <t>W19073017433</t>
  </si>
  <si>
    <t>GET1WSS LILLE</t>
  </si>
  <si>
    <t>W19073017435</t>
  </si>
  <si>
    <t>GEV5WFW OCRA</t>
  </si>
  <si>
    <t>W19081634513</t>
  </si>
  <si>
    <t>GCF0WFW COBALTO</t>
  </si>
  <si>
    <t>W19081634514</t>
  </si>
  <si>
    <t>GEO1WGO NERO</t>
  </si>
  <si>
    <t>W19081634516</t>
  </si>
  <si>
    <t>GEP3WIR BORDEAUX</t>
  </si>
  <si>
    <t>W19081634517</t>
  </si>
  <si>
    <t>GEQ3WLE COBALTO</t>
  </si>
  <si>
    <t>W19092565195</t>
  </si>
  <si>
    <t>04.899.78.5382 59R0</t>
  </si>
  <si>
    <t>W19102388390</t>
  </si>
  <si>
    <t>W20S377 BLACK, ЧЕРНЫЙ</t>
  </si>
  <si>
    <t>W19102891200</t>
  </si>
  <si>
    <t>PGA17020LOHB BLACK</t>
  </si>
  <si>
    <t>W19110902846</t>
  </si>
  <si>
    <t>G022/451 390</t>
  </si>
  <si>
    <t>W19110902848</t>
  </si>
  <si>
    <t>G2581/010 199</t>
  </si>
  <si>
    <t>W19082946391</t>
  </si>
  <si>
    <t>58573 ОРАНЖЕВЫЙ</t>
  </si>
  <si>
    <t>W19021272861</t>
  </si>
  <si>
    <t>GWS3108 ЗЕЛЕНЫЙ</t>
  </si>
  <si>
    <t>W19022183420</t>
  </si>
  <si>
    <t>84G7068836Z F9V6</t>
  </si>
  <si>
    <t>W19031400247</t>
  </si>
  <si>
    <t>310175245 РОЗОВЫЙ</t>
  </si>
  <si>
    <t>W19031400267</t>
  </si>
  <si>
    <t>310193995 БЕЖЕВЫЙ</t>
  </si>
  <si>
    <t>W19031400291</t>
  </si>
  <si>
    <t>310202986 ГОЛУБОЙ</t>
  </si>
  <si>
    <t>W19032010154</t>
  </si>
  <si>
    <t>S19S400 BLACK, ЧЕРНЫЙ</t>
  </si>
  <si>
    <t>CARVEN</t>
  </si>
  <si>
    <t>W19040826118</t>
  </si>
  <si>
    <t>530J10 СИНИЙ</t>
  </si>
  <si>
    <t>W19042950062</t>
  </si>
  <si>
    <t>S19S434 OFF,WHITE,СЕРО,БЕЛЫЙ</t>
  </si>
  <si>
    <t>W19053075120</t>
  </si>
  <si>
    <t>S19S315 BORDEAU, БОРДОВЫЙ</t>
  </si>
  <si>
    <t>W19062495540</t>
  </si>
  <si>
    <t>00 2 2 8003 2671_0887, W, юбка</t>
  </si>
  <si>
    <t>W19050755942</t>
  </si>
  <si>
    <t>13069051-PL SILVER</t>
  </si>
  <si>
    <t>W19032010161</t>
  </si>
  <si>
    <t>S19S400 SOFT PINK,РОЗОВЫЙ</t>
  </si>
  <si>
    <t>W19041632952</t>
  </si>
  <si>
    <t>S19S318 SOFT, PINK, ТЕЛЕСНЫЙ</t>
  </si>
  <si>
    <t>W19031298721</t>
  </si>
  <si>
    <t>71010371 UGOLA 001</t>
  </si>
  <si>
    <t>W19031400340</t>
  </si>
  <si>
    <t>310190697 СИНИЙ</t>
  </si>
  <si>
    <t>W19012959087</t>
  </si>
  <si>
    <t>MOE242 СЕРЫЙ1</t>
  </si>
  <si>
    <t>W19032513493</t>
  </si>
  <si>
    <t>S19S072 RED, КРАСНЫЙ</t>
  </si>
  <si>
    <t>W19050757070</t>
  </si>
  <si>
    <t>13050704-2 OFF WHITE</t>
  </si>
  <si>
    <t>W19053075106</t>
  </si>
  <si>
    <t>S19S072 BLACK, ЧЕРНЫЙ</t>
  </si>
  <si>
    <t>W19012958197</t>
  </si>
  <si>
    <t>B049 СЕРЫЙ</t>
  </si>
  <si>
    <t>ZIBI LONDON YOYO COLLECTION</t>
  </si>
  <si>
    <t>W19012958558</t>
  </si>
  <si>
    <t>Y Y 18Y010025</t>
  </si>
  <si>
    <t>W19030595688</t>
  </si>
  <si>
    <t>910205-17054-08002 BLUE HAZE PRINT</t>
  </si>
  <si>
    <t>W19031400727</t>
  </si>
  <si>
    <t>SSD0980CE КРАСНЫЙ</t>
  </si>
  <si>
    <t>W19032513517</t>
  </si>
  <si>
    <t>S19S401 BLACK, ЧЕРНЫЙ</t>
  </si>
  <si>
    <t>W19050757080</t>
  </si>
  <si>
    <t>13087640-99 BLACK</t>
  </si>
  <si>
    <t>W19053075103</t>
  </si>
  <si>
    <t>S19S070 BLACK, ЧЕРНЫЙ</t>
  </si>
  <si>
    <t>W19012956920</t>
  </si>
  <si>
    <t>FIGL M285 СИНИЙ</t>
  </si>
  <si>
    <t>W19012956925</t>
  </si>
  <si>
    <t>FIGL M308 ЖЕЛТЫЙ</t>
  </si>
  <si>
    <t>W19012956929</t>
  </si>
  <si>
    <t>FIGL M317 СЕРЫЙ</t>
  </si>
  <si>
    <t>JONES</t>
  </si>
  <si>
    <t>W19012957518</t>
  </si>
  <si>
    <t>26826404137 БЕЖЕВЫЙ, БЕЖЕВЫЙ</t>
  </si>
  <si>
    <t>W19012956596</t>
  </si>
  <si>
    <t>MOE011 БЕЖЕВЫЙ</t>
  </si>
  <si>
    <t>W19012956597</t>
  </si>
  <si>
    <t>MOE011 ГОЛУБОЙ</t>
  </si>
  <si>
    <t>W19012956599</t>
  </si>
  <si>
    <t>MOE011 СЕРЫЙ</t>
  </si>
  <si>
    <t>W19012956610</t>
  </si>
  <si>
    <t>MOE015 КОРИЧНЕВЫЙ</t>
  </si>
  <si>
    <t>W19012956680</t>
  </si>
  <si>
    <t>MOE184 СЕРЫЙ</t>
  </si>
  <si>
    <t>W19012956691</t>
  </si>
  <si>
    <t>MOE191 ЧЕРНЫЙ</t>
  </si>
  <si>
    <t>W19012956694</t>
  </si>
  <si>
    <t>MOE191 ФИОЛЕТОВЫЙ</t>
  </si>
  <si>
    <t>W19012956695</t>
  </si>
  <si>
    <t>MOE191 ГОЛУБОЙ.</t>
  </si>
  <si>
    <t>W19012956728</t>
  </si>
  <si>
    <t>10183 ЧЕРНЫЙ</t>
  </si>
  <si>
    <t>W19012956748</t>
  </si>
  <si>
    <t>MOE216 ЖЕЛТЫЙ</t>
  </si>
  <si>
    <t>W19012956751</t>
  </si>
  <si>
    <t>EBS 21641401 ГОЛУБОЙ</t>
  </si>
  <si>
    <t>BELLFIELD</t>
  </si>
  <si>
    <t>W19012956767</t>
  </si>
  <si>
    <t>BGIUM СИНИЙ</t>
  </si>
  <si>
    <t>W19012956807</t>
  </si>
  <si>
    <t>CMC 21664501 БЕЛЫЙ</t>
  </si>
  <si>
    <t>W19012956840</t>
  </si>
  <si>
    <t>FIGL M044 РОЗОВЫЙ</t>
  </si>
  <si>
    <t>W19012956841</t>
  </si>
  <si>
    <t>FIGL M044 СЕРЫЙ</t>
  </si>
  <si>
    <t>W19012956883</t>
  </si>
  <si>
    <t>FIGL M160 РОЗОВЫЙ</t>
  </si>
  <si>
    <t>W19012956898</t>
  </si>
  <si>
    <t>FIGL M207 БЕЖЕВЫЙ</t>
  </si>
  <si>
    <t>W19012956899</t>
  </si>
  <si>
    <t>FIGL M207 РОЗОВЫЙ</t>
  </si>
  <si>
    <t>W19012956911</t>
  </si>
  <si>
    <t>FIGL M260 СЕРЫЙ</t>
  </si>
  <si>
    <t>W19012956912</t>
  </si>
  <si>
    <t>FIGL M260 РОЗОВЫЙ</t>
  </si>
  <si>
    <t>W19012956914</t>
  </si>
  <si>
    <t>FIGL M272 РОЗОВЫЙ</t>
  </si>
  <si>
    <t>W19012956923</t>
  </si>
  <si>
    <t>FIGL M308 РОЗОВЫЙ</t>
  </si>
  <si>
    <t>W19012957024</t>
  </si>
  <si>
    <t>H557 СЕРЫЙ</t>
  </si>
  <si>
    <t>W19012957151</t>
  </si>
  <si>
    <t>H559 ЧЕРНЫЙ</t>
  </si>
  <si>
    <t>W19012957173</t>
  </si>
  <si>
    <t>H599 ОРАНЖЕВЫЙ</t>
  </si>
  <si>
    <t>W19012957174</t>
  </si>
  <si>
    <t>H605 ЧЕРНЫЙ</t>
  </si>
  <si>
    <t>W19012957175</t>
  </si>
  <si>
    <t>H606 ОРАНЖЕВЫЙ</t>
  </si>
  <si>
    <t>W19012957189</t>
  </si>
  <si>
    <t>MOE242 СЕРЫЙ</t>
  </si>
  <si>
    <t>W19012957268</t>
  </si>
  <si>
    <t>FIGL M387 СЕРЫЙ</t>
  </si>
  <si>
    <t>W19012957315</t>
  </si>
  <si>
    <t>H479 ФИОЛЕТОВЫЙ</t>
  </si>
  <si>
    <t>W19012957333</t>
  </si>
  <si>
    <t>EM 216104402 РОЗОВЫЙ</t>
  </si>
  <si>
    <t>W19012957397</t>
  </si>
  <si>
    <t>H509 РОЗОВЫЙ</t>
  </si>
  <si>
    <t>W19012957646</t>
  </si>
  <si>
    <t>S060 СЕРЫЙ</t>
  </si>
  <si>
    <t>W19012957879</t>
  </si>
  <si>
    <t>S065 БЕЛЫЙ</t>
  </si>
  <si>
    <t>W19012958003</t>
  </si>
  <si>
    <t>CMC 21706137 РОЗОВЫЙ</t>
  </si>
  <si>
    <t>W19012958004</t>
  </si>
  <si>
    <t>CMC 21706142 ЧЕРНЫЙ</t>
  </si>
  <si>
    <t>W19012958032</t>
  </si>
  <si>
    <t>EM 21704402 КРАСНЫЙ</t>
  </si>
  <si>
    <t>W20102731061</t>
  </si>
  <si>
    <t>SA 1320 A ЗЕЛЕНЫЙ (00/06)</t>
  </si>
  <si>
    <t>W20102731109</t>
  </si>
  <si>
    <t>SA 2430 ТЕМНЫЙ-СИНИЙ (00/15)</t>
  </si>
  <si>
    <t>W20113047017</t>
  </si>
  <si>
    <t>SR000001-2AW6(BRI) СЕРЫЙ</t>
  </si>
  <si>
    <t>W19090954698</t>
  </si>
  <si>
    <t>G111328_ GRIGIO</t>
  </si>
  <si>
    <t>W19090954711</t>
  </si>
  <si>
    <t>G7BDAIA G7BDAIA VAR.UNICA</t>
  </si>
  <si>
    <t>W19073017283</t>
  </si>
  <si>
    <t>G7BDCFFA VIOLA</t>
  </si>
  <si>
    <t>W19102891294</t>
  </si>
  <si>
    <t>RNA18191GOTC FANT, CHECK</t>
  </si>
  <si>
    <t>W19073017279</t>
  </si>
  <si>
    <t>G518226 NERO</t>
  </si>
  <si>
    <t>W19073017282</t>
  </si>
  <si>
    <t>G7BDBGH NERO</t>
  </si>
  <si>
    <t>162</t>
  </si>
  <si>
    <t>W18050889102</t>
  </si>
  <si>
    <t>W17S101 BLACK / ЧЕРНЫЙ</t>
  </si>
  <si>
    <t>W17092129184</t>
  </si>
  <si>
    <t>04 2 C 2414 8011 0556, W, ЮБКА</t>
  </si>
  <si>
    <t>W17100564893</t>
  </si>
  <si>
    <t>2417 1070 0017 05 1 5</t>
  </si>
  <si>
    <t>W18061742642</t>
  </si>
  <si>
    <t>A5321 6303 242 PINK</t>
  </si>
  <si>
    <t>W17092129199</t>
  </si>
  <si>
    <t>04 2 C 2428 3953 0990, W, ЮБКА</t>
  </si>
  <si>
    <t>W17100564909</t>
  </si>
  <si>
    <t>2417 4535 0996 05 1 5</t>
  </si>
  <si>
    <t>W18102976317</t>
  </si>
  <si>
    <t>71037525 92 GRIS</t>
  </si>
  <si>
    <t>W19012956527</t>
  </si>
  <si>
    <t>MOE012 СЕРЫЙ</t>
  </si>
  <si>
    <t>W19012956539</t>
  </si>
  <si>
    <t>MOE042 СЕРЫЙ</t>
  </si>
  <si>
    <t>W19012957294</t>
  </si>
  <si>
    <t>FIGL M367 БЕЛЫЙ</t>
  </si>
  <si>
    <t>W19012957568</t>
  </si>
  <si>
    <t>K056 КРАСНЫЙ</t>
  </si>
  <si>
    <t>W19012958198</t>
  </si>
  <si>
    <t>B049 РОЗОВЫЙ</t>
  </si>
  <si>
    <t>W19022386026</t>
  </si>
  <si>
    <t>710016-38314-05048 GREEN, YELLOW PRINT</t>
  </si>
  <si>
    <t>W17092128972</t>
  </si>
  <si>
    <t>04 2 5 2407 3947 0987, W, ЮБКА</t>
  </si>
  <si>
    <t>W17061455426</t>
  </si>
  <si>
    <t>KZ324 ЖЕЛТО-ЗЕЛЕНЫЙ</t>
  </si>
  <si>
    <t>W17081143757</t>
  </si>
  <si>
    <t>072C_2419 5163 0992</t>
  </si>
  <si>
    <t>GIRLS ON FILM</t>
  </si>
  <si>
    <t>W17113094008</t>
  </si>
  <si>
    <t>2317Q1A BLK, CREAM</t>
  </si>
  <si>
    <t>62</t>
  </si>
  <si>
    <t>W20113047015</t>
  </si>
  <si>
    <t>PL000031AW6(RIC) ЧЕРНЫЙ, БЕЛЫЙ</t>
  </si>
  <si>
    <t>W19073017228</t>
  </si>
  <si>
    <t>A517782 NERO</t>
  </si>
  <si>
    <t>W19073017243</t>
  </si>
  <si>
    <t>C1118A2364 VAR.10004</t>
  </si>
  <si>
    <t>W17051399336</t>
  </si>
  <si>
    <t>F749XAG10326167 ГОЛУБОЙ</t>
  </si>
  <si>
    <t>W17052322729</t>
  </si>
  <si>
    <t>KD10116-1 YELLOW</t>
  </si>
  <si>
    <t>W17052322734</t>
  </si>
  <si>
    <t>KD10205 PEACH</t>
  </si>
  <si>
    <t>W17052322735</t>
  </si>
  <si>
    <t>KD10205 TAUPE</t>
  </si>
  <si>
    <t>W18033117959</t>
  </si>
  <si>
    <t>TW7510.96 СЕРЕБРЯНЫЙ</t>
  </si>
  <si>
    <t>W19012957449</t>
  </si>
  <si>
    <t>K267 РОЗОВЫЙ</t>
  </si>
  <si>
    <t>W19012957866</t>
  </si>
  <si>
    <t>MOE293 СЕРЫЙ</t>
  </si>
  <si>
    <t>W19031400728</t>
  </si>
  <si>
    <t>SSD0980NI СИНИЙ</t>
  </si>
  <si>
    <t>W19073017214</t>
  </si>
  <si>
    <t>A1118A2376 VAR.10004</t>
  </si>
  <si>
    <t>W19073017215</t>
  </si>
  <si>
    <t>A2FN1349 PURPLE</t>
  </si>
  <si>
    <t>W19073017275</t>
  </si>
  <si>
    <t>G517747 ARGENTO</t>
  </si>
  <si>
    <t>W19073017284</t>
  </si>
  <si>
    <t>G7BDCIG CAMMELLO</t>
  </si>
  <si>
    <t>W17110133072</t>
  </si>
  <si>
    <t>XN6427 48141 263</t>
  </si>
  <si>
    <t>W17051811064</t>
  </si>
  <si>
    <t>16243 МУЛЬТИ</t>
  </si>
  <si>
    <t>ONE X ONETEASPOON</t>
  </si>
  <si>
    <t>W17051811093</t>
  </si>
  <si>
    <t>24</t>
  </si>
  <si>
    <t>18378B МУЛЬТИ</t>
  </si>
  <si>
    <t>W17051811210</t>
  </si>
  <si>
    <t>5632 ЧЕРНЫЙ</t>
  </si>
  <si>
    <t>W17051811512</t>
  </si>
  <si>
    <t>BS9741 МУЛЬТИ</t>
  </si>
  <si>
    <t>NIGHTCAP</t>
  </si>
  <si>
    <t>W17051812213</t>
  </si>
  <si>
    <t>RN#119096 МУЛЬТИ</t>
  </si>
  <si>
    <t>W17051812244</t>
  </si>
  <si>
    <t>RN#124051 ЦВЕТНОЙ</t>
  </si>
  <si>
    <t>FOR LOVE&amp;LEMONS</t>
  </si>
  <si>
    <t>W17051812361</t>
  </si>
  <si>
    <t>RN#134985 МУЛЬТИЦВЕТ</t>
  </si>
  <si>
    <t>W17051812450</t>
  </si>
  <si>
    <t>RN#144652 МУЛЬТ</t>
  </si>
  <si>
    <t>W17051813212</t>
  </si>
  <si>
    <t>RN#66171 МУЛЬТИ</t>
  </si>
  <si>
    <t>W17051813802</t>
  </si>
  <si>
    <t>RN:66170 413</t>
  </si>
  <si>
    <t>W17051813806</t>
  </si>
  <si>
    <t>RN:66170 417</t>
  </si>
  <si>
    <t>W17051813817</t>
  </si>
  <si>
    <t>RN:66170 422</t>
  </si>
  <si>
    <t>W17100564858</t>
  </si>
  <si>
    <t>2414 5472 0990 02 1 5</t>
  </si>
  <si>
    <t>W17110132485</t>
  </si>
  <si>
    <t>TN7420 82042 V002</t>
  </si>
  <si>
    <t>W18011571189</t>
  </si>
  <si>
    <t>4N7453 82031 370</t>
  </si>
  <si>
    <t>W18011572270</t>
  </si>
  <si>
    <t>RN7425 29319 502</t>
  </si>
  <si>
    <t>W17110132201</t>
  </si>
  <si>
    <t>W17020715838</t>
  </si>
  <si>
    <t>W17051811047</t>
  </si>
  <si>
    <t>15734 МУЛЬТИЦВЕТ</t>
  </si>
  <si>
    <t>W17051811063</t>
  </si>
  <si>
    <t>16212 МУЛЬТИ</t>
  </si>
  <si>
    <t>W17051811764</t>
  </si>
  <si>
    <t>H339SOLID МУЛЬТИ</t>
  </si>
  <si>
    <t>ANNA RACHELE JEANS</t>
  </si>
  <si>
    <t>W20072819283</t>
  </si>
  <si>
    <t>504 БЕЛЫЙ</t>
  </si>
  <si>
    <t>W20081131635</t>
  </si>
  <si>
    <t>SU 0792 ЧЕРНЫЙ, СЕРЫЙ (09/08)</t>
  </si>
  <si>
    <t>W20081131653</t>
  </si>
  <si>
    <t>SU 8499 ХАКИ (00/26)</t>
  </si>
  <si>
    <t>BR19051764697</t>
  </si>
  <si>
    <t>SU 5862 (Б/В) РОЗОВЫЙ (00/11)</t>
  </si>
  <si>
    <t>ARMANI JEANS</t>
  </si>
  <si>
    <t>W18103080284</t>
  </si>
  <si>
    <t>B5A24 ER 2R</t>
  </si>
  <si>
    <t>W17122648633</t>
  </si>
  <si>
    <t>4F7806 81502 1</t>
  </si>
  <si>
    <t>W18102370064</t>
  </si>
  <si>
    <t>31</t>
  </si>
  <si>
    <t>J54173R СИНИЙ</t>
  </si>
  <si>
    <t>W19012957842</t>
  </si>
  <si>
    <t>SF 6002 СИНИЙ</t>
  </si>
  <si>
    <t>W18013103213</t>
  </si>
  <si>
    <t>G082SZ0OE0TONY VR033 СИНИЙ</t>
  </si>
  <si>
    <t>W18013103287</t>
  </si>
  <si>
    <t>G082SZ0980JOYENTE VR033 СИНИЙ</t>
  </si>
  <si>
    <t>W18032500188</t>
  </si>
  <si>
    <t>G082CS075P30Y2041 730 ЗЕЛЕНЫЙ</t>
  </si>
  <si>
    <t>W18032500638</t>
  </si>
  <si>
    <t>G082CS055P01I3774 351 ГОЛУБОЙ</t>
  </si>
  <si>
    <t>W18032501532</t>
  </si>
  <si>
    <t>G082SZ055LISYANTUSROXANNA VR032 СИНИЙ</t>
  </si>
  <si>
    <t>W18011571034</t>
  </si>
  <si>
    <t>4F7495 72913 523</t>
  </si>
  <si>
    <t>W14101096716</t>
  </si>
  <si>
    <t>G082CS023I10D08108 930 РОЗОВЫЙ</t>
  </si>
  <si>
    <t>W17051191882</t>
  </si>
  <si>
    <t>2422 3725 0995</t>
  </si>
  <si>
    <t>BAILEY44</t>
  </si>
  <si>
    <t>W17080324237</t>
  </si>
  <si>
    <t>ANT-0702 МУЛЬТИ22</t>
  </si>
  <si>
    <t>W20011554923</t>
  </si>
  <si>
    <t>73355 300119, BLACK, GREY</t>
  </si>
  <si>
    <t>TWIN-SET</t>
  </si>
  <si>
    <t>W18060936209</t>
  </si>
  <si>
    <t>TS727B CILIEGIA</t>
  </si>
  <si>
    <t>BR19031603788</t>
  </si>
  <si>
    <t>2412 3747 0009 06 1 5</t>
  </si>
  <si>
    <t>BR20020793014</t>
  </si>
  <si>
    <t>BR19100473712</t>
  </si>
  <si>
    <t>W18101655576</t>
  </si>
  <si>
    <t>Y0268-0023 NEW БЕЛЫЙ</t>
  </si>
  <si>
    <t>W19012956718</t>
  </si>
  <si>
    <t>MOE200 ЧЕРНЫЙ</t>
  </si>
  <si>
    <t>BR17092234540</t>
  </si>
  <si>
    <t>W19012958024</t>
  </si>
  <si>
    <t>KL4009K КРАСНЫЙ</t>
  </si>
  <si>
    <t>W19073017267</t>
  </si>
  <si>
    <t>F2FN829 VERDE</t>
  </si>
  <si>
    <t>W19073017377</t>
  </si>
  <si>
    <t>AYJ3WHA RED, BLACK</t>
  </si>
  <si>
    <t>W19102891174</t>
  </si>
  <si>
    <t>CVA18077VECH RED</t>
  </si>
  <si>
    <t>W19100775087</t>
  </si>
  <si>
    <t>W20D326 BLACK, ЧЕРНЫЙ</t>
  </si>
  <si>
    <t>W21051233474</t>
  </si>
  <si>
    <t>2121367552 26, КОРИЧНЕВЫЙ ПРИНТ</t>
  </si>
  <si>
    <t>BR20071704016</t>
  </si>
  <si>
    <t>FIGL M498 БЕЛЫЙ 1</t>
  </si>
  <si>
    <t>BR19051764496</t>
  </si>
  <si>
    <t>W17110131998</t>
  </si>
  <si>
    <t>5N7445 74717 Q900</t>
  </si>
  <si>
    <t>W18122127075</t>
  </si>
  <si>
    <t>XL-170</t>
  </si>
  <si>
    <t>180430-2189-1-3 ЧЕРНЫЙ, КРАСНЫЙ</t>
  </si>
  <si>
    <t>W19012956703</t>
  </si>
  <si>
    <t>MOE194 ФИОЛЕТОВЫЙ, ГОЛУБОЙ</t>
  </si>
  <si>
    <t>LUANN</t>
  </si>
  <si>
    <t>PW13101182455</t>
  </si>
  <si>
    <t>AWDBD1 СИНИЙ</t>
  </si>
  <si>
    <t xml:space="preserve">Платье </t>
  </si>
  <si>
    <t>PW13101182460</t>
  </si>
  <si>
    <t>AWDF2 МЯТНЫЙ</t>
  </si>
  <si>
    <t>PW13101182472</t>
  </si>
  <si>
    <t>AWDF9 ГОЛУБОЙ</t>
  </si>
  <si>
    <t>PW13101182549</t>
  </si>
  <si>
    <t>AWJS2 ЗЕЛЕНЫЙ</t>
  </si>
  <si>
    <t xml:space="preserve">Юбка </t>
  </si>
  <si>
    <t>MIARTE</t>
  </si>
  <si>
    <t>PW13101182850</t>
  </si>
  <si>
    <t>13041 ЗЕЛЕНЫЙ</t>
  </si>
  <si>
    <t>VOOM</t>
  </si>
  <si>
    <t>PW13101183128</t>
  </si>
  <si>
    <t>D-5502 РОЗОВЫЙ</t>
  </si>
  <si>
    <t>EVA FRANCO</t>
  </si>
  <si>
    <t>W13102193055</t>
  </si>
  <si>
    <t>FV5062 BLACK ABSYNTHE</t>
  </si>
  <si>
    <t>W15042396958</t>
  </si>
  <si>
    <t>CVA13391VE GREEN ЗЕЛЁНЫЙ</t>
  </si>
  <si>
    <t>W18021323612</t>
  </si>
  <si>
    <t>171046-10666-50 РОЗОВЫЙ</t>
  </si>
  <si>
    <t>W18122127081</t>
  </si>
  <si>
    <t>191102-14899-59 БОРДОВЫЙ</t>
  </si>
  <si>
    <t>W20100505512</t>
  </si>
  <si>
    <t>GFDJ4824 ЛАВАНДА(20)</t>
  </si>
  <si>
    <t>W20101041583</t>
  </si>
  <si>
    <t>ZFDT9822 ЧЕРНЫЙ(49)</t>
  </si>
  <si>
    <t>ОЛМИС</t>
  </si>
  <si>
    <t>W13052948822</t>
  </si>
  <si>
    <t>13259 СЕРО-ОРАНЖЕВЫЙ</t>
  </si>
  <si>
    <t>W14070372603</t>
  </si>
  <si>
    <t>13716 ЧЕРНЫЙ</t>
  </si>
  <si>
    <t>W14081522351</t>
  </si>
  <si>
    <t>14260 СИНИЙ</t>
  </si>
  <si>
    <t>W14120217834</t>
  </si>
  <si>
    <t>14285 ЧЕРНЫЙ</t>
  </si>
  <si>
    <t>FALINDA</t>
  </si>
  <si>
    <t>W17031588906</t>
  </si>
  <si>
    <t>1-176,490 ПРИНТ, ЦВЕТЫ</t>
  </si>
  <si>
    <t>VLADI COLLECTION</t>
  </si>
  <si>
    <t>W18030466167</t>
  </si>
  <si>
    <t>343-1 СТАЛЬНОЙ</t>
  </si>
  <si>
    <t>ARTIE</t>
  </si>
  <si>
    <t>W19091156911</t>
  </si>
  <si>
    <t>AU-214D ТЕМНО-ФИОЛЕТОВЫЙ</t>
  </si>
  <si>
    <t>BALSAKO</t>
  </si>
  <si>
    <t>W19100168224</t>
  </si>
  <si>
    <t>54-56</t>
  </si>
  <si>
    <t>ПЛАТЬЕ ЛАЗУРНЫЙ БЕРЕГ БИРЮЗОВЫЙ</t>
  </si>
  <si>
    <t>W19100168242</t>
  </si>
  <si>
    <t>ЮБКА РОМБИКИ ЧЕРНЫЙ</t>
  </si>
  <si>
    <t>W19110802653</t>
  </si>
  <si>
    <t>52-170</t>
  </si>
  <si>
    <t>W20030932789</t>
  </si>
  <si>
    <t>S1801170318 CAOF</t>
  </si>
  <si>
    <t>W20061053311</t>
  </si>
  <si>
    <t>ПЖМ-Б0299-ПОЛОСАТЫЙ КРАСНЫЙ ПОЛОСАТЫЙ КРАСНЫЙ</t>
  </si>
  <si>
    <t>Платье миди "Lovely Bali"</t>
  </si>
  <si>
    <t>НЕЗНАКОМКА</t>
  </si>
  <si>
    <t>W20070983816</t>
  </si>
  <si>
    <t>00.5021.2440 ЧЕРНЫЙ</t>
  </si>
  <si>
    <t>W20081739602</t>
  </si>
  <si>
    <t>3180161 БРУСНИЧНЫЙ</t>
  </si>
  <si>
    <t>W20093088769</t>
  </si>
  <si>
    <t>3940202 БЕЛЫЙ</t>
  </si>
  <si>
    <t>MAGIC WOMAN</t>
  </si>
  <si>
    <t>W21061109529</t>
  </si>
  <si>
    <t>MWS-1881 МЯТНЫЙ, ГОРОХ</t>
  </si>
  <si>
    <t>W18032809232</t>
  </si>
  <si>
    <t>3-4</t>
  </si>
  <si>
    <t>43065579 02 OFFWHITE</t>
  </si>
  <si>
    <t>W18032809837</t>
  </si>
  <si>
    <t>53080394 56 NAVY</t>
  </si>
  <si>
    <t>4-5</t>
  </si>
  <si>
    <t>W18032809838</t>
  </si>
  <si>
    <t>53080394 96 GRIS OSCURO VIGORE</t>
  </si>
  <si>
    <t>W18102975450</t>
  </si>
  <si>
    <t>73083649 56 NAVY</t>
  </si>
  <si>
    <t>BR19092062316</t>
  </si>
  <si>
    <t>53080266 95 АНТРАЦИТ</t>
  </si>
  <si>
    <t>BR19092062368</t>
  </si>
  <si>
    <t>5-6</t>
  </si>
  <si>
    <t>53080394 56 ГЛУБОКИЙ ТЕМНО-СИНИЙ</t>
  </si>
  <si>
    <t>W21062927636</t>
  </si>
  <si>
    <t>06</t>
  </si>
  <si>
    <t>43641 ЦВЕТНОЙ</t>
  </si>
  <si>
    <t>W19012958559</t>
  </si>
  <si>
    <t>Y Y 18Y010028</t>
  </si>
  <si>
    <t>W19022386092</t>
  </si>
  <si>
    <t>610123-66860-859009 BLUE DENIM MIT USE</t>
  </si>
  <si>
    <t>FLEURETTA</t>
  </si>
  <si>
    <t>W11122063698</t>
  </si>
  <si>
    <t>2491 МЕТАЛЛИК</t>
  </si>
  <si>
    <t>PEPE JEANS</t>
  </si>
  <si>
    <t>BR19041840356</t>
  </si>
  <si>
    <t>PL951340 276</t>
  </si>
  <si>
    <t>BR19051764498</t>
  </si>
  <si>
    <t>BR19051764731</t>
  </si>
  <si>
    <t>BR20061155384</t>
  </si>
  <si>
    <t>C5A32_NV_BA</t>
  </si>
  <si>
    <t>W19100270640</t>
  </si>
  <si>
    <t>19-F00-2009-1307-U55 ТЕМНО-СИНИЙ</t>
  </si>
  <si>
    <t>W19100270646</t>
  </si>
  <si>
    <t>20-F00-3526-1317-U55 ТЕМНО-СИНИЙ</t>
  </si>
  <si>
    <t>W18040322958</t>
  </si>
  <si>
    <t>PL6328-1041 СИНИЙ, БЕЛЫЙ</t>
  </si>
  <si>
    <t>IMAGO</t>
  </si>
  <si>
    <t>W19083047037</t>
  </si>
  <si>
    <t>W19083047052</t>
  </si>
  <si>
    <t>W19083047054</t>
  </si>
  <si>
    <t>W19083047059</t>
  </si>
  <si>
    <t>DREAM WORLD</t>
  </si>
  <si>
    <t>W19090247817</t>
  </si>
  <si>
    <t>W19090247820</t>
  </si>
  <si>
    <t>LILA VIOLETTA</t>
  </si>
  <si>
    <t>W19101583980</t>
  </si>
  <si>
    <t>LOOKLIKECAT</t>
  </si>
  <si>
    <t>W19112015066</t>
  </si>
  <si>
    <t>Юбка миди</t>
  </si>
  <si>
    <t>FORLIFE</t>
  </si>
  <si>
    <t>W20040153079</t>
  </si>
  <si>
    <t>W20040153080</t>
  </si>
  <si>
    <t>W20041063063</t>
  </si>
  <si>
    <t>W20041063067</t>
  </si>
  <si>
    <t>POLUNINA</t>
  </si>
  <si>
    <t>W20052940082</t>
  </si>
  <si>
    <t>Платье "Озеро сновидений"</t>
  </si>
  <si>
    <t>W20062468304</t>
  </si>
  <si>
    <t>W20090777387</t>
  </si>
  <si>
    <t>W20090777405</t>
  </si>
  <si>
    <t>W20101249761</t>
  </si>
  <si>
    <t>W20101249802</t>
  </si>
  <si>
    <t>W20102623129</t>
  </si>
  <si>
    <t>W20102623151</t>
  </si>
  <si>
    <t>W20102623152</t>
  </si>
  <si>
    <t>W20102623153</t>
  </si>
  <si>
    <t>W20102623155</t>
  </si>
  <si>
    <t>W20102623158</t>
  </si>
  <si>
    <t>W20102623160</t>
  </si>
  <si>
    <t>W20102623162</t>
  </si>
  <si>
    <t>W20102623165</t>
  </si>
  <si>
    <t>W20102623174</t>
  </si>
  <si>
    <t>LA VIA ESTELAR</t>
  </si>
  <si>
    <t>W20111288261</t>
  </si>
  <si>
    <t>W20111288262</t>
  </si>
  <si>
    <t>FORS</t>
  </si>
  <si>
    <t>W21012229537</t>
  </si>
  <si>
    <t>48-XL</t>
  </si>
  <si>
    <t>W21022093062</t>
  </si>
  <si>
    <t>FORUS</t>
  </si>
  <si>
    <t>W19100875459</t>
  </si>
  <si>
    <t>W19110802655</t>
  </si>
  <si>
    <t>W20011658390</t>
  </si>
  <si>
    <t>MZI00066223</t>
  </si>
  <si>
    <t>MZI00068137</t>
  </si>
  <si>
    <t>MZI00070193</t>
  </si>
  <si>
    <t>W20092137354</t>
  </si>
  <si>
    <t>S-175</t>
  </si>
  <si>
    <t>MZI00067783</t>
  </si>
  <si>
    <t>MZI00067935</t>
  </si>
  <si>
    <t>MZI00067937</t>
  </si>
  <si>
    <t>MZI00067939</t>
  </si>
  <si>
    <t>MZI00067936</t>
  </si>
  <si>
    <t>FEMINA</t>
  </si>
  <si>
    <t>W21090648133</t>
  </si>
  <si>
    <t>FM ELEGANTE 70 DEN 2 DAINO СВЕТЛО-КОРИЧНЕВЫЙ</t>
  </si>
  <si>
    <t>Колготки 70 den</t>
  </si>
  <si>
    <t>W20040861157</t>
  </si>
  <si>
    <t>13040880-1/ BLACK</t>
  </si>
  <si>
    <t>Платок</t>
  </si>
  <si>
    <t>W20040861158</t>
  </si>
  <si>
    <t>13040881-25/ SALMON</t>
  </si>
  <si>
    <t>W19061384575</t>
  </si>
  <si>
    <t>DK4944 SUPERIOR LACE ЧЕРНЫЙ</t>
  </si>
  <si>
    <t>Трусы</t>
  </si>
  <si>
    <t>INNAMORE</t>
  </si>
  <si>
    <t>W18042668673</t>
  </si>
  <si>
    <t>6944944002765 ЛЕГКИЙ ЗАГАР</t>
  </si>
  <si>
    <t>Колготки, 20 den</t>
  </si>
  <si>
    <t>W18091007303</t>
  </si>
  <si>
    <t>6944944000624 ЗАГАР</t>
  </si>
  <si>
    <t>Колготки 40 ден</t>
  </si>
  <si>
    <t>W18091007308</t>
  </si>
  <si>
    <t>6944970192300 КОРИЧНЕВЫЙ</t>
  </si>
  <si>
    <t>DIM</t>
  </si>
  <si>
    <t>W19052873113</t>
  </si>
  <si>
    <t>39-42</t>
  </si>
  <si>
    <t>03OG BLC M.RS.FUS, БЕЛЫЙ-ФУКСИЯ</t>
  </si>
  <si>
    <t>Носки</t>
  </si>
  <si>
    <t>UNDERCOLORS</t>
  </si>
  <si>
    <t>W19053074115</t>
  </si>
  <si>
    <t>3CYZ5R16E 74T</t>
  </si>
  <si>
    <t>Лиф купальный</t>
  </si>
  <si>
    <t>ГРАНД</t>
  </si>
  <si>
    <t>W21070935309</t>
  </si>
  <si>
    <t>25-27</t>
  </si>
  <si>
    <t>SCL207 СИРЕНЕВЫЙ МЕЛАНЖ</t>
  </si>
  <si>
    <t>F.FRANTELLI</t>
  </si>
  <si>
    <t>W21090147595</t>
  </si>
  <si>
    <t>P29090080-GM КАРАМЕЛЬНЫЙ</t>
  </si>
  <si>
    <t>CHARMANTE</t>
  </si>
  <si>
    <t>W21090147601</t>
  </si>
  <si>
    <t>48D</t>
  </si>
  <si>
    <t>WMK(XL) 111807 CH БИРЮЗОВЫЙ</t>
  </si>
  <si>
    <t>Купальник</t>
  </si>
  <si>
    <t>LORA GRIG</t>
  </si>
  <si>
    <t>W21090347903</t>
  </si>
  <si>
    <t>WDH(XL) 071804 LG СИНИЙ</t>
  </si>
  <si>
    <t>POMPEA</t>
  </si>
  <si>
    <t>W21090347925</t>
  </si>
  <si>
    <t>PM RIPOSANTE 40 DEN 2 DAINO СВЕТЛО-КОРИЧНЕВЫЙ</t>
  </si>
  <si>
    <t>Колготки 40 den</t>
  </si>
  <si>
    <t>W21090347942</t>
  </si>
  <si>
    <t>FM CARO 20 DEN NERO ЧЕРНЫЙ</t>
  </si>
  <si>
    <t>Гольфы 20 den</t>
  </si>
  <si>
    <t>W21090347945</t>
  </si>
  <si>
    <t>PM CL HBS 15 DEN 2 BRONZE ТЕМНО-ТЕЛЕСНЫЙ</t>
  </si>
  <si>
    <t>Колготки 15 den</t>
  </si>
  <si>
    <t>W21090348043</t>
  </si>
  <si>
    <t>3-M</t>
  </si>
  <si>
    <t>FM CL ELEGANTE 70 3-M NERO (EK) ЧЕРНЫЙ</t>
  </si>
  <si>
    <t>Колготки 70 ден</t>
  </si>
  <si>
    <t>НАШЕ</t>
  </si>
  <si>
    <t>W21090648137</t>
  </si>
  <si>
    <t>23</t>
  </si>
  <si>
    <t>4С63 ВАСИЛЬКОВЫЙ</t>
  </si>
  <si>
    <t>WOLFORD</t>
  </si>
  <si>
    <t>BR20020793032</t>
  </si>
  <si>
    <t>191624731 LATTE</t>
  </si>
  <si>
    <t>Колготы</t>
  </si>
  <si>
    <t>INNAMORE COLLANT</t>
  </si>
  <si>
    <t>W18022243690</t>
  </si>
  <si>
    <t>BELLA 40 (96/12) БЕЖЕВЫЙ</t>
  </si>
  <si>
    <t>Колготки</t>
  </si>
  <si>
    <t>GOLDEN LADY</t>
  </si>
  <si>
    <t>W21090147618</t>
  </si>
  <si>
    <t>REPOSE 40 (NERO) ЧЕРНЫЙ</t>
  </si>
  <si>
    <t>PRIMAVERINA</t>
  </si>
  <si>
    <t>W18041852574</t>
  </si>
  <si>
    <t>70E</t>
  </si>
  <si>
    <t>PN-101 ЧЕРНЫЙ</t>
  </si>
  <si>
    <t>Бюстгальтер</t>
  </si>
  <si>
    <t>W18071974510</t>
  </si>
  <si>
    <t>66767 СИНИЙ</t>
  </si>
  <si>
    <t>Следки</t>
  </si>
  <si>
    <t>LE FRIVOLE COSTUMES</t>
  </si>
  <si>
    <t>W18080886814</t>
  </si>
  <si>
    <t>02534 ЧЕРНЫЙ</t>
  </si>
  <si>
    <t>Эротический зайка</t>
  </si>
  <si>
    <t>AUBADE</t>
  </si>
  <si>
    <t>W18081590298</t>
  </si>
  <si>
    <t>XC14</t>
  </si>
  <si>
    <t>NACR</t>
  </si>
  <si>
    <t>бюстгалтер</t>
  </si>
  <si>
    <t>W18062550290</t>
  </si>
  <si>
    <t>40B</t>
  </si>
  <si>
    <t>WP051502 LG LUCY - MULTICOLOR КОРИЧНЕВЫЙ</t>
  </si>
  <si>
    <t>FIORI</t>
  </si>
  <si>
    <t>W18090706861</t>
  </si>
  <si>
    <t>85A</t>
  </si>
  <si>
    <t>V76633 VIKTORIJA ЧЕРНЫЙ</t>
  </si>
  <si>
    <t>бюстгалтер супер пуш-ап</t>
  </si>
  <si>
    <t>W20082145172</t>
  </si>
  <si>
    <t>082020_02.21035.09.12 ЧЕРНЫЙ</t>
  </si>
  <si>
    <t>Трусы-боксеры</t>
  </si>
  <si>
    <t>W20082145194</t>
  </si>
  <si>
    <t>082020_24 ЧЕРНЫЙ</t>
  </si>
  <si>
    <t>W20082145199</t>
  </si>
  <si>
    <t>082020_29 ГОЛУБОЙ</t>
  </si>
  <si>
    <t>SNELLY</t>
  </si>
  <si>
    <t>W20082145200</t>
  </si>
  <si>
    <t>082020_30 СЕРЫЙ</t>
  </si>
  <si>
    <t>БРЕСТСКИЕ</t>
  </si>
  <si>
    <t>BR21022804351</t>
  </si>
  <si>
    <t>25</t>
  </si>
  <si>
    <t>14С2431_012 ТЕМНО-СЕРЫЙ</t>
  </si>
  <si>
    <t>Носки CLASSIC</t>
  </si>
  <si>
    <t>BR21022804488</t>
  </si>
  <si>
    <t>W18100139495</t>
  </si>
  <si>
    <t>3950463 ЧЕРНЫЙ, СЕРЫЙ</t>
  </si>
  <si>
    <t>FALKE</t>
  </si>
  <si>
    <t>W19061786185</t>
  </si>
  <si>
    <t>41-42</t>
  </si>
  <si>
    <t>14625 БЕЖЕВЫЙ</t>
  </si>
  <si>
    <t>Подследники</t>
  </si>
  <si>
    <t>43-44</t>
  </si>
  <si>
    <t>45-46</t>
  </si>
  <si>
    <t>LANATTI</t>
  </si>
  <si>
    <t>W19062087891</t>
  </si>
  <si>
    <t>27-29</t>
  </si>
  <si>
    <t>МБР - 01 ЧЕРНЫЙ</t>
  </si>
  <si>
    <t>MARK FORMELLE</t>
  </si>
  <si>
    <t>W19062087895</t>
  </si>
  <si>
    <t>94-104</t>
  </si>
  <si>
    <t>411190 19-774-5 ПИСТОЛЕТЫ</t>
  </si>
  <si>
    <t>ROBERTO CAVALLI</t>
  </si>
  <si>
    <t>W19070402301</t>
  </si>
  <si>
    <t>GSH004A#39904008 PETROLIO</t>
  </si>
  <si>
    <t>Шорты плавательные</t>
  </si>
  <si>
    <t>W19082644530</t>
  </si>
  <si>
    <t>MUHB6747 ДЖИНС(10)</t>
  </si>
  <si>
    <t>W19082644552</t>
  </si>
  <si>
    <t>MUB6746 ДЖИНС(10)</t>
  </si>
  <si>
    <t>W19082644555</t>
  </si>
  <si>
    <t>MUHB6746 ФИОЛЕТОВЫЙ(46)</t>
  </si>
  <si>
    <t>W19082644569</t>
  </si>
  <si>
    <t>MUB6747 ДЖИНС(10)</t>
  </si>
  <si>
    <t>W19082644570</t>
  </si>
  <si>
    <t>MUB6747 СИРЕНЕВЫЙ(42)</t>
  </si>
  <si>
    <t>W19082644574</t>
  </si>
  <si>
    <t>MUB6758 СЕРЫЙ(40)</t>
  </si>
  <si>
    <t>W19082644576</t>
  </si>
  <si>
    <t>MUBB6754 МОРСКАЯ ВОЛНА(29)</t>
  </si>
  <si>
    <t>W19082644591</t>
  </si>
  <si>
    <t>MUHB6758 СЕРЫЙ(40)</t>
  </si>
  <si>
    <t>W19082644593</t>
  </si>
  <si>
    <t>MUHB6752 СИНИЙ(41)</t>
  </si>
  <si>
    <t>W19082644596</t>
  </si>
  <si>
    <t>MUB6757 ТЕМНО-СИНИЙ(54)</t>
  </si>
  <si>
    <t>W19082644600</t>
  </si>
  <si>
    <t>MUHB6757 КРАСНЫЙ(18)</t>
  </si>
  <si>
    <t>W19082644601</t>
  </si>
  <si>
    <t>MUB6756 ЧЕРНЫЙ(49)</t>
  </si>
  <si>
    <t>W19082644607</t>
  </si>
  <si>
    <t>MUB6746 ФИОЛЕТОВЫЙ(46)</t>
  </si>
  <si>
    <t>W19082644619</t>
  </si>
  <si>
    <t>MUB6757 КРАСНЫЙ(18)</t>
  </si>
  <si>
    <t>W19082644622</t>
  </si>
  <si>
    <t>MUHB6757 ТЕМНО-СИНИЙ(54)</t>
  </si>
  <si>
    <t>W19082644624</t>
  </si>
  <si>
    <t>MUHB6755 БОРДОВЫЙ(5)</t>
  </si>
  <si>
    <t>W19082644638</t>
  </si>
  <si>
    <t>MUHB6758 СИНИЙ(41)</t>
  </si>
  <si>
    <t>W19082644639</t>
  </si>
  <si>
    <t>MUB6755 ТЕМНО-СЕРЫЙ(43)</t>
  </si>
  <si>
    <t>W19082644645</t>
  </si>
  <si>
    <t>MUB6748 ХАКИ(47)</t>
  </si>
  <si>
    <t>W19082644654</t>
  </si>
  <si>
    <t>MUB6749 ЗЕЛЕНЫЙ(12)</t>
  </si>
  <si>
    <t>W19082644658</t>
  </si>
  <si>
    <t>MUB6758 СИНИЙ(41)</t>
  </si>
  <si>
    <t>W19082644665</t>
  </si>
  <si>
    <t>MUB6755 БОРДОВЫЙ(5)</t>
  </si>
  <si>
    <t>W19082644684</t>
  </si>
  <si>
    <t>MUB6746 МОРСКАЯ ВОЛНА(29)</t>
  </si>
  <si>
    <t>W19082644697</t>
  </si>
  <si>
    <t>MUB6749 ГОЛУБОЙ(9)</t>
  </si>
  <si>
    <t>W19082644713</t>
  </si>
  <si>
    <t>MUHB6746 ДЖИНС(10)</t>
  </si>
  <si>
    <t>W19082644719</t>
  </si>
  <si>
    <t>MUHB6745 ТЕМНО-СЕРЫЙ(43)</t>
  </si>
  <si>
    <t>W19082644722</t>
  </si>
  <si>
    <t>MULC6751(2) ЧЕРНЫЙТЕМНО-СИНИЙ(4954)</t>
  </si>
  <si>
    <t>W19082644724</t>
  </si>
  <si>
    <t>MUB6756 СИНИЙ(41)</t>
  </si>
  <si>
    <t>W19082644728</t>
  </si>
  <si>
    <t>MUHB6746 МОРСКАЯ ВОЛНА(29)</t>
  </si>
  <si>
    <t>W19082644736</t>
  </si>
  <si>
    <t>MUHA6752 ЧЕРНЫЙ(49)</t>
  </si>
  <si>
    <t>W19082644749</t>
  </si>
  <si>
    <t>MUHA6753 ЧЕРНЫЙ(49)</t>
  </si>
  <si>
    <t>W19082644761</t>
  </si>
  <si>
    <t>MUHA6753 ТЕМНО-СИНИЙ(54)</t>
  </si>
  <si>
    <t>W19082644767</t>
  </si>
  <si>
    <t>MUB6747 БОРДОВЫЙ(5)</t>
  </si>
  <si>
    <t>W19082644800</t>
  </si>
  <si>
    <t>MUHA6753 БОРДОВЫЙ(5)</t>
  </si>
  <si>
    <t>W19082644807</t>
  </si>
  <si>
    <t>MUB6748 СИНИЙ(41)</t>
  </si>
  <si>
    <t>W19082644816</t>
  </si>
  <si>
    <t>MUHB6745 ГОЛУБОЙ(9)</t>
  </si>
  <si>
    <t>W19100270331</t>
  </si>
  <si>
    <t>MUB6764 СЕРЫЙ(40)</t>
  </si>
  <si>
    <t>W19100270340</t>
  </si>
  <si>
    <t>MUB6760 МОРСКАЯ ВОЛНА(29)</t>
  </si>
  <si>
    <t>W19100270356</t>
  </si>
  <si>
    <t>MUB6761 ЗЕЛЕНЫЙ(12)</t>
  </si>
  <si>
    <t>W19100270369</t>
  </si>
  <si>
    <t>MUHB6762 ЧЕРНЫЙ(49)</t>
  </si>
  <si>
    <t>W19100270390</t>
  </si>
  <si>
    <t>MUHB6762 КРАСНЫЙ(18)</t>
  </si>
  <si>
    <t>W19100270393</t>
  </si>
  <si>
    <t>MUB6761 СЕРЫЙ(40)</t>
  </si>
  <si>
    <t>W19100270394</t>
  </si>
  <si>
    <t>MUB6760 БОРДОВЫЙ(5)</t>
  </si>
  <si>
    <t>W19100270397</t>
  </si>
  <si>
    <t>MUB6764 СИНИЙ(41)</t>
  </si>
  <si>
    <t>W21011204982</t>
  </si>
  <si>
    <t>Z001 ЧЕРНЫЙ</t>
  </si>
  <si>
    <t>ASKOMI</t>
  </si>
  <si>
    <t>W18040630527</t>
  </si>
  <si>
    <t>АМ-7707 ЧЕРНЫЙ</t>
  </si>
  <si>
    <t>Носки мужские</t>
  </si>
  <si>
    <t>W18051294361</t>
  </si>
  <si>
    <t>АМ-7704 РОЗОВЫЙ</t>
  </si>
  <si>
    <t>W18101552745</t>
  </si>
  <si>
    <t>108K-696 8108K СВЕТЛО-СЕРЫЙ, МЕЛАНЖ</t>
  </si>
  <si>
    <t>W20020384913</t>
  </si>
  <si>
    <t>ZB67 ЧЕРНЫЙ</t>
  </si>
  <si>
    <t>W18040629340</t>
  </si>
  <si>
    <t>АМ-7119 ЧЕРНЫЙ</t>
  </si>
  <si>
    <t>CALVIN KLEIN JEANS</t>
  </si>
  <si>
    <t>W19070200071</t>
  </si>
  <si>
    <t>0000U8908A1EP ELECTRIC PINK</t>
  </si>
  <si>
    <t>W17122545176</t>
  </si>
  <si>
    <t>UM0UM00165 416, NAVY BLAZER</t>
  </si>
  <si>
    <t>UOMO FIERO</t>
  </si>
  <si>
    <t>W16122148279</t>
  </si>
  <si>
    <t>029 FH БЕЛЫЙ</t>
  </si>
  <si>
    <t>INCANTO COLLANT</t>
  </si>
  <si>
    <t>W17071195943</t>
  </si>
  <si>
    <t>39-41</t>
  </si>
  <si>
    <t>BU733023 (ПО 100/10) ANTRACITE</t>
  </si>
  <si>
    <t>W17102109724</t>
  </si>
  <si>
    <t>030 FS БЕЛЫЙ</t>
  </si>
  <si>
    <t>W19053074157</t>
  </si>
  <si>
    <t>3L016S190 400</t>
  </si>
  <si>
    <t>Плавки</t>
  </si>
  <si>
    <t>W19101885725</t>
  </si>
  <si>
    <t>HHME9002SL WHITE, WHIT</t>
  </si>
  <si>
    <t>Трусы-боксеры (3 шт)</t>
  </si>
  <si>
    <t>TOTALL</t>
  </si>
  <si>
    <t>W13041896080</t>
  </si>
  <si>
    <t>03-0427-L БЕЛЫЙ</t>
  </si>
  <si>
    <t>W13041896091</t>
  </si>
  <si>
    <t>03-0341-D СВЕТЛО-СЕРЫЙ</t>
  </si>
  <si>
    <t>W20020384969</t>
  </si>
  <si>
    <t>071A-968 39071A ТЕМНО-СИНИЙ-3</t>
  </si>
  <si>
    <t>Подследники, 3 пары</t>
  </si>
  <si>
    <t>W20020384980</t>
  </si>
  <si>
    <t>055K-131 9055K СВЕТЛО-КОФЕЙНЫЙ</t>
  </si>
  <si>
    <t>W20103044855</t>
  </si>
  <si>
    <t>W20103044862</t>
  </si>
  <si>
    <t>108K-601 108K ТЕМНО-СЕРЫЙ МЕЛАНЖ</t>
  </si>
  <si>
    <t>W20103044866</t>
  </si>
  <si>
    <t>ZCL98 БЕЖЕВЫЙ</t>
  </si>
  <si>
    <t>W20103044884</t>
  </si>
  <si>
    <t>29-31</t>
  </si>
  <si>
    <t>ZCL105 СВЕТЛО-СЕРЫЙ</t>
  </si>
  <si>
    <t>W20112742926</t>
  </si>
  <si>
    <t>W20112742931</t>
  </si>
  <si>
    <t>102C-137 9102C СВЕТЛО-СЕРЫЙ</t>
  </si>
  <si>
    <t>W20112742937</t>
  </si>
  <si>
    <t>104K-228 9104K ГОЛУБОЙ МЕЛАНЖ</t>
  </si>
  <si>
    <t>SALVADOR DALI</t>
  </si>
  <si>
    <t>W21020350607</t>
  </si>
  <si>
    <t>SD2011-1 ЧЕРНЫЙ</t>
  </si>
  <si>
    <t>W21020350648</t>
  </si>
  <si>
    <t>14С2122/3 СВЕТЛО-СЕРЫЙ</t>
  </si>
  <si>
    <t>W21022089707</t>
  </si>
  <si>
    <t>14С2122/3 БЕЛЫЙ</t>
  </si>
  <si>
    <t>W21060803375</t>
  </si>
  <si>
    <t>026 FS СИНИЙ</t>
  </si>
  <si>
    <t>SERGIO DALLINI</t>
  </si>
  <si>
    <t>W21090347988</t>
  </si>
  <si>
    <t>SD2901 РОЗОВЫЙ</t>
  </si>
  <si>
    <t>Трусы боксеры</t>
  </si>
  <si>
    <t>W21090348011</t>
  </si>
  <si>
    <t>PM SLIP U TOMMY SC. 6 BIANCO БЕЛЫЙ</t>
  </si>
  <si>
    <t>W21090348063</t>
  </si>
  <si>
    <t>PM MINI CALZA LUI X3 NERO P.39-42 -P0 ЧЕРНЫЙ</t>
  </si>
  <si>
    <t>W21090648154</t>
  </si>
  <si>
    <t>ZCL171 СВЕТЛО-БЕЖЕВЫЙ</t>
  </si>
  <si>
    <t>Носки-сеточка</t>
  </si>
  <si>
    <t>EL FA MEI</t>
  </si>
  <si>
    <t>W20082145171</t>
  </si>
  <si>
    <t>75B</t>
  </si>
  <si>
    <t>082020_229 ЧЕРНЫЙ</t>
  </si>
  <si>
    <t>JADEA</t>
  </si>
  <si>
    <t>W20082145173</t>
  </si>
  <si>
    <t>082020_3 ЧЕРНЫЙ</t>
  </si>
  <si>
    <t>Трусы-стринги</t>
  </si>
  <si>
    <t>YAMAMAY</t>
  </si>
  <si>
    <t>W20082145175</t>
  </si>
  <si>
    <t>082020_0105-58 СИНИЙ</t>
  </si>
  <si>
    <t>Лиф купальника</t>
  </si>
  <si>
    <t>ВЕНДЕТТА</t>
  </si>
  <si>
    <t>W20082145176</t>
  </si>
  <si>
    <t>082020_2237F2205 СИНИЙ</t>
  </si>
  <si>
    <t>MISS BEAUTIFUL</t>
  </si>
  <si>
    <t>W20082145177</t>
  </si>
  <si>
    <t>082020_7 КОРИЧНЕВЫЙ</t>
  </si>
  <si>
    <t>BACI</t>
  </si>
  <si>
    <t>W20082145184</t>
  </si>
  <si>
    <t>082020_14 БЕЖЕВЫЙ</t>
  </si>
  <si>
    <t>W20082145186</t>
  </si>
  <si>
    <t>082020_16 БЕЛЫЙ</t>
  </si>
  <si>
    <t>Комплект: стринги, лиф</t>
  </si>
  <si>
    <t>W20082145190</t>
  </si>
  <si>
    <t>082020_20 ЧЕРНЫЙ</t>
  </si>
  <si>
    <t>HUSTLER</t>
  </si>
  <si>
    <t>W20082145191</t>
  </si>
  <si>
    <t>082020_HL205 ЧЕРНЫЙ</t>
  </si>
  <si>
    <t>CHANTAL THOMASS</t>
  </si>
  <si>
    <t>W20082145192</t>
  </si>
  <si>
    <t>082020_9A40 ЧЕРНЫЙ, РОЗОВЫЙ</t>
  </si>
  <si>
    <t>Низ купальника</t>
  </si>
  <si>
    <t>W20082145193</t>
  </si>
  <si>
    <t>082020_3506-125 КРАСНЫЙ</t>
  </si>
  <si>
    <t>W20082145195</t>
  </si>
  <si>
    <t>082020_25 БЕЖЕВЫЙ</t>
  </si>
  <si>
    <t>PRIMAVERA</t>
  </si>
  <si>
    <t>W20082145198</t>
  </si>
  <si>
    <t>082020_24188 ЖЕЛТЫЙ</t>
  </si>
  <si>
    <t>W20082145202</t>
  </si>
  <si>
    <t>082020_T614927I 00385 ЧЕРНЫЙ</t>
  </si>
  <si>
    <t>MARIA INTSCHER</t>
  </si>
  <si>
    <t>W20082145241</t>
  </si>
  <si>
    <t>082020_032L 2208 190 1002 ЧЕРНЫЙ, КРАСНЫЙ</t>
  </si>
  <si>
    <t>Гетры</t>
  </si>
  <si>
    <t>AMIR SLAMA</t>
  </si>
  <si>
    <t>W20082145318</t>
  </si>
  <si>
    <t>082020_139 ЧЕРНЫЙ, БЕЛЫЙ, СЕРЫЙ</t>
  </si>
  <si>
    <t>Плавки купальные</t>
  </si>
  <si>
    <t>ABILI</t>
  </si>
  <si>
    <t>W20082145322</t>
  </si>
  <si>
    <t>082020_LP 1101 БЕЛЫЙ, ГОЛУБОЙ</t>
  </si>
  <si>
    <t>PLAGE EXOTIQUE</t>
  </si>
  <si>
    <t>BR19060780617</t>
  </si>
  <si>
    <t>CAPRI 8A.U ТЕМНО-ОРАНЖЕВЫЙ</t>
  </si>
  <si>
    <t>Верх купальника, plunge</t>
  </si>
  <si>
    <t>BR19060780854</t>
  </si>
  <si>
    <t>CAPRI 8P СИНИЙ, БЕЛЫЙ, ГОРОХ</t>
  </si>
  <si>
    <t>BR20041468228</t>
  </si>
  <si>
    <t>44C</t>
  </si>
  <si>
    <t>WDKX(XL) 041705 LG THERESA - MULTICOLOR ГОЛУБОЙ</t>
  </si>
  <si>
    <t>Купальник-танкини</t>
  </si>
  <si>
    <t>BR20041468230</t>
  </si>
  <si>
    <t>48C</t>
  </si>
  <si>
    <t>WMK(XL) 261801 CH ЧЕРНЫЙ</t>
  </si>
  <si>
    <t>GEZATONE</t>
  </si>
  <si>
    <t>BR20060242778</t>
  </si>
  <si>
    <t>102818 ЧЕРНЫЙ</t>
  </si>
  <si>
    <t>Корректирующее белье</t>
  </si>
  <si>
    <t>MOSCHINO SWIM</t>
  </si>
  <si>
    <t>BR20060445261</t>
  </si>
  <si>
    <t>2A610354141 1, WHITE</t>
  </si>
  <si>
    <t>BIP-BIP</t>
  </si>
  <si>
    <t>BR20071704675</t>
  </si>
  <si>
    <t>DALHIA 5BF SLIP ЦВЕТНОЙ</t>
  </si>
  <si>
    <t>Низ купальника слип</t>
  </si>
  <si>
    <t>BR20071704676</t>
  </si>
  <si>
    <t>38D</t>
  </si>
  <si>
    <t>POURPRE 5BF BRA ЧЕРНЫЙ</t>
  </si>
  <si>
    <t>Верх купальника балконет</t>
  </si>
  <si>
    <t>BR21060501659</t>
  </si>
  <si>
    <t>UW0UW00528 502, ULTRAMARINE BLUE - TANGO RED</t>
  </si>
  <si>
    <t>BR21060501660</t>
  </si>
  <si>
    <t>BR21060501666</t>
  </si>
  <si>
    <t>UW0UW00945 979, NAVY BLAZER - TANGO RED</t>
  </si>
  <si>
    <t>VIVA DONNA</t>
  </si>
  <si>
    <t>W17061455289</t>
  </si>
  <si>
    <t>048-1 КОСМО, МАЛИНОВЫЙ</t>
  </si>
  <si>
    <t>Купальник раздельный</t>
  </si>
  <si>
    <t>LUCE DEL SOLE</t>
  </si>
  <si>
    <t>W17112177812</t>
  </si>
  <si>
    <t>B5</t>
  </si>
  <si>
    <t>2401 СИНИЙ</t>
  </si>
  <si>
    <t>W17112177818</t>
  </si>
  <si>
    <t>2501 СИНИЙ</t>
  </si>
  <si>
    <t>W18060936051</t>
  </si>
  <si>
    <t>2-B</t>
  </si>
  <si>
    <t>MS7M44 HAWAII SUNSET</t>
  </si>
  <si>
    <t>W18060936114</t>
  </si>
  <si>
    <t>3-B</t>
  </si>
  <si>
    <t>MS7M55 HAWAII SUNSET</t>
  </si>
  <si>
    <t>W18060936123</t>
  </si>
  <si>
    <t>MS7D55 BLU CALEDONIA</t>
  </si>
  <si>
    <t>SAWREN</t>
  </si>
  <si>
    <t>W18100444973</t>
  </si>
  <si>
    <t>80-B</t>
  </si>
  <si>
    <t>A50-LILL-UP БЕЛЫЙ</t>
  </si>
  <si>
    <t>W19030292456</t>
  </si>
  <si>
    <t>09 1 Y DM05 3175 0017_</t>
  </si>
  <si>
    <t>W19041228860</t>
  </si>
  <si>
    <t>100B</t>
  </si>
  <si>
    <t>74097534 35 ЧЕРНЫЙ</t>
  </si>
  <si>
    <t>W19082644876</t>
  </si>
  <si>
    <t>LUHB9148 ЧЕРНИКА(48)</t>
  </si>
  <si>
    <t>W19100270353</t>
  </si>
  <si>
    <t>LULB6143 СЕРЫЙ(40)</t>
  </si>
  <si>
    <t>W19101886193</t>
  </si>
  <si>
    <t>23-25</t>
  </si>
  <si>
    <t>SCL122 ГОЛУБОЙ</t>
  </si>
  <si>
    <t>W19101886198</t>
  </si>
  <si>
    <t>SCL127 РОЗОВЫЙ</t>
  </si>
  <si>
    <t>W19112722814</t>
  </si>
  <si>
    <t>15С1404_043 ТЕМНО-СЕРЫЙ</t>
  </si>
  <si>
    <t>Носки ARCTIC</t>
  </si>
  <si>
    <t>W19112722815</t>
  </si>
  <si>
    <t>15С1404_045 КАПУЧИНО</t>
  </si>
  <si>
    <t>W19122649178</t>
  </si>
  <si>
    <t>36B</t>
  </si>
  <si>
    <t>WBF 021801 CH САЛАТОВЫЙ</t>
  </si>
  <si>
    <t>W19122649191</t>
  </si>
  <si>
    <t>94</t>
  </si>
  <si>
    <t>412299 19-42-5514Б-10 ЧЕРНЫЙ</t>
  </si>
  <si>
    <t>W20020384879</t>
  </si>
  <si>
    <t>SCL134 ТЕМНО-СИНИЙ</t>
  </si>
  <si>
    <t>W20020384881</t>
  </si>
  <si>
    <t>SCL27 СИНИЙ</t>
  </si>
  <si>
    <t>W20020384882</t>
  </si>
  <si>
    <t>SCL27 ЧЕРНЫЙ</t>
  </si>
  <si>
    <t>W20020384917</t>
  </si>
  <si>
    <t>422С17 АНТРАЦИТОВЫЙ</t>
  </si>
  <si>
    <t>W20020384920</t>
  </si>
  <si>
    <t>SP14 РОЗОВЫЙ</t>
  </si>
  <si>
    <t>Носки люрекс</t>
  </si>
  <si>
    <t>W20020384927</t>
  </si>
  <si>
    <t>SCL122 МАЛИНОВЫЙ</t>
  </si>
  <si>
    <t>Носки без резинки</t>
  </si>
  <si>
    <t>W20020485946</t>
  </si>
  <si>
    <t>REPOSE 40 (MELON) БЕЖЕВЫЙ</t>
  </si>
  <si>
    <t>W21011204903</t>
  </si>
  <si>
    <t>S.4 7C SLIP КРУЖЕВНОЙ ПРИНТ</t>
  </si>
  <si>
    <t>PLAYBOY</t>
  </si>
  <si>
    <t>BR18052111272</t>
  </si>
  <si>
    <t>PLAYBOY107</t>
  </si>
  <si>
    <t>Чулки</t>
  </si>
  <si>
    <t>BR19080726020</t>
  </si>
  <si>
    <t>412788361 ЧЕРНЫЙ</t>
  </si>
  <si>
    <t>W17102109762</t>
  </si>
  <si>
    <t>B4</t>
  </si>
  <si>
    <t>1602 БЕЛЫЙ</t>
  </si>
  <si>
    <t>W17122649236</t>
  </si>
  <si>
    <t>70C</t>
  </si>
  <si>
    <t>PN-1063 ТЕМНО-СИНИЙ</t>
  </si>
  <si>
    <t>Бюстгальтер пуш-ап</t>
  </si>
  <si>
    <t>FELINA</t>
  </si>
  <si>
    <t>W18092131103</t>
  </si>
  <si>
    <t>80C</t>
  </si>
  <si>
    <t>546 СЕРЫЙ, КОРИЧНЕВЫЙ</t>
  </si>
  <si>
    <t>W20020384880</t>
  </si>
  <si>
    <t>SCL145 БЕЖЕВЫЙ, МЕЛАНЖ</t>
  </si>
  <si>
    <t>JOLIDON</t>
  </si>
  <si>
    <t>W18101656101</t>
  </si>
  <si>
    <t>75E</t>
  </si>
  <si>
    <t>10042 ЧЕРНЫЙ</t>
  </si>
  <si>
    <t>GRACIJA-RIM</t>
  </si>
  <si>
    <t>W18120510232</t>
  </si>
  <si>
    <t>70420-002582 ЧЕРНЫЙ, ПОЛОСКА, ВЫШИВКА</t>
  </si>
  <si>
    <t>BR19051764568</t>
  </si>
  <si>
    <t>GENEVE 7SG ЦВЕТОЧНЫЙ ПРИНТ, ГОЛУБОЙ</t>
  </si>
  <si>
    <t>Верх купальника</t>
  </si>
  <si>
    <t>ORYADES</t>
  </si>
  <si>
    <t>BR19100473935</t>
  </si>
  <si>
    <t>40-M</t>
  </si>
  <si>
    <t>113123 JOSEPHINE КОРИЧНЕВЫЙ</t>
  </si>
  <si>
    <t>BR19100473956</t>
  </si>
  <si>
    <t>10185R018 74Q</t>
  </si>
  <si>
    <t>W17112177820</t>
  </si>
  <si>
    <t>2521 СИНИЙ</t>
  </si>
  <si>
    <t>W18062752370</t>
  </si>
  <si>
    <t>A70</t>
  </si>
  <si>
    <t>609487005 BLACK</t>
  </si>
  <si>
    <t>W18062752372</t>
  </si>
  <si>
    <t>693227005 BLACK</t>
  </si>
  <si>
    <t>W18082700780</t>
  </si>
  <si>
    <t>DM21 694 _0001 08 2 X</t>
  </si>
  <si>
    <t>W19053074114</t>
  </si>
  <si>
    <t>3CYQ5R16F 901</t>
  </si>
  <si>
    <t>W19053074155</t>
  </si>
  <si>
    <t>3IN71R1D2 346</t>
  </si>
  <si>
    <t>W19053074223</t>
  </si>
  <si>
    <t>3P4H5S1A2 100</t>
  </si>
  <si>
    <t>Трусы купальные</t>
  </si>
  <si>
    <t>W19053074271</t>
  </si>
  <si>
    <t>3UF35S1BX 911</t>
  </si>
  <si>
    <t>W19061786167</t>
  </si>
  <si>
    <t>3CQA5S19E_ 66G</t>
  </si>
  <si>
    <t>BR20071704027</t>
  </si>
  <si>
    <t>IV</t>
  </si>
  <si>
    <t>00CFZL-0AABC 02, CELESTE</t>
  </si>
  <si>
    <t>W18113008141</t>
  </si>
  <si>
    <t>LUHA6092 БЕЛЫЙ(2)</t>
  </si>
  <si>
    <t>W19053074235</t>
  </si>
  <si>
    <t>3P4H5S1BR 39M</t>
  </si>
  <si>
    <t>W19053074238</t>
  </si>
  <si>
    <t>3P4H5S1BR 744</t>
  </si>
  <si>
    <t>GLAMOUR</t>
  </si>
  <si>
    <t>W19082139942</t>
  </si>
  <si>
    <t>8300491301214 ЛЕГКИЙ ЗАГАР</t>
  </si>
  <si>
    <t>W19082644853</t>
  </si>
  <si>
    <t>LULA6123 БЕЛЫЙ(2)</t>
  </si>
  <si>
    <t>DSQUARED</t>
  </si>
  <si>
    <t>BR19031603523</t>
  </si>
  <si>
    <t>D6BY71310 800, GREEN</t>
  </si>
  <si>
    <t>Купальный верх</t>
  </si>
  <si>
    <t>W09121010236</t>
  </si>
  <si>
    <t>PLAYBOY94 ЧЕРНЫЙ</t>
  </si>
  <si>
    <t>W09121010244</t>
  </si>
  <si>
    <t>PLAYBOY106 ЧЕРНЫЙ</t>
  </si>
  <si>
    <t>чулки</t>
  </si>
  <si>
    <t>W09121010248</t>
  </si>
  <si>
    <t>S/M</t>
  </si>
  <si>
    <t>PLAYBOY110 ЧЕРНЫЙ</t>
  </si>
  <si>
    <t>VIP COLLECTION</t>
  </si>
  <si>
    <t>W17052728177</t>
  </si>
  <si>
    <t>SP90232-S СИНИЙ</t>
  </si>
  <si>
    <t>ALLA BUONE</t>
  </si>
  <si>
    <t>W17102108610</t>
  </si>
  <si>
    <t>4-L</t>
  </si>
  <si>
    <t>2012 БЕЛЫЙ</t>
  </si>
  <si>
    <t>W18020104958</t>
  </si>
  <si>
    <t>DR50 1001 0990 08 2 ЧЕРНЫЙ</t>
  </si>
  <si>
    <t>W18100139622</t>
  </si>
  <si>
    <t>30C</t>
  </si>
  <si>
    <t>T818906WF4 ТЕМНО-СИНИЙ МИКС</t>
  </si>
  <si>
    <t>W18100444045</t>
  </si>
  <si>
    <t>85С</t>
  </si>
  <si>
    <t>НЕТ АРТИКУЛА</t>
  </si>
  <si>
    <t>бюсгалтер</t>
  </si>
  <si>
    <t>BELLISSIMA</t>
  </si>
  <si>
    <t>W18101656111</t>
  </si>
  <si>
    <t>MICRO 50 КРАСНЫЙ</t>
  </si>
  <si>
    <t>7 PLEZIR</t>
  </si>
  <si>
    <t>W18101656237</t>
  </si>
  <si>
    <t>SUPPORT 40 БЕЖЕВЫЙ</t>
  </si>
  <si>
    <t>W19021171513</t>
  </si>
  <si>
    <t>375K-855 9375K БЕЛЫЙ МЕЛАНЖ</t>
  </si>
  <si>
    <t>W19053074059</t>
  </si>
  <si>
    <t>3BPP1Z289 081</t>
  </si>
  <si>
    <t>W19053074087</t>
  </si>
  <si>
    <t>3CPU5S19H 76P</t>
  </si>
  <si>
    <t>W19053074088</t>
  </si>
  <si>
    <t>3CPU5S19H 78A</t>
  </si>
  <si>
    <t>W19053074097</t>
  </si>
  <si>
    <t>3CQA5S19D 74R</t>
  </si>
  <si>
    <t>W19053074266</t>
  </si>
  <si>
    <t>3UF25R17N 81R</t>
  </si>
  <si>
    <t>W19061384561</t>
  </si>
  <si>
    <t>DK4010 CLASSIC LACE ЧЕРНЫЙ</t>
  </si>
  <si>
    <t>Бюстье</t>
  </si>
  <si>
    <t>80B</t>
  </si>
  <si>
    <t>W19061384576</t>
  </si>
  <si>
    <t>DK5004 CLASSIC COTTON БЕЛЫЙ</t>
  </si>
  <si>
    <t>W19082644609</t>
  </si>
  <si>
    <t>LUHA6131 ТЕМНО-СИНИЙ(54)</t>
  </si>
  <si>
    <t>W19082644698</t>
  </si>
  <si>
    <t>LUHC9121 ЧЕРНЫЙ(49)</t>
  </si>
  <si>
    <t>W19053074211</t>
  </si>
  <si>
    <t>3P4H5R041 6F3</t>
  </si>
  <si>
    <t>W19053074256</t>
  </si>
  <si>
    <t>3U725S1AW 6F3</t>
  </si>
  <si>
    <t>W20020384919</t>
  </si>
  <si>
    <t>SP14 СВЕТЛО-СЕРЫЙ</t>
  </si>
  <si>
    <t>W17100566955</t>
  </si>
  <si>
    <t>BM01 694 0992 09 1 YU</t>
  </si>
  <si>
    <t>W17100567059</t>
  </si>
  <si>
    <t>DM01 694 0990 08 2 X</t>
  </si>
  <si>
    <t>W17100567060</t>
  </si>
  <si>
    <t>DM01 694 0992 08 2 X</t>
  </si>
  <si>
    <t>W17100567064</t>
  </si>
  <si>
    <t>DM02 694 0001 08 2 X</t>
  </si>
  <si>
    <t>W17102108634</t>
  </si>
  <si>
    <t>2037 БЕЛЫЙ</t>
  </si>
  <si>
    <t>W19082139936</t>
  </si>
  <si>
    <t>8300491400764 ЧЕРНЫЙ</t>
  </si>
  <si>
    <t>W19082139952</t>
  </si>
  <si>
    <t>8051403029473 ЗАГАР</t>
  </si>
  <si>
    <t>W19082139997</t>
  </si>
  <si>
    <t>6944944008620 ЧЕРНЫЙ</t>
  </si>
  <si>
    <t>BR19060780530</t>
  </si>
  <si>
    <t>MS7P99 HAWAII SUNSET/OTTICO</t>
  </si>
  <si>
    <t>BR19080322240</t>
  </si>
  <si>
    <t>DM09 691 0990 10 2 X_4979</t>
  </si>
  <si>
    <t>W16122148184</t>
  </si>
  <si>
    <t>B1</t>
  </si>
  <si>
    <t>1801 ЧЕРНЫЙ</t>
  </si>
  <si>
    <t>W17051189364</t>
  </si>
  <si>
    <t>DR03 1066 0990</t>
  </si>
  <si>
    <t>W17100567099</t>
  </si>
  <si>
    <t>DM21 694 0001 08 2 X</t>
  </si>
  <si>
    <t>W17100567100</t>
  </si>
  <si>
    <t>DM21 694 0990 08 2 X</t>
  </si>
  <si>
    <t>W17101492163</t>
  </si>
  <si>
    <t>1111 БЕЛЫЙ</t>
  </si>
  <si>
    <t>W17101492205</t>
  </si>
  <si>
    <t>3B</t>
  </si>
  <si>
    <t>1201 ЧЕРНЫЙ</t>
  </si>
  <si>
    <t>3C</t>
  </si>
  <si>
    <t>C2</t>
  </si>
  <si>
    <t>W17101492299</t>
  </si>
  <si>
    <t>1903 ЧЕРНЫЙ</t>
  </si>
  <si>
    <t>W17101492305</t>
  </si>
  <si>
    <t>2-S</t>
  </si>
  <si>
    <t>1921 БЕЛЫЙ</t>
  </si>
  <si>
    <t>W17102108680</t>
  </si>
  <si>
    <t>8-ХХХХL</t>
  </si>
  <si>
    <t>5024 БЕЛЫЙ</t>
  </si>
  <si>
    <t>W17102109616</t>
  </si>
  <si>
    <t>1701 БЕЖЕВЫЙ</t>
  </si>
  <si>
    <t>W17102109617</t>
  </si>
  <si>
    <t>B2</t>
  </si>
  <si>
    <t>1702 БЕЖЕВЫЙ</t>
  </si>
  <si>
    <t>W17121934256</t>
  </si>
  <si>
    <t>90D</t>
  </si>
  <si>
    <t>3983 ROUGE CORAIL, КРАСНЫЙ КОРАЛЛОВЫЙ</t>
  </si>
  <si>
    <t>BOOM BAP</t>
  </si>
  <si>
    <t>W18040528120</t>
  </si>
  <si>
    <t>WUN0009 UNICA</t>
  </si>
  <si>
    <t>W18041852573</t>
  </si>
  <si>
    <t>PN-101 БЕЛЫЙ</t>
  </si>
  <si>
    <t>INCANTO</t>
  </si>
  <si>
    <t>W18042668631</t>
  </si>
  <si>
    <t>6944944007982 ЦВЕТ ЗАГАРА</t>
  </si>
  <si>
    <t>Колготки, 15 den</t>
  </si>
  <si>
    <t>MALEMI</t>
  </si>
  <si>
    <t>W18042668695</t>
  </si>
  <si>
    <t>6944944052609 ЦВЕТ ЗАГАРА</t>
  </si>
  <si>
    <t>W18042668698</t>
  </si>
  <si>
    <t>6944944052647 ЦВЕТ ЗАГАРА</t>
  </si>
  <si>
    <t>W18042668705</t>
  </si>
  <si>
    <t>6944944053019 ЦВЕТ ЗАГАРА</t>
  </si>
  <si>
    <t>W18042668706</t>
  </si>
  <si>
    <t>6944944053026 ЦВЕТ ЗАГАРА</t>
  </si>
  <si>
    <t>W18062752369</t>
  </si>
  <si>
    <t>A75</t>
  </si>
  <si>
    <t>609479061 CREAM TAN</t>
  </si>
  <si>
    <t>W18091007302</t>
  </si>
  <si>
    <t>6944944000600 ЧЕРНЫЙ</t>
  </si>
  <si>
    <t>W18091007314</t>
  </si>
  <si>
    <t>6944944002598 ЦВЕТ ЗАГАРА</t>
  </si>
  <si>
    <t>Колготки Lady, 40 den</t>
  </si>
  <si>
    <t>W18091007317</t>
  </si>
  <si>
    <t>6944944001447 ЗАГАР</t>
  </si>
  <si>
    <t>W18092131558</t>
  </si>
  <si>
    <t>8051403014691 ЧЕРНЫЙ</t>
  </si>
  <si>
    <t>Носки 40 ден</t>
  </si>
  <si>
    <t>W18092131560</t>
  </si>
  <si>
    <t>6944944001249 ТЕЛЕСНЫЙ</t>
  </si>
  <si>
    <t>W18102979416</t>
  </si>
  <si>
    <t>8300491281844 ЧЕРНЫЙ</t>
  </si>
  <si>
    <t>Колготки 30 ден</t>
  </si>
  <si>
    <t>W18102979428</t>
  </si>
  <si>
    <t>6944944006916 ЧЕРНЫЙ</t>
  </si>
  <si>
    <t>W18102979448</t>
  </si>
  <si>
    <t>6944944005124 ЧЕРНЫЙ</t>
  </si>
  <si>
    <t>W19041734600</t>
  </si>
  <si>
    <t>8051403025338 ЛЕГКИЙ ЗАГАР</t>
  </si>
  <si>
    <t>W19041734601</t>
  </si>
  <si>
    <t>8051403025369 ЛЕГКИЙ ЗАГАР</t>
  </si>
  <si>
    <t>W19041734603</t>
  </si>
  <si>
    <t>8051403025246 ЗАГАР</t>
  </si>
  <si>
    <t>W19041734621</t>
  </si>
  <si>
    <t>8051403121160 ЛЕГКИЙ ЗАГАР</t>
  </si>
  <si>
    <t>W19041734624</t>
  </si>
  <si>
    <t>8051403121252 ЧЕРНЫЙ</t>
  </si>
  <si>
    <t>W19041734626</t>
  </si>
  <si>
    <t>8051403121313 ЧЕРНЫЙ</t>
  </si>
  <si>
    <t>W19041734632</t>
  </si>
  <si>
    <t>8051403046890 ЗАГАР</t>
  </si>
  <si>
    <t>Гольфы 40 ден</t>
  </si>
  <si>
    <t>W19041734642</t>
  </si>
  <si>
    <t>6944944002772 ЛЕГКИЙ ЗАГАР</t>
  </si>
  <si>
    <t>W19052368214</t>
  </si>
  <si>
    <t>004/3 МУЛЬТИКОЛОР</t>
  </si>
  <si>
    <t>W19052368219</t>
  </si>
  <si>
    <t>2B</t>
  </si>
  <si>
    <t>0201 ЧЕРНЫЙ</t>
  </si>
  <si>
    <t>W19052368226</t>
  </si>
  <si>
    <t>2A</t>
  </si>
  <si>
    <t>1001 ЧЕРНЫЙ</t>
  </si>
  <si>
    <t>W19052368227</t>
  </si>
  <si>
    <t>1001 ШАМПАНЬ</t>
  </si>
  <si>
    <t>W19052368229</t>
  </si>
  <si>
    <t>1003 ЧЕРНЫЙ</t>
  </si>
  <si>
    <t>W19052368231</t>
  </si>
  <si>
    <t>1003 ШАМПАНЬ</t>
  </si>
  <si>
    <t>W19052873034</t>
  </si>
  <si>
    <t>065E BLEU INDIGO, СИНИЙ</t>
  </si>
  <si>
    <t>W19052873050</t>
  </si>
  <si>
    <t>90B</t>
  </si>
  <si>
    <t>06WR 6NH IMPRIME PAILLETTES ARGENTL, СЕРЕБРЯНЫЙ БЛ</t>
  </si>
  <si>
    <t>W19052873074</t>
  </si>
  <si>
    <t>03AL 80W BL.NUI.D, ТЕМНО-СИНИЙ</t>
  </si>
  <si>
    <t>W19052873108</t>
  </si>
  <si>
    <t>35-38</t>
  </si>
  <si>
    <t>018U BLANC, БЕЛЫЙ</t>
  </si>
  <si>
    <t>W19052873111</t>
  </si>
  <si>
    <t>03OE BLANC, БЕЛЫЙ</t>
  </si>
  <si>
    <t>W19052873135</t>
  </si>
  <si>
    <t>37-41</t>
  </si>
  <si>
    <t>025L BLC MOTIF VE, БЕЛЫЙ&amp;ЗЕЛЕНЫЙ ГОРОХ</t>
  </si>
  <si>
    <t>W19053073962</t>
  </si>
  <si>
    <t>10185R019 74P</t>
  </si>
  <si>
    <t>W19053074062</t>
  </si>
  <si>
    <t>3BUV1S15D 65V</t>
  </si>
  <si>
    <t>W19053074078</t>
  </si>
  <si>
    <t>3COX5S19M 75P</t>
  </si>
  <si>
    <t>W19053074079</t>
  </si>
  <si>
    <t>3COX5S19M 78A</t>
  </si>
  <si>
    <t>W19053074080</t>
  </si>
  <si>
    <t>3CPG5R15Q 901</t>
  </si>
  <si>
    <t>Верхняя часть купальника</t>
  </si>
  <si>
    <t>W19053074081</t>
  </si>
  <si>
    <t>3CPG5S191 901</t>
  </si>
  <si>
    <t>W19053074082</t>
  </si>
  <si>
    <t>3CPS5R15Y 72Z</t>
  </si>
  <si>
    <t>W19053074083</t>
  </si>
  <si>
    <t>3CPS5S19A 72Z</t>
  </si>
  <si>
    <t>W19053074085</t>
  </si>
  <si>
    <t>3CPU5S199 76N</t>
  </si>
  <si>
    <t>W19053074086</t>
  </si>
  <si>
    <t>3CPU5S19H 76N</t>
  </si>
  <si>
    <t>W19053074090</t>
  </si>
  <si>
    <t>3CPX5R175 74M</t>
  </si>
  <si>
    <t>W19053074091</t>
  </si>
  <si>
    <t>3CPX5S192 74M</t>
  </si>
  <si>
    <t>W19053074092</t>
  </si>
  <si>
    <t>3CPX5S192 75N</t>
  </si>
  <si>
    <t>W19053074098</t>
  </si>
  <si>
    <t>3CQA5S19E 74R</t>
  </si>
  <si>
    <t>W19053074099</t>
  </si>
  <si>
    <t>3CQC5R16Q 79K</t>
  </si>
  <si>
    <t>W19053074101</t>
  </si>
  <si>
    <t>3CRA5R16A 047</t>
  </si>
  <si>
    <t>W19053074103</t>
  </si>
  <si>
    <t>3CTL5S198 901</t>
  </si>
  <si>
    <t>W19053074116</t>
  </si>
  <si>
    <t>3CYZ5S19L 74T</t>
  </si>
  <si>
    <t>W19053074208</t>
  </si>
  <si>
    <t>3P315R15T 901</t>
  </si>
  <si>
    <t>W19053074212</t>
  </si>
  <si>
    <t>3P4H5R044 79M</t>
  </si>
  <si>
    <t>W19053074215</t>
  </si>
  <si>
    <t>3P4H5R267 100</t>
  </si>
  <si>
    <t>W19053074219</t>
  </si>
  <si>
    <t>3P4H5R460 6F3</t>
  </si>
  <si>
    <t>W19053074220</t>
  </si>
  <si>
    <t>3P4H5R460 85H</t>
  </si>
  <si>
    <t>W19053074222</t>
  </si>
  <si>
    <t>3P4H5S122 79M</t>
  </si>
  <si>
    <t>W19053074225</t>
  </si>
  <si>
    <t>3P4H5S1BA 6F3</t>
  </si>
  <si>
    <t>W19053074227</t>
  </si>
  <si>
    <t>3P4H5S1BM 647</t>
  </si>
  <si>
    <t>W19053074228</t>
  </si>
  <si>
    <t>3P4H5S1BM 79M</t>
  </si>
  <si>
    <t>W19053074229</t>
  </si>
  <si>
    <t>3P4H5S1BN 100</t>
  </si>
  <si>
    <t>W19053074230</t>
  </si>
  <si>
    <t>3P4H5S1BN 6F3</t>
  </si>
  <si>
    <t>W19053074236</t>
  </si>
  <si>
    <t>3P4H5S1BR 647</t>
  </si>
  <si>
    <t>W19053074237</t>
  </si>
  <si>
    <t>3P4H5S1BR 6F3</t>
  </si>
  <si>
    <t>W19053074239</t>
  </si>
  <si>
    <t>3P4H5S1BR 79M</t>
  </si>
  <si>
    <t>W19053074258</t>
  </si>
  <si>
    <t>3U725S1JR 39M</t>
  </si>
  <si>
    <t>W19053074259</t>
  </si>
  <si>
    <t>3U725S1JR 647</t>
  </si>
  <si>
    <t>W19053074260</t>
  </si>
  <si>
    <t>3U725S1JR 6F3</t>
  </si>
  <si>
    <t>W19053074262</t>
  </si>
  <si>
    <t>3U725S517 744</t>
  </si>
  <si>
    <t>W19053074263</t>
  </si>
  <si>
    <t>3U725S517 79M</t>
  </si>
  <si>
    <t>W19053074268</t>
  </si>
  <si>
    <t>3UF25S1BE 81R</t>
  </si>
  <si>
    <t>W19053074269</t>
  </si>
  <si>
    <t>3UF35R17S 911</t>
  </si>
  <si>
    <t>W19053074270</t>
  </si>
  <si>
    <t>3UF35S1BH 20W</t>
  </si>
  <si>
    <t>W19053074275</t>
  </si>
  <si>
    <t>3UF65S1BD 100</t>
  </si>
  <si>
    <t>W19053074278</t>
  </si>
  <si>
    <t>3UL85R17V 81T</t>
  </si>
  <si>
    <t>W19053074279</t>
  </si>
  <si>
    <t>3UL85S1BT 81T</t>
  </si>
  <si>
    <t>W19053074280</t>
  </si>
  <si>
    <t>3UM05R17Y 81Y</t>
  </si>
  <si>
    <t>W19072916689</t>
  </si>
  <si>
    <t>3302 ЧЕРНЫЙ</t>
  </si>
  <si>
    <t>W19080523704</t>
  </si>
  <si>
    <t>75A</t>
  </si>
  <si>
    <t>UW0UW01241 423, BLUE HEAVEN</t>
  </si>
  <si>
    <t>W19082139937</t>
  </si>
  <si>
    <t>8300491400795 ЧЕРНЫЙ</t>
  </si>
  <si>
    <t>W19082139947</t>
  </si>
  <si>
    <t>8051403029800 ЧЕРНЫЙ</t>
  </si>
  <si>
    <t>W19082139963</t>
  </si>
  <si>
    <t>6944944009238 ЗАГАР</t>
  </si>
  <si>
    <t>W19082139978</t>
  </si>
  <si>
    <t>6944970546158 ЗАГАР</t>
  </si>
  <si>
    <t>W19111809773</t>
  </si>
  <si>
    <t>6944944000983 ЧЕРНЫЙ</t>
  </si>
  <si>
    <t>Колготки Microfibra 70 Nero, 2</t>
  </si>
  <si>
    <t>ACACIA</t>
  </si>
  <si>
    <t>W17051811369</t>
  </si>
  <si>
    <t>ACA1002</t>
  </si>
  <si>
    <t>W17051811691</t>
  </si>
  <si>
    <t>FLORENCEFULLPC МУЛЬТИ</t>
  </si>
  <si>
    <t>BEACH RIOT</t>
  </si>
  <si>
    <t>W17051812216</t>
  </si>
  <si>
    <t>RN#120284</t>
  </si>
  <si>
    <t>W17051812271</t>
  </si>
  <si>
    <t>RN#128811 СМЕШАННЫЙ</t>
  </si>
  <si>
    <t>W17051812274</t>
  </si>
  <si>
    <t>RN#128811 ЦВЕТЫ</t>
  </si>
  <si>
    <t>W17051812275</t>
  </si>
  <si>
    <t>RN#128811 МУЛЬТИ ВЕРХ</t>
  </si>
  <si>
    <t>MINIMALE ANIMALE</t>
  </si>
  <si>
    <t>W17051812333</t>
  </si>
  <si>
    <t>RN#134176 МУЛЬТИЦВЕТ</t>
  </si>
  <si>
    <t>W17051812353</t>
  </si>
  <si>
    <t>RN#134985</t>
  </si>
  <si>
    <t>MERMAID</t>
  </si>
  <si>
    <t>W17051812724</t>
  </si>
  <si>
    <t>RN#66170 МУЛЬТИ428</t>
  </si>
  <si>
    <t>FP MOVEMENT</t>
  </si>
  <si>
    <t>W17051813495</t>
  </si>
  <si>
    <t>RN:66170 195</t>
  </si>
  <si>
    <t>W17051813496</t>
  </si>
  <si>
    <t>RN:66170 197</t>
  </si>
  <si>
    <t>W17051813676</t>
  </si>
  <si>
    <t>RN:66170 327</t>
  </si>
  <si>
    <t>Купальник (низ)</t>
  </si>
  <si>
    <t>SHE MADE ME</t>
  </si>
  <si>
    <t>W17051814185</t>
  </si>
  <si>
    <t>SHE1103 МУЛЬТИ</t>
  </si>
  <si>
    <t>SALINAS</t>
  </si>
  <si>
    <t>W17051814250</t>
  </si>
  <si>
    <t>V16TO276</t>
  </si>
  <si>
    <t>W17102109612</t>
  </si>
  <si>
    <t>1501 ЛЕОПАРДОВЫЙ</t>
  </si>
  <si>
    <t>W17122037944</t>
  </si>
  <si>
    <t>1032 БЕЛЫЙ</t>
  </si>
  <si>
    <t>W16030162882</t>
  </si>
  <si>
    <t>02-9036-L БЕЛЫЙ</t>
  </si>
  <si>
    <t>Носки женские</t>
  </si>
  <si>
    <t>W14091057330</t>
  </si>
  <si>
    <t>02-0832-L ЧЕРНЫЙ</t>
  </si>
  <si>
    <t>W15100709827</t>
  </si>
  <si>
    <t>02-0955-L ГОЛУБОЙ, ДЖИНС</t>
  </si>
  <si>
    <t>W19112320836</t>
  </si>
  <si>
    <t>WMS 291803 CH ЧЕРНЫЙ</t>
  </si>
  <si>
    <t>Купальник слитный</t>
  </si>
  <si>
    <t>MINIMI</t>
  </si>
  <si>
    <t>W20020384984</t>
  </si>
  <si>
    <t>LUCIA 40 (CARAMELLO MIN) СВЕТЛО-БЕЖЕВЫЙ</t>
  </si>
  <si>
    <t>W20020384989</t>
  </si>
  <si>
    <t>512260 19-5195Б-5 ЧЕРНЫЙ</t>
  </si>
  <si>
    <t>W20103044868</t>
  </si>
  <si>
    <t>92-79-98</t>
  </si>
  <si>
    <t>702233K 19-4525-10 ЧЕРНЫЙ, ВЫШИВКА</t>
  </si>
  <si>
    <t>Купальный костюм</t>
  </si>
  <si>
    <t>CONTE ELEGANT</t>
  </si>
  <si>
    <t>W20112742855</t>
  </si>
  <si>
    <t>14С-114СП ТЕМНО-СЕРЫЙ</t>
  </si>
  <si>
    <t>Носки COMFORT</t>
  </si>
  <si>
    <t>W20112742885</t>
  </si>
  <si>
    <t>FM MODELLO 40 DEN 3 CARAMELA ТЕМНО-ТЕЛЕСНЫЙ</t>
  </si>
  <si>
    <t>W21020350630</t>
  </si>
  <si>
    <t>17С-21СП БЕЛЫЙ</t>
  </si>
  <si>
    <t>Носки HAPPY</t>
  </si>
  <si>
    <t>W21060803325</t>
  </si>
  <si>
    <t>14С1100_062 ЧЕРНЫЙ</t>
  </si>
  <si>
    <t>MARC&amp;ANDRE</t>
  </si>
  <si>
    <t>W21060803335</t>
  </si>
  <si>
    <t>A6-0592 СИНИЙ</t>
  </si>
  <si>
    <t>Трусы-брифы</t>
  </si>
  <si>
    <t>W21060803349</t>
  </si>
  <si>
    <t>75430-001770 МОЛОЧНЫЙ</t>
  </si>
  <si>
    <t>Бюстгальтер push-up</t>
  </si>
  <si>
    <t>W21060803376</t>
  </si>
  <si>
    <t>2031 БЕЛЫЙ</t>
  </si>
  <si>
    <t>NICOLE OLIVIER</t>
  </si>
  <si>
    <t>W21062927627</t>
  </si>
  <si>
    <t>GUITARE ЗЕЛЕНЫЙ, СИРЕНЕВЫЙ(156)</t>
  </si>
  <si>
    <t>Купальный низ</t>
  </si>
  <si>
    <t>COTE D`AMOUR</t>
  </si>
  <si>
    <t>W21062927668</t>
  </si>
  <si>
    <t>18102 ГОЛУБОЙ</t>
  </si>
  <si>
    <t>W21062927690</t>
  </si>
  <si>
    <t>88-76-94</t>
  </si>
  <si>
    <t>702231K 19-4523-10 ТРОПИЧЕСКИЕ ЛИСТЬЯ</t>
  </si>
  <si>
    <t>PIERRE CARDIN</t>
  </si>
  <si>
    <t>W21062927745</t>
  </si>
  <si>
    <t>PC15006 SLIP BIANCO</t>
  </si>
  <si>
    <t>VITA PELLE</t>
  </si>
  <si>
    <t>W21063027863</t>
  </si>
  <si>
    <t>20SD809015-10 ЗЕЛЕНЫЙ, КРАСНЫЙ</t>
  </si>
  <si>
    <t>W21063027888</t>
  </si>
  <si>
    <t>538 БЕЛЫЙ</t>
  </si>
  <si>
    <t>Трусы шорты</t>
  </si>
  <si>
    <t>W21063027889</t>
  </si>
  <si>
    <t>789 БЕЛЫЙ</t>
  </si>
  <si>
    <t>Трусы слипы</t>
  </si>
  <si>
    <t>W21063027890</t>
  </si>
  <si>
    <t>1484 БЕЛЫЙ</t>
  </si>
  <si>
    <t>W21063027949</t>
  </si>
  <si>
    <t>1221 ЧЕРНЫЙ</t>
  </si>
  <si>
    <t>OMSA</t>
  </si>
  <si>
    <t>W21063027953</t>
  </si>
  <si>
    <t>OMS CALZINO EASY DAY 40 (НОСКИ - 2 ПАРЫ) DAINO ДАЙ</t>
  </si>
  <si>
    <t>Носки, 2 пары</t>
  </si>
  <si>
    <t>W21070935293</t>
  </si>
  <si>
    <t>512289 1498-10 ЧЕРНЫЙ</t>
  </si>
  <si>
    <t>W21083147389</t>
  </si>
  <si>
    <t>SC115 ФУКСИЯ</t>
  </si>
  <si>
    <t>W21083147403</t>
  </si>
  <si>
    <t>SC111 СВЕТЛО-ЛИМОННЫЙ</t>
  </si>
  <si>
    <t>W21083147404</t>
  </si>
  <si>
    <t>SCL207 СЕРЫЙ МЕЛАНЖ</t>
  </si>
  <si>
    <t>W21090347948</t>
  </si>
  <si>
    <t>PM CL HBS 15 DEN 5 BRONZE ТЕМНО-ТЕЛЕСНЫЙ</t>
  </si>
  <si>
    <t>W21090347956</t>
  </si>
  <si>
    <t>PM FASHION 20 DEN 2 СAMMELLO ТЕМНО-ТЕЛЕСНЫЙ</t>
  </si>
  <si>
    <t>LADY FLEUR</t>
  </si>
  <si>
    <t>W21090347968</t>
  </si>
  <si>
    <t>1501К ЧЕРНЫЙ, ЗОЛОТОЙ 42</t>
  </si>
  <si>
    <t>Трусы-слип</t>
  </si>
  <si>
    <t>W21090347984</t>
  </si>
  <si>
    <t>1002AB БЕЖЕВЫЙ</t>
  </si>
  <si>
    <t>Трусы стринги</t>
  </si>
  <si>
    <t>W21090348005</t>
  </si>
  <si>
    <t>PM CL HBS 15 DEN 2 BRONZE БЕЖЕВЫЙ</t>
  </si>
  <si>
    <t>W21090348006</t>
  </si>
  <si>
    <t>PM CL HBS 15 DEN 4 SKIN БЕЖЕВЫЙ</t>
  </si>
  <si>
    <t>W21090348007</t>
  </si>
  <si>
    <t>PM RGS ACT.UP L/XL BIANCO БЕЛЫЙ</t>
  </si>
  <si>
    <t>W21090348013</t>
  </si>
  <si>
    <t>PM PERIZOMA COTTON POMPEA GDO 3 BIANCO БЕЛЫЙ</t>
  </si>
  <si>
    <t>W21090348045</t>
  </si>
  <si>
    <t>1-2-S</t>
  </si>
  <si>
    <t>FM CL ELEGANTE 70 1/2-S CAMMELLO (EK) БЕЖЕВЫЙ</t>
  </si>
  <si>
    <t>W21090348046</t>
  </si>
  <si>
    <t>FM CL ELEGANTE 70 3-M CAMMELLO (EK) БЕЖЕВЫЙ</t>
  </si>
  <si>
    <t>W21090348047</t>
  </si>
  <si>
    <t>FM CL ELEGANTE 70 4-L CAMMELLO (EK) БЕЖЕВЫЙ</t>
  </si>
  <si>
    <t>W21090348050</t>
  </si>
  <si>
    <t>5-XL</t>
  </si>
  <si>
    <t>FM CL DOLCE 50 5-XL NERO (EK) ЧЕРНЫЙ</t>
  </si>
  <si>
    <t>Колготки 50 ден</t>
  </si>
  <si>
    <t>W21090348052</t>
  </si>
  <si>
    <t>FM CL DOLCE 80 3-M NERO (EK) ЧЕРНЫЙ</t>
  </si>
  <si>
    <t>Колготки 80 ден</t>
  </si>
  <si>
    <t>W21090348054</t>
  </si>
  <si>
    <t>FM CL DOLCE 80 5-XL NERO (EK) ЧЕРНЫЙ</t>
  </si>
  <si>
    <t>W21090348055</t>
  </si>
  <si>
    <t>FM CL DOLCE 80 1/2-S FUME (EK) СЕРЫЙ</t>
  </si>
  <si>
    <t>W21090348056</t>
  </si>
  <si>
    <t>FM CL DOLCE 80 3-M FUME (EK) СЕРЫЙ</t>
  </si>
  <si>
    <t>W21090348058</t>
  </si>
  <si>
    <t>FM CL DOLCE 80 3-M TIERRA (EK) БЕЖЕВЫЙ</t>
  </si>
  <si>
    <t>W21090348059</t>
  </si>
  <si>
    <t>FM CL TESORO 120 3D 1/2-S NERO (EK) ЧЕРНЫЙ</t>
  </si>
  <si>
    <t>Колготки 120 ден</t>
  </si>
  <si>
    <t>W21090348060</t>
  </si>
  <si>
    <t>FM CL TESORO 160 3D 4-L NERO (EK) ЧЕРНЫЙ</t>
  </si>
  <si>
    <t>Колготки 160 ден</t>
  </si>
  <si>
    <t>W21090348061</t>
  </si>
  <si>
    <t>PM MINI CALZA COTONE X3 BLU P.35-38 -P0 СИНИЙ</t>
  </si>
  <si>
    <t>Носки, 3 пары</t>
  </si>
  <si>
    <t>W21090348065</t>
  </si>
  <si>
    <t>PM CULOTTE VB SLV S/M BIANCO ТРУСЫ БЕЛЫЙ</t>
  </si>
  <si>
    <t>W21090348067</t>
  </si>
  <si>
    <t>PM SLIP CLASS. COTTON POMPEA GDO 6 BIANCO БЕЛЫЙ</t>
  </si>
  <si>
    <t>Трусики-слип</t>
  </si>
  <si>
    <t>W21090348068</t>
  </si>
  <si>
    <t>PM PERIZOMA COTTON POMPEA GDO  2 BIANCO ТРУСЫ БЕЛЫ</t>
  </si>
  <si>
    <t>W21090648146</t>
  </si>
  <si>
    <t>2C</t>
  </si>
  <si>
    <t>1702 ЧЕРНЫЙ</t>
  </si>
  <si>
    <t>W21090648153</t>
  </si>
  <si>
    <t>PM CULOTTE COTTON POMPEA GDO 2 NERO ЧЕРНЫЙ</t>
  </si>
  <si>
    <t>W21090347914</t>
  </si>
  <si>
    <t>FM ELEGANTE 70 DEN 3 NERO ЧЕРНЫЙ</t>
  </si>
  <si>
    <t>W21090347917</t>
  </si>
  <si>
    <t>FM DOLCE 80 DEN 5 NERO ЧЕРНЫЙ</t>
  </si>
  <si>
    <t>Колготки 80 den</t>
  </si>
  <si>
    <t>W21090347918</t>
  </si>
  <si>
    <t>FM TESORO 160 DEN 2 NERO ЧЕРНЫЙ</t>
  </si>
  <si>
    <t>Колготки 160 den</t>
  </si>
  <si>
    <t>W21090347921</t>
  </si>
  <si>
    <t>PM HBS 20 DEN 2 BLACK ЧЕРНЫЙ</t>
  </si>
  <si>
    <t>Колготы 20 den</t>
  </si>
  <si>
    <t>W21090347922</t>
  </si>
  <si>
    <t>PM HBS 20 DEN 3 BLACK ЧЕРНЫЙ</t>
  </si>
  <si>
    <t>Колготки 20 den</t>
  </si>
  <si>
    <t>W21090347924</t>
  </si>
  <si>
    <t>PM HBS 20 DEN 4 NATURALE СВЕТЛО-КОРИЧНЕВЫЙ</t>
  </si>
  <si>
    <t>W21090347926</t>
  </si>
  <si>
    <t>PM RIPOSANTE 40 DEN 2 NERO ЧЕРНЫЙ</t>
  </si>
  <si>
    <t>W21090347927</t>
  </si>
  <si>
    <t>PM RIPOSANTE 40 DEN 3 DAINO СВЕТЛО-КОРИЧНЕВЫЙ</t>
  </si>
  <si>
    <t>W21090347928</t>
  </si>
  <si>
    <t>PM RIPOSANTE 40 DEN 4 DAINO СВЕТЛО-КОРИЧНЕВЫЙ</t>
  </si>
  <si>
    <t>W21090347929</t>
  </si>
  <si>
    <t>PM RIPOSANTE XL 40 DEN 5 NERO ЧЕРНЫЙ</t>
  </si>
  <si>
    <t>W21090347934</t>
  </si>
  <si>
    <t>PM VERA 40 DEN 4 NERO ЧЕРНЫЙ</t>
  </si>
  <si>
    <t>W21090347936</t>
  </si>
  <si>
    <t>PM VITA REG.20 DEN 2 NERO ЧЕРНЫЙ</t>
  </si>
  <si>
    <t>W21090347963</t>
  </si>
  <si>
    <t>PM RIPOSANTE 70 DEN 2 СAMMELLO ТЕМНО-ТЕЛЕСНЫЙ</t>
  </si>
  <si>
    <t>OMERO</t>
  </si>
  <si>
    <t>W12021860037</t>
  </si>
  <si>
    <t>2/S</t>
  </si>
  <si>
    <t>SWING NERO</t>
  </si>
  <si>
    <t>BR19041733697</t>
  </si>
  <si>
    <t>3800 3581 0990</t>
  </si>
  <si>
    <t>W16041037396</t>
  </si>
  <si>
    <t>COLLANT LIONE NERO</t>
  </si>
  <si>
    <t>W14091057352</t>
  </si>
  <si>
    <t>21-08130 ШОКОЛАД</t>
  </si>
  <si>
    <t>Колготки 130 den шоколад</t>
  </si>
  <si>
    <t>W14031921062</t>
  </si>
  <si>
    <t>18-20</t>
  </si>
  <si>
    <t>08-0423-В СЕРЫЙ</t>
  </si>
  <si>
    <t>Гольфы детские</t>
  </si>
  <si>
    <t>W14091057359</t>
  </si>
  <si>
    <t>22-0140 АВАНТЮРИН</t>
  </si>
  <si>
    <t>Колготки 40 den коричневые</t>
  </si>
  <si>
    <t>W17071195967</t>
  </si>
  <si>
    <t>STELLA 8 (100/10) MELON</t>
  </si>
  <si>
    <t>W17051812304</t>
  </si>
  <si>
    <t>RN#128811 ПОЛИЭСТЕРОВЫЙ</t>
  </si>
  <si>
    <t>ZIMMERMANN</t>
  </si>
  <si>
    <t>W17051814283</t>
  </si>
  <si>
    <t>ZIM1118</t>
  </si>
  <si>
    <t>KARL LAGERFELD KIDS</t>
  </si>
  <si>
    <t>W18071770603</t>
  </si>
  <si>
    <t>Z20037/75L SS18 ЯРКО-СИНИЙ</t>
  </si>
  <si>
    <t>W18091209771</t>
  </si>
  <si>
    <t>80</t>
  </si>
  <si>
    <t>Z18180201TCP БЕЛЫЙ</t>
  </si>
  <si>
    <t>W18110885351</t>
  </si>
  <si>
    <t>CONTROL TOP 20, ДЕН.20, ЦВ.ЗАГАР, Р.5 ЗАГАР</t>
  </si>
  <si>
    <t>W18121415549</t>
  </si>
  <si>
    <t>387049 БЕЛЫЙ, ЖЕЛТЫЙ, ТЕМНО-СИНИЙ, СЕРЫЙ</t>
  </si>
  <si>
    <t>Носки 2 пары</t>
  </si>
  <si>
    <t>W18121415607</t>
  </si>
  <si>
    <t>388139 ТЕМНО-КРАСНЫЙ</t>
  </si>
  <si>
    <t>W18121415717</t>
  </si>
  <si>
    <t>382037 БЕЛЫЙ, РОЗОВЫЙ</t>
  </si>
  <si>
    <t>Колготки 2 пары</t>
  </si>
  <si>
    <t>W18110885350</t>
  </si>
  <si>
    <t>SUPPORT 20, ДЕН.20, ЦВ.ТЕЛЕСНЫЙ, Р.4 ТЕЛЕСНЫЙ</t>
  </si>
  <si>
    <t>W18100949416</t>
  </si>
  <si>
    <t>191611001 WHITE</t>
  </si>
  <si>
    <t>W18100139621</t>
  </si>
  <si>
    <t>T818906VF4 ТЕМНО-СИНИЙ МИКС</t>
  </si>
  <si>
    <t>W21090147640</t>
  </si>
  <si>
    <t>FM CARO 20 DEN (2 ПАРЫ) NERO (Y) ЧЕРНЫЙ</t>
  </si>
  <si>
    <t>Гольфы эластичные 20 ден</t>
  </si>
  <si>
    <t>W18100139620</t>
  </si>
  <si>
    <t>30D</t>
  </si>
  <si>
    <t>T818906PF4 ТЕМНО-СИНИЙ МИКС</t>
  </si>
  <si>
    <t>14-16</t>
  </si>
  <si>
    <t>W14031921063</t>
  </si>
  <si>
    <t>08-0423-В ЧЕРНЫЙ</t>
  </si>
  <si>
    <t>W18071770696</t>
  </si>
  <si>
    <t>X17004/N70 SS18 ЧЕРНЫЙ</t>
  </si>
  <si>
    <t>W21090347989</t>
  </si>
  <si>
    <t>SD2902 СЕРЫЙ</t>
  </si>
  <si>
    <t>100D</t>
  </si>
  <si>
    <t>95D</t>
  </si>
  <si>
    <t>W19052368213</t>
  </si>
  <si>
    <t>001LS ЧЕРНЫЙ</t>
  </si>
  <si>
    <t>W19052368215</t>
  </si>
  <si>
    <t>006LS СИНИЙ, РОЗОВЫЙ</t>
  </si>
  <si>
    <t>W19052368216</t>
  </si>
  <si>
    <t>006LS ЧЕРНЫЙ, БЕЛЫЙ</t>
  </si>
  <si>
    <t>W19052368217</t>
  </si>
  <si>
    <t>010LS ЧЕРНЫЙ</t>
  </si>
  <si>
    <t>W19053074104</t>
  </si>
  <si>
    <t>3CTN5R15U 901</t>
  </si>
  <si>
    <t>MADE BY DAWN</t>
  </si>
  <si>
    <t>W17051812218</t>
  </si>
  <si>
    <t>RN#120284 МУЛЬТИ</t>
  </si>
  <si>
    <t>W15100709821</t>
  </si>
  <si>
    <t>01-0624-L СИРЕНЕВЫЙ</t>
  </si>
  <si>
    <t>Носки детские</t>
  </si>
  <si>
    <t>30B</t>
  </si>
  <si>
    <t>W19052873098</t>
  </si>
  <si>
    <t>35-41</t>
  </si>
  <si>
    <t>06QZ IVOIRE, СЛОНОВАЯ КОСТЬ</t>
  </si>
  <si>
    <t>W19082140004</t>
  </si>
  <si>
    <t>6944944003939 ЗАГАР</t>
  </si>
  <si>
    <t>30DD</t>
  </si>
  <si>
    <t>W17051189542</t>
  </si>
  <si>
    <t>DM08 691 0001</t>
  </si>
  <si>
    <t>W19053074267</t>
  </si>
  <si>
    <t>3UF25R17O 81R</t>
  </si>
  <si>
    <t>ERGOFORMA</t>
  </si>
  <si>
    <t>W21063027866</t>
  </si>
  <si>
    <t>EU 212 ШОКОЛАДНЫЙ</t>
  </si>
  <si>
    <t>Чулки (18-21 мм рт.ст)</t>
  </si>
  <si>
    <t>W18041957828</t>
  </si>
  <si>
    <t>14С2431_012 ЧЕРНЫЙ</t>
  </si>
  <si>
    <t>GIULIA</t>
  </si>
  <si>
    <t>W20020486635</t>
  </si>
  <si>
    <t>FLORY 03 40 DEN N ЧЕРНЫЙ</t>
  </si>
  <si>
    <t>Фантазийные колготки 40den</t>
  </si>
  <si>
    <t>W19071508323</t>
  </si>
  <si>
    <t>CIAO 20 БЕЖЕВЫЙ</t>
  </si>
  <si>
    <t>Колготки 20 den БЕЖ</t>
  </si>
  <si>
    <t>W19022184036</t>
  </si>
  <si>
    <t>W19176507SWI КРАСНЫЙ</t>
  </si>
  <si>
    <t>W19041841345</t>
  </si>
  <si>
    <t>192086 СВЕТЛО-СЕРЫЙ, БЕЛЫЙ, КРАСНЫЙ</t>
  </si>
  <si>
    <t>W20040356154</t>
  </si>
  <si>
    <t>STELLA 8 (100/10) BRONZO</t>
  </si>
  <si>
    <t>SEEA</t>
  </si>
  <si>
    <t>W17051814183</t>
  </si>
  <si>
    <t>SEE1102 МУЛЬТИ</t>
  </si>
  <si>
    <t>SISI</t>
  </si>
  <si>
    <t>W20052836199</t>
  </si>
  <si>
    <t>SISI FASCINO 40 MIELE</t>
  </si>
  <si>
    <t>Колготки Fascino 40 den</t>
  </si>
  <si>
    <t>ELEGANZZA</t>
  </si>
  <si>
    <t>W18100241043</t>
  </si>
  <si>
    <t>D34-1210-03 БЕЖЕВЫЙ</t>
  </si>
  <si>
    <t>W18100241045</t>
  </si>
  <si>
    <t>D34-1210-07 КРАСНЫЙ</t>
  </si>
  <si>
    <t>W19082139957</t>
  </si>
  <si>
    <t>8300491291713 ЧЕРНЫЙ</t>
  </si>
  <si>
    <t>W17042971993</t>
  </si>
  <si>
    <t>025 FH СИНИЙ</t>
  </si>
  <si>
    <t>W18102979461</t>
  </si>
  <si>
    <t>6944944007661 ЗАГАР</t>
  </si>
  <si>
    <t>Колготки, 40 DEN</t>
  </si>
  <si>
    <t>W19041734629</t>
  </si>
  <si>
    <t>6944944006831 ЗАГАР</t>
  </si>
  <si>
    <t>W19041734650</t>
  </si>
  <si>
    <t>8051403142431 ЗАГАР</t>
  </si>
  <si>
    <t>W19052266876</t>
  </si>
  <si>
    <t>A082SZ013P02PALESK8 VR033 ТЕМНО-СИНИЙ</t>
  </si>
  <si>
    <t>W19052368230</t>
  </si>
  <si>
    <t>1003 СЕРЫЙ</t>
  </si>
  <si>
    <t>W19121839875</t>
  </si>
  <si>
    <t>HHME9001SL_ GREY M, WHT</t>
  </si>
  <si>
    <t>Трусы (3 шт)</t>
  </si>
  <si>
    <t>W20112742933</t>
  </si>
  <si>
    <t>102C-137 9102C СЕРЫЙ</t>
  </si>
  <si>
    <t>W21090348069</t>
  </si>
  <si>
    <t>PM PERIZOMA COTTON POMPEA GDO  3 BIANCO ТРУСЫ БЕЛЫ</t>
  </si>
  <si>
    <t>W19022184007</t>
  </si>
  <si>
    <t>W19176512SWI МУЛЬТИКОЛОР</t>
  </si>
  <si>
    <t>W18091007291</t>
  </si>
  <si>
    <t>6944944006282 ЗАГАР</t>
  </si>
  <si>
    <t>W20112742856</t>
  </si>
  <si>
    <t>14С-66СП БЛЕДНО-БИРЮЗОВЫЙ</t>
  </si>
  <si>
    <t>W21090347976</t>
  </si>
  <si>
    <t>1801К ЧЕРНЫЙ</t>
  </si>
  <si>
    <t>W21090348009</t>
  </si>
  <si>
    <t>PM RGS ACT.UP S/M NERO ЧЕРНЫЙ</t>
  </si>
  <si>
    <t>W20021298602</t>
  </si>
  <si>
    <t>PM VITA REG.40 DEN 4 DAINO СВЕТЛО-КОРИЧНЕВЫЙ</t>
  </si>
  <si>
    <t>W20112742874</t>
  </si>
  <si>
    <t>108K-601 108K СВЕТЛО-СЕРЫЙ</t>
  </si>
  <si>
    <t>W21090347933</t>
  </si>
  <si>
    <t>PM VERA 40 DEN 3 СAMMELLO ТЕМНО-ТЕЛЕСНЫЙ</t>
  </si>
  <si>
    <t>W21090348044</t>
  </si>
  <si>
    <t>FM CL ELEGANTE 70 4-L NERO (EK) ЧЕРНЫЙ</t>
  </si>
  <si>
    <t>W16051708699</t>
  </si>
  <si>
    <t>POSITIVE PRESS 50 ЧЕРНЫЙ</t>
  </si>
  <si>
    <t>Колготки 50 den ЧЕРН</t>
  </si>
  <si>
    <t>W18091007307</t>
  </si>
  <si>
    <t>6944944000761 ЛЕГКИЙ ЗАГАР</t>
  </si>
  <si>
    <t>W20112742897</t>
  </si>
  <si>
    <t>ENRICO COVERI</t>
  </si>
  <si>
    <t>W21020350746</t>
  </si>
  <si>
    <t>EB1672 СИНИЙ</t>
  </si>
  <si>
    <t>W19102388351</t>
  </si>
  <si>
    <t>FM ELEGANTE 20 DEN 4 NERO ЧЕРНЫЙ</t>
  </si>
  <si>
    <t>LA PERLA</t>
  </si>
  <si>
    <t>W17052217369</t>
  </si>
  <si>
    <t>801107B 0062 BLUE NIGHT</t>
  </si>
  <si>
    <t>W18102979445</t>
  </si>
  <si>
    <t>6944944005032 ЗАГАР</t>
  </si>
  <si>
    <t>W19030495258</t>
  </si>
  <si>
    <t>PM VITA REG.40 DEN 2 DAINO СВЕТЛО-КОРИЧНЕВЫЙ</t>
  </si>
  <si>
    <t>W19052873073</t>
  </si>
  <si>
    <t>07HR 80W BL.NUI.D, СИНИЙ</t>
  </si>
  <si>
    <t>Женские трусы слипы</t>
  </si>
  <si>
    <t>W19052873117</t>
  </si>
  <si>
    <t>054C NR, VIOLI, ЧЕРНЫЙ, ФИОЛЕТОВЫЙ</t>
  </si>
  <si>
    <t>W18110683867</t>
  </si>
  <si>
    <t>АМ-7100 ТЕМНО-СИНИЙ</t>
  </si>
  <si>
    <t>W20120253057</t>
  </si>
  <si>
    <t>8С-38СПЕ NERO</t>
  </si>
  <si>
    <t>Колготки "ESLI" MODO</t>
  </si>
  <si>
    <t>W21062927685</t>
  </si>
  <si>
    <t>FM CARO 20 DEN DAINO СВЕТЛО-КОРИЧНЕВЫЙ</t>
  </si>
  <si>
    <t>W21063027915</t>
  </si>
  <si>
    <t>FM CL ELEGANTE 70 1/2-S NERO (EK) ЧЕРНЫЙ</t>
  </si>
  <si>
    <t>W21060803357</t>
  </si>
  <si>
    <t>98-108</t>
  </si>
  <si>
    <t>411188-2 19-756Ц-5 СЕРЫЙ МЕЛАНЖ, СИНИЙ МЕЛАНЖ</t>
  </si>
  <si>
    <t>Трусы 2 шт.</t>
  </si>
  <si>
    <t>W18072478591</t>
  </si>
  <si>
    <t>W19020665413</t>
  </si>
  <si>
    <t>001B-937 3001B КРАСАВЕЦ</t>
  </si>
  <si>
    <t>Носки 3 пары</t>
  </si>
  <si>
    <t>W19020665414</t>
  </si>
  <si>
    <t>001B-937 3001B ПЛЕН</t>
  </si>
  <si>
    <t>W19032817526</t>
  </si>
  <si>
    <t>101K-229 6101K БЕЛЫЙ</t>
  </si>
  <si>
    <t>W19032817528</t>
  </si>
  <si>
    <t>W19032817529</t>
  </si>
  <si>
    <t>W19042649101</t>
  </si>
  <si>
    <t>310C-210 9310C СЕРЫЙ МЕЛАНЖ</t>
  </si>
  <si>
    <t>W19062797013</t>
  </si>
  <si>
    <t>328K-797 9328K ЧЕРНЫЙ</t>
  </si>
  <si>
    <t>W19062797015</t>
  </si>
  <si>
    <t>340K-118 9340K СВЕТЛО-СЕРЫЙ, МЕЛАНЖ</t>
  </si>
  <si>
    <t>W19062797018</t>
  </si>
  <si>
    <t>012K-996 9012K БЕЛЫЙ</t>
  </si>
  <si>
    <t>W19062797021</t>
  </si>
  <si>
    <t>W19062797025</t>
  </si>
  <si>
    <t>101C-012 9101C БЕЛЫЙ</t>
  </si>
  <si>
    <t>W19062797032</t>
  </si>
  <si>
    <t>104K-228 9104K БЕЖЕВЫЙ, СЕРЫЙ</t>
  </si>
  <si>
    <t>W19062797033</t>
  </si>
  <si>
    <t>W19062797034</t>
  </si>
  <si>
    <t>113K-674 9113K СВЕТЛО-КОФЕЙНЫЙ</t>
  </si>
  <si>
    <t>W19101785199</t>
  </si>
  <si>
    <t>80D</t>
  </si>
  <si>
    <t>PN-104 ЧЕРНЫЙ</t>
  </si>
  <si>
    <t>W19101785205</t>
  </si>
  <si>
    <t>PN-106 ЧЕРНЫЙ</t>
  </si>
  <si>
    <t>W19101785217</t>
  </si>
  <si>
    <t>W19101785220</t>
  </si>
  <si>
    <t>PN-102 ЧЕРНЫЙ</t>
  </si>
  <si>
    <t>W19112218597</t>
  </si>
  <si>
    <t>412082 19-1-5597Б-16 БЕЖЕВЫЙ</t>
  </si>
  <si>
    <t>W20020792338</t>
  </si>
  <si>
    <t>86-96</t>
  </si>
  <si>
    <t>411122 ПОЛОСКА, ХАКИ</t>
  </si>
  <si>
    <t>W20020792340</t>
  </si>
  <si>
    <t>001K-894 ХАКИ</t>
  </si>
  <si>
    <t>W20121483036</t>
  </si>
  <si>
    <t>412344-3/21-55.8-8693-16 ОКЕАН</t>
  </si>
  <si>
    <t>Трусы, 3 шт</t>
  </si>
  <si>
    <t>W21011915386</t>
  </si>
  <si>
    <t>412286-3/21-14.8-8726П-5 БЕЖЕВЫЙ, ПЕЧАТЬ</t>
  </si>
  <si>
    <t>W21011915399</t>
  </si>
  <si>
    <t>001K-276/20001K ЧЕРНЫЙ</t>
  </si>
  <si>
    <t>W21011915404</t>
  </si>
  <si>
    <t>017K-1154/20017K-1 СЕРЫЙ МЕЛАНЖ</t>
  </si>
  <si>
    <t>W21011915415</t>
  </si>
  <si>
    <t>023F-1536/20023F ТЕМНО-КРАСНЫЙ, РАЗАМ</t>
  </si>
  <si>
    <t>TEZIDO</t>
  </si>
  <si>
    <t>W21062525007</t>
  </si>
  <si>
    <t>41-46</t>
  </si>
  <si>
    <t>Т2861 ЗЕЛЕНЫЙ</t>
  </si>
  <si>
    <t>TRIUMPH</t>
  </si>
  <si>
    <t>070909800049</t>
  </si>
  <si>
    <t>65</t>
  </si>
  <si>
    <t>10007298 ЧЕРНЫЙ</t>
  </si>
  <si>
    <t>Бюстгальтер с эффектом Push-Up</t>
  </si>
  <si>
    <t>W20102836025</t>
  </si>
  <si>
    <t>8-10</t>
  </si>
  <si>
    <t>UB0UB00254 0WX, NAVY BLAZER/WHITE</t>
  </si>
  <si>
    <t>Трусы-боксеры, 2 шт</t>
  </si>
  <si>
    <t>GULLIVER</t>
  </si>
  <si>
    <t>W17062162446</t>
  </si>
  <si>
    <t>3-6</t>
  </si>
  <si>
    <t>11752GNC7801 НЕЖНО-РОЗОВЫЙ, ОРНАМЕНТ РЫБКА</t>
  </si>
  <si>
    <t>Пинетки, 2 пары</t>
  </si>
  <si>
    <t>MARILYN MONROE</t>
  </si>
  <si>
    <t>W18013102793</t>
  </si>
  <si>
    <t>9-11</t>
  </si>
  <si>
    <t>Q-MAS-S103/3 BLK/NUDE/NUDE</t>
  </si>
  <si>
    <t>Носки, 3 шт.</t>
  </si>
  <si>
    <t>W18013102794</t>
  </si>
  <si>
    <t>Q-MAS-S103/3 PNK/NUDE/BLK</t>
  </si>
  <si>
    <t>LE CABARET</t>
  </si>
  <si>
    <t>W20020384898</t>
  </si>
  <si>
    <t>2-3</t>
  </si>
  <si>
    <t>102409 ЧЕРНЫЙ</t>
  </si>
  <si>
    <t>Колготки бесшовные</t>
  </si>
  <si>
    <t>W21090348003</t>
  </si>
  <si>
    <t>1-2</t>
  </si>
  <si>
    <t>PM HBS 20 DEN 1/2 SKIN БЕЖЕВЫЙ</t>
  </si>
  <si>
    <t>W21090348004</t>
  </si>
  <si>
    <t>PM HBS 20 DEN 3/4 SKIN БЕЖЕВЫЙ</t>
  </si>
  <si>
    <t>W19091157110</t>
  </si>
  <si>
    <t>W19081332190</t>
  </si>
  <si>
    <t>SCL127 ГОЛУБОЙ</t>
  </si>
  <si>
    <t>W18040629333</t>
  </si>
  <si>
    <t>АМ-7703 ЗЕЛЕНЫЙ</t>
  </si>
  <si>
    <t>W16110866855</t>
  </si>
  <si>
    <t>BU3822ST GREY</t>
  </si>
  <si>
    <t>200409400022</t>
  </si>
  <si>
    <t>1080704147026</t>
  </si>
  <si>
    <t>VICTORIA'S SECRET</t>
  </si>
  <si>
    <t>W16111580378</t>
  </si>
  <si>
    <t>199268 БЕЛЫЙ, РОЗОВЫЙ</t>
  </si>
  <si>
    <t>CHICCO</t>
  </si>
  <si>
    <t>W12012398868</t>
  </si>
  <si>
    <t>58055.11 РОЗОВЫЙ</t>
  </si>
  <si>
    <t>W20040961272</t>
  </si>
  <si>
    <t>Трусы-слипы</t>
  </si>
  <si>
    <t>PHILIPPE MATIGNON</t>
  </si>
  <si>
    <t>W20040961443</t>
  </si>
  <si>
    <t>W20040961444</t>
  </si>
  <si>
    <t>W20040961445</t>
  </si>
  <si>
    <t>W20040961446</t>
  </si>
  <si>
    <t>W20040961447</t>
  </si>
  <si>
    <t>W20040961449</t>
  </si>
  <si>
    <t>FILODORO CLASSIC</t>
  </si>
  <si>
    <t>W20040961505</t>
  </si>
  <si>
    <t>OPIUM</t>
  </si>
  <si>
    <t>W20060446263</t>
  </si>
  <si>
    <t>W20061962231</t>
  </si>
  <si>
    <t>CREACIONES SELENE S.L.</t>
  </si>
  <si>
    <t>W20081941558</t>
  </si>
  <si>
    <t>110E</t>
  </si>
  <si>
    <t>PRIMAL</t>
  </si>
  <si>
    <t>W20082145719</t>
  </si>
  <si>
    <t>W20082145732</t>
  </si>
  <si>
    <t>ИНТЕКС</t>
  </si>
  <si>
    <t>W20112433041</t>
  </si>
  <si>
    <t>Компрессионные чулки</t>
  </si>
  <si>
    <t>W20040961375</t>
  </si>
  <si>
    <t>W20082145716</t>
  </si>
  <si>
    <t>ROMEO ROSSI</t>
  </si>
  <si>
    <t>W17071905950</t>
  </si>
  <si>
    <t>W19031299236</t>
  </si>
  <si>
    <t>Трусы-хипсы</t>
  </si>
  <si>
    <t>W20071602490</t>
  </si>
  <si>
    <t>W19102388344</t>
  </si>
  <si>
    <t>ZBOX-5 СИНИЙ, ЧЕРНЫЙ</t>
  </si>
  <si>
    <t>Подарочный набор носков, 4 пар</t>
  </si>
  <si>
    <t>HUGO BOSS</t>
  </si>
  <si>
    <t>W21062927598</t>
  </si>
  <si>
    <t>33</t>
  </si>
  <si>
    <t>50126918 СЕРЫЙ</t>
  </si>
  <si>
    <t>Джинсы</t>
  </si>
  <si>
    <t>W19062495260</t>
  </si>
  <si>
    <t>0524_3405 4595__0345</t>
  </si>
  <si>
    <t>TRU TRUSSARDI</t>
  </si>
  <si>
    <t>W20020792173</t>
  </si>
  <si>
    <t>S32C076T4642U040 384 COLLAR</t>
  </si>
  <si>
    <t>41</t>
  </si>
  <si>
    <t>43</t>
  </si>
  <si>
    <t>45</t>
  </si>
  <si>
    <t>SUBLEVEL</t>
  </si>
  <si>
    <t>W20020384982</t>
  </si>
  <si>
    <t>H5509Z10705A DARK BLUE</t>
  </si>
  <si>
    <t>BLUE IMAGE</t>
  </si>
  <si>
    <t>W16112190868</t>
  </si>
  <si>
    <t>BIMJ/-15567 INDIGO</t>
  </si>
  <si>
    <t>W17091912059</t>
  </si>
  <si>
    <t>UN</t>
  </si>
  <si>
    <t>02 2 1 9502 57 0002, M</t>
  </si>
  <si>
    <t>Шаль</t>
  </si>
  <si>
    <t>W17122650372</t>
  </si>
  <si>
    <t>ZJ3070 Z700M 999</t>
  </si>
  <si>
    <t>LE SHARK</t>
  </si>
  <si>
    <t>W19032816166</t>
  </si>
  <si>
    <t>5H10572 NAVY AS SWATCH</t>
  </si>
  <si>
    <t>W19053074522</t>
  </si>
  <si>
    <t>6HEDUB0D5 901</t>
  </si>
  <si>
    <t>Ремень</t>
  </si>
  <si>
    <t>KENSINGTON EASTSIDE</t>
  </si>
  <si>
    <t>W19071911210</t>
  </si>
  <si>
    <t>1A11087 CHARCOAL MARL</t>
  </si>
  <si>
    <t>W19071911232</t>
  </si>
  <si>
    <t>1A11663 233 AS SWATCH</t>
  </si>
  <si>
    <t>W19071911241</t>
  </si>
  <si>
    <t>1A9362 CHARCOAL MARL</t>
  </si>
  <si>
    <t>W19071911249</t>
  </si>
  <si>
    <t>1A9836 CHARCOAL, BLACK PRETWIST</t>
  </si>
  <si>
    <t>W19081938641</t>
  </si>
  <si>
    <t>MGL10081-M-NE</t>
  </si>
  <si>
    <t>Пуловер</t>
  </si>
  <si>
    <t>W17051194779</t>
  </si>
  <si>
    <t>A051SZ090CK1K5CK75 200 ТЕМНО-СИНИЙ</t>
  </si>
  <si>
    <t>Галстук</t>
  </si>
  <si>
    <t>MAG</t>
  </si>
  <si>
    <t>W21090347944</t>
  </si>
  <si>
    <t>L-5</t>
  </si>
  <si>
    <t>MJ10013 PINK, СВЕТЛО-КОРИЧНЕВЫЙ</t>
  </si>
  <si>
    <t>Сорочка с коротким рукавом</t>
  </si>
  <si>
    <t>MARHATTER</t>
  </si>
  <si>
    <t>W21090348028</t>
  </si>
  <si>
    <t>MMS10908 005 ТЕМНО-СИНИЙ</t>
  </si>
  <si>
    <t>TONAK</t>
  </si>
  <si>
    <t>W19080625264</t>
  </si>
  <si>
    <t>KABIRO050 ОЛИВКОВЫЙ</t>
  </si>
  <si>
    <t>Берет</t>
  </si>
  <si>
    <t>LEE COOPER</t>
  </si>
  <si>
    <t>W20022826940</t>
  </si>
  <si>
    <t>30-32</t>
  </si>
  <si>
    <t>MT2B113991MW3LC СИНИЙ</t>
  </si>
  <si>
    <t>JUDITH WILLIAMS</t>
  </si>
  <si>
    <t>BR19061384157</t>
  </si>
  <si>
    <t>115826 СЕРО-КОРИЧНЕВЫЙ</t>
  </si>
  <si>
    <t>Комплект: шапка и шарф</t>
  </si>
  <si>
    <t>BR18122019344</t>
  </si>
  <si>
    <t>25-32</t>
  </si>
  <si>
    <t>J2IJ20I I26 I87</t>
  </si>
  <si>
    <t>брюки</t>
  </si>
  <si>
    <t>W17110132690</t>
  </si>
  <si>
    <t>VN2058 67919 700</t>
  </si>
  <si>
    <t>OTTO KERN</t>
  </si>
  <si>
    <t>W18020207823</t>
  </si>
  <si>
    <t>63012_83811_300_BR. БЕЛЫЙ</t>
  </si>
  <si>
    <t>W18121414761</t>
  </si>
  <si>
    <t>5T2116UW058M C284 AZZURRE</t>
  </si>
  <si>
    <t>W19071911010</t>
  </si>
  <si>
    <t>BELFORTE MILITARY GREEN</t>
  </si>
  <si>
    <t>Шорты</t>
  </si>
  <si>
    <t>W19071911033</t>
  </si>
  <si>
    <t>CERAMI JEANS</t>
  </si>
  <si>
    <t>W19072916835</t>
  </si>
  <si>
    <t>5C1609UO C249 ROYALE</t>
  </si>
  <si>
    <t>KELME</t>
  </si>
  <si>
    <t>W21090147630</t>
  </si>
  <si>
    <t>3871308-4001 СИНИЙ</t>
  </si>
  <si>
    <t>W21090347950</t>
  </si>
  <si>
    <t>R0219K97 ЧЕРНЫЙ</t>
  </si>
  <si>
    <t>COMMA</t>
  </si>
  <si>
    <t>W21090348083</t>
  </si>
  <si>
    <t>83.710.95.2707 КРАСНЫЙ</t>
  </si>
  <si>
    <t>W20060343412</t>
  </si>
  <si>
    <t>23065023-99_ BLACK</t>
  </si>
  <si>
    <t>AVANUA</t>
  </si>
  <si>
    <t>W17091809162</t>
  </si>
  <si>
    <t>03241 ЧЕРНЫЙ</t>
  </si>
  <si>
    <t>Корсаж с открытой грудью</t>
  </si>
  <si>
    <t>AZZARO</t>
  </si>
  <si>
    <t>W18042876268</t>
  </si>
  <si>
    <t>P3317 BLUE</t>
  </si>
  <si>
    <t>W17091911882</t>
  </si>
  <si>
    <t>01 2 C 9502 8012 0001, W</t>
  </si>
  <si>
    <t>PLEIN SPORT</t>
  </si>
  <si>
    <t>W21063027867</t>
  </si>
  <si>
    <t>A19C WUY0036 STE003N ЧЕРНЫЙ</t>
  </si>
  <si>
    <t>Слипы</t>
  </si>
  <si>
    <t>W19111203761</t>
  </si>
  <si>
    <t>S0005 ANTHRACITE</t>
  </si>
  <si>
    <t>WET SEAL</t>
  </si>
  <si>
    <t>W20121379757</t>
  </si>
  <si>
    <t>RN#78749 605</t>
  </si>
  <si>
    <t>PLUM TREE</t>
  </si>
  <si>
    <t>W20121480813</t>
  </si>
  <si>
    <t>3C12948 ECLIPSE BLUE MARL</t>
  </si>
  <si>
    <t>W17051812505</t>
  </si>
  <si>
    <t>RN#48829 2000</t>
  </si>
  <si>
    <t>TARRAGO</t>
  </si>
  <si>
    <t>W19121941085</t>
  </si>
  <si>
    <t>TL6113 КОРИЧНЕВЫЙ</t>
  </si>
  <si>
    <t>Шнурки</t>
  </si>
  <si>
    <t>W19121941090</t>
  </si>
  <si>
    <t>TL6509 ЧЕРНЫЙ</t>
  </si>
  <si>
    <t>W19050756709</t>
  </si>
  <si>
    <t>11017665-54 INDIGO BLUE</t>
  </si>
  <si>
    <t>W19080928826</t>
  </si>
  <si>
    <t>R894/339 199</t>
  </si>
  <si>
    <t>W19111203759</t>
  </si>
  <si>
    <t>S0003 GREEN</t>
  </si>
  <si>
    <t>Рубашка-блузка</t>
  </si>
  <si>
    <t>W18120711285</t>
  </si>
  <si>
    <t>A0212 6301 180, BEIGE</t>
  </si>
  <si>
    <t>W18011674925</t>
  </si>
  <si>
    <t>5N7606 75378 2</t>
  </si>
  <si>
    <t>W18102974681</t>
  </si>
  <si>
    <t>73039022 99 NEGRO</t>
  </si>
  <si>
    <t>W18103080217</t>
  </si>
  <si>
    <t>BG004 DD T5</t>
  </si>
  <si>
    <t>W19012957716</t>
  </si>
  <si>
    <t>B459 ЗЕЛЕНЫЙ</t>
  </si>
  <si>
    <t>BR20122002375</t>
  </si>
  <si>
    <t>75B24_UJ_51 101</t>
  </si>
  <si>
    <t>Блузка-топ</t>
  </si>
  <si>
    <t>BR20122002395</t>
  </si>
  <si>
    <t>W18B178 BLACK</t>
  </si>
  <si>
    <t>BR20122002422</t>
  </si>
  <si>
    <t>VN7601 68280 Q619</t>
  </si>
  <si>
    <t>W20122001211</t>
  </si>
  <si>
    <t>51047615 05 CRUDO</t>
  </si>
  <si>
    <t>CAROON</t>
  </si>
  <si>
    <t>W21011916328</t>
  </si>
  <si>
    <t>5262 PURPLE, ФИОЛЕТОВЫЙ</t>
  </si>
  <si>
    <t>W20122001244</t>
  </si>
  <si>
    <t>LENITIF K089 РОЗОВЫЙ</t>
  </si>
  <si>
    <t>W20122001537</t>
  </si>
  <si>
    <t>MOE190 ГОЛУБОЙ</t>
  </si>
  <si>
    <t>W20122001538</t>
  </si>
  <si>
    <t>FIGL M123 БЕЖЕВЫЙ</t>
  </si>
  <si>
    <t>W20122002500</t>
  </si>
  <si>
    <t>F0074 ЧЕРНЫЙ</t>
  </si>
  <si>
    <t>W21083147387</t>
  </si>
  <si>
    <t>1122-1 РОЗОВЫЙ</t>
  </si>
  <si>
    <t>W21090147636</t>
  </si>
  <si>
    <t>2031431845 62, БЕЖЕВЫЙ</t>
  </si>
  <si>
    <t>W21090247838</t>
  </si>
  <si>
    <t>1121101301 1, БЕЛЫЙ</t>
  </si>
  <si>
    <t>W21090348106</t>
  </si>
  <si>
    <t>2182-760137-67715 DARK BLUE DENIM</t>
  </si>
  <si>
    <t>W21090648122</t>
  </si>
  <si>
    <t>12101(07) БЕЛЫЙ, МОЛОЧНЫЙ</t>
  </si>
  <si>
    <t>Боди</t>
  </si>
  <si>
    <t>W21090648127</t>
  </si>
  <si>
    <t>38-164170</t>
  </si>
  <si>
    <t>21116(05) БЕЛЫЙ</t>
  </si>
  <si>
    <t>САМОЁ</t>
  </si>
  <si>
    <t>W21090648134</t>
  </si>
  <si>
    <t>MDW00056 СЕРЫЙ</t>
  </si>
  <si>
    <t>W17111046927</t>
  </si>
  <si>
    <t>43033637 02 МОЛОЧНЫЙ</t>
  </si>
  <si>
    <t>W19050755679</t>
  </si>
  <si>
    <t>13028821-52 BLUE</t>
  </si>
  <si>
    <t>Свитшот</t>
  </si>
  <si>
    <t>W19050755902</t>
  </si>
  <si>
    <t>13063684-56 DARK NAVY</t>
  </si>
  <si>
    <t>W19050756346</t>
  </si>
  <si>
    <t>13097641-37 KHAKI</t>
  </si>
  <si>
    <t>W19050756393</t>
  </si>
  <si>
    <t>13005667-94 MEDIUM HEATHER GREY</t>
  </si>
  <si>
    <t>W19050756558</t>
  </si>
  <si>
    <t>13005703-6 LIGHT-PASTEL GREY</t>
  </si>
  <si>
    <t>W19050756561</t>
  </si>
  <si>
    <t>14005703-6 LIGHT-PASTEL GREY</t>
  </si>
  <si>
    <t>W19050756626</t>
  </si>
  <si>
    <t>13057631-94 MEDIUM HEATHER GREY</t>
  </si>
  <si>
    <t>W19050756876</t>
  </si>
  <si>
    <t>13053726-78 BURGUNDY</t>
  </si>
  <si>
    <t>W19050756879</t>
  </si>
  <si>
    <t>13073725-99 BLACK</t>
  </si>
  <si>
    <t>W19050756892</t>
  </si>
  <si>
    <t>11098816-94 MEDIUM HEATHER GREY</t>
  </si>
  <si>
    <t>W19050757013</t>
  </si>
  <si>
    <t>13075661-35 MEDIUM BROWN</t>
  </si>
  <si>
    <t>W19111203768</t>
  </si>
  <si>
    <t>T0001 WHITE</t>
  </si>
  <si>
    <t>W20040861169</t>
  </si>
  <si>
    <t>13060279-12/ PLUM</t>
  </si>
  <si>
    <t>ICE&amp;BERRY</t>
  </si>
  <si>
    <t>W18022755075</t>
  </si>
  <si>
    <t>SS18 01 MG004 СИНИЙ</t>
  </si>
  <si>
    <t>LAUREN RALPH LAUREN</t>
  </si>
  <si>
    <t>W19031400324</t>
  </si>
  <si>
    <t>310024379 БЕЖЕВЫЙ</t>
  </si>
  <si>
    <t>W18101656712</t>
  </si>
  <si>
    <t>ЛЕНА ФИОЛЕТОВЫЙ ФИОЛЕТОВЫЙ</t>
  </si>
  <si>
    <t>W18011269550</t>
  </si>
  <si>
    <t>MA7775DOFW17 C150 GRAY/C003 OFF-WHITE</t>
  </si>
  <si>
    <t>CARE OF YOU</t>
  </si>
  <si>
    <t>W17091402604</t>
  </si>
  <si>
    <t>TU</t>
  </si>
  <si>
    <t>F15849 KAKI</t>
  </si>
  <si>
    <t>W17092540816</t>
  </si>
  <si>
    <t>20104157 16028 БОРДОВЫЙ</t>
  </si>
  <si>
    <t>W18011269549</t>
  </si>
  <si>
    <t>MA7775DOFW17 C101 BLACK/C155 GRAY</t>
  </si>
  <si>
    <t>W18100949382</t>
  </si>
  <si>
    <t>599268190 BLACK, TAR</t>
  </si>
  <si>
    <t>W19020564816</t>
  </si>
  <si>
    <t>CFM0008880003 B021 WHITE</t>
  </si>
  <si>
    <t>W19053074193</t>
  </si>
  <si>
    <t>3L9UE8259 939</t>
  </si>
  <si>
    <t>W19062797193</t>
  </si>
  <si>
    <t>M540E138JM 06, PINK</t>
  </si>
  <si>
    <t>W19081938650</t>
  </si>
  <si>
    <t>MGL10121-W-NE</t>
  </si>
  <si>
    <t>W18011674767</t>
  </si>
  <si>
    <t>4N78A3 81513 702</t>
  </si>
  <si>
    <t>W18011675946</t>
  </si>
  <si>
    <t>XN7805 81514 11</t>
  </si>
  <si>
    <t>ВАЛЕНТИНА СТИЛЬ</t>
  </si>
  <si>
    <t>BR21090348103</t>
  </si>
  <si>
    <t>1517 БЕЛЫЙ</t>
  </si>
  <si>
    <t>W21062927666</t>
  </si>
  <si>
    <t>12409022-1/46654/7000W ГОЛУБОЙ, ДЖИНСА</t>
  </si>
  <si>
    <t>Жилет</t>
  </si>
  <si>
    <t>MORERA</t>
  </si>
  <si>
    <t>W21090347982</t>
  </si>
  <si>
    <t>55655M RASPBERRY</t>
  </si>
  <si>
    <t>Спортивная майка</t>
  </si>
  <si>
    <t>BR20060445227</t>
  </si>
  <si>
    <t>D423 РОЗОВЫЙ</t>
  </si>
  <si>
    <t>W20040861141</t>
  </si>
  <si>
    <t>13050889-60_ LAVENDER</t>
  </si>
  <si>
    <t>W20040861142</t>
  </si>
  <si>
    <t>11090873-53/ VIBRANT BLUE</t>
  </si>
  <si>
    <t>W20040861143</t>
  </si>
  <si>
    <t>13050889-20/ ORANGE</t>
  </si>
  <si>
    <t>W20040861147</t>
  </si>
  <si>
    <t>11090873-53_2</t>
  </si>
  <si>
    <t>W20040861149</t>
  </si>
  <si>
    <t>13050889-2/</t>
  </si>
  <si>
    <t>BR20070883396</t>
  </si>
  <si>
    <t>J51440-TL800-099 BLACK</t>
  </si>
  <si>
    <t>W19012048947</t>
  </si>
  <si>
    <t>14.901.43.5080 3123</t>
  </si>
  <si>
    <t>W19012957264</t>
  </si>
  <si>
    <t>FIGL M379 ЗЕЛЕНЫЙ</t>
  </si>
  <si>
    <t>W19062797233</t>
  </si>
  <si>
    <t>R092Q0963G 06, PINK</t>
  </si>
  <si>
    <t>W17110133728</t>
  </si>
  <si>
    <t>YF786A 81563 814</t>
  </si>
  <si>
    <t>Вязанный топ без рукавов</t>
  </si>
  <si>
    <t>W17110133730</t>
  </si>
  <si>
    <t>YF786A 81563 701</t>
  </si>
  <si>
    <t>SPORT VISION</t>
  </si>
  <si>
    <t>W15060383799</t>
  </si>
  <si>
    <t>VS-138_1 ПРИНТ ТАКСИ</t>
  </si>
  <si>
    <t>W20081130835</t>
  </si>
  <si>
    <t>S19J116 FIRE RED, ЯРКО-КРАСНЫЙ</t>
  </si>
  <si>
    <t>W20040861136</t>
  </si>
  <si>
    <t>13913736-99/</t>
  </si>
  <si>
    <t>Футболка</t>
  </si>
  <si>
    <t>W20040861178</t>
  </si>
  <si>
    <t>81027029-14/ OFF WHITE</t>
  </si>
  <si>
    <t>W20040861179</t>
  </si>
  <si>
    <t>13940268-25/ WHITE</t>
  </si>
  <si>
    <t>W20040861182</t>
  </si>
  <si>
    <t>81048822-87/ OFF WHITE</t>
  </si>
  <si>
    <t>W20040861184</t>
  </si>
  <si>
    <t>21090757-56/ ЖЁЛТЫЙ</t>
  </si>
  <si>
    <t>DEHA</t>
  </si>
  <si>
    <t>W19040825458</t>
  </si>
  <si>
    <t>B64631 44304</t>
  </si>
  <si>
    <t>Лонгслив</t>
  </si>
  <si>
    <t>W19053074127</t>
  </si>
  <si>
    <t>3I65E7052 02E</t>
  </si>
  <si>
    <t>W19053074181</t>
  </si>
  <si>
    <t>3L9UE1E00 912</t>
  </si>
  <si>
    <t>W19080221296</t>
  </si>
  <si>
    <t>14.907.32.7869 4436</t>
  </si>
  <si>
    <t>BR21060501601</t>
  </si>
  <si>
    <t>G082SZ0110CALINDA VR013 БЕЛЫЙ</t>
  </si>
  <si>
    <t>W20040861096</t>
  </si>
  <si>
    <t>11060876-43_ GREEN</t>
  </si>
  <si>
    <t>W20102835838</t>
  </si>
  <si>
    <t>27-28</t>
  </si>
  <si>
    <t>DW0DW07309 1A4, BATES MID BL COM DS</t>
  </si>
  <si>
    <t>W18040528452</t>
  </si>
  <si>
    <t>WTC0063 UNICA</t>
  </si>
  <si>
    <t>W17092128917</t>
  </si>
  <si>
    <t>04 2 5 2003 4497 0990, W, БРЮКИ</t>
  </si>
  <si>
    <t>W18060935953</t>
  </si>
  <si>
    <t>JS72PD MID BLU/FIAMMA</t>
  </si>
  <si>
    <t>W18070358540</t>
  </si>
  <si>
    <t>111166WW GREY_PRINT</t>
  </si>
  <si>
    <t>W20042483335</t>
  </si>
  <si>
    <t>3847 СЕРО-КОРИЧНЕВЫЙ</t>
  </si>
  <si>
    <t>BR17122647877</t>
  </si>
  <si>
    <t>06 2 Z 2004 320 0807, W</t>
  </si>
  <si>
    <t>W16052728945</t>
  </si>
  <si>
    <t>T34</t>
  </si>
  <si>
    <t>HF1001BEJ СЕРЫЙ</t>
  </si>
  <si>
    <t>NAPAPIJRI</t>
  </si>
  <si>
    <t>W17011885685</t>
  </si>
  <si>
    <t>N0Y6KUF14 ХАКИ</t>
  </si>
  <si>
    <t>W18041956253</t>
  </si>
  <si>
    <t>4CRP555U3 78Z</t>
  </si>
  <si>
    <t>W19012956512</t>
  </si>
  <si>
    <t>EBS 21623301 БЕЛЫЙ</t>
  </si>
  <si>
    <t>W19053074354</t>
  </si>
  <si>
    <t>4BU9555N3 68Y</t>
  </si>
  <si>
    <t>W19053074423</t>
  </si>
  <si>
    <t>4LQ2555H5 07V</t>
  </si>
  <si>
    <t>W19073017470</t>
  </si>
  <si>
    <t>P9990044G VIOLA</t>
  </si>
  <si>
    <t>W19092565247</t>
  </si>
  <si>
    <t>14.909.76.3059 49N3</t>
  </si>
  <si>
    <t>W20011554999</t>
  </si>
  <si>
    <t>73844 191106, MOLE</t>
  </si>
  <si>
    <t>W18041750359</t>
  </si>
  <si>
    <t>G082SZ0110CAPRA VR031 КРАСНЫЙ</t>
  </si>
  <si>
    <t>U.S. POLO</t>
  </si>
  <si>
    <t>W19022688375</t>
  </si>
  <si>
    <t>G082GL0780TINA8Y VR011 БЕЖЕВЫЙ</t>
  </si>
  <si>
    <t>AMERICAN APPAREL</t>
  </si>
  <si>
    <t>W17051809346</t>
  </si>
  <si>
    <t>RSACS400 JET BLACK</t>
  </si>
  <si>
    <t>W17072108506</t>
  </si>
  <si>
    <t>W18P199 KHAKI</t>
  </si>
  <si>
    <t>NATUREL</t>
  </si>
  <si>
    <t>W21062927650</t>
  </si>
  <si>
    <t>CM15216 БЕЛЫЙ, СИРЕНЕВЫЙ</t>
  </si>
  <si>
    <t>BR21060501584</t>
  </si>
  <si>
    <t>2008 4300 0990 02 1 5</t>
  </si>
  <si>
    <t>BR21060501590</t>
  </si>
  <si>
    <t>9500 883 0990 10 1 5</t>
  </si>
  <si>
    <t>BR19070905831</t>
  </si>
  <si>
    <t>RN#57686 МИКС</t>
  </si>
  <si>
    <t>SUPERDRY</t>
  </si>
  <si>
    <t>W19060779775</t>
  </si>
  <si>
    <t>G71004YQF1 BOT DIVE BLUE</t>
  </si>
  <si>
    <t>Шорты джинсовые</t>
  </si>
  <si>
    <t>W20040861107</t>
  </si>
  <si>
    <t>13870889-99_ BLACK</t>
  </si>
  <si>
    <t>W20040861109</t>
  </si>
  <si>
    <t>13870889-99_1 NEGRO</t>
  </si>
  <si>
    <t>W19060779772</t>
  </si>
  <si>
    <t>26</t>
  </si>
  <si>
    <t>G71000YQ MS8 CANYON TINT</t>
  </si>
  <si>
    <t>W18040321973</t>
  </si>
  <si>
    <t>5FB30091 005</t>
  </si>
  <si>
    <t>ERMANNO BY ERMANNO SCERVINO</t>
  </si>
  <si>
    <t>W17041439742</t>
  </si>
  <si>
    <t>5D7020-74735 700 DENIM</t>
  </si>
  <si>
    <t>W20031841344</t>
  </si>
  <si>
    <t>14.003.72.3522 58Z6</t>
  </si>
  <si>
    <t>SPACEGIRLS</t>
  </si>
  <si>
    <t>W17051812247</t>
  </si>
  <si>
    <t>RN#125253 МУЛЬТИ</t>
  </si>
  <si>
    <t>W20040861101</t>
  </si>
  <si>
    <t>13930287-TO_ DARK BLUE</t>
  </si>
  <si>
    <t>W20040861102</t>
  </si>
  <si>
    <t>13940391-TM_ MEDIUM BLUE</t>
  </si>
  <si>
    <t>W20040861103</t>
  </si>
  <si>
    <t>23063632-TC_ BLUE</t>
  </si>
  <si>
    <t>W18022243874</t>
  </si>
  <si>
    <t>27-32</t>
  </si>
  <si>
    <t>WA601 .000.15B 06 010</t>
  </si>
  <si>
    <t>BR19080625038</t>
  </si>
  <si>
    <t>SS18 04 PJ003 БЕЛЫЙ</t>
  </si>
  <si>
    <t>BR20071705512</t>
  </si>
  <si>
    <t>B5J28 DS 01</t>
  </si>
  <si>
    <t>W20121483949</t>
  </si>
  <si>
    <t>W64N83 W8YZ0 FU19 PALM JACQUARD</t>
  </si>
  <si>
    <t>Бомбер</t>
  </si>
  <si>
    <t>BR19110197368</t>
  </si>
  <si>
    <t>82G150 8739Z BGPW N</t>
  </si>
  <si>
    <t>BR18122120108</t>
  </si>
  <si>
    <t>DK1824.000.G22124 011, OFF WHITE</t>
  </si>
  <si>
    <t>BR18122121234</t>
  </si>
  <si>
    <t>24-32</t>
  </si>
  <si>
    <t>W17081142215</t>
  </si>
  <si>
    <t>052C_2016 8011 0556</t>
  </si>
  <si>
    <t>W18012385566</t>
  </si>
  <si>
    <t>XN6037 70694 00015 СЕРЫЙ</t>
  </si>
  <si>
    <t>W18022243970</t>
  </si>
  <si>
    <t>WX698 .000.8551S82 713, DOVE</t>
  </si>
  <si>
    <t>W18121414752</t>
  </si>
  <si>
    <t>5C1749DO C101 BLACK</t>
  </si>
  <si>
    <t>W19053074443</t>
  </si>
  <si>
    <t>4VY557325 252</t>
  </si>
  <si>
    <t>W20021703672</t>
  </si>
  <si>
    <t>KU000007-7AW5(REZY) ЧЕРНЫЙ, МОЛОЧНЫЙ</t>
  </si>
  <si>
    <t>W17110133104</t>
  </si>
  <si>
    <t>XN6037 70694 V001</t>
  </si>
  <si>
    <t>W17120602416</t>
  </si>
  <si>
    <t>XN6037 70694 00025</t>
  </si>
  <si>
    <t>W17120602424</t>
  </si>
  <si>
    <t>XN6037 70694 00036</t>
  </si>
  <si>
    <t>W17122037954</t>
  </si>
  <si>
    <t>7029 ЧЕРНЫЙ</t>
  </si>
  <si>
    <t>W21020350634</t>
  </si>
  <si>
    <t>1710-8254 СЕРЫЙ</t>
  </si>
  <si>
    <t>GANT</t>
  </si>
  <si>
    <t>W21083147398</t>
  </si>
  <si>
    <t>1SZ</t>
  </si>
  <si>
    <t>486317 245 КОРИЧНЕВЫЙ</t>
  </si>
  <si>
    <t>Пончо</t>
  </si>
  <si>
    <t>W18101150270</t>
  </si>
  <si>
    <t>122-128</t>
  </si>
  <si>
    <t>K1GCO007 ЗЕЛЕНЫЙ</t>
  </si>
  <si>
    <t>134-140</t>
  </si>
  <si>
    <t>146-152</t>
  </si>
  <si>
    <t>98-104</t>
  </si>
  <si>
    <t>W19041529805</t>
  </si>
  <si>
    <t>K1E8H004005443 СИНИЙ</t>
  </si>
  <si>
    <t>JORDAN</t>
  </si>
  <si>
    <t>W19070905527</t>
  </si>
  <si>
    <t>353719-W35 WHITE, VIVID PINK</t>
  </si>
  <si>
    <t>W20013183705</t>
  </si>
  <si>
    <t>GFLY3160 РОЗОВЫЙ(37)</t>
  </si>
  <si>
    <t>BR19092062697</t>
  </si>
  <si>
    <t>36Z0 2841 0313 ECRU</t>
  </si>
  <si>
    <t>FRESH BRAND</t>
  </si>
  <si>
    <t>W19062595815</t>
  </si>
  <si>
    <t>SITF371 1, INDIGO</t>
  </si>
  <si>
    <t>W19062595819</t>
  </si>
  <si>
    <t>SITF422 2, OPTIC WHITE</t>
  </si>
  <si>
    <t>W19062595830</t>
  </si>
  <si>
    <t>SHTF353 3, BLUE</t>
  </si>
  <si>
    <t>W18032500609</t>
  </si>
  <si>
    <t>G084CS0THP02I3005 201 СИНИЙ</t>
  </si>
  <si>
    <t>W18042668414</t>
  </si>
  <si>
    <t>G084CS078P01I3003 931 РОЗОВЫЙ</t>
  </si>
  <si>
    <t>GAUCHE</t>
  </si>
  <si>
    <t>BR18112907757</t>
  </si>
  <si>
    <t>H-200N КРЕМОВЫЙ</t>
  </si>
  <si>
    <t>SIVIGLIA</t>
  </si>
  <si>
    <t>W19051662165</t>
  </si>
  <si>
    <t>E1MB2E6 S017 6568 6568</t>
  </si>
  <si>
    <t>BR19032111710</t>
  </si>
  <si>
    <t>SU 8174 A HA 4769 СЕРЕБРЯНЫЙ, ЧЕРНЫЙ (14/09)</t>
  </si>
  <si>
    <t>W19072916855</t>
  </si>
  <si>
    <t>CL483AFW17 C130 DARK GREY MELANGE</t>
  </si>
  <si>
    <t>Шапка</t>
  </si>
  <si>
    <t>KARFLORENS</t>
  </si>
  <si>
    <t>W20082145248</t>
  </si>
  <si>
    <t>082020_76 ГОЛУБОЙ</t>
  </si>
  <si>
    <t>BR20041468213</t>
  </si>
  <si>
    <t>UTK0004 VIOLET ICE</t>
  </si>
  <si>
    <t>D16090774654</t>
  </si>
  <si>
    <t>12505473603</t>
  </si>
  <si>
    <t>Топ с фигурной отделкой</t>
  </si>
  <si>
    <t>TIMEZONE</t>
  </si>
  <si>
    <t>H11021401214</t>
  </si>
  <si>
    <t>28</t>
  </si>
  <si>
    <t>15283-1608 СЕРЫЙ</t>
  </si>
  <si>
    <t>MIH JEANS</t>
  </si>
  <si>
    <t>W17092539545</t>
  </si>
  <si>
    <t>WJ1428DTЗЕЛЕНЫЙ</t>
  </si>
  <si>
    <t>JEAN BOURGET</t>
  </si>
  <si>
    <t>W17092540256</t>
  </si>
  <si>
    <t>18МЕС</t>
  </si>
  <si>
    <t>JB22024 СИНИЙ</t>
  </si>
  <si>
    <t>W18040527583</t>
  </si>
  <si>
    <t>MTM0149 WHITE</t>
  </si>
  <si>
    <t>W18040527589</t>
  </si>
  <si>
    <t>MTM0103 WHITE</t>
  </si>
  <si>
    <t>W18052923828</t>
  </si>
  <si>
    <t>MTM0146 WHITE</t>
  </si>
  <si>
    <t>CARLO PAZOLINI</t>
  </si>
  <si>
    <t>W18071974613</t>
  </si>
  <si>
    <t>IN-N919-0</t>
  </si>
  <si>
    <t>Термо стелька</t>
  </si>
  <si>
    <t>W18071974614</t>
  </si>
  <si>
    <t>R-70/DKBLUE</t>
  </si>
  <si>
    <t>W18071974615</t>
  </si>
  <si>
    <t>R-90/BLACK</t>
  </si>
  <si>
    <t>W18071974633</t>
  </si>
  <si>
    <t>R-70/BROWN</t>
  </si>
  <si>
    <t>W18073081247</t>
  </si>
  <si>
    <t>WTH0020 БЕЛЫЙ</t>
  </si>
  <si>
    <t>W18073081267</t>
  </si>
  <si>
    <t>MLB0049 _1 WHITE</t>
  </si>
  <si>
    <t>W18080886801</t>
  </si>
  <si>
    <t>02272 ЧЕРНЫЙ</t>
  </si>
  <si>
    <t>Школьница-задира</t>
  </si>
  <si>
    <t>W18080886823</t>
  </si>
  <si>
    <t>03262 БЕЛЫЙ</t>
  </si>
  <si>
    <t>Корсаж Marylin</t>
  </si>
  <si>
    <t>ROSSINI</t>
  </si>
  <si>
    <t>W18080886843</t>
  </si>
  <si>
    <t>46-56</t>
  </si>
  <si>
    <t>В1228 МУЛЬТИ (S0282-7)</t>
  </si>
  <si>
    <t>W18080886844</t>
  </si>
  <si>
    <t>В1228 МУЛЬТИ (S1055-4)</t>
  </si>
  <si>
    <t>W18080886845</t>
  </si>
  <si>
    <t>В1117 МУЛЬТИ (70-2)</t>
  </si>
  <si>
    <t>W18081590287</t>
  </si>
  <si>
    <t>P2P834A0085811 КРЕМОВЫЙ</t>
  </si>
  <si>
    <t>W18081590294</t>
  </si>
  <si>
    <t>11531/38507/3</t>
  </si>
  <si>
    <t>W18090706920</t>
  </si>
  <si>
    <t>W63138 T6272 ТЕМНО-СИНИЙ</t>
  </si>
  <si>
    <t>W18090706936</t>
  </si>
  <si>
    <t>P11191 БЕЖЕВЫЙ</t>
  </si>
  <si>
    <t>W19041228842</t>
  </si>
  <si>
    <t>73019700 52 СИНИЙ</t>
  </si>
  <si>
    <t>Галстук-бабочка</t>
  </si>
  <si>
    <t>MYLIKE</t>
  </si>
  <si>
    <t>W19052872549</t>
  </si>
  <si>
    <t>6.225/1М СЕРЫЙ</t>
  </si>
  <si>
    <t>W19062495444</t>
  </si>
  <si>
    <t>07 2 D C901 1518_1002, M</t>
  </si>
  <si>
    <t>FREYWILLE</t>
  </si>
  <si>
    <t>W19102388036</t>
  </si>
  <si>
    <t>MEN 660SJ3/3 BE1 БЕЖЕВЫЙ</t>
  </si>
  <si>
    <t>W19112218147</t>
  </si>
  <si>
    <t>GK 660SJ4/1 YE1 ЖЕЛТЫЙ</t>
  </si>
  <si>
    <t>W21011204847</t>
  </si>
  <si>
    <t>95</t>
  </si>
  <si>
    <t>1165H31TG10B690</t>
  </si>
  <si>
    <t>ремень</t>
  </si>
  <si>
    <t>LE MONIQUE</t>
  </si>
  <si>
    <t>W21011204853</t>
  </si>
  <si>
    <t>54129000</t>
  </si>
  <si>
    <t>W21011204855</t>
  </si>
  <si>
    <t>88200000</t>
  </si>
  <si>
    <t>W21012635305</t>
  </si>
  <si>
    <t>56287 КРАСНЫЙ</t>
  </si>
  <si>
    <t>W18040527577</t>
  </si>
  <si>
    <t>MTM0138 WHITE</t>
  </si>
  <si>
    <t>W18040527584</t>
  </si>
  <si>
    <t>MTM0150 WHITE</t>
  </si>
  <si>
    <t>W18040527585</t>
  </si>
  <si>
    <t>MTM0151 MIXED BLACK</t>
  </si>
  <si>
    <t>W18040527594</t>
  </si>
  <si>
    <t>MTM0123 MIXED GREY</t>
  </si>
  <si>
    <t>W18040527614</t>
  </si>
  <si>
    <t>MTM0092 MIXED GREY</t>
  </si>
  <si>
    <t>BR19060781117</t>
  </si>
  <si>
    <t>MTM0087 WHITE</t>
  </si>
  <si>
    <t>W18040527489</t>
  </si>
  <si>
    <t>MTM0029 WHITE</t>
  </si>
  <si>
    <t>W18040527561</t>
  </si>
  <si>
    <t>MTM0143 MIXED METHYL BLUE</t>
  </si>
  <si>
    <t>W18040527565</t>
  </si>
  <si>
    <t>MTM0042 MIXED HOT CORAL</t>
  </si>
  <si>
    <t>W18040527567</t>
  </si>
  <si>
    <t>MTM0129 MIXED GREY</t>
  </si>
  <si>
    <t>W18040527581</t>
  </si>
  <si>
    <t>MTM0145 BLACK</t>
  </si>
  <si>
    <t>W18040527582</t>
  </si>
  <si>
    <t>W18040527586</t>
  </si>
  <si>
    <t>MTM0080 MIXED GREY</t>
  </si>
  <si>
    <t>W18040527603</t>
  </si>
  <si>
    <t>MTM0102 BLACK</t>
  </si>
  <si>
    <t>W18040527604</t>
  </si>
  <si>
    <t>MTM0102 WHITE</t>
  </si>
  <si>
    <t>W18040527606</t>
  </si>
  <si>
    <t>MTM0106 MIXED BLACK</t>
  </si>
  <si>
    <t>W18040527608</t>
  </si>
  <si>
    <t>MTM0126 MIXED GREY</t>
  </si>
  <si>
    <t>W18040527615</t>
  </si>
  <si>
    <t>MTM0092 WHITE</t>
  </si>
  <si>
    <t>W18040527623</t>
  </si>
  <si>
    <t>MTM0098 MIXED GREY</t>
  </si>
  <si>
    <t>W18040527627</t>
  </si>
  <si>
    <t>MTM0110 MIXED GREY</t>
  </si>
  <si>
    <t>W18040527628</t>
  </si>
  <si>
    <t>MTM0110 WHITE</t>
  </si>
  <si>
    <t>W18040527629</t>
  </si>
  <si>
    <t>MTM0111 MIXED GREY</t>
  </si>
  <si>
    <t>W18040527636</t>
  </si>
  <si>
    <t>MTL0009 BLACK</t>
  </si>
  <si>
    <t>W18040527643</t>
  </si>
  <si>
    <t>MTL0001 MIXED GREY</t>
  </si>
  <si>
    <t>W18040527668</t>
  </si>
  <si>
    <t>MTM0155 MIXED DRIED HERB</t>
  </si>
  <si>
    <t>W18040527681</t>
  </si>
  <si>
    <t>MTM0145 WHITE</t>
  </si>
  <si>
    <t>W18040528207</t>
  </si>
  <si>
    <t>WTS0001 GREEN SHEER</t>
  </si>
  <si>
    <t>W18052923826</t>
  </si>
  <si>
    <t>MTM0033 MIXED MALLARD BLUE</t>
  </si>
  <si>
    <t>W18040527595</t>
  </si>
  <si>
    <t>MTM0124 MIXED GREY</t>
  </si>
  <si>
    <t>BR19100474220</t>
  </si>
  <si>
    <t>A051KS068ELDCIT 200 ТЕМНО-СИНИЙ</t>
  </si>
  <si>
    <t>Перчатки</t>
  </si>
  <si>
    <t>W18040527488</t>
  </si>
  <si>
    <t>MTM0006 MIXED BLUE</t>
  </si>
  <si>
    <t>W18040527552</t>
  </si>
  <si>
    <t>MTM0074 WHITE</t>
  </si>
  <si>
    <t>W18040527560</t>
  </si>
  <si>
    <t>MTM0115 WHITE</t>
  </si>
  <si>
    <t>W18040527566</t>
  </si>
  <si>
    <t>MTM0128 MIXED GREY</t>
  </si>
  <si>
    <t>W18040527571</t>
  </si>
  <si>
    <t>MTM0118 WHITE</t>
  </si>
  <si>
    <t>W18040527576</t>
  </si>
  <si>
    <t>MTM0133 WHITE</t>
  </si>
  <si>
    <t>W18040527579</t>
  </si>
  <si>
    <t>MTM0142 MIXED GREEN SHEEN</t>
  </si>
  <si>
    <t>W18040527580</t>
  </si>
  <si>
    <t>MTM0142 WHITE</t>
  </si>
  <si>
    <t>W18040527587</t>
  </si>
  <si>
    <t>MTM0080 WHITE</t>
  </si>
  <si>
    <t>W18040527596</t>
  </si>
  <si>
    <t>MTM0124 WHITE</t>
  </si>
  <si>
    <t>W18040527600</t>
  </si>
  <si>
    <t>MTM0006 WHITE</t>
  </si>
  <si>
    <t>W18040527602</t>
  </si>
  <si>
    <t>MTM0141 MIXED SPICY ORANGE</t>
  </si>
  <si>
    <t>W18040527607</t>
  </si>
  <si>
    <t>MTM0106 WHITE</t>
  </si>
  <si>
    <t>W18040527621</t>
  </si>
  <si>
    <t>MTM0090 WHITE</t>
  </si>
  <si>
    <t>W18040527637</t>
  </si>
  <si>
    <t>MTM0111 WHITE</t>
  </si>
  <si>
    <t>W18040527644</t>
  </si>
  <si>
    <t>MTL0011 WHITE</t>
  </si>
  <si>
    <t>W18040527688</t>
  </si>
  <si>
    <t>MTL0010 WHITE</t>
  </si>
  <si>
    <t>W18040527980</t>
  </si>
  <si>
    <t>MTM0022 WHITE</t>
  </si>
  <si>
    <t>W18040527981</t>
  </si>
  <si>
    <t>UTK0001 000 - UNICA</t>
  </si>
  <si>
    <t>W18052923823</t>
  </si>
  <si>
    <t>MTM0032 GREY</t>
  </si>
  <si>
    <t>W18052923824</t>
  </si>
  <si>
    <t>MTM0033 MIXED GREY</t>
  </si>
  <si>
    <t>W18071974049</t>
  </si>
  <si>
    <t>X5247 ЧЕРНЫЙ</t>
  </si>
  <si>
    <t>W18080384176</t>
  </si>
  <si>
    <t>TL6112 ЧЕРНЫЙ</t>
  </si>
  <si>
    <t>SOUTH SHORE</t>
  </si>
  <si>
    <t>W19032816119</t>
  </si>
  <si>
    <t>1V10677 INSIGNIA BLUE</t>
  </si>
  <si>
    <t>W19071911376</t>
  </si>
  <si>
    <t>1L12270 OXBLOOD</t>
  </si>
  <si>
    <t>W17051194834</t>
  </si>
  <si>
    <t>A051SZ090KK1Y6KI16 591 БЕЖЕВЫЙ</t>
  </si>
  <si>
    <t>W17091918795</t>
  </si>
  <si>
    <t>10 2 Y BB01 C029 0447, БОРДОВЫЙ</t>
  </si>
  <si>
    <t>W14091461896</t>
  </si>
  <si>
    <t>OS603 D.GREY ТЕМНО-СЕРЫЙ</t>
  </si>
  <si>
    <t>PAL ZILERI</t>
  </si>
  <si>
    <t>W19082946462</t>
  </si>
  <si>
    <t>39870 ЦВЕТНОЙ</t>
  </si>
  <si>
    <t>KETROY</t>
  </si>
  <si>
    <t>W19082946480</t>
  </si>
  <si>
    <t>40223 ЦВЕТНОЙ</t>
  </si>
  <si>
    <t>W19082946530</t>
  </si>
  <si>
    <t>40270 СЕРЫЙ</t>
  </si>
  <si>
    <t>W21011204821</t>
  </si>
  <si>
    <t>73I5M810W003ZM_33</t>
  </si>
  <si>
    <t>W21011204823</t>
  </si>
  <si>
    <t>73P6M779W0758M_33</t>
  </si>
  <si>
    <t>Мини-кардиган с люрексом</t>
  </si>
  <si>
    <t>W21011204831</t>
  </si>
  <si>
    <t>P82859Q0087R11_BIANCO</t>
  </si>
  <si>
    <t>Длинный топ-пеплум</t>
  </si>
  <si>
    <t>CHURCHILL ACCESSORIES</t>
  </si>
  <si>
    <t>W21020350606</t>
  </si>
  <si>
    <t>BT405 МУЛЬТИЦВЕТ</t>
  </si>
  <si>
    <t>Бабочка</t>
  </si>
  <si>
    <t>W21062927606</t>
  </si>
  <si>
    <t>WC4811J17/570 СЕРЫЙ,РОЗОВЫЙ,ЗЕЛЁНЫЙ</t>
  </si>
  <si>
    <t>W21062927613</t>
  </si>
  <si>
    <t>WS8401J78/900 ЧЁРНЫЙ</t>
  </si>
  <si>
    <t>леггинсы</t>
  </si>
  <si>
    <t>W21063027905</t>
  </si>
  <si>
    <t>IS8038 BLACK.Ш ЧЕРНЫЙ</t>
  </si>
  <si>
    <t>W21083147406</t>
  </si>
  <si>
    <t>57-59</t>
  </si>
  <si>
    <t>MMH10916 080 ТЕМНО-БОРДОВЫЙ</t>
  </si>
  <si>
    <t>JOHN TRIGGER</t>
  </si>
  <si>
    <t>W21090147633</t>
  </si>
  <si>
    <t>8.720-2 JT.SFA. ОРАНЖЕВЫЙ, БОРДОВЫЙ</t>
  </si>
  <si>
    <t>W18040527505</t>
  </si>
  <si>
    <t>MTM0033 MIXED BLACK</t>
  </si>
  <si>
    <t>W18040527508</t>
  </si>
  <si>
    <t>MTM0033 MIXED LUMINARY GREEN</t>
  </si>
  <si>
    <t>W18040527490</t>
  </si>
  <si>
    <t>MTM0052 BLACK</t>
  </si>
  <si>
    <t>W18040527491</t>
  </si>
  <si>
    <t>MTM0052 MIXED GREY</t>
  </si>
  <si>
    <t>W18040527496</t>
  </si>
  <si>
    <t>MTM0068 WHITE</t>
  </si>
  <si>
    <t>W18040527498</t>
  </si>
  <si>
    <t>MTM0082 MIXED BLACK</t>
  </si>
  <si>
    <t>W18040527512</t>
  </si>
  <si>
    <t>MTM0065 WHITE</t>
  </si>
  <si>
    <t>W18040527513</t>
  </si>
  <si>
    <t>TM0084 WHITE</t>
  </si>
  <si>
    <t>W18040527515</t>
  </si>
  <si>
    <t>MTM0042 WHITE</t>
  </si>
  <si>
    <t>W18040527518</t>
  </si>
  <si>
    <t>MTM0014 WHITE</t>
  </si>
  <si>
    <t>W18040527522</t>
  </si>
  <si>
    <t>MTM0108 WHITE</t>
  </si>
  <si>
    <t>W18040527523</t>
  </si>
  <si>
    <t>MTM0114 WHITE</t>
  </si>
  <si>
    <t>W18040527525</t>
  </si>
  <si>
    <t>MTM0010 WHITE</t>
  </si>
  <si>
    <t>W18040527542</t>
  </si>
  <si>
    <t>MTM0038 MIXED LUMINARY GREEN</t>
  </si>
  <si>
    <t>W18040527543</t>
  </si>
  <si>
    <t>MTM0038 WHITE</t>
  </si>
  <si>
    <t>W21011204856</t>
  </si>
  <si>
    <t>87397000</t>
  </si>
  <si>
    <t>W19062087871</t>
  </si>
  <si>
    <t>108-176</t>
  </si>
  <si>
    <t>621447 5-1447 ЧЕРНЫЙ</t>
  </si>
  <si>
    <t>Фуфайка</t>
  </si>
  <si>
    <t>W18040527526</t>
  </si>
  <si>
    <t>MTM0085 WHITE</t>
  </si>
  <si>
    <t>W18040527535</t>
  </si>
  <si>
    <t>MTM0033 BLACK</t>
  </si>
  <si>
    <t>W18040527537</t>
  </si>
  <si>
    <t>MTM0033 WHITE</t>
  </si>
  <si>
    <t>W18040527549</t>
  </si>
  <si>
    <t>MTM0079 WHITE</t>
  </si>
  <si>
    <t>W18040527540</t>
  </si>
  <si>
    <t>MTM0038 MIXED GREY</t>
  </si>
  <si>
    <t>W21062927617</t>
  </si>
  <si>
    <t>139033000</t>
  </si>
  <si>
    <t>BLACKSPADE</t>
  </si>
  <si>
    <t>W21063027927</t>
  </si>
  <si>
    <t>BS9259 ЧЕРНЫЙ</t>
  </si>
  <si>
    <t>Футболка термо</t>
  </si>
  <si>
    <t>TOM TAILOR DENIM</t>
  </si>
  <si>
    <t>W20082145201</t>
  </si>
  <si>
    <t>082020_10335220912 СЕРЫЙ</t>
  </si>
  <si>
    <t>MARLBORO</t>
  </si>
  <si>
    <t>W20082145207</t>
  </si>
  <si>
    <t>082020_13414 СЕРЫЙ</t>
  </si>
  <si>
    <t>BR21060501651</t>
  </si>
  <si>
    <t>G081GL0TK0GTD02-GLBSK8 KR0215 БОРДОВЫЙ</t>
  </si>
  <si>
    <t>W17091916140</t>
  </si>
  <si>
    <t>06 2 1 3405 4780 0990, M</t>
  </si>
  <si>
    <t>W17111046808</t>
  </si>
  <si>
    <t>41080118 04 БЕЖЕВЫЙ</t>
  </si>
  <si>
    <t>APPAMAN</t>
  </si>
  <si>
    <t>W18101656745</t>
  </si>
  <si>
    <t>8TV_BPIN СЕРЫЙ</t>
  </si>
  <si>
    <t>W19060779875</t>
  </si>
  <si>
    <t>M10008TR VM9 RUBY PINK</t>
  </si>
  <si>
    <t>W19062495269</t>
  </si>
  <si>
    <t>052B_3426 4611_0007</t>
  </si>
  <si>
    <t>W19062495280</t>
  </si>
  <si>
    <t>072B_3414 8774____0025</t>
  </si>
  <si>
    <t>W19062495406</t>
  </si>
  <si>
    <t>05 2 B 3288 8521_0709, M</t>
  </si>
  <si>
    <t>W19062495479</t>
  </si>
  <si>
    <t>09 2 1 3438 3935_0990, m черный</t>
  </si>
  <si>
    <t>W19062495482</t>
  </si>
  <si>
    <t>09 2 ZIEB_001, M</t>
  </si>
  <si>
    <t>FUSCO</t>
  </si>
  <si>
    <t>W19062495529</t>
  </si>
  <si>
    <t>98 E 2 3000 6666_0999, M</t>
  </si>
  <si>
    <t>Жилетка</t>
  </si>
  <si>
    <t>W19062897889</t>
  </si>
  <si>
    <t>F-100/BLACK</t>
  </si>
  <si>
    <t>W19062897890</t>
  </si>
  <si>
    <t>IN-N917-0</t>
  </si>
  <si>
    <t>Кожаная стелька</t>
  </si>
  <si>
    <t>W20020384885</t>
  </si>
  <si>
    <t>44-62</t>
  </si>
  <si>
    <t>18S-SBL12SLSN/03-1 СИНИЙ</t>
  </si>
  <si>
    <t>Сорочка</t>
  </si>
  <si>
    <t>W20070379813</t>
  </si>
  <si>
    <t>54-182-182</t>
  </si>
  <si>
    <t>2B420016M/46317N/2900N ЧЕРНЫЙ</t>
  </si>
  <si>
    <t>CENTAURO</t>
  </si>
  <si>
    <t>W20070379835</t>
  </si>
  <si>
    <t>2194007-1007 СИНИЙ</t>
  </si>
  <si>
    <t>W20102835896</t>
  </si>
  <si>
    <t>MW0MW12178 XLG, PRIMARY RED</t>
  </si>
  <si>
    <t>W20102835983</t>
  </si>
  <si>
    <t>MW0MW12259 VLP, DEEP ROUGE</t>
  </si>
  <si>
    <t>ETERNA</t>
  </si>
  <si>
    <t>W21011204819</t>
  </si>
  <si>
    <t>1100_10_X177</t>
  </si>
  <si>
    <t>Рубашка Modern-Fit</t>
  </si>
  <si>
    <t>W21011204848</t>
  </si>
  <si>
    <t>1007R62TG10B690</t>
  </si>
  <si>
    <t>AMADEY</t>
  </si>
  <si>
    <t>W21011204988</t>
  </si>
  <si>
    <t>MDM00664 БЕЛЫЙ</t>
  </si>
  <si>
    <t>MISHELIN</t>
  </si>
  <si>
    <t>W21062524505</t>
  </si>
  <si>
    <t>100-182</t>
  </si>
  <si>
    <t>24180+71 СИНИЙ</t>
  </si>
  <si>
    <t>BR19121636090</t>
  </si>
  <si>
    <t>RU1071-LW001-E01 DESIGN ECRU</t>
  </si>
  <si>
    <t>SELECTED</t>
  </si>
  <si>
    <t>W19031400489</t>
  </si>
  <si>
    <t>126312599 СЕРЫЙ МЕЛАНЖ</t>
  </si>
  <si>
    <t>W19081938670</t>
  </si>
  <si>
    <t>MGL10180-M-AN</t>
  </si>
  <si>
    <t>BR19032009252</t>
  </si>
  <si>
    <t>4290_22_C187 СВЕТЛО-БЕЖЕВЫЙ</t>
  </si>
  <si>
    <t>W18040527460</t>
  </si>
  <si>
    <t>MRL0165 MIXED BLACK</t>
  </si>
  <si>
    <t>W18052923943</t>
  </si>
  <si>
    <t>MVT0003 _MIXED MALLARD BLUE</t>
  </si>
  <si>
    <t>W19081938609</t>
  </si>
  <si>
    <t>FLP10250-M-AC</t>
  </si>
  <si>
    <t>BAWER</t>
  </si>
  <si>
    <t>W16091698240</t>
  </si>
  <si>
    <t>Р-1022-09 ЛИЛОВЫЙ</t>
  </si>
  <si>
    <t>PAOLO PECORA</t>
  </si>
  <si>
    <t>W19051662212</t>
  </si>
  <si>
    <t>C1ML052 0411 0101 0101</t>
  </si>
  <si>
    <t>W19070502549</t>
  </si>
  <si>
    <t>911BU35015 916055-01</t>
  </si>
  <si>
    <t>W19072916920</t>
  </si>
  <si>
    <t>MA6627UOFW14 C210 BLUE NAVY</t>
  </si>
  <si>
    <t>W19081938677</t>
  </si>
  <si>
    <t>MGL10198-M-VE</t>
  </si>
  <si>
    <t>W19111508971</t>
  </si>
  <si>
    <t>G081SZ0110MITYA VR033 ТЕМНО-СИНИЙ</t>
  </si>
  <si>
    <t>W19111508973</t>
  </si>
  <si>
    <t>G081SZ0110NOTY VR030 КРАСНЫЙ</t>
  </si>
  <si>
    <t>BR19011135654</t>
  </si>
  <si>
    <t>1H10782 IVORY AS SWATCH</t>
  </si>
  <si>
    <t>BR19100472879</t>
  </si>
  <si>
    <t>17,5</t>
  </si>
  <si>
    <t>23936 СИРЕНЕВЫЙ</t>
  </si>
  <si>
    <t>BR19110497779</t>
  </si>
  <si>
    <t>MW0MW04214 662 DUSTY ROSE HTR</t>
  </si>
  <si>
    <t>W19012049131</t>
  </si>
  <si>
    <t>82H5075431Z A000</t>
  </si>
  <si>
    <t>W19070200122</t>
  </si>
  <si>
    <t>J3EJ301781965 METEORITE-PT</t>
  </si>
  <si>
    <t>W19071911196</t>
  </si>
  <si>
    <t>1A10027 CHARCOAL</t>
  </si>
  <si>
    <t>W19072916918</t>
  </si>
  <si>
    <t>MA6532UO C125 GREY M</t>
  </si>
  <si>
    <t>W19081938642</t>
  </si>
  <si>
    <t>MGL10083-M-RU</t>
  </si>
  <si>
    <t>W19081938648</t>
  </si>
  <si>
    <t>MGL10107-M-NE</t>
  </si>
  <si>
    <t>W19081938662</t>
  </si>
  <si>
    <t>MGL10163-M-BO</t>
  </si>
  <si>
    <t>W19082343287</t>
  </si>
  <si>
    <t>KN500-FW90T-123 RED</t>
  </si>
  <si>
    <t>W19090248457</t>
  </si>
  <si>
    <t>MGL10166-M-RU_</t>
  </si>
  <si>
    <t>САМОЕ</t>
  </si>
  <si>
    <t>W20122934485</t>
  </si>
  <si>
    <t>MDM00266 ИНДИГО</t>
  </si>
  <si>
    <t>W18040527428</t>
  </si>
  <si>
    <t>MRL0049 MIXED BLACK</t>
  </si>
  <si>
    <t>W18040527429</t>
  </si>
  <si>
    <t>MRL0049 MIXED GREY</t>
  </si>
  <si>
    <t>W18040527447</t>
  </si>
  <si>
    <t>MRL0049 WHITE</t>
  </si>
  <si>
    <t>W18040527472</t>
  </si>
  <si>
    <t>MRL0226 MIXED GREY</t>
  </si>
  <si>
    <t>W18040527671</t>
  </si>
  <si>
    <t>MPR0013 MIXED ANTRACITE</t>
  </si>
  <si>
    <t>W18040527695</t>
  </si>
  <si>
    <t>MHS0002 BLACK</t>
  </si>
  <si>
    <t>W18040528015</t>
  </si>
  <si>
    <t>MVL0026 MIXED GREY</t>
  </si>
  <si>
    <t>W18040528213</t>
  </si>
  <si>
    <t>BB100260 MIXED GREY</t>
  </si>
  <si>
    <t>W18052923939</t>
  </si>
  <si>
    <t>MRL0001 _BLACK</t>
  </si>
  <si>
    <t>W19051662207</t>
  </si>
  <si>
    <t>39</t>
  </si>
  <si>
    <t>C1MG062 0568 0001 0001</t>
  </si>
  <si>
    <t>BR19031502663</t>
  </si>
  <si>
    <t>37</t>
  </si>
  <si>
    <t>1100_72_C178 ЖЕЛТЫЙ</t>
  </si>
  <si>
    <t>W17031692887</t>
  </si>
  <si>
    <t>5H9419 RIO RED</t>
  </si>
  <si>
    <t>TROLL</t>
  </si>
  <si>
    <t>W17051195661</t>
  </si>
  <si>
    <t>TBL0501GRS ТЕМНО-СИНИЙ</t>
  </si>
  <si>
    <t>W17052424075</t>
  </si>
  <si>
    <t>5H8977 БЕЛЫЙ, СИНИЙ, ОРАНЖЕВЫЙ</t>
  </si>
  <si>
    <t>W17110131108</t>
  </si>
  <si>
    <t>TF2657 48229 831</t>
  </si>
  <si>
    <t>W17122649649</t>
  </si>
  <si>
    <t>VN2655 67741 Q313</t>
  </si>
  <si>
    <t>W17122650153</t>
  </si>
  <si>
    <t>XN2613 49662 13</t>
  </si>
  <si>
    <t>W18011269493</t>
  </si>
  <si>
    <t>CF1270UOFW17 C214 BLUE NAVY</t>
  </si>
  <si>
    <t>W18011269494</t>
  </si>
  <si>
    <t>CF1586UO C210 BLUE NAVY</t>
  </si>
  <si>
    <t>W18011675478</t>
  </si>
  <si>
    <t>VN2654 67532 S506</t>
  </si>
  <si>
    <t>W18011675479</t>
  </si>
  <si>
    <t>VN2654 67532 S700</t>
  </si>
  <si>
    <t>W18033117857</t>
  </si>
  <si>
    <t>TM7015.10 БИРЮЗОВЫЙ</t>
  </si>
  <si>
    <t>W18033117864</t>
  </si>
  <si>
    <t>TM7023.14 БЕЖЕВЫЙ</t>
  </si>
  <si>
    <t>W18040527422</t>
  </si>
  <si>
    <t>MRL0019 WHITE</t>
  </si>
  <si>
    <t>W18040527425</t>
  </si>
  <si>
    <t>MRL0025 BLACK</t>
  </si>
  <si>
    <t>W18040527426</t>
  </si>
  <si>
    <t>MRL0025 MIXED GREY</t>
  </si>
  <si>
    <t>W18040527432</t>
  </si>
  <si>
    <t>MRL0217 WHITE</t>
  </si>
  <si>
    <t>W18040527655</t>
  </si>
  <si>
    <t>MLB0015 BLACK</t>
  </si>
  <si>
    <t>W18040527696</t>
  </si>
  <si>
    <t>MHS0006 WHITE</t>
  </si>
  <si>
    <t>W18040527703</t>
  </si>
  <si>
    <t>MHS0002 MIXED HOT CORAL</t>
  </si>
  <si>
    <t>W18040527704</t>
  </si>
  <si>
    <t>MHS0005 WHITE</t>
  </si>
  <si>
    <t>W18040527705</t>
  </si>
  <si>
    <t>MHS0006 BLACK</t>
  </si>
  <si>
    <t>W18040527710</t>
  </si>
  <si>
    <t>MHS0005 MIXED MALLARD BLUE</t>
  </si>
  <si>
    <t>W18040527711</t>
  </si>
  <si>
    <t>MHS0007 MIXED ELECTRIC PINK</t>
  </si>
  <si>
    <t>W18040527717</t>
  </si>
  <si>
    <t>MHS0003 MIXED LUMINARY GREEN</t>
  </si>
  <si>
    <t>W18040527720</t>
  </si>
  <si>
    <t>MHS0007 MIXED GREY</t>
  </si>
  <si>
    <t>W18040527722</t>
  </si>
  <si>
    <t>MUL0170 MIXED SPICY ORANGE</t>
  </si>
  <si>
    <t>W18040527725</t>
  </si>
  <si>
    <t>MHS0004 MIXED GREY</t>
  </si>
  <si>
    <t>W18040527732</t>
  </si>
  <si>
    <t>MUL0169 MIXED METHYL BLUE</t>
  </si>
  <si>
    <t>W18092434155</t>
  </si>
  <si>
    <t>GSK601JT01600053 WHITE</t>
  </si>
  <si>
    <t>W18121414818</t>
  </si>
  <si>
    <t>GI1766UO C101 BLACK</t>
  </si>
  <si>
    <t>W18121414839</t>
  </si>
  <si>
    <t>MA8193UO C210 BLUE NAVY</t>
  </si>
  <si>
    <t>W18122630220</t>
  </si>
  <si>
    <t>19526 01</t>
  </si>
  <si>
    <t>WSS WESSI MENSWEAR</t>
  </si>
  <si>
    <t>W19012957790</t>
  </si>
  <si>
    <t>C 58120 42 СЕРЫЙ</t>
  </si>
  <si>
    <t>W19022285257</t>
  </si>
  <si>
    <t>MW0MW04141 518 DUSTY ROSE</t>
  </si>
  <si>
    <t>W19032816161</t>
  </si>
  <si>
    <t>5H10571 HEAT RED 19-1862TCX</t>
  </si>
  <si>
    <t>W19032816167</t>
  </si>
  <si>
    <t>5H11562 DEEP WATER</t>
  </si>
  <si>
    <t>W19032816170</t>
  </si>
  <si>
    <t>5H11793 MAUVE AS SWATCH</t>
  </si>
  <si>
    <t>W19032816171</t>
  </si>
  <si>
    <t>5H11793 PALE GREY AS SWATCH</t>
  </si>
  <si>
    <t>W19032816177</t>
  </si>
  <si>
    <t>5H12579 NAVY, CLEAR NIGHT</t>
  </si>
  <si>
    <t>W19032816178</t>
  </si>
  <si>
    <t>5H12579 RED, BLUE</t>
  </si>
  <si>
    <t>GURU</t>
  </si>
  <si>
    <t>W19042244273</t>
  </si>
  <si>
    <t>B21039083 CRL001</t>
  </si>
  <si>
    <t>Рубашка-поло</t>
  </si>
  <si>
    <t>W21063027948</t>
  </si>
  <si>
    <t>2111290416 60, МОЛОЧНЫЙ</t>
  </si>
  <si>
    <t>BF COLLECTION</t>
  </si>
  <si>
    <t>W21070935295</t>
  </si>
  <si>
    <t>BF 1173-ХЛ РОЗОВЫЙ ЛЕПЕСТОК</t>
  </si>
  <si>
    <t>RJ</t>
  </si>
  <si>
    <t>W21070935304</t>
  </si>
  <si>
    <t>W28L32</t>
  </si>
  <si>
    <t>20446 ТЕМНО-СИНИЙ</t>
  </si>
  <si>
    <t>Брюки джинсовые</t>
  </si>
  <si>
    <t>TOMHAWKINS</t>
  </si>
  <si>
    <t>W21070935308</t>
  </si>
  <si>
    <t>9910-2 ДЖИНСОВЫЙ</t>
  </si>
  <si>
    <t>MUSTANG</t>
  </si>
  <si>
    <t>W21070935311</t>
  </si>
  <si>
    <t>33,34</t>
  </si>
  <si>
    <t>0586-5039-512 LIGHT BLUE</t>
  </si>
  <si>
    <t>W21090147605</t>
  </si>
  <si>
    <t>AZBS8106L ГОЛУБОЙ</t>
  </si>
  <si>
    <t>BELARUSACHKA</t>
  </si>
  <si>
    <t>W21090147613</t>
  </si>
  <si>
    <t>84-90</t>
  </si>
  <si>
    <t>С4962 ЦВЕТЫ, БЛЕСК</t>
  </si>
  <si>
    <t>W21090147626</t>
  </si>
  <si>
    <t>9925-6 МЯТНЫЙ</t>
  </si>
  <si>
    <t>W21090147627</t>
  </si>
  <si>
    <t>9940-9 СЕРЫЙ, МЕЛАНЖ</t>
  </si>
  <si>
    <t>W21090147631</t>
  </si>
  <si>
    <t>03593070828/ 76</t>
  </si>
  <si>
    <t>W21090147641</t>
  </si>
  <si>
    <t>2XS</t>
  </si>
  <si>
    <t>СЖ-Б377-КРАСНЫЙ КРАСНЫЙ</t>
  </si>
  <si>
    <t>Свитшот "Гусь и Медведь"</t>
  </si>
  <si>
    <t>W21090347906</t>
  </si>
  <si>
    <t>I14F0451 050, ЧЕРНЫЙ</t>
  </si>
  <si>
    <t>W21090347909</t>
  </si>
  <si>
    <t>507-08 ИНДИГО</t>
  </si>
  <si>
    <t>W21090347952</t>
  </si>
  <si>
    <t>X21445R СЕРЫЙ</t>
  </si>
  <si>
    <t>W21090347953</t>
  </si>
  <si>
    <t>TDA00071 ЛИМОННЫЙ, ЖЕЛТЫЙ</t>
  </si>
  <si>
    <t>W21090347960</t>
  </si>
  <si>
    <t>546276601 ЧЕРНЫЙ</t>
  </si>
  <si>
    <t>W21090347967</t>
  </si>
  <si>
    <t>85.899.61.0033_ЧЕРН ЧЕРНЫЙ</t>
  </si>
  <si>
    <t>W21090347980</t>
  </si>
  <si>
    <t>7028 БЕЛЫЙ</t>
  </si>
  <si>
    <t>W21090348015</t>
  </si>
  <si>
    <t>PM CARACO FEEL POMPEA GDO S/M NERO ЧЕРНЫЙ</t>
  </si>
  <si>
    <t>W21090348016</t>
  </si>
  <si>
    <t>PM CARACO FEEL POMPEA GDO L/XL SKIN БЕЖЕВЫЙ</t>
  </si>
  <si>
    <t>W21090348022</t>
  </si>
  <si>
    <t>1-20-2-2-01-6555 СВЕТЛО-БЕЖЕВЫЙ</t>
  </si>
  <si>
    <t>W21090348032</t>
  </si>
  <si>
    <t>ТЖ-Б0342-БЕЖЕВЫЙ БЕЖЕВЫЙ</t>
  </si>
  <si>
    <t>W21090348070</t>
  </si>
  <si>
    <t>1151101316/ 1, БЕЛЫЙ</t>
  </si>
  <si>
    <t>W21090348074</t>
  </si>
  <si>
    <t>БЖН8-Б0425-ЖЕЛТЫЙ ЖЕЛТЫЙ</t>
  </si>
  <si>
    <t>Брюки спортивные</t>
  </si>
  <si>
    <t>W21090348087</t>
  </si>
  <si>
    <t>1-0-2-0-0-6548 ВИННЫЙ</t>
  </si>
  <si>
    <t>BENDCLUB</t>
  </si>
  <si>
    <t>W21090348088</t>
  </si>
  <si>
    <t>72-07 ЖЕЛТЫЙ</t>
  </si>
  <si>
    <t>W21090348113</t>
  </si>
  <si>
    <t>2031332471 РОЗОВЫЙ</t>
  </si>
  <si>
    <t>W21090348115</t>
  </si>
  <si>
    <t>2031260819 60, МОЛОЧНЫЙ</t>
  </si>
  <si>
    <t>W21090348120</t>
  </si>
  <si>
    <t>50-170</t>
  </si>
  <si>
    <t>1151001304 61, КРЕМОВЫЙ, СВЕТЛЫЙ БЕЖЕВЫЙ</t>
  </si>
  <si>
    <t>W20122000786</t>
  </si>
  <si>
    <t>CFC0088362003 B001 BLACK</t>
  </si>
  <si>
    <t>W20122000827</t>
  </si>
  <si>
    <t>G022W082AH 01, STRIPED</t>
  </si>
  <si>
    <t>W20122000829</t>
  </si>
  <si>
    <t>2182-760140-66674 WHITE, BLACK</t>
  </si>
  <si>
    <t>W20122001250</t>
  </si>
  <si>
    <t>CFC0088362003 B081 RED</t>
  </si>
  <si>
    <t>W20122001251</t>
  </si>
  <si>
    <t>CFC0088362003 B176 OCRA YELLOW</t>
  </si>
  <si>
    <t>W20122001583</t>
  </si>
  <si>
    <t>C7EDLGF VARIANTE 8</t>
  </si>
  <si>
    <t>W20122001936</t>
  </si>
  <si>
    <t>M333 СЕРЫЙ</t>
  </si>
  <si>
    <t>W20122002015</t>
  </si>
  <si>
    <t>S0007 OLIVE</t>
  </si>
  <si>
    <t>W20122002195</t>
  </si>
  <si>
    <t>2437Q03751 01, BROWN</t>
  </si>
  <si>
    <t>W20122002740</t>
  </si>
  <si>
    <t>TZ157 BLACK</t>
  </si>
  <si>
    <t>Блузка с бантом</t>
  </si>
  <si>
    <t>W20122002755</t>
  </si>
  <si>
    <t>41093520 53 СИНИЙ</t>
  </si>
  <si>
    <t>DEWBERRY</t>
  </si>
  <si>
    <t>W20122002765</t>
  </si>
  <si>
    <t>2160001Z6216 ЗЕЛЕНЫЙ</t>
  </si>
  <si>
    <t>W20122002766</t>
  </si>
  <si>
    <t>CMC 217084116 КРАСНЫЙ</t>
  </si>
  <si>
    <t>W20122002772</t>
  </si>
  <si>
    <t>CFC0088114003 B141 GREEN</t>
  </si>
  <si>
    <t>W20122106854</t>
  </si>
  <si>
    <t>SE 1675 ЧЕРНЫЙ, БЕЛЫЙ (09/01)</t>
  </si>
  <si>
    <t>RIOL</t>
  </si>
  <si>
    <t>W20122934493</t>
  </si>
  <si>
    <t>4000/1 СИНИЙ</t>
  </si>
  <si>
    <t>W21011204844</t>
  </si>
  <si>
    <t>0112006-01952WH БЕЛЫЙ</t>
  </si>
  <si>
    <t>W21011204862</t>
  </si>
  <si>
    <t>177920000</t>
  </si>
  <si>
    <t>W21011204866</t>
  </si>
  <si>
    <t>194055000</t>
  </si>
  <si>
    <t>W21011204952</t>
  </si>
  <si>
    <t>WC8126W29/359 СИНИЙ</t>
  </si>
  <si>
    <t>W21011204964</t>
  </si>
  <si>
    <t>WC6153J19/100 БЕЛЫЙ, РОЗОВЫЙ</t>
  </si>
  <si>
    <t>W21011204985</t>
  </si>
  <si>
    <t>7055 САЛАТОВЫЙ</t>
  </si>
  <si>
    <t>W21011204991</t>
  </si>
  <si>
    <t>16759/2 СИНИЙ</t>
  </si>
  <si>
    <t>W21011205003</t>
  </si>
  <si>
    <t>W20J375 GREY, СЕРЫЙ</t>
  </si>
  <si>
    <t>W21011205029</t>
  </si>
  <si>
    <t>26132(17) БЛЕДНО-РОЗОВЫЙ</t>
  </si>
  <si>
    <t>W21011205041</t>
  </si>
  <si>
    <t>12.025339 СЕРЫЙ МЕЛАНЖ</t>
  </si>
  <si>
    <t>BARKLAND</t>
  </si>
  <si>
    <t>W21011205044</t>
  </si>
  <si>
    <t>КАРЛОУ-БРЮКИ СЕРО-СИНИЙ</t>
  </si>
  <si>
    <t>ENVY LAB</t>
  </si>
  <si>
    <t>W21011205051</t>
  </si>
  <si>
    <t>MW001/ЧЕРНЫЙ ЧЕРНЫЙ</t>
  </si>
  <si>
    <t>Мантия</t>
  </si>
  <si>
    <t>W21011205059</t>
  </si>
  <si>
    <t>1010497-5000-782 DENIM BLUE</t>
  </si>
  <si>
    <t>W21012124902</t>
  </si>
  <si>
    <t>SE 2363 ТЕМНЫЙ-СИНИЙ (00/15)</t>
  </si>
  <si>
    <t>W21020350637</t>
  </si>
  <si>
    <t>D67528_V3 ЧЕРНЫЙ</t>
  </si>
  <si>
    <t>Спортивный костюм</t>
  </si>
  <si>
    <t>W20121483931</t>
  </si>
  <si>
    <t>14.904.13.4306 1390</t>
  </si>
  <si>
    <t>W20121483943</t>
  </si>
  <si>
    <t>911BD45002 3458</t>
  </si>
  <si>
    <t>W20121483944</t>
  </si>
  <si>
    <t>911BD45003 2834</t>
  </si>
  <si>
    <t>W20121483945</t>
  </si>
  <si>
    <t>2181-760048-38328 ECRU, WHITE, RED, ORANGE FIGURED</t>
  </si>
  <si>
    <t>W20121483946</t>
  </si>
  <si>
    <t>RDE2WYN BLUE, BLACK</t>
  </si>
  <si>
    <t>GLADIOLUS</t>
  </si>
  <si>
    <t>W20121483960</t>
  </si>
  <si>
    <t>911256 ЧЕРНЫЙ, ФИОЛЕТОВЫЙ</t>
  </si>
  <si>
    <t>W20121483965</t>
  </si>
  <si>
    <t>CFC0088285003 B476 ROSE</t>
  </si>
  <si>
    <t>W20121483967</t>
  </si>
  <si>
    <t>3AT9L1212 100</t>
  </si>
  <si>
    <t>W20121483971</t>
  </si>
  <si>
    <t>28.001.53.4717 5990</t>
  </si>
  <si>
    <t>W20121483976</t>
  </si>
  <si>
    <t>BL 2429 ТЕМНЫЙ-СИНИЙ (00/15)</t>
  </si>
  <si>
    <t>W20121483978</t>
  </si>
  <si>
    <t>W19B241 BLACK, ЧЕРНЫЙ</t>
  </si>
  <si>
    <t>W20121483983</t>
  </si>
  <si>
    <t>GWCJ7053/ БЕЛЫЙ, 2</t>
  </si>
  <si>
    <t>W20121483985</t>
  </si>
  <si>
    <t>FIGL M485 БЕЛЫЙ</t>
  </si>
  <si>
    <t>W20121484048</t>
  </si>
  <si>
    <t>S16B177 BLUE</t>
  </si>
  <si>
    <t>W20121484073</t>
  </si>
  <si>
    <t>CFC0087944003 B476 ROSE</t>
  </si>
  <si>
    <t>W20121484074</t>
  </si>
  <si>
    <t>CFC0089094003 B221 PINK</t>
  </si>
  <si>
    <t>W20121484075</t>
  </si>
  <si>
    <t>CFC0089765003 B265 SILVER</t>
  </si>
  <si>
    <t>W20121484077</t>
  </si>
  <si>
    <t>S19B259 TOFFEE,КОРИЧНЕВЫЙ</t>
  </si>
  <si>
    <t>W20121484080</t>
  </si>
  <si>
    <t>5CK45Q8E7 3F1</t>
  </si>
  <si>
    <t>W20121484084</t>
  </si>
  <si>
    <t>2506Q001U8 01, WHITE</t>
  </si>
  <si>
    <t>W20121484086</t>
  </si>
  <si>
    <t>2561Q001M1 19, SCARLET</t>
  </si>
  <si>
    <t>W20121484088</t>
  </si>
  <si>
    <t>5409Q0173J 14, BLUE</t>
  </si>
  <si>
    <t>W20121484093</t>
  </si>
  <si>
    <t>R9990003G VIOLA</t>
  </si>
  <si>
    <t>Блуза-топ</t>
  </si>
  <si>
    <t>W20121484095</t>
  </si>
  <si>
    <t>RDU4WLE LILLA</t>
  </si>
  <si>
    <t>W20121484101</t>
  </si>
  <si>
    <t>БЛУЗКА/ BL 1810 (ТК 614) БЕЛЫЙ, ТЕМНО-СИНИЙ (01/15</t>
  </si>
  <si>
    <t>W20121484135</t>
  </si>
  <si>
    <t>2125F02627-29 ЛИЛОВЫЙ</t>
  </si>
  <si>
    <t>W20121484136</t>
  </si>
  <si>
    <t>F324 5499 1000</t>
  </si>
  <si>
    <t>W20121484142</t>
  </si>
  <si>
    <t>51023019 89 GERANIO</t>
  </si>
  <si>
    <t>W20121484148</t>
  </si>
  <si>
    <t>MOE223 ГОЛУБОЙ</t>
  </si>
  <si>
    <t>W20121484151</t>
  </si>
  <si>
    <t>S19G176 ЖЕЛТЫЙ</t>
  </si>
  <si>
    <t>W20121484152</t>
  </si>
  <si>
    <t>CFC0088106003 B434 WHITE</t>
  </si>
  <si>
    <t>W20121484154</t>
  </si>
  <si>
    <t>S19B174 OFF WHITE / СЕРО-БЕЛЫЙ</t>
  </si>
  <si>
    <t>W20121484159</t>
  </si>
  <si>
    <t>14.903.13.4244</t>
  </si>
  <si>
    <t>W20121484161</t>
  </si>
  <si>
    <t>04.899.19.5095</t>
  </si>
  <si>
    <t>W20121484167</t>
  </si>
  <si>
    <t>14.904.19.2252 59C7</t>
  </si>
  <si>
    <t>W20121484170</t>
  </si>
  <si>
    <t>11017663-37 KHAKI</t>
  </si>
  <si>
    <t>W20121484174</t>
  </si>
  <si>
    <t>2504Q06536 01, BLUE</t>
  </si>
  <si>
    <t>W20121484176</t>
  </si>
  <si>
    <t>911BD45003 3458</t>
  </si>
  <si>
    <t>W20121484178</t>
  </si>
  <si>
    <t>911FD45031 2101</t>
  </si>
  <si>
    <t>W20121484180</t>
  </si>
  <si>
    <t>2181-760037-38143 PINK, COREL, INDIGO PRINT</t>
  </si>
  <si>
    <t>W20121484192</t>
  </si>
  <si>
    <t>C517496 BIANCO</t>
  </si>
  <si>
    <t>W20121484213</t>
  </si>
  <si>
    <t>11020481-50_ DARK NAVY</t>
  </si>
  <si>
    <t>W20121484216</t>
  </si>
  <si>
    <t>11050876-14_ BLACK</t>
  </si>
  <si>
    <t>W20121484217</t>
  </si>
  <si>
    <t>81025624-87_</t>
  </si>
  <si>
    <t>W20121484218</t>
  </si>
  <si>
    <t>11020596-50/ SKY BLUE</t>
  </si>
  <si>
    <t>W20121484219</t>
  </si>
  <si>
    <t>11070875-43/ WHITE</t>
  </si>
  <si>
    <t>W20121484221</t>
  </si>
  <si>
    <t>81027603-2_ WHITE</t>
  </si>
  <si>
    <t>W20121586596</t>
  </si>
  <si>
    <t>GZKL3078 ИЗУМРУДНЫЙ(14)</t>
  </si>
  <si>
    <t>W20121586601</t>
  </si>
  <si>
    <t>RDU8WNZ MILITARE, BEIGE</t>
  </si>
  <si>
    <t>W20121586604</t>
  </si>
  <si>
    <t>07053 ЖЕЛТЫЙ</t>
  </si>
  <si>
    <t>W20121586605</t>
  </si>
  <si>
    <t>VM001578RB РОЗОВЫЙ</t>
  </si>
  <si>
    <t>MAURINI</t>
  </si>
  <si>
    <t>W20121586606</t>
  </si>
  <si>
    <t>M218_19GB_7P СОЛНЕЧНЫЙ</t>
  </si>
  <si>
    <t>W20121586608</t>
  </si>
  <si>
    <t>3790017500</t>
  </si>
  <si>
    <t>Блузка в полоску</t>
  </si>
  <si>
    <t>W20121586609</t>
  </si>
  <si>
    <t>Y7840 СЕРЫЙ</t>
  </si>
  <si>
    <t>W20121586610</t>
  </si>
  <si>
    <t>KT588 ЧЕРНЫЙ</t>
  </si>
  <si>
    <t>W20121586611</t>
  </si>
  <si>
    <t>KT905 ЧЕРНЫЙ</t>
  </si>
  <si>
    <t>W20121586612</t>
  </si>
  <si>
    <t>KB218 БЕЛЫЙ</t>
  </si>
  <si>
    <t>W20121586613</t>
  </si>
  <si>
    <t>KQ467 ЧЕРНЫЙ</t>
  </si>
  <si>
    <t>W20121586617</t>
  </si>
  <si>
    <t>126362044 РОЗОВЫЙ</t>
  </si>
  <si>
    <t>W20121586635</t>
  </si>
  <si>
    <t>CFC0015922002 B473 BLACK</t>
  </si>
  <si>
    <t>W20121586636</t>
  </si>
  <si>
    <t>CFC0016118002 B423 RUST</t>
  </si>
  <si>
    <t>W20121586637</t>
  </si>
  <si>
    <t>CFC0088114003 B041 BLUE</t>
  </si>
  <si>
    <t>W20121586638</t>
  </si>
  <si>
    <t>CFC0088369003 B456 GREY</t>
  </si>
  <si>
    <t>W20121586639</t>
  </si>
  <si>
    <t>971031-16210-80252 PARISIAN BLUE</t>
  </si>
  <si>
    <t>W20121586640</t>
  </si>
  <si>
    <t>SKE0017BI БЕЛЫЙ</t>
  </si>
  <si>
    <t>Рубашка без рукавов</t>
  </si>
  <si>
    <t>W20121586641</t>
  </si>
  <si>
    <t>14.904.12.5294 0100</t>
  </si>
  <si>
    <t>W20121586642</t>
  </si>
  <si>
    <t>5AM25T2B6 074</t>
  </si>
  <si>
    <t>W20121586644</t>
  </si>
  <si>
    <t>2376Q000K5 08, YELLOW</t>
  </si>
  <si>
    <t>W20121586645</t>
  </si>
  <si>
    <t>2466Q002M8 01, WHITE</t>
  </si>
  <si>
    <t>W20121586646</t>
  </si>
  <si>
    <t>D417Q000K5 11, WHITE</t>
  </si>
  <si>
    <t>W20121586653</t>
  </si>
  <si>
    <t>11030891-1_ OLIVE GREEN</t>
  </si>
  <si>
    <t>W20122000770</t>
  </si>
  <si>
    <t>FIGL M485 РОЗОВЫЙ</t>
  </si>
  <si>
    <t>W20122000794</t>
  </si>
  <si>
    <t>14.902.11.2293 59A9</t>
  </si>
  <si>
    <t>W20122000814</t>
  </si>
  <si>
    <t>14.904.34.7319 5506</t>
  </si>
  <si>
    <t>AMARA REYA</t>
  </si>
  <si>
    <t>W20122000835</t>
  </si>
  <si>
    <t>3C13190 BRIGHT WHITE</t>
  </si>
  <si>
    <t>W20122001923</t>
  </si>
  <si>
    <t>MOE139 ФИОЛЕТОВЫЙ</t>
  </si>
  <si>
    <t>W20122001924</t>
  </si>
  <si>
    <t>MOE020 ФИОЛЕТОВЫЙ, ГОЛУБОЙ</t>
  </si>
  <si>
    <t>W20122002508</t>
  </si>
  <si>
    <t>CFC0087943003 B473 BLACK</t>
  </si>
  <si>
    <t>W20122002555</t>
  </si>
  <si>
    <t>C7EDAIG FANTASIA</t>
  </si>
  <si>
    <t>W20122107705</t>
  </si>
  <si>
    <t>FIGL M464 ЗЕЛЕНЫЙ</t>
  </si>
  <si>
    <t>W20122107710</t>
  </si>
  <si>
    <t>DZVM6782 БЕЛЫЙ(2)</t>
  </si>
  <si>
    <t>W20122107759</t>
  </si>
  <si>
    <t>BZVM4161 ФИОЛЕТОВЫЙ(46)</t>
  </si>
  <si>
    <t>YARASH</t>
  </si>
  <si>
    <t>W20122211701</t>
  </si>
  <si>
    <t>1432773NEW БЕЛЫЙ</t>
  </si>
  <si>
    <t>W20122211706</t>
  </si>
  <si>
    <t>CFC0087940003 B036 WHITE CREAM</t>
  </si>
  <si>
    <t>W20122211708</t>
  </si>
  <si>
    <t>911FD45050 2101</t>
  </si>
  <si>
    <t>W20122211710</t>
  </si>
  <si>
    <t>M2FN1105 BORDEAUX</t>
  </si>
  <si>
    <t>W20122211711</t>
  </si>
  <si>
    <t>74000086 50 ГОЛУБОЙ</t>
  </si>
  <si>
    <t>W20122211713</t>
  </si>
  <si>
    <t>53020149 83 ФИОЛЕТОВЫЙ</t>
  </si>
  <si>
    <t>W20122211810</t>
  </si>
  <si>
    <t>S0009 WHITE</t>
  </si>
  <si>
    <t>W20122211819</t>
  </si>
  <si>
    <t>3I2U1H154 1E1</t>
  </si>
  <si>
    <t>W20122211820</t>
  </si>
  <si>
    <t>5CK45T2K6 35B</t>
  </si>
  <si>
    <t>W20122211823</t>
  </si>
  <si>
    <t>5RT35T2A6 1T3</t>
  </si>
  <si>
    <t>OLTRE</t>
  </si>
  <si>
    <t>W20122211824</t>
  </si>
  <si>
    <t>G120J0833H 06, PINK</t>
  </si>
  <si>
    <t>W20122211825</t>
  </si>
  <si>
    <t>911FD45032 911058-01</t>
  </si>
  <si>
    <t>W20122211826</t>
  </si>
  <si>
    <t>T847WGP PURPLE</t>
  </si>
  <si>
    <t>W20122211827</t>
  </si>
  <si>
    <t>BL 1553 (ТК 595) РОЗОВЫЙ (00/11)</t>
  </si>
  <si>
    <t>W20122211829</t>
  </si>
  <si>
    <t>13000328-50/</t>
  </si>
  <si>
    <t>W20122211831</t>
  </si>
  <si>
    <t>TZ102 MULCOL</t>
  </si>
  <si>
    <t>Блузка с принтом "орхидеи"</t>
  </si>
  <si>
    <t>W20122312113</t>
  </si>
  <si>
    <t>SBD0614ZI ЗЕЛЕНЫЙ</t>
  </si>
  <si>
    <t>Блузка с длинным рукавом</t>
  </si>
  <si>
    <t>W20122312119</t>
  </si>
  <si>
    <t>SBW0353JR СВЕТЛО-РОЗОВЫЙ</t>
  </si>
  <si>
    <t>Блузка без рукавов</t>
  </si>
  <si>
    <t>W20122312146</t>
  </si>
  <si>
    <t>S19B037 ЖЕЛТЫЙ</t>
  </si>
  <si>
    <t>W20122312155</t>
  </si>
  <si>
    <t>KU005 БЕЛЫЙ</t>
  </si>
  <si>
    <t>W20122312165</t>
  </si>
  <si>
    <t>CFC0090026003 B001 BLACK</t>
  </si>
  <si>
    <t>W20122312166</t>
  </si>
  <si>
    <t>CFC0089067003 B476 ROSE</t>
  </si>
  <si>
    <t>W20122312167</t>
  </si>
  <si>
    <t>310175309 БЕЛЫЙ</t>
  </si>
  <si>
    <t>W20122312168</t>
  </si>
  <si>
    <t>310194027 БЕЛЫЙ</t>
  </si>
  <si>
    <t>W20122312173</t>
  </si>
  <si>
    <t>C7EDCCB NERO</t>
  </si>
  <si>
    <t>W20122312174</t>
  </si>
  <si>
    <t>R9990007G GREY MELANGE</t>
  </si>
  <si>
    <t>W20122312175</t>
  </si>
  <si>
    <t>BL1145 БЕЛЫЙ, ЧЕРНЫЙ (01/09)</t>
  </si>
  <si>
    <t>W20122312178</t>
  </si>
  <si>
    <t>51321 БЕЖЕВЫЙ</t>
  </si>
  <si>
    <t>W20122312462</t>
  </si>
  <si>
    <t>S19B144 ЖЕЛТЫЙ</t>
  </si>
  <si>
    <t>W20122312486</t>
  </si>
  <si>
    <t>KT941 ЧЕРНЫЙ</t>
  </si>
  <si>
    <t>W20122312487</t>
  </si>
  <si>
    <t>P64110</t>
  </si>
  <si>
    <t>МАЙКА</t>
  </si>
  <si>
    <t>W20122312489</t>
  </si>
  <si>
    <t>2M3649A3EVC107 C107</t>
  </si>
  <si>
    <t>W20122312493</t>
  </si>
  <si>
    <t>W18B275 SAX, ЦВЕТ МОРСКОЙ ВОЛНЫ</t>
  </si>
  <si>
    <t>W20122312502</t>
  </si>
  <si>
    <t>S19B201 SUNBURN, КОРАЛЛОВЫЙ</t>
  </si>
  <si>
    <t>W20122312503</t>
  </si>
  <si>
    <t>11050874-TC LIGHT BLUE</t>
  </si>
  <si>
    <t>W20122312509</t>
  </si>
  <si>
    <t>S19B144 OFF WHITE, СЕРО-БЕЛЫЙ</t>
  </si>
  <si>
    <t>W20122312510</t>
  </si>
  <si>
    <t>S19B170 BLUE, СИНИЙ</t>
  </si>
  <si>
    <t>W20122312517</t>
  </si>
  <si>
    <t>BL 2429 ТЕМНО-СИНИЙ (00/15)</t>
  </si>
  <si>
    <t>W20122312519</t>
  </si>
  <si>
    <t>08107CAM ГОЛУБОЙ</t>
  </si>
  <si>
    <t>W21011204799</t>
  </si>
  <si>
    <t>2471F00742-97 БЕЖЕВЫЙ</t>
  </si>
  <si>
    <t>MARELLA</t>
  </si>
  <si>
    <t>W21011204808</t>
  </si>
  <si>
    <t>39710754 GLOSSY 001</t>
  </si>
  <si>
    <t>W21011204809</t>
  </si>
  <si>
    <t>81049054-12 YELLOW</t>
  </si>
  <si>
    <t>W21011204810</t>
  </si>
  <si>
    <t>2M3649A3EVK103 K103</t>
  </si>
  <si>
    <t>W21011204813</t>
  </si>
  <si>
    <t>W20B259 BLACK, ЧЕРНЫЙ</t>
  </si>
  <si>
    <t>OPTOP</t>
  </si>
  <si>
    <t>W21012227682</t>
  </si>
  <si>
    <t>134</t>
  </si>
  <si>
    <t>К 300278/САХАР БЕЛЫЙ</t>
  </si>
  <si>
    <t>W21012227691</t>
  </si>
  <si>
    <t>760048-38328-09060 ECRU, WHITE, RED, ORANGE FIGURE</t>
  </si>
  <si>
    <t>W21012227692</t>
  </si>
  <si>
    <t>31111364 OCA 001</t>
  </si>
  <si>
    <t>W21012227693</t>
  </si>
  <si>
    <t>14.903.11.2341</t>
  </si>
  <si>
    <t>W21012227695</t>
  </si>
  <si>
    <t>13075681-92 GREY</t>
  </si>
  <si>
    <t>W21012227696</t>
  </si>
  <si>
    <t>BZNL1003 СИНИЙ(41)</t>
  </si>
  <si>
    <t>W21012227697</t>
  </si>
  <si>
    <t>GZKW4135 ТЕМНО-СЕРЫЙ(43)</t>
  </si>
  <si>
    <t>W21012227698</t>
  </si>
  <si>
    <t>GZKL3135 РОЗОВЫЙ(37)</t>
  </si>
  <si>
    <t>CHATEAU FLEUR</t>
  </si>
  <si>
    <t>W21012227715</t>
  </si>
  <si>
    <t>445594/1064 ГРАФИТОВЫЙ</t>
  </si>
  <si>
    <t>W21012636299</t>
  </si>
  <si>
    <t>B1363-0868 БЕЛЫЙ</t>
  </si>
  <si>
    <t>W20121586599</t>
  </si>
  <si>
    <t>14.904.13.4282 26B3</t>
  </si>
  <si>
    <t>W20122934486</t>
  </si>
  <si>
    <t>MDW02049 ЖЕЛТЫЙ</t>
  </si>
  <si>
    <t>W20122000763</t>
  </si>
  <si>
    <t>MOE139 СИНИЙ</t>
  </si>
  <si>
    <t>W20122000774</t>
  </si>
  <si>
    <t>SF 1209 ФИОЛЕТОВЫЙ</t>
  </si>
  <si>
    <t>W20122000777</t>
  </si>
  <si>
    <t>CMC 217084114 ФИОЛЕТОВЫЙ</t>
  </si>
  <si>
    <t>W20122000803</t>
  </si>
  <si>
    <t>506.1-04 РОЗОВЫЙ</t>
  </si>
  <si>
    <t>W20122000848</t>
  </si>
  <si>
    <t>C517268 ROSA</t>
  </si>
  <si>
    <t>W20122000849</t>
  </si>
  <si>
    <t>C7EDLGFA PURPLE</t>
  </si>
  <si>
    <t>W20122000851</t>
  </si>
  <si>
    <t>CHB5WHW WINE</t>
  </si>
  <si>
    <t>W20122001238</t>
  </si>
  <si>
    <t>FIGL M434 РОЗОВЫЙ</t>
  </si>
  <si>
    <t>W20122001536</t>
  </si>
  <si>
    <t>MOE089 СИНИЙ</t>
  </si>
  <si>
    <t>W20122001544</t>
  </si>
  <si>
    <t>EM 21710126 БЕЖЕВЫЙ</t>
  </si>
  <si>
    <t>W20122001559</t>
  </si>
  <si>
    <t>13013728-50 SKY BLUE</t>
  </si>
  <si>
    <t>W20122001585</t>
  </si>
  <si>
    <t>T844WGZ BLACK, PURPLE</t>
  </si>
  <si>
    <t>VAN LAACK</t>
  </si>
  <si>
    <t>W20122001914</t>
  </si>
  <si>
    <t>JILLY-F_180490_955 СЕРЫЙ</t>
  </si>
  <si>
    <t>W20122001928</t>
  </si>
  <si>
    <t>S002 БЕЖЕВЫЙ</t>
  </si>
  <si>
    <t>W20122001930</t>
  </si>
  <si>
    <t>SF 1207 СИНИЙ</t>
  </si>
  <si>
    <t>W20122002196</t>
  </si>
  <si>
    <t>M532W005HM 16, SCARLET</t>
  </si>
  <si>
    <t>W20122002498</t>
  </si>
  <si>
    <t>FIGL M482 РОЗОВЫЙ</t>
  </si>
  <si>
    <t>W20122002499</t>
  </si>
  <si>
    <t>FIGL M440 СИНИЙ</t>
  </si>
  <si>
    <t>W20122002502</t>
  </si>
  <si>
    <t>S042 ГОЛУБОЙ</t>
  </si>
  <si>
    <t>W20122002532</t>
  </si>
  <si>
    <t>21050677-99 BLACK</t>
  </si>
  <si>
    <t>W20122002534</t>
  </si>
  <si>
    <t>11030595-50 SKY BLUE</t>
  </si>
  <si>
    <t>W20122002557</t>
  </si>
  <si>
    <t>CDP0WYN BORDEAUX, BLACK</t>
  </si>
  <si>
    <t>W20122002558</t>
  </si>
  <si>
    <t>CHI7W3Z BISCUIT</t>
  </si>
  <si>
    <t>W20122728653</t>
  </si>
  <si>
    <t>W19B230 BLACK, ЧЕРНЫЙ</t>
  </si>
  <si>
    <t>W20122728654</t>
  </si>
  <si>
    <t>W19B333 BLACK, ЧЕРНЫЙ</t>
  </si>
  <si>
    <t>KAFTAN</t>
  </si>
  <si>
    <t>W21011204843</t>
  </si>
  <si>
    <t>110-116-32</t>
  </si>
  <si>
    <t>000332478 ЧЕРНЫЙ</t>
  </si>
  <si>
    <t>S OLIVER</t>
  </si>
  <si>
    <t>W21012227716</t>
  </si>
  <si>
    <t>45.899.12.0248 6242, СИНИЙ</t>
  </si>
  <si>
    <t>W21020350557</t>
  </si>
  <si>
    <t>R031637 СИНИЙ</t>
  </si>
  <si>
    <t>VILATTE</t>
  </si>
  <si>
    <t>W21020350658</t>
  </si>
  <si>
    <t>D49.507 СЕРЫЙ</t>
  </si>
  <si>
    <t>W21020350676</t>
  </si>
  <si>
    <t>111633 ЧЕРНЫЙ, ПЕЧАТЬ</t>
  </si>
  <si>
    <t>W21020350749</t>
  </si>
  <si>
    <t>1010370-4141 LIGHT GREY MELANGE</t>
  </si>
  <si>
    <t>JEAN SAVIO</t>
  </si>
  <si>
    <t>W20082145189</t>
  </si>
  <si>
    <t>082020_19 РОЗОВЫЙ</t>
  </si>
  <si>
    <t>SLAVA ZAITSEV</t>
  </si>
  <si>
    <t>W20082145203</t>
  </si>
  <si>
    <t>60-182</t>
  </si>
  <si>
    <t>082020_33 СИНИЙ</t>
  </si>
  <si>
    <t>W20082145208</t>
  </si>
  <si>
    <t>082020_38 СИНИЙ</t>
  </si>
  <si>
    <t>JUMP BY ZOLLA</t>
  </si>
  <si>
    <t>W20082145209</t>
  </si>
  <si>
    <t>082020_215227329012 СЕРЫЙ</t>
  </si>
  <si>
    <t>MISSI</t>
  </si>
  <si>
    <t>W20082145212</t>
  </si>
  <si>
    <t>082020_42 ЗЕЛЕНЫЙ</t>
  </si>
  <si>
    <t>W20082145257</t>
  </si>
  <si>
    <t>082020_84 СИНИЙ</t>
  </si>
  <si>
    <t>W20082145261</t>
  </si>
  <si>
    <t>082020_PL066D F1162 СЕРЫЙ</t>
  </si>
  <si>
    <t>AVEMOD</t>
  </si>
  <si>
    <t>W20082145263</t>
  </si>
  <si>
    <t>082020_89 СИНИЙ</t>
  </si>
  <si>
    <t>UNI QLO</t>
  </si>
  <si>
    <t>W20082145272</t>
  </si>
  <si>
    <t>082020_09-22-3H081A ЧЕРНЫЙ</t>
  </si>
  <si>
    <t>BEZKO</t>
  </si>
  <si>
    <t>W20082145279</t>
  </si>
  <si>
    <t>082020_103 СИНИЙ</t>
  </si>
  <si>
    <t>2XU</t>
  </si>
  <si>
    <t>W20082145281</t>
  </si>
  <si>
    <t>082020_WR3157B ЧЕРНЫЙ</t>
  </si>
  <si>
    <t>Бриджи</t>
  </si>
  <si>
    <t>W20082145282</t>
  </si>
  <si>
    <t>082020_106 ЧЕРНЫЙ</t>
  </si>
  <si>
    <t>W20082145284</t>
  </si>
  <si>
    <t>082020_2M5046 T9999 СЕРЫЙ</t>
  </si>
  <si>
    <t>Жилет вязаный</t>
  </si>
  <si>
    <t>SES COLLECTION</t>
  </si>
  <si>
    <t>W20082145334</t>
  </si>
  <si>
    <t>082020_152 ЧЕРНЫЙ</t>
  </si>
  <si>
    <t>MIXERS</t>
  </si>
  <si>
    <t>W20101461674</t>
  </si>
  <si>
    <t>V595W ГОЛУБОЙ</t>
  </si>
  <si>
    <t>W20101041573</t>
  </si>
  <si>
    <t>PFAJP6825 ЧЕРНЫЙ(49)</t>
  </si>
  <si>
    <t>LAETE</t>
  </si>
  <si>
    <t>W20101461678</t>
  </si>
  <si>
    <t>61591 БЕЛЫЙ</t>
  </si>
  <si>
    <t>VIENETTA</t>
  </si>
  <si>
    <t>W20101461679</t>
  </si>
  <si>
    <t>9110190000 ГОЛУБОЙ</t>
  </si>
  <si>
    <t>W20102730874</t>
  </si>
  <si>
    <t>BL 1754 ЗЕЛЕНЫЙ-СЕРЫЙ (06/08)</t>
  </si>
  <si>
    <t>W20102730884</t>
  </si>
  <si>
    <t>BL 1829 БЕЖЕВЫЙ-ЧЕРНЫЙ (03/09)</t>
  </si>
  <si>
    <t>W20102730893</t>
  </si>
  <si>
    <t>SE 0773 A ТЕМНЫЙ-СИНИЙ (00/15)</t>
  </si>
  <si>
    <t>W20102730898</t>
  </si>
  <si>
    <t>SE 1331 ХАКИ (00/26)</t>
  </si>
  <si>
    <t>W20102730902</t>
  </si>
  <si>
    <t>SE 1331 ЧЕРНЫЙ (00/09)</t>
  </si>
  <si>
    <t>W20102730904</t>
  </si>
  <si>
    <t>SE 1405 БЕЖЕВЫЙ (00/03)</t>
  </si>
  <si>
    <t>W20102730908</t>
  </si>
  <si>
    <t>SE 1665 ТЕМНЫЙ-СИНИЙ (00/15)</t>
  </si>
  <si>
    <t>W20102730909</t>
  </si>
  <si>
    <t>SE 1667 КОРИЧНЕВЫЙ-БЕЖЕВЫЙ (04/03)</t>
  </si>
  <si>
    <t>W20102730910</t>
  </si>
  <si>
    <t>SE 1667 A БЕЖЕВЫЙ-ЧЕРНЫЙ (03/09)</t>
  </si>
  <si>
    <t>W20102730911</t>
  </si>
  <si>
    <t>SE 1675 ЧЕРНЫЙ-БЕЛЫЙ (09/01)</t>
  </si>
  <si>
    <t>W20102730912</t>
  </si>
  <si>
    <t>SE 1701 БЕЖЕВЫЙ-КОРИЧНЕВЫЙ (03/04)</t>
  </si>
  <si>
    <t>W20102730913</t>
  </si>
  <si>
    <t>SE 1702 БЕЖЕВЫЙ (00/03)</t>
  </si>
  <si>
    <t>W20102730918</t>
  </si>
  <si>
    <t>SE 7964 A ЧЕРНЫЙ-СЕРЫЙ (09/08)</t>
  </si>
  <si>
    <t>W20102730919</t>
  </si>
  <si>
    <t>ZA 0351 ТЕМНЫЙ-СИНИЙ (00/15)</t>
  </si>
  <si>
    <t>W20102730922</t>
  </si>
  <si>
    <t>ZA 0816 СЕРЫЙ-ЧЕРНЫЙ (08/09)</t>
  </si>
  <si>
    <t>W20102730924</t>
  </si>
  <si>
    <t>ZA 0895 СЕРЫЙ (00/08)</t>
  </si>
  <si>
    <t>W20102730928</t>
  </si>
  <si>
    <t>ZA 1271 ЧЕРНЫЙ-БЕЛЫЙ (09/01)</t>
  </si>
  <si>
    <t>W20102730931</t>
  </si>
  <si>
    <t>ZA 1321 КРЕМОВЫЙ (00/02)</t>
  </si>
  <si>
    <t>W20102730938</t>
  </si>
  <si>
    <t>ZA 1595 A ЧЕРНЫЙ-БЕЛЫЙ (09/01)</t>
  </si>
  <si>
    <t>W20102730940</t>
  </si>
  <si>
    <t>ZA 1674 ЧЕРНЫЙ-БЕЛЫЙ (09/01)</t>
  </si>
  <si>
    <t>W20102730942</t>
  </si>
  <si>
    <t>ZA 1678 КРАСНЫЙ (00/05)</t>
  </si>
  <si>
    <t>W20102730954</t>
  </si>
  <si>
    <t>ZA 1791 B КРЕМОВЫЙСИНИЙ 0207</t>
  </si>
  <si>
    <t>W20102730959</t>
  </si>
  <si>
    <t>ZA 2000 ЧЕРНЫЙ (00/09)</t>
  </si>
  <si>
    <t>W20102730966</t>
  </si>
  <si>
    <t>ZA 9872 A ЗЕЛЕНЫЙ (00/06)</t>
  </si>
  <si>
    <t>W20102731048</t>
  </si>
  <si>
    <t>TU 8983 ..... [6300.00] БЕЖЕВЫЙ-БЕЛЫЙ (03/01)</t>
  </si>
  <si>
    <t>W20102835900</t>
  </si>
  <si>
    <t>31-32</t>
  </si>
  <si>
    <t>MW0MW12593 CJM, SKY CAPTAIN</t>
  </si>
  <si>
    <t>34-32</t>
  </si>
  <si>
    <t>W20110356341</t>
  </si>
  <si>
    <t>KB000003AW6(TAN) ЧЕРНЫЙ, ЖЕЛТЫЙ</t>
  </si>
  <si>
    <t>W20110356343</t>
  </si>
  <si>
    <t>KU000003-4AW6(ZOI) ЧЕРНЫЙ</t>
  </si>
  <si>
    <t>W20110356344</t>
  </si>
  <si>
    <t>KU000005-2AW6(RUB) СИНИЙ</t>
  </si>
  <si>
    <t>W20110356345</t>
  </si>
  <si>
    <t>KU000007-3AW6(LID) ЧЕРНЫЙ, БЕЛЫЙ</t>
  </si>
  <si>
    <t>W20110356351</t>
  </si>
  <si>
    <t>ZP000007AW6(MIRA) ЧЕРНЫЙ, ЖЕЛТЫЙ</t>
  </si>
  <si>
    <t>W20110356352</t>
  </si>
  <si>
    <t>ZP000007-2AW6(LIDI) ЧЕРНЫЙ, БЕЛЫЙ</t>
  </si>
  <si>
    <t>W20111078798</t>
  </si>
  <si>
    <t>1791MA ЧЕРНЫЙ</t>
  </si>
  <si>
    <t>W20111078800</t>
  </si>
  <si>
    <t>1965CAM БЕЛЫЙ, РОЗОВЫЙ</t>
  </si>
  <si>
    <t>W20111078807</t>
  </si>
  <si>
    <t>07141PA-U РОЗОВЫЙ</t>
  </si>
  <si>
    <t>W20111078808</t>
  </si>
  <si>
    <t>07141PA-U СЕРЫЙ</t>
  </si>
  <si>
    <t>W20111078813</t>
  </si>
  <si>
    <t>14121PA ОЛИВКОВЫЙ</t>
  </si>
  <si>
    <t>W20111078815</t>
  </si>
  <si>
    <t>15122PA ЧЕРНЫЙ</t>
  </si>
  <si>
    <t>W20111078816</t>
  </si>
  <si>
    <t>16168PA-U ЧЕРНЫЙ</t>
  </si>
  <si>
    <t>W20111078818</t>
  </si>
  <si>
    <t>26STR0106MA БЕЛЫЙ</t>
  </si>
  <si>
    <t>W20121481681</t>
  </si>
  <si>
    <t>46RU</t>
  </si>
  <si>
    <t>01511/69715 ЧЕРНЫЙ</t>
  </si>
  <si>
    <t>SHALLE</t>
  </si>
  <si>
    <t>W20121481689</t>
  </si>
  <si>
    <t>11/41114 БОРДО</t>
  </si>
  <si>
    <t>Блузон</t>
  </si>
  <si>
    <t>L.A.V. FASHION</t>
  </si>
  <si>
    <t>W20121481716</t>
  </si>
  <si>
    <t>LA11-06 ОРАНЖЕВЫЙ</t>
  </si>
  <si>
    <t>W20121482673</t>
  </si>
  <si>
    <t>14.901.11.2055 31C2</t>
  </si>
  <si>
    <t>W20121482685</t>
  </si>
  <si>
    <t>CFC0087937003 B201 PURPLE</t>
  </si>
  <si>
    <t>W20121482694</t>
  </si>
  <si>
    <t>S19B370 BLACK,ЧЕРНЫЙ</t>
  </si>
  <si>
    <t>W20121482699</t>
  </si>
  <si>
    <t>1202 2545_0552</t>
  </si>
  <si>
    <t>W20121482701</t>
  </si>
  <si>
    <t>03 2 5 3402 4417_0990, w черный</t>
  </si>
  <si>
    <t>W20121482708</t>
  </si>
  <si>
    <t>GZNW3137 СЕРЫЙ(40)</t>
  </si>
  <si>
    <t>W20121482717</t>
  </si>
  <si>
    <t>3C13187 TRUE RED</t>
  </si>
  <si>
    <t>W20121482720</t>
  </si>
  <si>
    <t>CHD1WJF VIOLA</t>
  </si>
  <si>
    <t>W20121482776</t>
  </si>
  <si>
    <t>V5043 СЕРЫЙ</t>
  </si>
  <si>
    <t>W20121482786</t>
  </si>
  <si>
    <t>Z8609 ПЕРСИКОВЫЙ</t>
  </si>
  <si>
    <t>Олимпийка</t>
  </si>
  <si>
    <t>W20121482811</t>
  </si>
  <si>
    <t>GZKL4079 БЕЖЕВЫЙ(3)</t>
  </si>
  <si>
    <t>W20121482841</t>
  </si>
  <si>
    <t>14.904.19.3645 0100</t>
  </si>
  <si>
    <t>W20121482842</t>
  </si>
  <si>
    <t>14.904.13.4306 0210</t>
  </si>
  <si>
    <t>W20121482851</t>
  </si>
  <si>
    <t>00 1 00099_1565, W</t>
  </si>
  <si>
    <t>Блузка топ</t>
  </si>
  <si>
    <t>W20121482852</t>
  </si>
  <si>
    <t>05 2 M 3601 1495_0992, W вар 1</t>
  </si>
  <si>
    <t>W20121482854</t>
  </si>
  <si>
    <t>07 2 C 3400 476_0333, w красный</t>
  </si>
  <si>
    <t>W20121482856</t>
  </si>
  <si>
    <t>08 2 00237_1651, W</t>
  </si>
  <si>
    <t>W20121482857</t>
  </si>
  <si>
    <t>00 2 5 6002 2948_0339, W, рубашка</t>
  </si>
  <si>
    <t>ТУНИКА</t>
  </si>
  <si>
    <t>W20121482858</t>
  </si>
  <si>
    <t>2201W0606Q 01, SAND</t>
  </si>
  <si>
    <t>W20121482862</t>
  </si>
  <si>
    <t>GZKW3136 РОЗОВЫЙ(37)</t>
  </si>
  <si>
    <t>W20121482866</t>
  </si>
  <si>
    <t>GZKL4137 СЕРЫЙ(40)</t>
  </si>
  <si>
    <t>W20121482869</t>
  </si>
  <si>
    <t>BZKW3131 ЗЕЛЕНЫЙ(12)</t>
  </si>
  <si>
    <t>W20121482887</t>
  </si>
  <si>
    <t>T518100 VERDE</t>
  </si>
  <si>
    <t>W20121482963</t>
  </si>
  <si>
    <t>CFC0089066003 B482 RED BORD</t>
  </si>
  <si>
    <t>W20121482966</t>
  </si>
  <si>
    <t>292011 БЕЛЫЙ, КРАСНЫЙ, ГОЛУБОЙ</t>
  </si>
  <si>
    <t>W20121482971</t>
  </si>
  <si>
    <t>BZOL3134 ТЕМНО-СЕРЫЙ(43)</t>
  </si>
  <si>
    <t>Полукомбинезон</t>
  </si>
  <si>
    <t>W20121482983</t>
  </si>
  <si>
    <t>T518100 VIOLA</t>
  </si>
  <si>
    <t>W20121482984</t>
  </si>
  <si>
    <t>T844WHA YELLOW, BLACK</t>
  </si>
  <si>
    <t>W20121483764</t>
  </si>
  <si>
    <t>TW7700.58 ЧЕРНЫЙ</t>
  </si>
  <si>
    <t>W20121483765</t>
  </si>
  <si>
    <t>TW7513.02 МЕНТОЛОВЫЙ</t>
  </si>
  <si>
    <t>W20121483776</t>
  </si>
  <si>
    <t>W19B192 SCARLET-BONE, КРАСНЫЙ, СЛОНОВАЯ КОСТЬ</t>
  </si>
  <si>
    <t>W20121483779</t>
  </si>
  <si>
    <t>GZKL3079 БЕЖЕВЫЙ(3)</t>
  </si>
  <si>
    <t>W20121483788</t>
  </si>
  <si>
    <t>CFC0015923002 B238 PURPLE</t>
  </si>
  <si>
    <t>W20121483791</t>
  </si>
  <si>
    <t>S19B259 LILAC,ЛИЛОВЫЙ</t>
  </si>
  <si>
    <t>W20121483792</t>
  </si>
  <si>
    <t>S19G171 GREEN, ЗЕЛЕНЫЙ</t>
  </si>
  <si>
    <t>W20121483794</t>
  </si>
  <si>
    <t>S19B170 BLUE,СИНИЙ</t>
  </si>
  <si>
    <t>W20121483809</t>
  </si>
  <si>
    <t>BZOL4134 ТЕМНО-СЕРЫЙ(43)</t>
  </si>
  <si>
    <t>W20121483817</t>
  </si>
  <si>
    <t>11020865-12/ GREEN</t>
  </si>
  <si>
    <t>W20121483829</t>
  </si>
  <si>
    <t>Y4603 БЕЛЫЙ</t>
  </si>
  <si>
    <t>W20121483830</t>
  </si>
  <si>
    <t>4N7807 81511 383</t>
  </si>
  <si>
    <t>W20121483831</t>
  </si>
  <si>
    <t>XN7815 81523 11</t>
  </si>
  <si>
    <t>W20121483836</t>
  </si>
  <si>
    <t>S19B040 LILAC,ЛИЛОВЫЙ</t>
  </si>
  <si>
    <t>W20121483839</t>
  </si>
  <si>
    <t>M2FN1105 OCRA</t>
  </si>
  <si>
    <t>W20121483840</t>
  </si>
  <si>
    <t>RDT3WIM POWDER</t>
  </si>
  <si>
    <t>W20121483857</t>
  </si>
  <si>
    <t>KS805 БЕЛЫЙ</t>
  </si>
  <si>
    <t>W20121483858</t>
  </si>
  <si>
    <t>RN#66170 54МУЛЬТИ123</t>
  </si>
  <si>
    <t>W20121483860</t>
  </si>
  <si>
    <t>RN:66170 42МУЛЬТИ78</t>
  </si>
  <si>
    <t>W20121483863</t>
  </si>
  <si>
    <t>BOD1014 МУЛЬТИ26</t>
  </si>
  <si>
    <t>W20121483871</t>
  </si>
  <si>
    <t>KQ446 СВЕТЛО-СЕРЫЙ</t>
  </si>
  <si>
    <t>W20121483872</t>
  </si>
  <si>
    <t>KU015 КРЕМОВЫЙ</t>
  </si>
  <si>
    <t>W20121483889</t>
  </si>
  <si>
    <t>41080158 18 ЧЕРНЫЙ, БЕЖЕВЫЙ</t>
  </si>
  <si>
    <t>W20121483892</t>
  </si>
  <si>
    <t>4N7615 72997 702</t>
  </si>
  <si>
    <t>W20121483929</t>
  </si>
  <si>
    <t>SKS0972BI БЕЛЫЙ</t>
  </si>
  <si>
    <t>Рубашка с коротким рукавом</t>
  </si>
  <si>
    <t>W20103044840</t>
  </si>
  <si>
    <t>8587 СЕРО-КОРИЧНЕВЫЙ</t>
  </si>
  <si>
    <t>Костюм:жилет,брюки 7/8</t>
  </si>
  <si>
    <t>W20103044853</t>
  </si>
  <si>
    <t>8597 СЕРЫЙ, РОМБИКИ, БЕЖЕВЫЙ</t>
  </si>
  <si>
    <t>Костюм: джемпер, брюки</t>
  </si>
  <si>
    <t>W20112742852</t>
  </si>
  <si>
    <t>19219(01) ЧЕРНЫЙ</t>
  </si>
  <si>
    <t>W20120253005</t>
  </si>
  <si>
    <t>KONI 1420 БЕЛЫЙ</t>
  </si>
  <si>
    <t>W20120253252</t>
  </si>
  <si>
    <t>02560550339 50, ЧЕРНЫЙ</t>
  </si>
  <si>
    <t>ROVELLO</t>
  </si>
  <si>
    <t>W20121074181</t>
  </si>
  <si>
    <t>W26-L32</t>
  </si>
  <si>
    <t>RW24002 ТЕМНО-СИНИЙ</t>
  </si>
  <si>
    <t>W20012972863</t>
  </si>
  <si>
    <t>GGP3158 ГОЛУБОЙ(9)</t>
  </si>
  <si>
    <t>W20013183281</t>
  </si>
  <si>
    <t>BFJ3164 СИНИЙ(41)</t>
  </si>
  <si>
    <t>W20013183584</t>
  </si>
  <si>
    <t>BFTP3161 ФИОЛЕТОВЫЙ(46)</t>
  </si>
  <si>
    <t>W20013183793</t>
  </si>
  <si>
    <t>GFAJL5157 КРАСНЫЙ(18)</t>
  </si>
  <si>
    <t>Комплект: туника, лосины</t>
  </si>
  <si>
    <t>W20020384921</t>
  </si>
  <si>
    <t>GRAY BLACK СЕРЫЙ</t>
  </si>
  <si>
    <t>RECOBBA</t>
  </si>
  <si>
    <t>W20020384928</t>
  </si>
  <si>
    <t>600 СЕРЫЙ</t>
  </si>
  <si>
    <t>W20020384929</t>
  </si>
  <si>
    <t>MDW00277 КРАСНЫЙ</t>
  </si>
  <si>
    <t>W20022013778</t>
  </si>
  <si>
    <t>ЖАКЕТ/ ZA 0431 A (ТК 25)  (РАСП) СЕРЫЙ (00/08)</t>
  </si>
  <si>
    <t>W20042887499</t>
  </si>
  <si>
    <t>3-4ГОДА</t>
  </si>
  <si>
    <t>43057631 БЕЛЫЙ</t>
  </si>
  <si>
    <t>W20042887501</t>
  </si>
  <si>
    <t>51010165 СЕРЫЙ</t>
  </si>
  <si>
    <t>W20042887504</t>
  </si>
  <si>
    <t>10-12ЛЕТ</t>
  </si>
  <si>
    <t>43077561 ОРАНЖЕВЫЙ</t>
  </si>
  <si>
    <t>W20042887611</t>
  </si>
  <si>
    <t>53063014 76 КРАСНЫЙ</t>
  </si>
  <si>
    <t>W20051513848</t>
  </si>
  <si>
    <t>BR000005SS4(TERRY) СЕРО-БЕЖЕВЫЙ</t>
  </si>
  <si>
    <t>W20051513873</t>
  </si>
  <si>
    <t>KU000002-2AW5(KIARA) ЧЕРНО-СИНИЙ</t>
  </si>
  <si>
    <t>W20051513879</t>
  </si>
  <si>
    <t>KU000007-8AW5(REZYS) ЧЕРНО-СЕРЫЙ</t>
  </si>
  <si>
    <t>W20051513884</t>
  </si>
  <si>
    <t>TL000003SS5(PUPY) ГОЛУБОЙ</t>
  </si>
  <si>
    <t>Толстовка</t>
  </si>
  <si>
    <t>W20051513892</t>
  </si>
  <si>
    <t>ZP000007-2SS5(LIDI) МОЛОЧНО-ЧЕРНЫЙ</t>
  </si>
  <si>
    <t>W20061657701</t>
  </si>
  <si>
    <t>W20061657704</t>
  </si>
  <si>
    <t>ZA0431A СЕРЫЙ (00/08)</t>
  </si>
  <si>
    <t>W20061657708</t>
  </si>
  <si>
    <t>ZA0786 БОРДОВЫЙ (00/16)</t>
  </si>
  <si>
    <t>W20061657717</t>
  </si>
  <si>
    <t>ZA8972A СЕРЫЙ (00/08)</t>
  </si>
  <si>
    <t>W20061657757</t>
  </si>
  <si>
    <t>SE1702 БЕЖЕВЫЙ</t>
  </si>
  <si>
    <t>EMI</t>
  </si>
  <si>
    <t>W20070379821</t>
  </si>
  <si>
    <t>01.022 СЕРЫЙ</t>
  </si>
  <si>
    <t>W20080425743</t>
  </si>
  <si>
    <t>S19P342 TOFFEE, КОРИЧНЕВЫЙ</t>
  </si>
  <si>
    <t>W20080425796</t>
  </si>
  <si>
    <t>S19N118 SOFT PINK, ТЕЛЕСНЫЙ</t>
  </si>
  <si>
    <t>W20081030413</t>
  </si>
  <si>
    <t>GFAXP4195 СЕРЫЙ(40)</t>
  </si>
  <si>
    <t>W20081131527</t>
  </si>
  <si>
    <t>ZA 9950 БИРЮЗОВЫЙ, КОРИЧНЕВЫЙ (17/04)</t>
  </si>
  <si>
    <t>W20081131590</t>
  </si>
  <si>
    <t>SE 0378 СЕРЫЙ (00/08)</t>
  </si>
  <si>
    <t>W20081131591</t>
  </si>
  <si>
    <t>SE 0531 СЕРЫЙ, БЕЖЕВЫЙ (08/03)</t>
  </si>
  <si>
    <t>W20081131615</t>
  </si>
  <si>
    <t>ZA 1791 B КРЕМОВЫЙ, СИНИЙ 0207</t>
  </si>
  <si>
    <t>W20020485916</t>
  </si>
  <si>
    <t>21149(15) БОРДОВЫЙ</t>
  </si>
  <si>
    <t>W20020485931</t>
  </si>
  <si>
    <t>10564-CW9 БОРДОВЫЙ</t>
  </si>
  <si>
    <t>W20020485932</t>
  </si>
  <si>
    <t>BF 150-ГЛ ТЕМНО-СИНИЙ</t>
  </si>
  <si>
    <t>W20021906137</t>
  </si>
  <si>
    <t>14.002.72.7240 55Z6</t>
  </si>
  <si>
    <t>W20012160179</t>
  </si>
  <si>
    <t>DFT6666 БЕЛЫЙ(2)</t>
  </si>
  <si>
    <t>W20012160209</t>
  </si>
  <si>
    <t>PFATP6793 МАЛИНОВЫЙ(25)</t>
  </si>
  <si>
    <t>W20012160241</t>
  </si>
  <si>
    <t>DFT6674 БЕЛЫЙ(2)</t>
  </si>
  <si>
    <t>W20012160251</t>
  </si>
  <si>
    <t>DFANP6800 ПЕРСИКОВЫЙ(33)</t>
  </si>
  <si>
    <t>W20012160260</t>
  </si>
  <si>
    <t>DFT6673 ПУДРА(35)</t>
  </si>
  <si>
    <t>W20012160263</t>
  </si>
  <si>
    <t>DFT6672 ЧЕРНЫЙ(49)</t>
  </si>
  <si>
    <t>LORENA ANTONIAZZI</t>
  </si>
  <si>
    <t>W19122649197</t>
  </si>
  <si>
    <t>LP3338TS7/2578/0100 БЕЛЫЙ, СЕРЫЙ</t>
  </si>
  <si>
    <t>W19122445932</t>
  </si>
  <si>
    <t>H2146K/403 199_</t>
  </si>
  <si>
    <t>W19122445933</t>
  </si>
  <si>
    <t>P4018/403 199_</t>
  </si>
  <si>
    <t>W20011554978</t>
  </si>
  <si>
    <t>73844 191337, FIRED BRICK</t>
  </si>
  <si>
    <t>W19062495554</t>
  </si>
  <si>
    <t>04 2 2 2044 3040_0990, W, брюки</t>
  </si>
  <si>
    <t>W19062495568</t>
  </si>
  <si>
    <t>06 2 2 2012 2282_1001, W, БРЮКИ</t>
  </si>
  <si>
    <t>W19071106847</t>
  </si>
  <si>
    <t>GFAJL3135 ГОЛУБОЙ(9)</t>
  </si>
  <si>
    <t>W19071106980</t>
  </si>
  <si>
    <t>BFANP3132 КРАСНЫЙ(18)</t>
  </si>
  <si>
    <t>Комплект: лонгслив, брюки</t>
  </si>
  <si>
    <t>W19071207727</t>
  </si>
  <si>
    <t>SITF321_ 1, INDIGO</t>
  </si>
  <si>
    <t>CLEVER WOMAN STUDIO</t>
  </si>
  <si>
    <t>W19071508369</t>
  </si>
  <si>
    <t>111063 ЧЕРНО-БЕЛЫЙ</t>
  </si>
  <si>
    <t>Костюм: жилет, юбка</t>
  </si>
  <si>
    <t>W19080928818</t>
  </si>
  <si>
    <t>H2181K/454 199</t>
  </si>
  <si>
    <t>W19080928819</t>
  </si>
  <si>
    <t>H2181K/454 299</t>
  </si>
  <si>
    <t>PRIMM</t>
  </si>
  <si>
    <t>W19081332183</t>
  </si>
  <si>
    <t>P912-0905 L.BLUE ГОЛУБОЙ</t>
  </si>
  <si>
    <t>W19081938582</t>
  </si>
  <si>
    <t>CMC10192-W-BI</t>
  </si>
  <si>
    <t>W19081938583</t>
  </si>
  <si>
    <t>CMC10215-W-BI</t>
  </si>
  <si>
    <t>W19081938682</t>
  </si>
  <si>
    <t>PNT10128-W-MI</t>
  </si>
  <si>
    <t>W19082343495</t>
  </si>
  <si>
    <t>Y21580-03Z01-399 BORDEAUX</t>
  </si>
  <si>
    <t>W19082644637</t>
  </si>
  <si>
    <t>DFP6783 ТЕМНО-СИНИЙ(54)</t>
  </si>
  <si>
    <t>W19082745037</t>
  </si>
  <si>
    <t>W20P095 CHERRY RED, БОРДОВЫЙ</t>
  </si>
  <si>
    <t>W19082946500</t>
  </si>
  <si>
    <t>51319 БЕЛЫЙ</t>
  </si>
  <si>
    <t>W19082946507</t>
  </si>
  <si>
    <t>50595 БЕЛЫЙ</t>
  </si>
  <si>
    <t>BIKKEMBERGS</t>
  </si>
  <si>
    <t>W19083047234</t>
  </si>
  <si>
    <t>C1DW110HS02P555 BLUE</t>
  </si>
  <si>
    <t>W19100775090</t>
  </si>
  <si>
    <t>W20B169 OFF WHITE, БЕЛЫЙ</t>
  </si>
  <si>
    <t>W19100775094</t>
  </si>
  <si>
    <t>W20P124 BEIGE, БЕЖЕВЫЙ</t>
  </si>
  <si>
    <t>W19100775104</t>
  </si>
  <si>
    <t>W20P126 DARK PURPLE, ТЕМНО-ФИОЛЕТОВЫЙ</t>
  </si>
  <si>
    <t>W19102388401</t>
  </si>
  <si>
    <t>W20J066 BLACK, ЧЕРНЫЙ</t>
  </si>
  <si>
    <t>W19110902864</t>
  </si>
  <si>
    <t>H2193K/232 199</t>
  </si>
  <si>
    <t>W19110902874</t>
  </si>
  <si>
    <t>P3749/010 199</t>
  </si>
  <si>
    <t>W19110902878</t>
  </si>
  <si>
    <t>P4013/422 199</t>
  </si>
  <si>
    <t>W19112116331</t>
  </si>
  <si>
    <t>БЛУЗКА/ BL 1754 (ТК 144) ЗЕЛЕНЫЙ, СЕРЫЙ (06/08)</t>
  </si>
  <si>
    <t>W19081634529</t>
  </si>
  <si>
    <t>PVB8WFS TERRA DI SIENA</t>
  </si>
  <si>
    <t>W19102891201</t>
  </si>
  <si>
    <t>PGA17021GCHB BLACK</t>
  </si>
  <si>
    <t>W19102891207</t>
  </si>
  <si>
    <t>PGA18063MACH MILK</t>
  </si>
  <si>
    <t>W19110598557</t>
  </si>
  <si>
    <t>W20HQ024 HONEY GOLD, ЖЕЛТЫЙ</t>
  </si>
  <si>
    <t>W19110902865</t>
  </si>
  <si>
    <t>H2194K/395 299</t>
  </si>
  <si>
    <t>W19080928820</t>
  </si>
  <si>
    <t>R893/339 110</t>
  </si>
  <si>
    <t>W19082343213</t>
  </si>
  <si>
    <t>C10700-TM501-558 LIGHT BLUE</t>
  </si>
  <si>
    <t>W19082343336</t>
  </si>
  <si>
    <t>L695S-FW5M4-J32 MELANGE GREY</t>
  </si>
  <si>
    <t>W19092666752</t>
  </si>
  <si>
    <t>P90001-KS203-041_ BLUE</t>
  </si>
  <si>
    <t>W19102891170</t>
  </si>
  <si>
    <t>CVA18060CDGD BLUE, JADE</t>
  </si>
  <si>
    <t>W19102891182</t>
  </si>
  <si>
    <t>CVA18204MANW MUSTARD</t>
  </si>
  <si>
    <t>W19102891237</t>
  </si>
  <si>
    <t>PGA18458MAGD BLACK, GREY</t>
  </si>
  <si>
    <t>W19070502639</t>
  </si>
  <si>
    <t>911FD53001 2101</t>
  </si>
  <si>
    <t>W19082343509</t>
  </si>
  <si>
    <t>Y61740-LX201-399 BORDEAUX</t>
  </si>
  <si>
    <t>W19070502490</t>
  </si>
  <si>
    <t>911BU53006 916036-02</t>
  </si>
  <si>
    <t>W19070905306</t>
  </si>
  <si>
    <t>36R</t>
  </si>
  <si>
    <t>2181-622139-67951 ROUGE RED</t>
  </si>
  <si>
    <t>W19080928814</t>
  </si>
  <si>
    <t>H2202/417 299</t>
  </si>
  <si>
    <t>W19081634522</t>
  </si>
  <si>
    <t>JU73WHJ TABACCO</t>
  </si>
  <si>
    <t>W19081634530</t>
  </si>
  <si>
    <t>PVB8WFS COBALTO</t>
  </si>
  <si>
    <t>W19081634532</t>
  </si>
  <si>
    <t>PVB8WFS BEIGE</t>
  </si>
  <si>
    <t>W19082343473</t>
  </si>
  <si>
    <t>RV2088-QN601-099 BLACK</t>
  </si>
  <si>
    <t>W19082745177</t>
  </si>
  <si>
    <t>W20HST019 LAVANDER, ЛИЛОВЫЙ</t>
  </si>
  <si>
    <t>Комплект: свитер, юбка</t>
  </si>
  <si>
    <t>W19092666760</t>
  </si>
  <si>
    <t>P75070-QH601-041_ BLUE</t>
  </si>
  <si>
    <t>W19100775070</t>
  </si>
  <si>
    <t>W20X106 CHERRY RED, БОРДОВЫЙ</t>
  </si>
  <si>
    <t>W19110902890</t>
  </si>
  <si>
    <t>R902/409 199</t>
  </si>
  <si>
    <t>W19111203767</t>
  </si>
  <si>
    <t>T0002 ANTHRACITE</t>
  </si>
  <si>
    <t>W19070502588</t>
  </si>
  <si>
    <t>911BD64015 2731</t>
  </si>
  <si>
    <t>W19070502654</t>
  </si>
  <si>
    <t>911FD25034 911078-01</t>
  </si>
  <si>
    <t>W19072916843</t>
  </si>
  <si>
    <t>CG11417DO C150 GREY M</t>
  </si>
  <si>
    <t>W19080928822</t>
  </si>
  <si>
    <t>R893/339 298</t>
  </si>
  <si>
    <t>W19112116364</t>
  </si>
  <si>
    <t>ЖАКЕТ/ ZA 1674 (ТК 624)  (РАСПАРКА) ЧЕРНЫЙ, БЕЛЫЙ</t>
  </si>
  <si>
    <t>W19070905151</t>
  </si>
  <si>
    <t>2181-731064-35721 AQUA, CURRY, PUTTY, ECRU</t>
  </si>
  <si>
    <t>W19072916905</t>
  </si>
  <si>
    <t>MA10674DOF16 C101 BLACK</t>
  </si>
  <si>
    <t>W19072916922</t>
  </si>
  <si>
    <t>S11961UOB C190 GREY</t>
  </si>
  <si>
    <t>W19073017352</t>
  </si>
  <si>
    <t>P7ADAHB VAR.UNICA</t>
  </si>
  <si>
    <t>W19073017443</t>
  </si>
  <si>
    <t>JT86WHY PURPLE, BLACK</t>
  </si>
  <si>
    <t>W19081634511</t>
  </si>
  <si>
    <t>CHD1WJF PURPLE</t>
  </si>
  <si>
    <t>W19081634525</t>
  </si>
  <si>
    <t>M878GP5541 CAMELLO</t>
  </si>
  <si>
    <t>W19081634528</t>
  </si>
  <si>
    <t>PTA9WHJ PURPLE</t>
  </si>
  <si>
    <t>W19081634534</t>
  </si>
  <si>
    <t>PVI1WGO AMARANTO</t>
  </si>
  <si>
    <t>W19081938575</t>
  </si>
  <si>
    <t>CMC10012-W-BI</t>
  </si>
  <si>
    <t>W19082343397</t>
  </si>
  <si>
    <t>P95007-SA282-041 BLUE</t>
  </si>
  <si>
    <t>W19082745156</t>
  </si>
  <si>
    <t>W20HQ032 NAVY, DARK SILVER</t>
  </si>
  <si>
    <t>W19102891245</t>
  </si>
  <si>
    <t>PGA18527CDNW GREY M, BLA</t>
  </si>
  <si>
    <t>W19110902884</t>
  </si>
  <si>
    <t>P4057/421 170</t>
  </si>
  <si>
    <t>W19110902891</t>
  </si>
  <si>
    <t>R902/409 299</t>
  </si>
  <si>
    <t>W19070402323</t>
  </si>
  <si>
    <t>GSJ200S#T4600504 NATURAL</t>
  </si>
  <si>
    <t>W19070502486</t>
  </si>
  <si>
    <t>911BU25009WC 2037</t>
  </si>
  <si>
    <t>W19071006014</t>
  </si>
  <si>
    <t>S19J151 ULTRAMARINE, СИНИЙ</t>
  </si>
  <si>
    <t>W19072916914</t>
  </si>
  <si>
    <t>MA11797DO C143 LIGHT GREY M</t>
  </si>
  <si>
    <t>W19073017298</t>
  </si>
  <si>
    <t>J7CDAFI VIOLA</t>
  </si>
  <si>
    <t>W19073017324</t>
  </si>
  <si>
    <t>M2FN1108 OCRA</t>
  </si>
  <si>
    <t>W19081634521</t>
  </si>
  <si>
    <t>JU25WMJ NERO</t>
  </si>
  <si>
    <t>W19081634540</t>
  </si>
  <si>
    <t>RDU4WLE COBALTO</t>
  </si>
  <si>
    <t>W19082343352</t>
  </si>
  <si>
    <t>P90000-HN2LU-041 BLUE</t>
  </si>
  <si>
    <t>W19082343375</t>
  </si>
  <si>
    <t>P90520-PH201-041 BLUE</t>
  </si>
  <si>
    <t>W19082343401</t>
  </si>
  <si>
    <t>P95021-QW3E3-041 BLUE</t>
  </si>
  <si>
    <t>W19082343467</t>
  </si>
  <si>
    <t>RV1041-QN601-J21 MELANGE GREY</t>
  </si>
  <si>
    <t>W19082745108</t>
  </si>
  <si>
    <t>W20HQ005 NAVY, ТЕМНО-СИНИЙ</t>
  </si>
  <si>
    <t>W19083047204</t>
  </si>
  <si>
    <t>B2DW1510304P682 UND</t>
  </si>
  <si>
    <t>NOIR JEANS</t>
  </si>
  <si>
    <t>W19090954673</t>
  </si>
  <si>
    <t>SILVIA C071 GREY</t>
  </si>
  <si>
    <t>W19090954702</t>
  </si>
  <si>
    <t>P111327_ NERO</t>
  </si>
  <si>
    <t>W19090954703</t>
  </si>
  <si>
    <t>P111332_ GRIGIO</t>
  </si>
  <si>
    <t>W19100775110</t>
  </si>
  <si>
    <t>W20P124 NAVY, ТЕМНО-СИНИЙ</t>
  </si>
  <si>
    <t>W19100775112</t>
  </si>
  <si>
    <t>W20HQ022 NAVY, ТЕМНО-СИНИЙ</t>
  </si>
  <si>
    <t>W19100775143</t>
  </si>
  <si>
    <t>W20HQ022 EMERALD, ЗЕЛЕНЫЙ</t>
  </si>
  <si>
    <t>W19100775162</t>
  </si>
  <si>
    <t>W20J090 CHERRY RED, БОРДОВЫЙ</t>
  </si>
  <si>
    <t>W19102891210</t>
  </si>
  <si>
    <t>PGA18074MACH GINGER</t>
  </si>
  <si>
    <t>W19102891238</t>
  </si>
  <si>
    <t>PGA18469MAGD GREY, BLACK</t>
  </si>
  <si>
    <t>W19102891244</t>
  </si>
  <si>
    <t>PGA18527CDNW CAMEO, PINK</t>
  </si>
  <si>
    <t>W19102891249</t>
  </si>
  <si>
    <t>PGA18551MANW BORD, BLACK</t>
  </si>
  <si>
    <t>W19102891271</t>
  </si>
  <si>
    <t>PGA18855FEFX BLACK</t>
  </si>
  <si>
    <t>W19102891301</t>
  </si>
  <si>
    <t>RNA18287MAGD DEEP FORES</t>
  </si>
  <si>
    <t>W19102891462</t>
  </si>
  <si>
    <t>21.909.64.2364 15N0</t>
  </si>
  <si>
    <t>W19110598571</t>
  </si>
  <si>
    <t>W20ST225 BLACK, ЧЕРНЫЙ</t>
  </si>
  <si>
    <t>Комплект: блуза, юбка</t>
  </si>
  <si>
    <t>W19110902889</t>
  </si>
  <si>
    <t>R892/339 298</t>
  </si>
  <si>
    <t>W19062797198</t>
  </si>
  <si>
    <t>P039Q00073 02, CREAM</t>
  </si>
  <si>
    <t>W19062797200</t>
  </si>
  <si>
    <t>P072Q0043X 12, OFF WHITE</t>
  </si>
  <si>
    <t>W19062797226</t>
  </si>
  <si>
    <t>P494Q0044J 24, BLUE</t>
  </si>
  <si>
    <t>W19062898701</t>
  </si>
  <si>
    <t>S18B120 ECRU, КРЕМОВЫЙ</t>
  </si>
  <si>
    <t>W19073017473</t>
  </si>
  <si>
    <t>PSU8WFO ORO</t>
  </si>
  <si>
    <t>Лосины</t>
  </si>
  <si>
    <t>W19062595804</t>
  </si>
  <si>
    <t>SITF042 2, ROYAL BLUE</t>
  </si>
  <si>
    <t>W19062595806</t>
  </si>
  <si>
    <t>SITF092 2, OPTIC WHITE</t>
  </si>
  <si>
    <t>W19062595809</t>
  </si>
  <si>
    <t>SITF221 1, NAVY</t>
  </si>
  <si>
    <t>W19062595811</t>
  </si>
  <si>
    <t>SITF223 3, RED</t>
  </si>
  <si>
    <t>W19062595812</t>
  </si>
  <si>
    <t>SITF321 1, OPTIC WHITE</t>
  </si>
  <si>
    <t>W19062595813</t>
  </si>
  <si>
    <t>SITF322 2, ROYAL BLUE</t>
  </si>
  <si>
    <t>W19062595814</t>
  </si>
  <si>
    <t>SITF323 3, GREY MELANGE</t>
  </si>
  <si>
    <t>W19062595818</t>
  </si>
  <si>
    <t>SITF421 1, INDIGO</t>
  </si>
  <si>
    <t>W19062595835</t>
  </si>
  <si>
    <t>SHTF731 1, INDIGO</t>
  </si>
  <si>
    <t>W19062595838</t>
  </si>
  <si>
    <t>SHTF952 2, OPTIC WHITE</t>
  </si>
  <si>
    <t>W19062797185</t>
  </si>
  <si>
    <t>M235W0034M B1, BLACK</t>
  </si>
  <si>
    <t>W19062797209</t>
  </si>
  <si>
    <t>P152Q00862 53, OFF WHITE</t>
  </si>
  <si>
    <t>W19062797235</t>
  </si>
  <si>
    <t>R140Q0610U 01, STRIPED</t>
  </si>
  <si>
    <t>W19070502638</t>
  </si>
  <si>
    <t>911FD53001 2001</t>
  </si>
  <si>
    <t>W19070502650</t>
  </si>
  <si>
    <t>911FD25032 2273</t>
  </si>
  <si>
    <t>W19070502660</t>
  </si>
  <si>
    <t>911FD35015 911024-01</t>
  </si>
  <si>
    <t>W19070905227</t>
  </si>
  <si>
    <t>2181-670125-44077 BLUE, ECRU, WHITE PRINT</t>
  </si>
  <si>
    <t>W19070905345</t>
  </si>
  <si>
    <t>2182-760055-67072 OFFWHITE, BLUE, RED</t>
  </si>
  <si>
    <t>W19070905396</t>
  </si>
  <si>
    <t>2182-760070-66638 SMOKE, MELANGE</t>
  </si>
  <si>
    <t>W19070905476</t>
  </si>
  <si>
    <t>2182-760148-66676 BLACK</t>
  </si>
  <si>
    <t>W19071006008</t>
  </si>
  <si>
    <t>S19P311 MULTICOLOR, МНОГОЦВЕТНЫЙ</t>
  </si>
  <si>
    <t>W19071006130</t>
  </si>
  <si>
    <t>PS17F065 DARK RED, ТЕМНО-КРАСНЫЙ</t>
  </si>
  <si>
    <t>SPONTAN</t>
  </si>
  <si>
    <t>W19071006688</t>
  </si>
  <si>
    <t>00091103100 БЕЛЫЙ</t>
  </si>
  <si>
    <t>W19071911031</t>
  </si>
  <si>
    <t>CALEB BLUE</t>
  </si>
  <si>
    <t>W19071911049</t>
  </si>
  <si>
    <t>FISCHI BLUE</t>
  </si>
  <si>
    <t>BERNA</t>
  </si>
  <si>
    <t>W19071911178</t>
  </si>
  <si>
    <t>ZORRO 3583 BLUE</t>
  </si>
  <si>
    <t>W19071911265</t>
  </si>
  <si>
    <t>1C12388 KENTUCKY BLUE</t>
  </si>
  <si>
    <t>DISSIDENT</t>
  </si>
  <si>
    <t>W19071911269</t>
  </si>
  <si>
    <t>1C12391 LIGHT GREY MARL</t>
  </si>
  <si>
    <t>W19071911273</t>
  </si>
  <si>
    <t>1C12392 OPTIC WHITE</t>
  </si>
  <si>
    <t>W19071911287</t>
  </si>
  <si>
    <t>1C12561 DEAUVILLE MAUVE</t>
  </si>
  <si>
    <t>W19071911290</t>
  </si>
  <si>
    <t>1C12691 BLUSHING PINK</t>
  </si>
  <si>
    <t>W19071911298</t>
  </si>
  <si>
    <t>1C12715 OPTIC WHITE1</t>
  </si>
  <si>
    <t>NINES</t>
  </si>
  <si>
    <t>W19071911299</t>
  </si>
  <si>
    <t>1C12740 LIGHT BLUE AS SWATCH</t>
  </si>
  <si>
    <t>W19071911300</t>
  </si>
  <si>
    <t>1C12740 OPTIC WHITE1</t>
  </si>
  <si>
    <t>W19071911313</t>
  </si>
  <si>
    <t>1C12902 OPTIC WHITE1</t>
  </si>
  <si>
    <t>W19071911317</t>
  </si>
  <si>
    <t>1C13087 OPTIC WHITE1</t>
  </si>
  <si>
    <t>W19071911319</t>
  </si>
  <si>
    <t>1C13090 NAVY WHITE STRIPE</t>
  </si>
  <si>
    <t>W19071911380</t>
  </si>
  <si>
    <t>W19071911382</t>
  </si>
  <si>
    <t>3C12970 CAYENNE</t>
  </si>
  <si>
    <t>W19071911384</t>
  </si>
  <si>
    <t>W19042244279</t>
  </si>
  <si>
    <t>B21039095 MNT001</t>
  </si>
  <si>
    <t>W19062595854</t>
  </si>
  <si>
    <t>SHCF370 0, NAVY</t>
  </si>
  <si>
    <t>W19062595855</t>
  </si>
  <si>
    <t>SHCF380 0, OPTIC WHITE</t>
  </si>
  <si>
    <t>W19062595858</t>
  </si>
  <si>
    <t>SHSF161 1, NAVY</t>
  </si>
  <si>
    <t>W19062595859</t>
  </si>
  <si>
    <t>SHSF162 2, KAKI</t>
  </si>
  <si>
    <t>W19062595860</t>
  </si>
  <si>
    <t>SHSF171 1, NAVY</t>
  </si>
  <si>
    <t>W19062595861</t>
  </si>
  <si>
    <t>SHSF172 2, LT PINK</t>
  </si>
  <si>
    <t>W19062595862</t>
  </si>
  <si>
    <t>SHSF173 3, KAKI</t>
  </si>
  <si>
    <t>W19071911017</t>
  </si>
  <si>
    <t>BS 17-17S SKY BLUE</t>
  </si>
  <si>
    <t>W19071911097</t>
  </si>
  <si>
    <t>LIBRA MILITARY GREEN</t>
  </si>
  <si>
    <t>W19071911131</t>
  </si>
  <si>
    <t>NCOGUFO BEIGE</t>
  </si>
  <si>
    <t>W19071911165</t>
  </si>
  <si>
    <t>SWEATER05 BORDEAUX</t>
  </si>
  <si>
    <t>W19071911173</t>
  </si>
  <si>
    <t>VELO BLUE</t>
  </si>
  <si>
    <t>W19071911176</t>
  </si>
  <si>
    <t>VIRSA MILITARY GREEN</t>
  </si>
  <si>
    <t>W19071911205</t>
  </si>
  <si>
    <t>1A11085 BLACK</t>
  </si>
  <si>
    <t>W19071911212</t>
  </si>
  <si>
    <t>1A11087 LIGHT GREY MARL</t>
  </si>
  <si>
    <t>W19071911227</t>
  </si>
  <si>
    <t>1A11492 BLACK</t>
  </si>
  <si>
    <t>W19071911228</t>
  </si>
  <si>
    <t>1A11492 OXBLOOD RP</t>
  </si>
  <si>
    <t>W19071911246</t>
  </si>
  <si>
    <t>1A9445 CHARCOAL MARL</t>
  </si>
  <si>
    <t>W19072916909</t>
  </si>
  <si>
    <t>MA11280UO C210 BLUE NAVY</t>
  </si>
  <si>
    <t>W19072916915</t>
  </si>
  <si>
    <t>MA3270UOFW17 C130 DARK GREY MELANGE</t>
  </si>
  <si>
    <t>W19072916919</t>
  </si>
  <si>
    <t>MA6627UOFW14 C101 BLACK</t>
  </si>
  <si>
    <t>W19081938202</t>
  </si>
  <si>
    <t>13.908.61.6254 56W0</t>
  </si>
  <si>
    <t>W19081938585</t>
  </si>
  <si>
    <t>FLP10066-M-BL</t>
  </si>
  <si>
    <t>W19081938586</t>
  </si>
  <si>
    <t>FLP10066-M-GR</t>
  </si>
  <si>
    <t>W19081938587</t>
  </si>
  <si>
    <t>FLP10066-M-NE</t>
  </si>
  <si>
    <t>W19081938588</t>
  </si>
  <si>
    <t>FLP10068-M-GR</t>
  </si>
  <si>
    <t>W19081938592</t>
  </si>
  <si>
    <t>FLP10141-M-BL</t>
  </si>
  <si>
    <t>W19081938600</t>
  </si>
  <si>
    <t>FLP10211-M-NE</t>
  </si>
  <si>
    <t>W19081938601</t>
  </si>
  <si>
    <t>FLP10211-M-VE</t>
  </si>
  <si>
    <t>W19081938604</t>
  </si>
  <si>
    <t>FLP10232-M-BI</t>
  </si>
  <si>
    <t>W19081938605</t>
  </si>
  <si>
    <t>FLP10232-M-VE</t>
  </si>
  <si>
    <t>W19081938608</t>
  </si>
  <si>
    <t>FLP10250-M-AB</t>
  </si>
  <si>
    <t>W19081938610</t>
  </si>
  <si>
    <t>FLP10253-M-GR</t>
  </si>
  <si>
    <t>W19081938618</t>
  </si>
  <si>
    <t>FLP10294-M-GR</t>
  </si>
  <si>
    <t>W19081938647</t>
  </si>
  <si>
    <t>MGL10106-M-NE</t>
  </si>
  <si>
    <t>W19081938659</t>
  </si>
  <si>
    <t>MGL10158-M-SE</t>
  </si>
  <si>
    <t>W19081938660</t>
  </si>
  <si>
    <t>MGL10161-M-GR</t>
  </si>
  <si>
    <t>W19081938661</t>
  </si>
  <si>
    <t>MGL10161-M-VE</t>
  </si>
  <si>
    <t>W19081938666</t>
  </si>
  <si>
    <t>MGL10171-M-SE</t>
  </si>
  <si>
    <t>W19081938671</t>
  </si>
  <si>
    <t>MGL10180-M-VE</t>
  </si>
  <si>
    <t>W19081938675</t>
  </si>
  <si>
    <t>MGL10183-M-GR</t>
  </si>
  <si>
    <t>Водолазка</t>
  </si>
  <si>
    <t>W19082343461</t>
  </si>
  <si>
    <t>RU1071-LW001-J03 DESIGN GREY</t>
  </si>
  <si>
    <t>W19082343462</t>
  </si>
  <si>
    <t>RU3017-LW001-C43 MELANGE SKY BLUE</t>
  </si>
  <si>
    <t>W19101885732</t>
  </si>
  <si>
    <t>HHME9013MA GREY, BLACK</t>
  </si>
  <si>
    <t>W17110131259</t>
  </si>
  <si>
    <t>TN2639 48893 S001</t>
  </si>
  <si>
    <t>W18011674623</t>
  </si>
  <si>
    <t>4N2613 72974 Q500</t>
  </si>
  <si>
    <t>W18011675497</t>
  </si>
  <si>
    <t>VN2810 81502 R313</t>
  </si>
  <si>
    <t>W18011675866</t>
  </si>
  <si>
    <t>XN2610 49662 805</t>
  </si>
  <si>
    <t>W16013115094</t>
  </si>
  <si>
    <t>LD200 ТЕМНО-СИНИЙ</t>
  </si>
  <si>
    <t>DORMEUIL</t>
  </si>
  <si>
    <t>W19082342792</t>
  </si>
  <si>
    <t>49239 БЕЛЫЙ</t>
  </si>
  <si>
    <t>W20112742859</t>
  </si>
  <si>
    <t>21227122 СЕРЫЙ, ПИДЖАК</t>
  </si>
  <si>
    <t>W21011204863</t>
  </si>
  <si>
    <t>174714000</t>
  </si>
  <si>
    <t>MALBORO CLASSICS</t>
  </si>
  <si>
    <t>W21062927764</t>
  </si>
  <si>
    <t>333 БЕЖЕВЫЙ</t>
  </si>
  <si>
    <t>W21090147621</t>
  </si>
  <si>
    <t>RB5/ЧЕРНЫЙ ЧЕРНЫЙ</t>
  </si>
  <si>
    <t>W21090648147</t>
  </si>
  <si>
    <t>ФМ-Б0275-БЕЛЫЙ БЕЛЫЙ</t>
  </si>
  <si>
    <t>Футболка "Солнце"</t>
  </si>
  <si>
    <t>W18040527143</t>
  </si>
  <si>
    <t>USL0105 MIXED BLACK</t>
  </si>
  <si>
    <t>W18040527144</t>
  </si>
  <si>
    <t>USL0105 MIXED GREY</t>
  </si>
  <si>
    <t>W18040527206</t>
  </si>
  <si>
    <t>USL0167 MIXED DRIED</t>
  </si>
  <si>
    <t>W18040527113</t>
  </si>
  <si>
    <t>USL0009 MIXED GREY</t>
  </si>
  <si>
    <t>W18040527126</t>
  </si>
  <si>
    <t>USL0096 MIXED GREY</t>
  </si>
  <si>
    <t>W18040527211</t>
  </si>
  <si>
    <t>USL0166 MIXED GREY</t>
  </si>
  <si>
    <t>W18040527088</t>
  </si>
  <si>
    <t>USL0021 MIXED CABER</t>
  </si>
  <si>
    <t>W18040527089</t>
  </si>
  <si>
    <t>USL0021 MIXED GREY</t>
  </si>
  <si>
    <t>W18040527090</t>
  </si>
  <si>
    <t>USL0021 WHITE</t>
  </si>
  <si>
    <t>W18040527094</t>
  </si>
  <si>
    <t>USL0021 MIXED BLACK</t>
  </si>
  <si>
    <t>W18040527096</t>
  </si>
  <si>
    <t>USL0039 MIXED GREY</t>
  </si>
  <si>
    <t>W18040527100</t>
  </si>
  <si>
    <t>USL0039 MIXED BLACK</t>
  </si>
  <si>
    <t>W18040527136</t>
  </si>
  <si>
    <t>USL0085 MIXED GREY</t>
  </si>
  <si>
    <t>W18040527212</t>
  </si>
  <si>
    <t>MHV0011 MIXED GREY</t>
  </si>
  <si>
    <t>W18040527215</t>
  </si>
  <si>
    <t>MHV0011 MIXED BLACK</t>
  </si>
  <si>
    <t>W18040527219</t>
  </si>
  <si>
    <t>MHV0014 MIXED GREY</t>
  </si>
  <si>
    <t>W18040527246</t>
  </si>
  <si>
    <t>MHV0025 MIXED TIMBE</t>
  </si>
  <si>
    <t>W18040527250</t>
  </si>
  <si>
    <t>MHV0023 MIXED LUMIN</t>
  </si>
  <si>
    <t>W18040527251</t>
  </si>
  <si>
    <t>MHV0046 MIXED ANTRA</t>
  </si>
  <si>
    <t>W18040527252</t>
  </si>
  <si>
    <t>MHV0046 MIXED GREY</t>
  </si>
  <si>
    <t>W18040527271</t>
  </si>
  <si>
    <t>MHV0053 MIXED GREY</t>
  </si>
  <si>
    <t>W18040527307</t>
  </si>
  <si>
    <t>MHV0064 MIXED GREY</t>
  </si>
  <si>
    <t>W18040527330</t>
  </si>
  <si>
    <t>MHV0073 MIXED GREY</t>
  </si>
  <si>
    <t>W18040527356</t>
  </si>
  <si>
    <t>MHV0123 MIXED DEMITASSE</t>
  </si>
  <si>
    <t>W18040527752</t>
  </si>
  <si>
    <t>BB40043 BLACK CHINE</t>
  </si>
  <si>
    <t>W18040527763</t>
  </si>
  <si>
    <t>BB40065 MIXED GREY</t>
  </si>
  <si>
    <t>W18040527227</t>
  </si>
  <si>
    <t>MHV0036 MIXED GREY</t>
  </si>
  <si>
    <t>W18040527230</t>
  </si>
  <si>
    <t>MHV0026 MIXED BLACK</t>
  </si>
  <si>
    <t>W18040527239</t>
  </si>
  <si>
    <t>MHV0036 MIXED BLACK</t>
  </si>
  <si>
    <t>W18040527277</t>
  </si>
  <si>
    <t>MHV0080 MIXED GREY</t>
  </si>
  <si>
    <t>W18040527287</t>
  </si>
  <si>
    <t>MHV0007 MIXED CROWN BLUE</t>
  </si>
  <si>
    <t>W18040527308</t>
  </si>
  <si>
    <t>MHV0070 MIXED ANTRACITE</t>
  </si>
  <si>
    <t>W18040527323</t>
  </si>
  <si>
    <t>MHV0016 MIXED GREY</t>
  </si>
  <si>
    <t>W18040527326</t>
  </si>
  <si>
    <t>MHV0010 MIXED BLACK</t>
  </si>
  <si>
    <t>W18040527360</t>
  </si>
  <si>
    <t>MHV0078 MIXED GREY</t>
  </si>
  <si>
    <t>W18040527750</t>
  </si>
  <si>
    <t>BB40044 BLACK CHINE</t>
  </si>
  <si>
    <t>W18040527335</t>
  </si>
  <si>
    <t>MHV0010 BLACK</t>
  </si>
  <si>
    <t>W18040527757</t>
  </si>
  <si>
    <t>BB40065 WHITE</t>
  </si>
  <si>
    <t>W18052923873</t>
  </si>
  <si>
    <t>BB40059 _MIXED GREY</t>
  </si>
  <si>
    <t>W18040527223</t>
  </si>
  <si>
    <t>MHV0007 MIXED BLACK</t>
  </si>
  <si>
    <t>W18040527224</t>
  </si>
  <si>
    <t>MHV0014 MIXED BLACK</t>
  </si>
  <si>
    <t>W18040527225</t>
  </si>
  <si>
    <t>MHV0014 BLACK</t>
  </si>
  <si>
    <t>W18040527280</t>
  </si>
  <si>
    <t>MHV0078 WHITE</t>
  </si>
  <si>
    <t>W18040527320</t>
  </si>
  <si>
    <t>MHV0014 WHITE</t>
  </si>
  <si>
    <t>W18040527322</t>
  </si>
  <si>
    <t>MHV0015 MIXED GREY</t>
  </si>
  <si>
    <t>W18040527747</t>
  </si>
  <si>
    <t>BB40070 MIXED NAVY</t>
  </si>
  <si>
    <t>W18040527772</t>
  </si>
  <si>
    <t>BB40077 MIXED GREY</t>
  </si>
  <si>
    <t>W18052923871</t>
  </si>
  <si>
    <t>BB40044 _MIXED GREY</t>
  </si>
  <si>
    <t>W18052923916</t>
  </si>
  <si>
    <t>MVH0011 _MIXED BEAUJ</t>
  </si>
  <si>
    <t>W18052923925</t>
  </si>
  <si>
    <t>MNV0036 _MIXED GREY</t>
  </si>
  <si>
    <t>W18052923926</t>
  </si>
  <si>
    <t>MVH0051 _MIXED GREY</t>
  </si>
  <si>
    <t>W18052923976</t>
  </si>
  <si>
    <t>USL0118 _MEXED GREY</t>
  </si>
  <si>
    <t>W20082145205</t>
  </si>
  <si>
    <t>082020_35 ЗЕЛЕНЫЙ</t>
  </si>
  <si>
    <t>W20082145223</t>
  </si>
  <si>
    <t>082020_52 СЕРЫЙ</t>
  </si>
  <si>
    <t>W20082145225</t>
  </si>
  <si>
    <t>082020_47402024/47478/7975X СИНИЙ</t>
  </si>
  <si>
    <t>Снуд</t>
  </si>
  <si>
    <t>FABRETTI</t>
  </si>
  <si>
    <t>BR19100473990</t>
  </si>
  <si>
    <t>FA2-4 БЕЛЫЙ</t>
  </si>
  <si>
    <t>W17080324102</t>
  </si>
  <si>
    <t>RN113479</t>
  </si>
  <si>
    <t>W17091914136</t>
  </si>
  <si>
    <t>05 1 B 2001 8140 1002, M ТЕМНО-СИНИЙ</t>
  </si>
  <si>
    <t>W17092131869</t>
  </si>
  <si>
    <t>07 2 4 4220 3934 0990, M, КОСТЮМ: ПИДЖАК, БРЮКИ</t>
  </si>
  <si>
    <t>Костюм: пиджак, брюки</t>
  </si>
  <si>
    <t>W17092132555</t>
  </si>
  <si>
    <t>09 1 4 2001 850 0995, M, БРЮКИ</t>
  </si>
  <si>
    <t>W18040527910</t>
  </si>
  <si>
    <t>BB4033 MIXED ANTHF</t>
  </si>
  <si>
    <t>W18040528080</t>
  </si>
  <si>
    <t>BB40040 GRIS CHINE</t>
  </si>
  <si>
    <t>W18041038009</t>
  </si>
  <si>
    <t>MHV0064 MIXED VIOLE</t>
  </si>
  <si>
    <t>DONDUP</t>
  </si>
  <si>
    <t>W18100444190</t>
  </si>
  <si>
    <t>WH007Y077W  901 ТЕМНО-СЕРЫЙ</t>
  </si>
  <si>
    <t>SNEZHNA</t>
  </si>
  <si>
    <t>W19021171502</t>
  </si>
  <si>
    <t>SWH5867 060 КОРАЛЛ</t>
  </si>
  <si>
    <t>REGARZO</t>
  </si>
  <si>
    <t>W19041027235</t>
  </si>
  <si>
    <t>3180359711 ТЕМНО-СИНИЙ</t>
  </si>
  <si>
    <t>W19062495411</t>
  </si>
  <si>
    <t>05 2 D 9562 7430_1000, W</t>
  </si>
  <si>
    <t>W20011658042</t>
  </si>
  <si>
    <t>MFATH6796 МОРСКАЯ ВОЛНА(29)</t>
  </si>
  <si>
    <t>W20102835670</t>
  </si>
  <si>
    <t>30-34</t>
  </si>
  <si>
    <t>DM0DM07346 1A5, CORBIN MID BL STR</t>
  </si>
  <si>
    <t>W20102835909</t>
  </si>
  <si>
    <t>33-34</t>
  </si>
  <si>
    <t>MW0MW12698 1AC, PELION BLUE</t>
  </si>
  <si>
    <t>W21012227705</t>
  </si>
  <si>
    <t>H003/ АНТРАЦИТОВЫЙ</t>
  </si>
  <si>
    <t>AFTER DAY</t>
  </si>
  <si>
    <t>BR19121636149</t>
  </si>
  <si>
    <t>1012 GRAY</t>
  </si>
  <si>
    <t>BR20071706134</t>
  </si>
  <si>
    <t>0000062705 БЕЛЫЙ</t>
  </si>
  <si>
    <t>Воротник</t>
  </si>
  <si>
    <t>W18020104650</t>
  </si>
  <si>
    <t>6060 121 1001 03 2_D ЧЕРНЫЙ</t>
  </si>
  <si>
    <t>BR19011135590</t>
  </si>
  <si>
    <t>250 C JRD03SLO10T28 46, W</t>
  </si>
  <si>
    <t>BR19011846974</t>
  </si>
  <si>
    <t>10 2 Y AG01 C029 0002 МОЛОЧНЫЙ</t>
  </si>
  <si>
    <t>BR18102370980</t>
  </si>
  <si>
    <t>T011444GY0 ЧЕРНЫЙ</t>
  </si>
  <si>
    <t>ERFURT</t>
  </si>
  <si>
    <t>W16112396841</t>
  </si>
  <si>
    <t>321067 13</t>
  </si>
  <si>
    <t>DISPACCI</t>
  </si>
  <si>
    <t>W17100257699</t>
  </si>
  <si>
    <t>22119M БЕЖЕВЫЙ</t>
  </si>
  <si>
    <t>W18040527815</t>
  </si>
  <si>
    <t>BB40075 MIXED BLACK</t>
  </si>
  <si>
    <t>W18040527835</t>
  </si>
  <si>
    <t>BB4029 NAVY</t>
  </si>
  <si>
    <t>W19092666754</t>
  </si>
  <si>
    <t>94361-SA29A-041_ BLUE</t>
  </si>
  <si>
    <t>LABBRA</t>
  </si>
  <si>
    <t>BR18122018858</t>
  </si>
  <si>
    <t>LB-02067 BLACK,NAVY ЧЕРНЫЙ, СИНИЙ, ШЕРСТЬ, АКРИЛ</t>
  </si>
  <si>
    <t>HIP HOP</t>
  </si>
  <si>
    <t>W12020331809</t>
  </si>
  <si>
    <t>HB0019 ХАКИ</t>
  </si>
  <si>
    <t>Ремешок</t>
  </si>
  <si>
    <t>W18040527796</t>
  </si>
  <si>
    <t>MSS0024 MIXED GREY NEON ORANGE</t>
  </si>
  <si>
    <t>W18040527809</t>
  </si>
  <si>
    <t>BB20105 MIXED CREAK</t>
  </si>
  <si>
    <t>W18040527874</t>
  </si>
  <si>
    <t>MSO0013 BLACK, WHIT</t>
  </si>
  <si>
    <t>FREESPIRIT</t>
  </si>
  <si>
    <t>W19052872543</t>
  </si>
  <si>
    <t>1022824 ГРАФИТОВЫЙ</t>
  </si>
  <si>
    <t>Шапка-чулок Lovebirds</t>
  </si>
  <si>
    <t>W17112279948</t>
  </si>
  <si>
    <t>31-30</t>
  </si>
  <si>
    <t>13B110230018 BLUE</t>
  </si>
  <si>
    <t>ABSOLUT JOY</t>
  </si>
  <si>
    <t>W19012957137</t>
  </si>
  <si>
    <t>P1172 ЧЕРНЫЙ</t>
  </si>
  <si>
    <t>W19072916836</t>
  </si>
  <si>
    <t>5C1609UO C269 BLUE OIL</t>
  </si>
  <si>
    <t>W17100566363</t>
  </si>
  <si>
    <t>75</t>
  </si>
  <si>
    <t>6078 7130 0001 03 1 D</t>
  </si>
  <si>
    <t>BR18062853211</t>
  </si>
  <si>
    <t>30270 БЕЛЫЙ</t>
  </si>
  <si>
    <t>DOLCE &amp; GABBANA</t>
  </si>
  <si>
    <t>BR18110986576</t>
  </si>
  <si>
    <t>9-12МЕС</t>
  </si>
  <si>
    <t>L1JP06/G7EQ7 СИНИЙ</t>
  </si>
  <si>
    <t>BR19051561207</t>
  </si>
  <si>
    <t>2537C-U ГОЛУБОЙ</t>
  </si>
  <si>
    <t>TRESPASS</t>
  </si>
  <si>
    <t>W16091492343</t>
  </si>
  <si>
    <t>FAGLGLG20003 CANDYFLOSS</t>
  </si>
  <si>
    <t>W17061454488</t>
  </si>
  <si>
    <t>T017356Y4 ЧЕРНЫЙ МИКС</t>
  </si>
  <si>
    <t>Шарф-хомут</t>
  </si>
  <si>
    <t>W17091918789</t>
  </si>
  <si>
    <t>10 2 Y AG01 C029 0447, U ТЕМНО-КРАСНЫЙ</t>
  </si>
  <si>
    <t>W17092129042</t>
  </si>
  <si>
    <t>04 2 B 2041 8230 0556, M, БРЮКИ</t>
  </si>
  <si>
    <t>W17100563807</t>
  </si>
  <si>
    <t>2028 9572 0990 08 1 B</t>
  </si>
  <si>
    <t>W17100566616</t>
  </si>
  <si>
    <t>9501 103 0003 02 2 5</t>
  </si>
  <si>
    <t>CROSS JEANSWEAR CO.</t>
  </si>
  <si>
    <t>W17120804890</t>
  </si>
  <si>
    <t>32-32</t>
  </si>
  <si>
    <t>E 161-061 .</t>
  </si>
  <si>
    <t>W18011573471</t>
  </si>
  <si>
    <t>85</t>
  </si>
  <si>
    <t>YNDF04 80750 514</t>
  </si>
  <si>
    <t>W18040527781</t>
  </si>
  <si>
    <t>BB40077 MIXED FIERY RED</t>
  </si>
  <si>
    <t>W18040527794</t>
  </si>
  <si>
    <t>BB20105 MIXED CREAIV</t>
  </si>
  <si>
    <t>W18040527890</t>
  </si>
  <si>
    <t>BB20107 MIXED GREY</t>
  </si>
  <si>
    <t>W18040527985</t>
  </si>
  <si>
    <t>MHV0003 MIXED CROWN BLUE</t>
  </si>
  <si>
    <t>W18040528604</t>
  </si>
  <si>
    <t>ABN0004 BLACK</t>
  </si>
  <si>
    <t>LAK MISS</t>
  </si>
  <si>
    <t>W18121918046</t>
  </si>
  <si>
    <t>TEA 1120 КРАСНЫЙ, СЕРЫЙ</t>
  </si>
  <si>
    <t>Манишка</t>
  </si>
  <si>
    <t>W18122630145</t>
  </si>
  <si>
    <t>SP1662-2 СЕРЫЙ</t>
  </si>
  <si>
    <t>W19032816125</t>
  </si>
  <si>
    <t>1Z12290 AW18BLUE RINSE DENIM</t>
  </si>
  <si>
    <t>W19032816126</t>
  </si>
  <si>
    <t>1Z12291 AW18MED WASH</t>
  </si>
  <si>
    <t>W19053074491</t>
  </si>
  <si>
    <t>6G0PD6037 901</t>
  </si>
  <si>
    <t>W19053074527</t>
  </si>
  <si>
    <t>6HHAZB0D3 907</t>
  </si>
  <si>
    <t>MAN WAY</t>
  </si>
  <si>
    <t>W19053075440</t>
  </si>
  <si>
    <t>188-116112</t>
  </si>
  <si>
    <t>17С2050-3013 RAL7024 СЕРЫЙ ГРАФИТ</t>
  </si>
  <si>
    <t>W19062595850</t>
  </si>
  <si>
    <t>SHZF384 4, SAFARI</t>
  </si>
  <si>
    <t>W19062595851</t>
  </si>
  <si>
    <t>SGZL030 0, BLUE AOP</t>
  </si>
  <si>
    <t>W19071911042</t>
  </si>
  <si>
    <t>DAVID JEANS</t>
  </si>
  <si>
    <t>W19071911064</t>
  </si>
  <si>
    <t>FRANC JEANS</t>
  </si>
  <si>
    <t>W19071911132</t>
  </si>
  <si>
    <t>NICOLOSI DENIM</t>
  </si>
  <si>
    <t>W19071911156</t>
  </si>
  <si>
    <t>SATA2 DENIM</t>
  </si>
  <si>
    <t>W19071911378</t>
  </si>
  <si>
    <t>28-32</t>
  </si>
  <si>
    <t>1Z11919A MIDNIGHT BLUE</t>
  </si>
  <si>
    <t>W19071911379</t>
  </si>
  <si>
    <t>28-33</t>
  </si>
  <si>
    <t>1Z11958 AW18 MID INDIGO WASH</t>
  </si>
  <si>
    <t>W19081332184</t>
  </si>
  <si>
    <t>33-32</t>
  </si>
  <si>
    <t>P911-0121R D.BLUE ТЕМНО-СИНИЙ</t>
  </si>
  <si>
    <t>W19082343162</t>
  </si>
  <si>
    <t>90663-SA0UQ-041 BLUE</t>
  </si>
  <si>
    <t>W13022109848</t>
  </si>
  <si>
    <t>68101 ЧЕРНЫЙ</t>
  </si>
  <si>
    <t>W19082946380</t>
  </si>
  <si>
    <t>49081 БЕЛЫЙ</t>
  </si>
  <si>
    <t>Капор</t>
  </si>
  <si>
    <t>W21060803364</t>
  </si>
  <si>
    <t>3070 СИНИЙ</t>
  </si>
  <si>
    <t>FINE JOYCE</t>
  </si>
  <si>
    <t>W21060803366</t>
  </si>
  <si>
    <t>36-32</t>
  </si>
  <si>
    <t>F921-0112R BLACK ЧЕРНЫЙ</t>
  </si>
  <si>
    <t>W21060803371</t>
  </si>
  <si>
    <t>W33L32</t>
  </si>
  <si>
    <t>10404 (DAVID-5) ТЕМНО-СИНИЙ</t>
  </si>
  <si>
    <t>W21090147614</t>
  </si>
  <si>
    <t>R0219K97 СИНИЙ, МЕЛАНЖ</t>
  </si>
  <si>
    <t>W21090147616</t>
  </si>
  <si>
    <t>1050-1 СЕРЫЙ</t>
  </si>
  <si>
    <t>Худи</t>
  </si>
  <si>
    <t>W21090347970</t>
  </si>
  <si>
    <t>7.642-2 МL СИНЕ-СЕРЫЙ</t>
  </si>
  <si>
    <t>QUIKSILVER</t>
  </si>
  <si>
    <t>W21090348020</t>
  </si>
  <si>
    <t>EQYFT04137-MNL0 КРАСНЫЙ</t>
  </si>
  <si>
    <t>W21090348026</t>
  </si>
  <si>
    <t>MW3001L01-0790 BLACK</t>
  </si>
  <si>
    <t>ALLIANCE</t>
  </si>
  <si>
    <t>W21090648139</t>
  </si>
  <si>
    <t>22-015-12-2 ВИШНЯ</t>
  </si>
  <si>
    <t>SCALA</t>
  </si>
  <si>
    <t>W20082145179</t>
  </si>
  <si>
    <t>082020_A04850ME525 БЕЖЕВЫЙ</t>
  </si>
  <si>
    <t>Топ бра</t>
  </si>
  <si>
    <t>ARDI</t>
  </si>
  <si>
    <t>W20082145185</t>
  </si>
  <si>
    <t>082020_R1257-43 СИНИЙ</t>
  </si>
  <si>
    <t>Ночная сорочка</t>
  </si>
  <si>
    <t>W20082145187</t>
  </si>
  <si>
    <t>082020_A04850 ЧЕРНЫЙ</t>
  </si>
  <si>
    <t>JLETTE</t>
  </si>
  <si>
    <t>W20082145188</t>
  </si>
  <si>
    <t>082020_18 РОЗОВЫЙ</t>
  </si>
  <si>
    <t>Корсет</t>
  </si>
  <si>
    <t>RM</t>
  </si>
  <si>
    <t>W20082145197</t>
  </si>
  <si>
    <t>082020_27 ЧЕРНЫЙ</t>
  </si>
  <si>
    <t>MHITAB MODA</t>
  </si>
  <si>
    <t>W20082145321</t>
  </si>
  <si>
    <t>082020_1548 РОЗОВЫЙ</t>
  </si>
  <si>
    <t>W17092539447</t>
  </si>
  <si>
    <t>4980009900</t>
  </si>
  <si>
    <t>Топ бикини</t>
  </si>
  <si>
    <t>W17092539465</t>
  </si>
  <si>
    <t>4980010600</t>
  </si>
  <si>
    <t>Топ-бикини</t>
  </si>
  <si>
    <t>W17101492472</t>
  </si>
  <si>
    <t>2301 ЧЕРНЫЙ</t>
  </si>
  <si>
    <t>Комплект белья</t>
  </si>
  <si>
    <t>AKARGROUP</t>
  </si>
  <si>
    <t>W21022089720</t>
  </si>
  <si>
    <t>MDW00090 БЕЛЫЙ</t>
  </si>
  <si>
    <t>BR18052111315</t>
  </si>
  <si>
    <t>102815 ТЕЛЕСНЫЙ</t>
  </si>
  <si>
    <t>Корректирующий корсет</t>
  </si>
  <si>
    <t>CASMIR</t>
  </si>
  <si>
    <t>W18080886805</t>
  </si>
  <si>
    <t>03206 ЗОЛОТОЙ</t>
  </si>
  <si>
    <t>Сорочка Vanilla</t>
  </si>
  <si>
    <t>LYTESS</t>
  </si>
  <si>
    <t>BR19041942743</t>
  </si>
  <si>
    <t>SM</t>
  </si>
  <si>
    <t>2218376 ЧЕРНЫЙ</t>
  </si>
  <si>
    <t>Бриджи - похудение за 10 дней</t>
  </si>
  <si>
    <t>W18121213815</t>
  </si>
  <si>
    <t>42-L</t>
  </si>
  <si>
    <t>168196 FLORALIA ВАНИЛЬНЫЙ</t>
  </si>
  <si>
    <t>TAIFUN</t>
  </si>
  <si>
    <t>W19073120522</t>
  </si>
  <si>
    <t>200 019-13405 BLACK PRINT</t>
  </si>
  <si>
    <t>AMATA MIA</t>
  </si>
  <si>
    <t>W17061453869</t>
  </si>
  <si>
    <t>85B-XL</t>
  </si>
  <si>
    <t>4411+4455 МАЛИНОВЫЙ</t>
  </si>
  <si>
    <t>Комплект (бюстгальтер + шорты)</t>
  </si>
  <si>
    <t>W17100256951</t>
  </si>
  <si>
    <t>02385 КРАСНЫЙ</t>
  </si>
  <si>
    <t>Костюм Звезда востока</t>
  </si>
  <si>
    <t>MONTERO CITY LINE</t>
  </si>
  <si>
    <t>W17103025848</t>
  </si>
  <si>
    <t>MCLWPL0102 ЧЕРНЫЙ</t>
  </si>
  <si>
    <t>Комплект термобелья</t>
  </si>
  <si>
    <t>W17103025849</t>
  </si>
  <si>
    <t>90-98</t>
  </si>
  <si>
    <t>MCLWPK0102 ЧЕРНЫЙ</t>
  </si>
  <si>
    <t>ANNA WOLF</t>
  </si>
  <si>
    <t>W19041027207</t>
  </si>
  <si>
    <t>SC741 МУЛЬТИЦВЕТ</t>
  </si>
  <si>
    <t>Палантин</t>
  </si>
  <si>
    <t>BR19100473182</t>
  </si>
  <si>
    <t>LXL</t>
  </si>
  <si>
    <t>2218468 ЧЕРНЫЙ</t>
  </si>
  <si>
    <t>Брюки Lytess</t>
  </si>
  <si>
    <t>W16122148253</t>
  </si>
  <si>
    <t>99011 БЕЛЫЙ, СИНИЙ</t>
  </si>
  <si>
    <t>Майка, трусы</t>
  </si>
  <si>
    <t>W18062752366</t>
  </si>
  <si>
    <t>34C</t>
  </si>
  <si>
    <t>791077005 BLACK</t>
  </si>
  <si>
    <t>W17122037983</t>
  </si>
  <si>
    <t>1881 БЕЛЫЙ</t>
  </si>
  <si>
    <t>W12021860047</t>
  </si>
  <si>
    <t>KASHMIL BODY M. LUNGA TAMARINDO</t>
  </si>
  <si>
    <t>W19082946381</t>
  </si>
  <si>
    <t>49081 БЕЖЕВЫЙ</t>
  </si>
  <si>
    <t>LAURA MILANO</t>
  </si>
  <si>
    <t>W20112742850</t>
  </si>
  <si>
    <t>SJ-11740-31 КРАСНЫЙ</t>
  </si>
  <si>
    <t>W21011204829</t>
  </si>
  <si>
    <t>73I7S168E0215A_3</t>
  </si>
  <si>
    <t>Шаль из шелка с принтом в стил</t>
  </si>
  <si>
    <t>W21011204830</t>
  </si>
  <si>
    <t>73I7S248E0433A_1</t>
  </si>
  <si>
    <t>Шаль из шелка</t>
  </si>
  <si>
    <t>W21062927629</t>
  </si>
  <si>
    <t>42E</t>
  </si>
  <si>
    <t>LP1401-422 ЦВЕТОЧНАЯ АКВАРЕЛЬ</t>
  </si>
  <si>
    <t>Бикини</t>
  </si>
  <si>
    <t>W10102502289</t>
  </si>
  <si>
    <t>0298NTS СЕРЫЙ</t>
  </si>
  <si>
    <t xml:space="preserve">Кофта </t>
  </si>
  <si>
    <t>BR19100474203</t>
  </si>
  <si>
    <t>71127 ЖЕЛТЫЙ</t>
  </si>
  <si>
    <t>BR20071704611</t>
  </si>
  <si>
    <t>S05KA0057N36028100 БЕЛЫЙ</t>
  </si>
  <si>
    <t>BR20071704632</t>
  </si>
  <si>
    <t>SS18 03 PA011 ЗЕЛЕНЫЙ</t>
  </si>
  <si>
    <t>BR20071704635</t>
  </si>
  <si>
    <t>SS18 03 PA014 БЕЛЫЙ</t>
  </si>
  <si>
    <t>BR20071704637</t>
  </si>
  <si>
    <t>BR20071704641</t>
  </si>
  <si>
    <t>S19X383 YELLOW, ЖЕЛТЫЙ</t>
  </si>
  <si>
    <t>BR20071704659</t>
  </si>
  <si>
    <t>W P 599 80 S 2420 A00</t>
  </si>
  <si>
    <t>BR20071705723</t>
  </si>
  <si>
    <t>870 250-35055-30809 AZALEA</t>
  </si>
  <si>
    <t>BR20071705772</t>
  </si>
  <si>
    <t>36484 БЕЖЕВЫЙ</t>
  </si>
  <si>
    <t>BR20071706175</t>
  </si>
  <si>
    <t>BR21022804348</t>
  </si>
  <si>
    <t>92А-182</t>
  </si>
  <si>
    <t>336BZ БЕЖЕВЫЙ</t>
  </si>
  <si>
    <t>BR21060501574</t>
  </si>
  <si>
    <t>G082CS0GKEJ5JY2008 600 БЕЛЫЙ</t>
  </si>
  <si>
    <t>BR21060501598</t>
  </si>
  <si>
    <t>G082SZ0110CEDA VR019 БЕЛЫЙ</t>
  </si>
  <si>
    <t>BR21060501599</t>
  </si>
  <si>
    <t>BR21060501625</t>
  </si>
  <si>
    <t>G082SZ0110CAPRA VR033 БЕЛО-СИНИЙ</t>
  </si>
  <si>
    <t>BR21060501627</t>
  </si>
  <si>
    <t>G082SZ0110CAPRA VR031 БЕЛО-КРАСНЫЙ</t>
  </si>
  <si>
    <t>BR21060501635</t>
  </si>
  <si>
    <t>00SSA6-0NAMF 900, BLACK</t>
  </si>
  <si>
    <t>BR21060501671</t>
  </si>
  <si>
    <t>14.909.61.6433 3071</t>
  </si>
  <si>
    <t>BR21060501675</t>
  </si>
  <si>
    <t>G082SZ0TK0TKT01-BSK8 VR046 ЧЕРНЫЙ</t>
  </si>
  <si>
    <t>LIBERAVITA</t>
  </si>
  <si>
    <t>PW13062010864</t>
  </si>
  <si>
    <t>WJS-SS-ST-34 СИНИЙ</t>
  </si>
  <si>
    <t>PW13100315254</t>
  </si>
  <si>
    <t>201547 ИЗУМРУДНЫЙ</t>
  </si>
  <si>
    <t>ZARA</t>
  </si>
  <si>
    <t>W12052959111</t>
  </si>
  <si>
    <t>1201/080/250</t>
  </si>
  <si>
    <t>SES</t>
  </si>
  <si>
    <t>W12082986523</t>
  </si>
  <si>
    <t>8116 DARKBLUE/WHITE</t>
  </si>
  <si>
    <t>MIX OF LUX</t>
  </si>
  <si>
    <t>W14052485419</t>
  </si>
  <si>
    <t>ASA СЕРО-ЗЕЛЕНЫЙ</t>
  </si>
  <si>
    <t>W16071298762</t>
  </si>
  <si>
    <t>11895 СЕРЫЙ</t>
  </si>
  <si>
    <t>HIPPO HOPPO</t>
  </si>
  <si>
    <t>W16081248209</t>
  </si>
  <si>
    <t>128</t>
  </si>
  <si>
    <t>П-02015 СВЕТЛО-СЕРЫЙ</t>
  </si>
  <si>
    <t>W16081651243</t>
  </si>
  <si>
    <t>SSP1108GR ТЕМНО-СИНИЙ</t>
  </si>
  <si>
    <t>ORFAMA</t>
  </si>
  <si>
    <t>W16102549071</t>
  </si>
  <si>
    <t>1026 БЕЖЕВЫЙ</t>
  </si>
  <si>
    <t>W16120718539</t>
  </si>
  <si>
    <t>I23MC23LA764M73 ТЕМНО-СЕРЫЙ</t>
  </si>
  <si>
    <t>W16121229645</t>
  </si>
  <si>
    <t>216GBUNC5101 БЕЖЕВЫЙ, ПЛЮШЕВЫЙ</t>
  </si>
  <si>
    <t>6-9</t>
  </si>
  <si>
    <t>W17051190272</t>
  </si>
  <si>
    <t>3222 2469 0002</t>
  </si>
  <si>
    <t>SPORTMAX</t>
  </si>
  <si>
    <t>BR20121482760</t>
  </si>
  <si>
    <t>21918078 NEMBOSO ЖЕЛТЫЙ</t>
  </si>
  <si>
    <t>BR20121482766</t>
  </si>
  <si>
    <t>FLP10183-W-NE</t>
  </si>
  <si>
    <t>BR20121483842</t>
  </si>
  <si>
    <t>170-84-69</t>
  </si>
  <si>
    <t>217GSGC1205 БЕЛЫЙ</t>
  </si>
  <si>
    <t>BR20121484044</t>
  </si>
  <si>
    <t>00 2 5 3003 2945 0009, КРЕМОВЫЙ</t>
  </si>
  <si>
    <t>BR20122211720</t>
  </si>
  <si>
    <t>2209Q03644 КОРИЧНЕВЫЙ</t>
  </si>
  <si>
    <t>BR20122312151</t>
  </si>
  <si>
    <t>11110300127 ФИОЛЕТОВЫЙ.</t>
  </si>
  <si>
    <t>BR20122312458</t>
  </si>
  <si>
    <t>113917 СИРЕНЕВЫЙ</t>
  </si>
  <si>
    <t>BR21012635218</t>
  </si>
  <si>
    <t>CFC0014864002 B041 BLU</t>
  </si>
  <si>
    <t>BR21012635648</t>
  </si>
  <si>
    <t>BR21012635668</t>
  </si>
  <si>
    <t>BR19051864863</t>
  </si>
  <si>
    <t>W19P184 PURPLE / ФИОЛЕТОВЫЙ</t>
  </si>
  <si>
    <t>BR19080827861</t>
  </si>
  <si>
    <t>W Q 407 80 S 2817 C74 BLACK</t>
  </si>
  <si>
    <t>BR19121636116</t>
  </si>
  <si>
    <t>TF7095 47505 700</t>
  </si>
  <si>
    <t>BR19121636154</t>
  </si>
  <si>
    <t>Y61670-03Z01-74C KHAKI</t>
  </si>
  <si>
    <t>SMALTO</t>
  </si>
  <si>
    <t>BR20020793024</t>
  </si>
  <si>
    <t>38830 ЧЕРНЫЙ</t>
  </si>
  <si>
    <t>BR20020793025</t>
  </si>
  <si>
    <t>07 2 5 3219 1336 0991, W, ФУТБОЛКА</t>
  </si>
  <si>
    <t>BR20020793033</t>
  </si>
  <si>
    <t>MOE157 БЕЖЕВЫЙ</t>
  </si>
  <si>
    <t>BR20061658028</t>
  </si>
  <si>
    <t>158</t>
  </si>
  <si>
    <t>11988 СИНИЙ</t>
  </si>
  <si>
    <t>ORCHESTRA</t>
  </si>
  <si>
    <t>BR20061658030</t>
  </si>
  <si>
    <t>IF010A БЕЛЫЙ</t>
  </si>
  <si>
    <t>Майка-топ</t>
  </si>
  <si>
    <t>BR20061658031</t>
  </si>
  <si>
    <t>L18143201EJG БЕЛЫЙ</t>
  </si>
  <si>
    <t>BR20071706060</t>
  </si>
  <si>
    <t>G427A0854473 БЕЛЫЙ</t>
  </si>
  <si>
    <t>BR20071706065</t>
  </si>
  <si>
    <t>RN:66170 320</t>
  </si>
  <si>
    <t>BR20071706085</t>
  </si>
  <si>
    <t>03 2 2 2040 3503 0019, W, БРЮКИ</t>
  </si>
  <si>
    <t>BR20071706087</t>
  </si>
  <si>
    <t>03 2 C 2025 3685 0002, W, БРЮКИ</t>
  </si>
  <si>
    <t>BR20071706090</t>
  </si>
  <si>
    <t>06 2 C 2615 8805 0880, W, ШОРТЫ</t>
  </si>
  <si>
    <t>BR20071706091</t>
  </si>
  <si>
    <t>06 2 C 2617 2440 0349, W, ШОРТЫ</t>
  </si>
  <si>
    <t>BR20071706095</t>
  </si>
  <si>
    <t>VF76A1 82502 551</t>
  </si>
  <si>
    <t>BR20071706114</t>
  </si>
  <si>
    <t>06HU 2261 1646 DRIZZLE</t>
  </si>
  <si>
    <t>BR19011134818</t>
  </si>
  <si>
    <t>57552 ЧЕРНЫЙ</t>
  </si>
  <si>
    <t>BR17092234960</t>
  </si>
  <si>
    <t>146</t>
  </si>
  <si>
    <t>1153245-03 ЧЕРНЫЙ</t>
  </si>
  <si>
    <t>JEANS WEST</t>
  </si>
  <si>
    <t>W16031890460</t>
  </si>
  <si>
    <t>20540-02 БЕЖЕВЫЙ</t>
  </si>
  <si>
    <t>BR18122119796</t>
  </si>
  <si>
    <t>4508 ЗЕЛЕНЫЙ</t>
  </si>
  <si>
    <t>BR20071704801</t>
  </si>
  <si>
    <t>41358 ГОЛУБОЙ, РОЗОВЫЙ</t>
  </si>
  <si>
    <t>Костюм: блуза, юбка</t>
  </si>
  <si>
    <t>BR19032009386</t>
  </si>
  <si>
    <t>LS7DGG FIORDALISO</t>
  </si>
  <si>
    <t>BR19060780364</t>
  </si>
  <si>
    <t>ZA 8091 СИНИЙ (00/07)</t>
  </si>
  <si>
    <t>BR19060781294</t>
  </si>
  <si>
    <t>507391001 WHITE</t>
  </si>
  <si>
    <t>Болеро</t>
  </si>
  <si>
    <t>BR19100474000</t>
  </si>
  <si>
    <t>0000061191 РОЗОВЫЙ</t>
  </si>
  <si>
    <t>BR19110497869</t>
  </si>
  <si>
    <t>P212Q0374X 03, MULTICOLOR</t>
  </si>
  <si>
    <t>BR19110497940</t>
  </si>
  <si>
    <t>P152Q00862 51, GREY MELANGE</t>
  </si>
  <si>
    <t>BR19110497961</t>
  </si>
  <si>
    <t>W P 965 00 S 3143 Y64 BLUE</t>
  </si>
  <si>
    <t>BR20060242877</t>
  </si>
  <si>
    <t>PGA18183GCHB BLACK</t>
  </si>
  <si>
    <t>BR20070883328</t>
  </si>
  <si>
    <t>MOE130 ФИОЛЕТОВЫЙ</t>
  </si>
  <si>
    <t>BR20071706263</t>
  </si>
  <si>
    <t>ES5023613E985 FANTASY</t>
  </si>
  <si>
    <t>BR20071706266</t>
  </si>
  <si>
    <t>B64232 44011</t>
  </si>
  <si>
    <t>MOSCHINO</t>
  </si>
  <si>
    <t>BR21012635222</t>
  </si>
  <si>
    <t>0207.0535.A0245/11 РОЗОВЫЙ</t>
  </si>
  <si>
    <t>BR21012635238</t>
  </si>
  <si>
    <t>31911354 FINALE 001</t>
  </si>
  <si>
    <t>POOF!</t>
  </si>
  <si>
    <t>BR18062955335</t>
  </si>
  <si>
    <t>NEJ011 МУЛЬТИ987</t>
  </si>
  <si>
    <t>BR19011847645</t>
  </si>
  <si>
    <t>2000 8031 0660 02 1 2</t>
  </si>
  <si>
    <t>BR19080221661</t>
  </si>
  <si>
    <t>10C2034.B BLUE</t>
  </si>
  <si>
    <t>BR19080221745</t>
  </si>
  <si>
    <t>BR19080322452</t>
  </si>
  <si>
    <t>00 1 00222_1651, M</t>
  </si>
  <si>
    <t>BR19080322735</t>
  </si>
  <si>
    <t>03 2 2 2036 3717_0990, W, брюки</t>
  </si>
  <si>
    <t>BR19080625199</t>
  </si>
  <si>
    <t>1005 2233_0990</t>
  </si>
  <si>
    <t>BR19080625204</t>
  </si>
  <si>
    <t>00 1 00179_1565, W</t>
  </si>
  <si>
    <t>BR19082343732</t>
  </si>
  <si>
    <t>02 1 1 4202 4317_0990, M</t>
  </si>
  <si>
    <t>BR19082344041</t>
  </si>
  <si>
    <t>CFC0088108003_ B444 BLUE OTTANI</t>
  </si>
  <si>
    <t>BR19110197428</t>
  </si>
  <si>
    <t>SILVIA C071 BLUE</t>
  </si>
  <si>
    <t>BR20060445251</t>
  </si>
  <si>
    <t>11015740-91 LIGHT HEATHER GREY</t>
  </si>
  <si>
    <t>BR20071704010</t>
  </si>
  <si>
    <t>A947 КРАСНЫЙ</t>
  </si>
  <si>
    <t>GOLD</t>
  </si>
  <si>
    <t>W12071926642</t>
  </si>
  <si>
    <t>G45B3123 СИНИЙ</t>
  </si>
  <si>
    <t>BR19041734592</t>
  </si>
  <si>
    <t>P189Q001U7 РОЗОВЫЙ</t>
  </si>
  <si>
    <t>BR19100473711</t>
  </si>
  <si>
    <t>82G1778742Z MDWI</t>
  </si>
  <si>
    <t>BR20020793306</t>
  </si>
  <si>
    <t>170-98</t>
  </si>
  <si>
    <t>ST2091/49123 СИНИЙ</t>
  </si>
  <si>
    <t>BR20061155305</t>
  </si>
  <si>
    <t>L5248 БЕЖЕВЫЙ, РОЗОВЫЙ</t>
  </si>
  <si>
    <t>Блуза-боди</t>
  </si>
  <si>
    <t>BR20061155309</t>
  </si>
  <si>
    <t>GX1NH458---52182_05</t>
  </si>
  <si>
    <t>ADSL</t>
  </si>
  <si>
    <t>BR18112906952</t>
  </si>
  <si>
    <t>ZH140/0610 ГОЛУБОЙ</t>
  </si>
  <si>
    <t>BR18122019252</t>
  </si>
  <si>
    <t>60KG71010000BLK ЧЕРНЫЙ</t>
  </si>
  <si>
    <t>BR18122121184</t>
  </si>
  <si>
    <t>Y3966 БЕЛЫЙ</t>
  </si>
  <si>
    <t>CHEYENNE</t>
  </si>
  <si>
    <t>BR19031502876</t>
  </si>
  <si>
    <t>CH6617/MINHO ЧЕРНЫЙ</t>
  </si>
  <si>
    <t>PUNKQUEEN</t>
  </si>
  <si>
    <t>BR19041839621</t>
  </si>
  <si>
    <t>SS14CW342498-BLUE СИНИЙ</t>
  </si>
  <si>
    <t>BR19110197395</t>
  </si>
  <si>
    <t>GI1580DO C218 BLUE NAVY</t>
  </si>
  <si>
    <t>BR19110497639</t>
  </si>
  <si>
    <t>H2FN867 BIANCO</t>
  </si>
  <si>
    <t>BR19121534778</t>
  </si>
  <si>
    <t>PGA18754PAHB NAVY, WHITE</t>
  </si>
  <si>
    <t>BR19121636080</t>
  </si>
  <si>
    <t>J1528 ЧЕРНЫЙ</t>
  </si>
  <si>
    <t>BR20061155379</t>
  </si>
  <si>
    <t>MOE115 СЕРЫЙ</t>
  </si>
  <si>
    <t>BR20061155396</t>
  </si>
  <si>
    <t>B21039012 MNT001</t>
  </si>
  <si>
    <t>W16031379537</t>
  </si>
  <si>
    <t>LD6203 BLACK</t>
  </si>
  <si>
    <t>DESIGUAL</t>
  </si>
  <si>
    <t>W16120719642</t>
  </si>
  <si>
    <t>6903471-OZ-M1-1 МУЛЬТИЦВЕТ</t>
  </si>
  <si>
    <t>Халат</t>
  </si>
  <si>
    <t>W16121433591</t>
  </si>
  <si>
    <t>2153289-02 СЕРЫЙ</t>
  </si>
  <si>
    <t>W16122148248</t>
  </si>
  <si>
    <t>7028 ЧЕРНЫЙ</t>
  </si>
  <si>
    <t>BRUNOTTI</t>
  </si>
  <si>
    <t>W17021127103</t>
  </si>
  <si>
    <t>131226612 434 МУРЕНА</t>
  </si>
  <si>
    <t>W17022869044</t>
  </si>
  <si>
    <t>S17B150 WHITE</t>
  </si>
  <si>
    <t>W17031487756</t>
  </si>
  <si>
    <t>16-S</t>
  </si>
  <si>
    <t>PS16A011 NAVY</t>
  </si>
  <si>
    <t>W17040524392</t>
  </si>
  <si>
    <t>44BD26278L32 МУЛЬТИЦВЕТ</t>
  </si>
  <si>
    <t>W17041439710</t>
  </si>
  <si>
    <t>785020-182012 0001 WHITE</t>
  </si>
  <si>
    <t>W17041439711</t>
  </si>
  <si>
    <t>785020-182012 1980</t>
  </si>
  <si>
    <t>W17042765821</t>
  </si>
  <si>
    <t>13B040240007 ОЛИВКОВЫЙ</t>
  </si>
  <si>
    <t>VILA</t>
  </si>
  <si>
    <t>W17051399175</t>
  </si>
  <si>
    <t>14041775 FLAME SCARLET</t>
  </si>
  <si>
    <t>W17051399308</t>
  </si>
  <si>
    <t>F299XAGAK101 СЛИВОЧНЫЙ</t>
  </si>
  <si>
    <t>MYSTAR</t>
  </si>
  <si>
    <t>W17051808066</t>
  </si>
  <si>
    <t>2522 PINK</t>
  </si>
  <si>
    <t>H12011177145</t>
  </si>
  <si>
    <t>01511/70115/4ЧЕР ЧЕРНЫЙ</t>
  </si>
  <si>
    <t>W17020715829</t>
  </si>
  <si>
    <t>5550081720</t>
  </si>
  <si>
    <t>Классическое платье-футляр</t>
  </si>
  <si>
    <t>W17020715831</t>
  </si>
  <si>
    <t>3610200748</t>
  </si>
  <si>
    <t>Джемпер с цветочным принтом</t>
  </si>
  <si>
    <t>W17020715835</t>
  </si>
  <si>
    <t>3610203730</t>
  </si>
  <si>
    <t>Джемпер из хлопка</t>
  </si>
  <si>
    <t>W17020715839</t>
  </si>
  <si>
    <t>3450173800</t>
  </si>
  <si>
    <t>Брюки с принтом</t>
  </si>
  <si>
    <t>W17020923124</t>
  </si>
  <si>
    <t>W17B244 FIESTA</t>
  </si>
  <si>
    <t>W17022869026</t>
  </si>
  <si>
    <t>S17B135 RIVERSIDE</t>
  </si>
  <si>
    <t>W17030170803</t>
  </si>
  <si>
    <t>06-668-272 ЧЕРНЫЙ, БЕЛЫЙ</t>
  </si>
  <si>
    <t>W17033118748</t>
  </si>
  <si>
    <t>S17U106 CAYENNE</t>
  </si>
  <si>
    <t>W17040829289</t>
  </si>
  <si>
    <t>S17B160 RIVERSIDE</t>
  </si>
  <si>
    <t>W17040829290</t>
  </si>
  <si>
    <t>S17B160 TOMATO</t>
  </si>
  <si>
    <t>W17040829306</t>
  </si>
  <si>
    <t>S17B188 NEW PINK</t>
  </si>
  <si>
    <t>W17041641367</t>
  </si>
  <si>
    <t>S16B177 ORANGE</t>
  </si>
  <si>
    <t>W17041844800</t>
  </si>
  <si>
    <t>S17B198 RIVERSIDE</t>
  </si>
  <si>
    <t>GENEVIE</t>
  </si>
  <si>
    <t>W17051399350</t>
  </si>
  <si>
    <t>L5528 ЧЕРНЫЙ</t>
  </si>
  <si>
    <t>HARTWELL</t>
  </si>
  <si>
    <t>W17050274696</t>
  </si>
  <si>
    <t>VB 3165B САЛАТОВЫЙ</t>
  </si>
  <si>
    <t>Рубашка Поло</t>
  </si>
  <si>
    <t>W17012800759</t>
  </si>
  <si>
    <t>29-34</t>
  </si>
  <si>
    <t>P 461-076 СИНИЙ</t>
  </si>
  <si>
    <t>AU JOUR LE</t>
  </si>
  <si>
    <t>W15012799499</t>
  </si>
  <si>
    <t>AJPANT 02 БИРЮЗА</t>
  </si>
  <si>
    <t>SEMI COUTURE</t>
  </si>
  <si>
    <t>W15012799520</t>
  </si>
  <si>
    <t>0623 СИНИЙ, БЕЛЫЙ</t>
  </si>
  <si>
    <t>W15052866864</t>
  </si>
  <si>
    <t>110-56-51</t>
  </si>
  <si>
    <t>11505BMC6301 БЕЛЫЙ</t>
  </si>
  <si>
    <t>GULLIVER BABY</t>
  </si>
  <si>
    <t>W15052867158</t>
  </si>
  <si>
    <t>68-46</t>
  </si>
  <si>
    <t>115GBGC6001 ОРНАМЕНТ</t>
  </si>
  <si>
    <t>W15071757594</t>
  </si>
  <si>
    <t>116</t>
  </si>
  <si>
    <t>53745 БЕЛЫЙ, СИНИЙ</t>
  </si>
  <si>
    <t>W16011992109</t>
  </si>
  <si>
    <t>Y8405 ЛЕОПАРД.</t>
  </si>
  <si>
    <t>W16013110564</t>
  </si>
  <si>
    <t>KD073 ЧЕРНЫЙ</t>
  </si>
  <si>
    <t>W16030673494</t>
  </si>
  <si>
    <t>0586-5483-593 DARK RINSE USED</t>
  </si>
  <si>
    <t>26-30</t>
  </si>
  <si>
    <t>W12021860059</t>
  </si>
  <si>
    <t>VISTOSA CANOTTA PAPAYA</t>
  </si>
  <si>
    <t>W12080756900</t>
  </si>
  <si>
    <t>2791/066/425</t>
  </si>
  <si>
    <t>Сорочка верх</t>
  </si>
  <si>
    <t>W12080756904</t>
  </si>
  <si>
    <t>7642/035/500</t>
  </si>
  <si>
    <t>YULIA DUSHINA</t>
  </si>
  <si>
    <t>W14072294830</t>
  </si>
  <si>
    <t>5S037-С ЖЕЛТЫЙ</t>
  </si>
  <si>
    <t>QUEEN-SIZE</t>
  </si>
  <si>
    <t>W14090144248</t>
  </si>
  <si>
    <t>БЛ-782-261 СИНИЙ</t>
  </si>
  <si>
    <t>W15020518582</t>
  </si>
  <si>
    <t>VZ1011 ЧЕРНЫЙ</t>
  </si>
  <si>
    <t>AU JOUR LE JOUR</t>
  </si>
  <si>
    <t>W15021747568</t>
  </si>
  <si>
    <t>AJPANT 02 СИНИЙ</t>
  </si>
  <si>
    <t>W15031708271</t>
  </si>
  <si>
    <t>HH1.21 ЧЕРНЫЙ</t>
  </si>
  <si>
    <t>COMPAGNIA ITALIANA</t>
  </si>
  <si>
    <t>W15092895024</t>
  </si>
  <si>
    <t>K4.6.085/000A СЕРЫЙ</t>
  </si>
  <si>
    <t>W15092896119</t>
  </si>
  <si>
    <t>19SDP22-9S152 ГОЛУБОЙ</t>
  </si>
  <si>
    <t>W15092997033</t>
  </si>
  <si>
    <t>21510BKC7308 ТЕМНО-СИНИЙ</t>
  </si>
  <si>
    <t>W16013113272</t>
  </si>
  <si>
    <t>KV069 ЧЕРНЫЙ</t>
  </si>
  <si>
    <t>BR20122000593</t>
  </si>
  <si>
    <t>03 2 5 3601 3596 0990, W</t>
  </si>
  <si>
    <t>BR20122001879</t>
  </si>
  <si>
    <t>R894/339 110</t>
  </si>
  <si>
    <t>BR20122001880</t>
  </si>
  <si>
    <t>BR20122001889</t>
  </si>
  <si>
    <t>R894/339 405</t>
  </si>
  <si>
    <t>BR20122002369</t>
  </si>
  <si>
    <t>3613 3378 0990</t>
  </si>
  <si>
    <t>BR20122002402</t>
  </si>
  <si>
    <t>BR20122002433</t>
  </si>
  <si>
    <t>YI77C6-82002 900 BLACK</t>
  </si>
  <si>
    <t>BR20122728752</t>
  </si>
  <si>
    <t>BR20122728792</t>
  </si>
  <si>
    <t>BL 2747 (Б/В) ФИОЛЕТОВЫЙ (00/10)</t>
  </si>
  <si>
    <t>BR20122728926</t>
  </si>
  <si>
    <t>83950222-85 PINK</t>
  </si>
  <si>
    <t>BR20122728938</t>
  </si>
  <si>
    <t>R903/414 199</t>
  </si>
  <si>
    <t>BACKSTAGE</t>
  </si>
  <si>
    <t>W17051814304</t>
  </si>
  <si>
    <t>НЕТ1123</t>
  </si>
  <si>
    <t>W18040528447</t>
  </si>
  <si>
    <t>WTC0023 BLACK</t>
  </si>
  <si>
    <t>W18082093378</t>
  </si>
  <si>
    <t>W19P245 NAVY / ТЕМНО-СИНИЙ</t>
  </si>
  <si>
    <t>W18121414746</t>
  </si>
  <si>
    <t>5C1400DO C245 BLUE</t>
  </si>
  <si>
    <t>W18121414750</t>
  </si>
  <si>
    <t>5C1681DO C241 BLUE</t>
  </si>
  <si>
    <t>W18121414825</t>
  </si>
  <si>
    <t>MA4623DOFW12 C101 BLACK</t>
  </si>
  <si>
    <t>W18121414827</t>
  </si>
  <si>
    <t>MA4623DOFW12 C218 BLUE NAVY</t>
  </si>
  <si>
    <t>W19012957017</t>
  </si>
  <si>
    <t>W19012957168</t>
  </si>
  <si>
    <t>J2735 ЧЕРНЫЙ</t>
  </si>
  <si>
    <t>W19012957411</t>
  </si>
  <si>
    <t>J1893 БЕЖЕВЫЙ</t>
  </si>
  <si>
    <t>W19012957743</t>
  </si>
  <si>
    <t>B015 СИНИЙ</t>
  </si>
  <si>
    <t>W19012957799</t>
  </si>
  <si>
    <t>FIGL M523 СИНИЙ</t>
  </si>
  <si>
    <t>W19020564429</t>
  </si>
  <si>
    <t>CFC0087983003 B001 BLACK</t>
  </si>
  <si>
    <t>W19020564603</t>
  </si>
  <si>
    <t>CFM0008775003 B041 BLUE</t>
  </si>
  <si>
    <t>W19020564704</t>
  </si>
  <si>
    <t>CFC0088044003 B372 ORANGE RUST</t>
  </si>
  <si>
    <t>W19020564705</t>
  </si>
  <si>
    <t>CFC0088044003 B406 ANCIENT GOLD</t>
  </si>
  <si>
    <t>W19020564717</t>
  </si>
  <si>
    <t>CFC0088108003 B434 WHITE</t>
  </si>
  <si>
    <t>W19020564776</t>
  </si>
  <si>
    <t>CFC0088480003 B365 CICLAMINO VIOLA</t>
  </si>
  <si>
    <t>W19020564818</t>
  </si>
  <si>
    <t>CFM0008948003 B001 BLACK</t>
  </si>
  <si>
    <t>W19032816146</t>
  </si>
  <si>
    <t>3V11221 CHAMBRAY BLUE</t>
  </si>
  <si>
    <t>W19032816147</t>
  </si>
  <si>
    <t>3V11221 OPTIC WHITE</t>
  </si>
  <si>
    <t>W19042244247</t>
  </si>
  <si>
    <t>1028257 WHT011</t>
  </si>
  <si>
    <t>W19050756208</t>
  </si>
  <si>
    <t>13013755-52 BLUE</t>
  </si>
  <si>
    <t>HAPPINESS</t>
  </si>
  <si>
    <t>W19053074592</t>
  </si>
  <si>
    <t>E18_TURCAF NEONG</t>
  </si>
  <si>
    <t>W19053074598</t>
  </si>
  <si>
    <t>HM_TEE_1180 BK</t>
  </si>
  <si>
    <t>W17110130521</t>
  </si>
  <si>
    <t>4N7923 73038 2</t>
  </si>
  <si>
    <t>W17092128276</t>
  </si>
  <si>
    <t>W17100562782</t>
  </si>
  <si>
    <t>2005 2749 0334 01 1 5</t>
  </si>
  <si>
    <t>W17102008405</t>
  </si>
  <si>
    <t>J17164303MOU СЕРЫЙ</t>
  </si>
  <si>
    <t>W17102108701</t>
  </si>
  <si>
    <t>7020 МЯТНЫЙ</t>
  </si>
  <si>
    <t>W17102108702</t>
  </si>
  <si>
    <t>7020 ЧЕРНЫЙ</t>
  </si>
  <si>
    <t>W17102108705</t>
  </si>
  <si>
    <t>7028 МЯТНЫЙ</t>
  </si>
  <si>
    <t>W17102311654</t>
  </si>
  <si>
    <t>378038 СИРЕНЕВЫЙ, ФИОЛЕТОВЫЙ, БЕЛЫЙ, РОЗОВЫЙ</t>
  </si>
  <si>
    <t>W17110131248</t>
  </si>
  <si>
    <t>5N76A5 74182 263</t>
  </si>
  <si>
    <t>Футболка с длинным рукавом</t>
  </si>
  <si>
    <t>W17112891380</t>
  </si>
  <si>
    <t>J17160101STY СВЕТЛО-БЕЖЕВЫЙ</t>
  </si>
  <si>
    <t>Варежки</t>
  </si>
  <si>
    <t>W18011572048</t>
  </si>
  <si>
    <t>6N7936 77221 S616</t>
  </si>
  <si>
    <t>Жилетка костюмная</t>
  </si>
  <si>
    <t>W18011572335</t>
  </si>
  <si>
    <t>TN7528 48109 808</t>
  </si>
  <si>
    <t>W18011572561</t>
  </si>
  <si>
    <t>VN7440 67699 900</t>
  </si>
  <si>
    <t>W18011573069</t>
  </si>
  <si>
    <t>XN6475 82046 823</t>
  </si>
  <si>
    <t>W18011573083</t>
  </si>
  <si>
    <t>XN7421 71221 S001</t>
  </si>
  <si>
    <t>W18011674747</t>
  </si>
  <si>
    <t>4N7628 73270 Q900</t>
  </si>
  <si>
    <t>W18011675905</t>
  </si>
  <si>
    <t>XN6800 81501 823</t>
  </si>
  <si>
    <t>Топ вязаный</t>
  </si>
  <si>
    <t>W18011675906</t>
  </si>
  <si>
    <t>XN6800 81501 904</t>
  </si>
  <si>
    <t>W18011675948</t>
  </si>
  <si>
    <t>XN7806 81514 11</t>
  </si>
  <si>
    <t>W17092950832</t>
  </si>
  <si>
    <t>4_ГОДА</t>
  </si>
  <si>
    <t>UBI645/04 FW16/17 СИНИЙ</t>
  </si>
  <si>
    <t>W17100564021</t>
  </si>
  <si>
    <t>2036 8230 0556 04 2 C</t>
  </si>
  <si>
    <t>W17102311868</t>
  </si>
  <si>
    <t>377813 СВЕТЛО-ЗЕЛЕНЫЙ, СЕРЫЙ, БЕЛЫЙ</t>
  </si>
  <si>
    <t>W17111046734</t>
  </si>
  <si>
    <t>43040020 99 ЧЕРНЫЙ</t>
  </si>
  <si>
    <t>W17111046877</t>
  </si>
  <si>
    <t>43015508 46 БИРЮЗОВЫЙ</t>
  </si>
  <si>
    <t>W17111046896</t>
  </si>
  <si>
    <t>43023509 06 БЕЖЕВЫЙ</t>
  </si>
  <si>
    <t>W17111046899</t>
  </si>
  <si>
    <t>43023509 57 ТЕМНО-СИНИЙ</t>
  </si>
  <si>
    <t>W17111046958</t>
  </si>
  <si>
    <t>43050019 56 СИНИЙ, ЧЕРНЫЙ</t>
  </si>
  <si>
    <t>W17111046983</t>
  </si>
  <si>
    <t>43063507 99 ЧЕРНЫЙ</t>
  </si>
  <si>
    <t>W18040528427</t>
  </si>
  <si>
    <t>WTW0017 MIXED ORCHID</t>
  </si>
  <si>
    <t>W18052923853</t>
  </si>
  <si>
    <t>WTI0003 WHITE</t>
  </si>
  <si>
    <t>W18071770595</t>
  </si>
  <si>
    <t>Z15128/Z40 SS18 БЕЛЫЙ</t>
  </si>
  <si>
    <t>ERISOV-CLASSIC</t>
  </si>
  <si>
    <t>W18101656247</t>
  </si>
  <si>
    <t>54-176</t>
  </si>
  <si>
    <t>1041 СЕРЫЙ</t>
  </si>
  <si>
    <t>W18102269017</t>
  </si>
  <si>
    <t>BL 8016 A ЗЕЛЕНЫЙ</t>
  </si>
  <si>
    <t>W19012049225</t>
  </si>
  <si>
    <t>82G1308691Z A000</t>
  </si>
  <si>
    <t>W19022183398</t>
  </si>
  <si>
    <t>84G5325015Z RLST</t>
  </si>
  <si>
    <t>W19022183406</t>
  </si>
  <si>
    <t>84G60B6230Z G7N7</t>
  </si>
  <si>
    <t>W19050755918</t>
  </si>
  <si>
    <t>13023755-5 ECRU</t>
  </si>
  <si>
    <t>W19050756320</t>
  </si>
  <si>
    <t>11998816-52 BLUE</t>
  </si>
  <si>
    <t>W18041038154</t>
  </si>
  <si>
    <t>06M0 3490 1646 DRIZZLE</t>
  </si>
  <si>
    <t>W18052924163</t>
  </si>
  <si>
    <t>2210 435 1001 03 1 H ЧЕРНЫЙ</t>
  </si>
  <si>
    <t>W18040528402</t>
  </si>
  <si>
    <t>WTW0017 WHITE</t>
  </si>
  <si>
    <t>W19031400288</t>
  </si>
  <si>
    <t>310198051 БЕЖЕВЫЙ</t>
  </si>
  <si>
    <t>W17102311762</t>
  </si>
  <si>
    <t>372081 СИРЕНЕВЫЙ, СВЕТЛО-РОЗОВЫЙ, ФИОЛЕТОВЫЙ, КРАС</t>
  </si>
  <si>
    <t>W19012350736</t>
  </si>
  <si>
    <t>MA2847DOFW12 C554 TOBACCO MEL</t>
  </si>
  <si>
    <t>W18022755113</t>
  </si>
  <si>
    <t>SS18 04 SJ003 ЗЕЛЕНЫЙ</t>
  </si>
  <si>
    <t>W18040528142</t>
  </si>
  <si>
    <t>WHB0003 MIXED MISTC GREEN</t>
  </si>
  <si>
    <t>W19053074022</t>
  </si>
  <si>
    <t>2CW0523D7 902</t>
  </si>
  <si>
    <t>W18011675272</t>
  </si>
  <si>
    <t>TN6600 47933 R716</t>
  </si>
  <si>
    <t>Блузка-боди</t>
  </si>
  <si>
    <t>W18033117994</t>
  </si>
  <si>
    <t>TW7542.25 КРАСНЫЙ</t>
  </si>
  <si>
    <t>W18040527718</t>
  </si>
  <si>
    <t>MHS0005 MIXED GREY</t>
  </si>
  <si>
    <t>W18040528167</t>
  </si>
  <si>
    <t>W18040528418</t>
  </si>
  <si>
    <t>WDB0027 WHITE</t>
  </si>
  <si>
    <t>W19032816145</t>
  </si>
  <si>
    <t>3U12195 OPTIC WHITE</t>
  </si>
  <si>
    <t>W17080324089</t>
  </si>
  <si>
    <t>RN:66170 597 MULTI234</t>
  </si>
  <si>
    <t>LIPSTICK</t>
  </si>
  <si>
    <t>W17080324216</t>
  </si>
  <si>
    <t>TJ1700 МУЛЬТИ27414</t>
  </si>
  <si>
    <t>W18040528431</t>
  </si>
  <si>
    <t>WRB0018 GREEN SHEEN</t>
  </si>
  <si>
    <t>W19080928823</t>
  </si>
  <si>
    <t>P4044/375 199</t>
  </si>
  <si>
    <t>W19081938684</t>
  </si>
  <si>
    <t>TSH10074-W-NE</t>
  </si>
  <si>
    <t>W19090954704</t>
  </si>
  <si>
    <t>P111332_ NERO</t>
  </si>
  <si>
    <t>W19090954715</t>
  </si>
  <si>
    <t>M590055_ PURPLE</t>
  </si>
  <si>
    <t>Пуловер с низом "боди"</t>
  </si>
  <si>
    <t>W19090954716</t>
  </si>
  <si>
    <t>M590055_ VERDE</t>
  </si>
  <si>
    <t>W19112722404</t>
  </si>
  <si>
    <t>KU000006AW5(MON) ЧЕРНО-МОЛОЧНЫЙ</t>
  </si>
  <si>
    <t>W20051513889</t>
  </si>
  <si>
    <t>ZL000001SS5(MIL) ПЕРСИКОВЫЙ</t>
  </si>
  <si>
    <t>W20121379763</t>
  </si>
  <si>
    <t>W20121482939</t>
  </si>
  <si>
    <t>VN8498 38338 503</t>
  </si>
  <si>
    <t>W20121483873</t>
  </si>
  <si>
    <t>KU043 СЕРЫЙ</t>
  </si>
  <si>
    <t>W20121483886</t>
  </si>
  <si>
    <t>NEJ013 АССОРТИ</t>
  </si>
  <si>
    <t>W20121484092</t>
  </si>
  <si>
    <t>3C13187 PALOMA MID GREY</t>
  </si>
  <si>
    <t>W20121484103</t>
  </si>
  <si>
    <t>14039052-99_ BLACK</t>
  </si>
  <si>
    <t>W20121586650</t>
  </si>
  <si>
    <t>FLP10184-W-BL</t>
  </si>
  <si>
    <t>W20122002556</t>
  </si>
  <si>
    <t>C7FDLHB FANTASIA</t>
  </si>
  <si>
    <t>W20122211712</t>
  </si>
  <si>
    <t>4-5ЛЕТ</t>
  </si>
  <si>
    <t>53053543 80 ФИОЛЕТОВЫЙ</t>
  </si>
  <si>
    <t>LASSIE</t>
  </si>
  <si>
    <t>W16113008096</t>
  </si>
  <si>
    <t>718697-4980 ТЕМНО-ФИОЛЕТОВЫЙ</t>
  </si>
  <si>
    <t>CHILLOUTS</t>
  </si>
  <si>
    <t>W17031083539</t>
  </si>
  <si>
    <t>3872 ФИОЛЕТОВЫЙ</t>
  </si>
  <si>
    <t>ICEPEAK</t>
  </si>
  <si>
    <t>W17091197540</t>
  </si>
  <si>
    <t>852806830IV 750 ФИОЛЕТОВЫЙ</t>
  </si>
  <si>
    <t>W18040527975</t>
  </si>
  <si>
    <t>MTM0032 WHITE</t>
  </si>
  <si>
    <t>W18040528484</t>
  </si>
  <si>
    <t>WDB0026 RUSSET ORAN</t>
  </si>
  <si>
    <t>W17091916861</t>
  </si>
  <si>
    <t>06 2 L 2021 5292 0878, W</t>
  </si>
  <si>
    <t>W19073017251</t>
  </si>
  <si>
    <t>C518224 FANTASIA</t>
  </si>
  <si>
    <t>W19081938667</t>
  </si>
  <si>
    <t>MGL10173-W-NE</t>
  </si>
  <si>
    <t>W19111203758</t>
  </si>
  <si>
    <t>S0002 BLACK</t>
  </si>
  <si>
    <t>W19081938577</t>
  </si>
  <si>
    <t>CMC10049-W-BL</t>
  </si>
  <si>
    <t>W19090954700</t>
  </si>
  <si>
    <t>P111165_ NERO</t>
  </si>
  <si>
    <t>Брюки укороченные</t>
  </si>
  <si>
    <t>W19110902856</t>
  </si>
  <si>
    <t>H2162K/424 199</t>
  </si>
  <si>
    <t>W19110902892</t>
  </si>
  <si>
    <t>PILCRO AND THE LETTERPRESS</t>
  </si>
  <si>
    <t>W17080324223</t>
  </si>
  <si>
    <t>RN:66170 МУЛЬТИ667</t>
  </si>
  <si>
    <t>W18040528458</t>
  </si>
  <si>
    <t>WCW0002 MIXED GREY</t>
  </si>
  <si>
    <t>W17051811874</t>
  </si>
  <si>
    <t>KA1003 МУЛЬТИ</t>
  </si>
  <si>
    <t>W17060947782</t>
  </si>
  <si>
    <t>RNA16187JE 919190 JEANS BLU</t>
  </si>
  <si>
    <t>S'COOL</t>
  </si>
  <si>
    <t>W17090482473</t>
  </si>
  <si>
    <t>374101 БЕЛЫЙ</t>
  </si>
  <si>
    <t>W17100564176</t>
  </si>
  <si>
    <t>2039 8250 0992 05 1 C</t>
  </si>
  <si>
    <t>W17102108706</t>
  </si>
  <si>
    <t>7028 ФИОЛЕТОВЫЙ</t>
  </si>
  <si>
    <t>W18040527570</t>
  </si>
  <si>
    <t>MTM0116 BLACK</t>
  </si>
  <si>
    <t>W18040527858</t>
  </si>
  <si>
    <t>MBO0006 M LUMINARY</t>
  </si>
  <si>
    <t>W18121414755</t>
  </si>
  <si>
    <t>5C1849DO C101 BLACK</t>
  </si>
  <si>
    <t>W18121414826</t>
  </si>
  <si>
    <t>MA4623DOFW12 C150 GREY M</t>
  </si>
  <si>
    <t>W19012956508</t>
  </si>
  <si>
    <t>M6315 ЧЕРНЫЙ</t>
  </si>
  <si>
    <t>W19012957036</t>
  </si>
  <si>
    <t>J1884 ЖЕЛТЫЙ</t>
  </si>
  <si>
    <t>W19012957247</t>
  </si>
  <si>
    <t>J2897 ЧЕРНЫЙ</t>
  </si>
  <si>
    <t>W19012957511</t>
  </si>
  <si>
    <t>S048 СЕРЫЙ</t>
  </si>
  <si>
    <t>W19020564732</t>
  </si>
  <si>
    <t>CFC0088117003 B001 BLACK</t>
  </si>
  <si>
    <t>W19032816150</t>
  </si>
  <si>
    <t>3V9197R FUSION CORAL</t>
  </si>
  <si>
    <t>W19050755554</t>
  </si>
  <si>
    <t>13940268-25 SALMON</t>
  </si>
  <si>
    <t>W19053074605</t>
  </si>
  <si>
    <t>M_BELAIR_001 WH</t>
  </si>
  <si>
    <t>W19053074616</t>
  </si>
  <si>
    <t>SPLENDIDA_1610 PINK</t>
  </si>
  <si>
    <t>W19053075311</t>
  </si>
  <si>
    <t>S19HQ004 CERAMIC, ГОЛУБОЙ</t>
  </si>
  <si>
    <t>W19062595825</t>
  </si>
  <si>
    <t>SHTF141 1, NAVY MELGE</t>
  </si>
  <si>
    <t>W19062797216</t>
  </si>
  <si>
    <t>P195Q13343 01, COLORED</t>
  </si>
  <si>
    <t>W19073017292</t>
  </si>
  <si>
    <t>J518217 VIOLA</t>
  </si>
  <si>
    <t>W19073017337</t>
  </si>
  <si>
    <t>P2FN781 VERDE</t>
  </si>
  <si>
    <t>W19073017355</t>
  </si>
  <si>
    <t>R517800 NERO</t>
  </si>
  <si>
    <t>W19073017459</t>
  </si>
  <si>
    <t>M637225GC5 BRICK</t>
  </si>
  <si>
    <t>W19081938638</t>
  </si>
  <si>
    <t>JNS10124-W-UR</t>
  </si>
  <si>
    <t>W19081938658</t>
  </si>
  <si>
    <t>MGL10144-W-AB БЕЛО-ГОЛУБОЙ</t>
  </si>
  <si>
    <t>W19102891183</t>
  </si>
  <si>
    <t>CVA18224MANW BLACK</t>
  </si>
  <si>
    <t>W17061455384</t>
  </si>
  <si>
    <t>X9935 ЗОЛОТОЙ, КОРИЧНЕВЫЙ</t>
  </si>
  <si>
    <t>W17061455413</t>
  </si>
  <si>
    <t>KD203 ГОЛУБАЯ СТАЛЬ</t>
  </si>
  <si>
    <t>W17061455423</t>
  </si>
  <si>
    <t>KQ445 ЧЕРНЫЙ</t>
  </si>
  <si>
    <t>ORBY</t>
  </si>
  <si>
    <t>W17072919679</t>
  </si>
  <si>
    <t>122-60-54</t>
  </si>
  <si>
    <t>70384_OLG ВАР.3 РОЗОВЫЙ</t>
  </si>
  <si>
    <t>SHINESTAR</t>
  </si>
  <si>
    <t>W17080324119</t>
  </si>
  <si>
    <t>C1407 МУЛЬТИ771</t>
  </si>
  <si>
    <t>W17080324120</t>
  </si>
  <si>
    <t>1X</t>
  </si>
  <si>
    <t>GO3995JWDB МУЛЬТИ911</t>
  </si>
  <si>
    <t>W17080324121</t>
  </si>
  <si>
    <t>NEJ043 МУЛЬТИ58</t>
  </si>
  <si>
    <t>W17080324158</t>
  </si>
  <si>
    <t>H624 МУЛЬТИ76</t>
  </si>
  <si>
    <t>W17080324162</t>
  </si>
  <si>
    <t>H458 МУЛЬТИ45</t>
  </si>
  <si>
    <t>W17080324164</t>
  </si>
  <si>
    <t>NEJ012 МУЛЬТИ55</t>
  </si>
  <si>
    <t>W17080324168</t>
  </si>
  <si>
    <t>5568G1 МУЛЬТИ443</t>
  </si>
  <si>
    <t>W17080324171</t>
  </si>
  <si>
    <t>BOD1022 МУЛЬТИ87</t>
  </si>
  <si>
    <t>W17080324172</t>
  </si>
  <si>
    <t>BOD1023 МУЛЬТИ65</t>
  </si>
  <si>
    <t>W17080324189</t>
  </si>
  <si>
    <t>FRE1044 MULTI 64348</t>
  </si>
  <si>
    <t>W17080324214</t>
  </si>
  <si>
    <t>NEJ009 МУЛЬТИ2178</t>
  </si>
  <si>
    <t>W17080324215</t>
  </si>
  <si>
    <t>NEJ009 МУЛЬТИ032</t>
  </si>
  <si>
    <t>W17080324217</t>
  </si>
  <si>
    <t>TJ1700 МУЛЬТИ11083</t>
  </si>
  <si>
    <t>KNITTED &amp; KNOTTED</t>
  </si>
  <si>
    <t>W17080324224</t>
  </si>
  <si>
    <t>RN:66170 215 MULTI215</t>
  </si>
  <si>
    <t>WORKSHOP</t>
  </si>
  <si>
    <t>W17080324225</t>
  </si>
  <si>
    <t>20A1AS4950 МУЛЬТИ56</t>
  </si>
  <si>
    <t>Пижама:футболка+брюки</t>
  </si>
  <si>
    <t>W17081139895</t>
  </si>
  <si>
    <t>0312_2032 3579 0990</t>
  </si>
  <si>
    <t>W17081143759</t>
  </si>
  <si>
    <t>072C_2602 9542 0552</t>
  </si>
  <si>
    <t>W17082362929</t>
  </si>
  <si>
    <t>182</t>
  </si>
  <si>
    <t>717026 СЕРЫЙ</t>
  </si>
  <si>
    <t>W17082363030</t>
  </si>
  <si>
    <t>21602GMC7301 МОЛОЧНЫЙ, БИРЮЗОВЫЙ</t>
  </si>
  <si>
    <t>W17083173092</t>
  </si>
  <si>
    <t>1G110B-Y16VZ99</t>
  </si>
  <si>
    <t>W17090176269</t>
  </si>
  <si>
    <t>Z16164303ICY РОЗОВЫЙ, СИРЕНЕВЫЙ</t>
  </si>
  <si>
    <t>W17090585288</t>
  </si>
  <si>
    <t>4ГОДА</t>
  </si>
  <si>
    <t>RJBI5230 FW15/16 ГОЛУБОЙ</t>
  </si>
  <si>
    <t>W17091607129</t>
  </si>
  <si>
    <t>C14501/451 SS17 СВЕТЛО-РОЗОВЫЙ</t>
  </si>
  <si>
    <t>W17091912657</t>
  </si>
  <si>
    <t>03 2 5 3207 3507 0990, W</t>
  </si>
  <si>
    <t>W17091918677</t>
  </si>
  <si>
    <t>09 2 Y DT15 5410 0990, W</t>
  </si>
  <si>
    <t>W17091919061</t>
  </si>
  <si>
    <t>143 C 608 990, W</t>
  </si>
  <si>
    <t>W17092127220</t>
  </si>
  <si>
    <t>00 2 2 7005 3040 0990, W, БРЮКИ</t>
  </si>
  <si>
    <t>W17092540590</t>
  </si>
  <si>
    <t>001-004 БОРДО</t>
  </si>
  <si>
    <t>5_ЛЕТ</t>
  </si>
  <si>
    <t>W17092950834</t>
  </si>
  <si>
    <t>BJI613/24 FW16/17 СЕРЫЙ</t>
  </si>
  <si>
    <t>W17100257124</t>
  </si>
  <si>
    <t>KX438 СВЕТЛО-СЕРЫЙ</t>
  </si>
  <si>
    <t>W17100257208</t>
  </si>
  <si>
    <t>Y7830 ЧЕРНЫЙ</t>
  </si>
  <si>
    <t>W17100565634</t>
  </si>
  <si>
    <t>3606 5162 0990 06 1 L</t>
  </si>
  <si>
    <t>W17100567536</t>
  </si>
  <si>
    <t>RN#66170 МУЛЬТИ233</t>
  </si>
  <si>
    <t>Комбенезон</t>
  </si>
  <si>
    <t>W17100567552</t>
  </si>
  <si>
    <t>RN:66170 5711</t>
  </si>
  <si>
    <t>W17100567553</t>
  </si>
  <si>
    <t>RN:66170 5741</t>
  </si>
  <si>
    <t>W17100567558</t>
  </si>
  <si>
    <t>SHP3000 МУЛЬТИ25</t>
  </si>
  <si>
    <t>W17102311933</t>
  </si>
  <si>
    <t>374073 КРАСНЫЙ, ТЕМНО-СИНИЙ</t>
  </si>
  <si>
    <t>W17102622770</t>
  </si>
  <si>
    <t>RN#27002 МУЛЬТ1</t>
  </si>
  <si>
    <t>W17102622775</t>
  </si>
  <si>
    <t>TS11083</t>
  </si>
  <si>
    <t>W17110131422</t>
  </si>
  <si>
    <t>WN2620 69209 260</t>
  </si>
  <si>
    <t>W17111046700</t>
  </si>
  <si>
    <t>43067598 РОЗОВЫЙ</t>
  </si>
  <si>
    <t>W17111046887</t>
  </si>
  <si>
    <t>9-10ЛЕТ</t>
  </si>
  <si>
    <t>43020129 84 РОЗОВЫЙ</t>
  </si>
  <si>
    <t>W17111046935</t>
  </si>
  <si>
    <t>43040020 06 БЕЖЕВЫЙ</t>
  </si>
  <si>
    <t>W17111047003</t>
  </si>
  <si>
    <t>11-12ЛЕТ</t>
  </si>
  <si>
    <t>43070355 02 БЕЛЫЙ</t>
  </si>
  <si>
    <t>W17111047019</t>
  </si>
  <si>
    <t>43073504 70 КРАСНЫЙ</t>
  </si>
  <si>
    <t>W17111047093</t>
  </si>
  <si>
    <t>43093649 05 МОЛОЧНЫЙ</t>
  </si>
  <si>
    <t>W17111047156</t>
  </si>
  <si>
    <t>51033544 99 ЧЕРНЫЙ</t>
  </si>
  <si>
    <t>AMELIA LUX</t>
  </si>
  <si>
    <t>W17122036019</t>
  </si>
  <si>
    <t>20-40 КОРАЛЛОВЫЙ</t>
  </si>
  <si>
    <t>CLASSIC FASHION</t>
  </si>
  <si>
    <t>W17061452644</t>
  </si>
  <si>
    <t>БР  118</t>
  </si>
  <si>
    <t>W17100563331</t>
  </si>
  <si>
    <t>2015 8230 0556 05 1 C</t>
  </si>
  <si>
    <t>W17111046751</t>
  </si>
  <si>
    <t>41009022 01 БЕЛЫЙ</t>
  </si>
  <si>
    <t>W17062168253</t>
  </si>
  <si>
    <t>2010 2822 0552</t>
  </si>
  <si>
    <t>W17100563307</t>
  </si>
  <si>
    <t>2015 3098 0990 01 1 4</t>
  </si>
  <si>
    <t>W17100566516</t>
  </si>
  <si>
    <t>7005 2789 0990 00 1 1</t>
  </si>
  <si>
    <t>W17110130424</t>
  </si>
  <si>
    <t>XN7503 71383 269</t>
  </si>
  <si>
    <t>W17092129111</t>
  </si>
  <si>
    <t>04 2 C 2004 8011 0556, W, БРЮКИ</t>
  </si>
  <si>
    <t>W17100563366</t>
  </si>
  <si>
    <t>2016 8082 0002 02 2 2</t>
  </si>
  <si>
    <t>W17100563883</t>
  </si>
  <si>
    <t>2031 3440 0990 02 2 C</t>
  </si>
  <si>
    <t>W17100564414</t>
  </si>
  <si>
    <t>2064 8378 0556 05 1 C</t>
  </si>
  <si>
    <t>W17101801885</t>
  </si>
  <si>
    <t>AL - 2901 СИНИЙ</t>
  </si>
  <si>
    <t>W17122856236</t>
  </si>
  <si>
    <t>P409B0052J СИНИЙ</t>
  </si>
  <si>
    <t>W17122856243</t>
  </si>
  <si>
    <t>R206Q00363 КОРАЛЛОВЫЙ</t>
  </si>
  <si>
    <t>W17112789128</t>
  </si>
  <si>
    <t>G561L08025-97 ХАКИ</t>
  </si>
  <si>
    <t>W17061455492</t>
  </si>
  <si>
    <t>Z1777 СЕРЫЙ</t>
  </si>
  <si>
    <t>YMI</t>
  </si>
  <si>
    <t>W17080324122</t>
  </si>
  <si>
    <t>P527321 МУЛЬТИ620</t>
  </si>
  <si>
    <t>W17080324153</t>
  </si>
  <si>
    <t>RN#104318 ЦВЕТНОЙ11</t>
  </si>
  <si>
    <t>W17100257150</t>
  </si>
  <si>
    <t>KY433 ЧЕРНЫЙ</t>
  </si>
  <si>
    <t>W17051811485</t>
  </si>
  <si>
    <t>BS20313JSTLAC</t>
  </si>
  <si>
    <t>W17051811550</t>
  </si>
  <si>
    <t>C2602S МУЛЬТИ</t>
  </si>
  <si>
    <t>ALI&amp;KRIS</t>
  </si>
  <si>
    <t>W17051811625</t>
  </si>
  <si>
    <t>CP2609-AKBC</t>
  </si>
  <si>
    <t>W17052322796</t>
  </si>
  <si>
    <t>17E168 LILAC</t>
  </si>
  <si>
    <t>W17060237118</t>
  </si>
  <si>
    <t>SH2953DW439 C099 WHITE</t>
  </si>
  <si>
    <t>W17060237129</t>
  </si>
  <si>
    <t>TS10266DOS17 C143 LIGHT GREY M</t>
  </si>
  <si>
    <t>W17060947783</t>
  </si>
  <si>
    <t>RNA16187JE 919190 JEANS CELE</t>
  </si>
  <si>
    <t>164</t>
  </si>
  <si>
    <t>W17090482474</t>
  </si>
  <si>
    <t>374102 ЧЕРНЫЙ</t>
  </si>
  <si>
    <t>W17091504969</t>
  </si>
  <si>
    <t>W18P184 COUNTRY BLUE / СИНИЙ</t>
  </si>
  <si>
    <t>W17092129624</t>
  </si>
  <si>
    <t>05 2 2 2071 6129 0880, W, БРЮКИ</t>
  </si>
  <si>
    <t>W17100562384</t>
  </si>
  <si>
    <t>2004 3075 0990 01 1 1</t>
  </si>
  <si>
    <t>W17100562393</t>
  </si>
  <si>
    <t>2004 3283 0991 02 1 1</t>
  </si>
  <si>
    <t>W17111046835</t>
  </si>
  <si>
    <t>41097645 57 ТЕМНО-СИНИЙ</t>
  </si>
  <si>
    <t>W17112382366</t>
  </si>
  <si>
    <t>231/5499/122 МОЛОЧНЫЙ</t>
  </si>
  <si>
    <t>W17122649159</t>
  </si>
  <si>
    <t>TN7608 47938 1</t>
  </si>
  <si>
    <t>W17122856238</t>
  </si>
  <si>
    <t>P414B0091J СИНИЙ</t>
  </si>
  <si>
    <t>W17122856244</t>
  </si>
  <si>
    <t>R206Q00363 СИНИЙ</t>
  </si>
  <si>
    <t>W17101183884</t>
  </si>
  <si>
    <t>G082CS0820SANAL MV0391 ГОЛУБОЙ</t>
  </si>
  <si>
    <t>W17120601678</t>
  </si>
  <si>
    <t>G081SZ078PARISRYAN7Y-ING VR019 МОЛОЧНЫЙ</t>
  </si>
  <si>
    <t>W17051811244</t>
  </si>
  <si>
    <t>620037B МУЛЬТИ</t>
  </si>
  <si>
    <t>W17051811514</t>
  </si>
  <si>
    <t>BT1177 МУЛЬТИ</t>
  </si>
  <si>
    <t>W17051811546</t>
  </si>
  <si>
    <t>C2178 МУЛЬТИ</t>
  </si>
  <si>
    <t>INDIGO REIN</t>
  </si>
  <si>
    <t>W17051811660</t>
  </si>
  <si>
    <t>DU3528C22BS</t>
  </si>
  <si>
    <t>W17051811975</t>
  </si>
  <si>
    <t>NEJ007 МУЛЬТИ</t>
  </si>
  <si>
    <t>W17051811979</t>
  </si>
  <si>
    <t>NEJ011 МУЛЬТИ</t>
  </si>
  <si>
    <t>W17051811985</t>
  </si>
  <si>
    <t>NEJ017 МУЛЬТИ</t>
  </si>
  <si>
    <t>W17051811987</t>
  </si>
  <si>
    <t>NEJ019 МУЛЬТИ</t>
  </si>
  <si>
    <t>W17051812101</t>
  </si>
  <si>
    <t>P1852 МУЛЬТИ</t>
  </si>
  <si>
    <t>W17051812392</t>
  </si>
  <si>
    <t>RN#137908 МУЛЬТ</t>
  </si>
  <si>
    <t>W17051812398</t>
  </si>
  <si>
    <t>RN#137908 МУЛЬТИКОЛОР</t>
  </si>
  <si>
    <t>W17051812547</t>
  </si>
  <si>
    <t>RN#57686 1</t>
  </si>
  <si>
    <t>W17051812957</t>
  </si>
  <si>
    <t>RN#66170 МУЛЬТИ224</t>
  </si>
  <si>
    <t>W17051813250</t>
  </si>
  <si>
    <t>RN#86363 МУЛЬТИ</t>
  </si>
  <si>
    <t>W17051813251</t>
  </si>
  <si>
    <t>RN#93213 МУЛЬТИ</t>
  </si>
  <si>
    <t>W17051813257</t>
  </si>
  <si>
    <t>RN#94522 СЕРЫЙ</t>
  </si>
  <si>
    <t>ALMOST FAMOUS</t>
  </si>
  <si>
    <t>W17051813272</t>
  </si>
  <si>
    <t>RN#97230 МУЛЬТИ1</t>
  </si>
  <si>
    <t>W17051813295</t>
  </si>
  <si>
    <t>RN:133694 МУЛЬТИ5</t>
  </si>
  <si>
    <t>W17051813654</t>
  </si>
  <si>
    <t>RN:66170 596</t>
  </si>
  <si>
    <t>W17051813666</t>
  </si>
  <si>
    <t>RN:66170 603</t>
  </si>
  <si>
    <t>W17051814224</t>
  </si>
  <si>
    <t>TD-105</t>
  </si>
  <si>
    <t>LE LIS</t>
  </si>
  <si>
    <t>W17052322826</t>
  </si>
  <si>
    <t>HT2805-6 MUSTARD</t>
  </si>
  <si>
    <t>W17061249089</t>
  </si>
  <si>
    <t>S17B9476 ХАКИ</t>
  </si>
  <si>
    <t>W17090176276</t>
  </si>
  <si>
    <t>Z16164301MIL СЕРЫЙ</t>
  </si>
  <si>
    <t>W17090176279</t>
  </si>
  <si>
    <t>Z16164303MIL ГРАФИТОВЫЙ</t>
  </si>
  <si>
    <t>W17090482415</t>
  </si>
  <si>
    <t>372112 ГОЛУБОЙ, БЕЛЫЙ</t>
  </si>
  <si>
    <t>W17090584689</t>
  </si>
  <si>
    <t>2ГОДА</t>
  </si>
  <si>
    <t>EDBE6066 SS16 СИНИЙ</t>
  </si>
  <si>
    <t>W17090584824</t>
  </si>
  <si>
    <t>J24369/Z86 FW15/16 ДЖИНСОВЫЙ</t>
  </si>
  <si>
    <t>W17090585151</t>
  </si>
  <si>
    <t>MDJI6074 FW16/17 ЧЕРНЫЙ</t>
  </si>
  <si>
    <t>W17090585167</t>
  </si>
  <si>
    <t>MDJI6207 FW16/17 СИНИЙ</t>
  </si>
  <si>
    <t>W17090585270</t>
  </si>
  <si>
    <t>MDJI5066 FW15/16 ЧЕРНЫЙ</t>
  </si>
  <si>
    <t>W17091301529</t>
  </si>
  <si>
    <t>RN:66170 МУЛЬТИ513</t>
  </si>
  <si>
    <t>W17091912385</t>
  </si>
  <si>
    <t>03 1 H 2207 438 0441, РОЗОВЫЙ</t>
  </si>
  <si>
    <t>Футболка-топ</t>
  </si>
  <si>
    <t>W17091915362</t>
  </si>
  <si>
    <t>05 2 C 3609 8397 0441, БЕЖЕВЫЙ</t>
  </si>
  <si>
    <t>W17091916566</t>
  </si>
  <si>
    <t>06 2 5 3627 2372 0990, W</t>
  </si>
  <si>
    <t>W17092131707</t>
  </si>
  <si>
    <t>07 2 2 2029 2330 0992, W, БРЮКИ</t>
  </si>
  <si>
    <t>W17092235366</t>
  </si>
  <si>
    <t>54BD26230L34 00 СИНИЙ</t>
  </si>
  <si>
    <t>W17092235663</t>
  </si>
  <si>
    <t>62KU91831 2525, ЗЕЛЕНЫЙ</t>
  </si>
  <si>
    <t>W17092235675</t>
  </si>
  <si>
    <t>W17092539446</t>
  </si>
  <si>
    <t>3430080400</t>
  </si>
  <si>
    <t>Жакет с цветочным принтом</t>
  </si>
  <si>
    <t>W17092539458</t>
  </si>
  <si>
    <t>3450173700</t>
  </si>
  <si>
    <t>W17092539470</t>
  </si>
  <si>
    <t>12505473601</t>
  </si>
  <si>
    <t>W17092539473</t>
  </si>
  <si>
    <t>14005477937</t>
  </si>
  <si>
    <t>Джемпер с рельефной вязкой</t>
  </si>
  <si>
    <t>W17092539476</t>
  </si>
  <si>
    <t>14005525014</t>
  </si>
  <si>
    <t>Джемпер без рукавов</t>
  </si>
  <si>
    <t>W17092539477</t>
  </si>
  <si>
    <t>14005525019</t>
  </si>
  <si>
    <t>W17092950826</t>
  </si>
  <si>
    <t>GJI625/36 FW16/17 БОРДОВЫЙ</t>
  </si>
  <si>
    <t>W17092950836</t>
  </si>
  <si>
    <t>UBI645/022 FW16/17 ЧЕРНЫЙ, МАТОВЫЙ</t>
  </si>
  <si>
    <t>W17100562802</t>
  </si>
  <si>
    <t>2005 3095 0333 01 1 4</t>
  </si>
  <si>
    <t>W17100564373</t>
  </si>
  <si>
    <t>2054 8011 0556 05 2 C</t>
  </si>
  <si>
    <t>BUTTON BLUE</t>
  </si>
  <si>
    <t>W17100670334</t>
  </si>
  <si>
    <t>217BBGX73021900 СЕРЫЙ</t>
  </si>
  <si>
    <t>W17102108699</t>
  </si>
  <si>
    <t>7020 БЕЛЫЙ</t>
  </si>
  <si>
    <t>W17102311883</t>
  </si>
  <si>
    <t>378078 ГОЛУБОЙ, БЕЛЫЙ, СИНИЙ, РОЗОВЫЙ</t>
  </si>
  <si>
    <t>W17110131489</t>
  </si>
  <si>
    <t>UN7603 67059 705</t>
  </si>
  <si>
    <t>W17110132209</t>
  </si>
  <si>
    <t>4N7615 73006 612</t>
  </si>
  <si>
    <t>W17120804400</t>
  </si>
  <si>
    <t>А 0204 6325 555, BLACK</t>
  </si>
  <si>
    <t>W17121419784</t>
  </si>
  <si>
    <t>F9021517 PNG, BOLERO</t>
  </si>
  <si>
    <t>W17122650189</t>
  </si>
  <si>
    <t>XN7622 49662 12</t>
  </si>
  <si>
    <t>W18012384460</t>
  </si>
  <si>
    <t>162219000</t>
  </si>
  <si>
    <t>W18012384465</t>
  </si>
  <si>
    <t>162227000</t>
  </si>
  <si>
    <t>W18012384748</t>
  </si>
  <si>
    <t>72194000</t>
  </si>
  <si>
    <t>W18012384935</t>
  </si>
  <si>
    <t>137848000</t>
  </si>
  <si>
    <t>W18012384974</t>
  </si>
  <si>
    <t>PZ001 TAN</t>
  </si>
  <si>
    <t>Джинсовые леггинсы</t>
  </si>
  <si>
    <t>PER TE BY KRIZIA</t>
  </si>
  <si>
    <t>W18012796064</t>
  </si>
  <si>
    <t>I2P513H083M197 ТЕМНО-СЕРЫЙ</t>
  </si>
  <si>
    <t>W18020715581</t>
  </si>
  <si>
    <t>C14493/521 SS17 ЖЕЛТЫЙ</t>
  </si>
  <si>
    <t>W18020715586</t>
  </si>
  <si>
    <t>C14500/723 SS17 ЗЕЛЕНЫЙ</t>
  </si>
  <si>
    <t>MISS BLUMARINE</t>
  </si>
  <si>
    <t>W18022754486</t>
  </si>
  <si>
    <t>34J MG51 MISS BLUMARINE JEANS SS14 КРАСНЫЙ</t>
  </si>
  <si>
    <t>W18022754989</t>
  </si>
  <si>
    <t>315 PL06 MISS BLUMARINE SS15 ЧЕРНЫЙ, РОЗОВЫЙ</t>
  </si>
  <si>
    <t>W18022755076</t>
  </si>
  <si>
    <t>SS18 01 MG008 КОРАЛЛОВЫЙ</t>
  </si>
  <si>
    <t>W18033015917</t>
  </si>
  <si>
    <t>414930 СВЕТЛО-ЖЕЛТЫЙ</t>
  </si>
  <si>
    <t>W18040528429</t>
  </si>
  <si>
    <t>WTW0019 MIXED GREY</t>
  </si>
  <si>
    <t>W18040630288</t>
  </si>
  <si>
    <t>140-68-60</t>
  </si>
  <si>
    <t>64177_OLB ВАР.1 СЕРЫЙ</t>
  </si>
  <si>
    <t>AYGEY</t>
  </si>
  <si>
    <t>W18040631605</t>
  </si>
  <si>
    <t>KDJS7450 SS17 СИНИЙ, B06</t>
  </si>
  <si>
    <t>W18040631639</t>
  </si>
  <si>
    <t>KDBS7389 SS17 БЕЛЫЙ, W02</t>
  </si>
  <si>
    <t>W18051092314</t>
  </si>
  <si>
    <t>GWZ7042/ СЕРЫЙ, 40</t>
  </si>
  <si>
    <t>W18051092315</t>
  </si>
  <si>
    <t>GWZ7042/ СИНИЙ, 41</t>
  </si>
  <si>
    <t>W18051806511</t>
  </si>
  <si>
    <t>Z14053/Z11 FW17/18 ЧЕРНЫЙ</t>
  </si>
  <si>
    <t>W18060732921</t>
  </si>
  <si>
    <t>A6N NA63DG 00160 ЧЕРНЫЙ</t>
  </si>
  <si>
    <t>W18060732950</t>
  </si>
  <si>
    <t>1621-02.30713 БЕЛЫЙ</t>
  </si>
  <si>
    <t>Р</t>
  </si>
  <si>
    <t>SAND</t>
  </si>
  <si>
    <t>W18070662370</t>
  </si>
  <si>
    <t>124621525 СИНИЙ</t>
  </si>
  <si>
    <t>W18071770383</t>
  </si>
  <si>
    <t>U14245/47A SS18 ЯРКО-РОЗОВЫЙ</t>
  </si>
  <si>
    <t>W18071770388</t>
  </si>
  <si>
    <t>U15493/44L SS18 СВЕТЛО-РОЗОВЫЙ</t>
  </si>
  <si>
    <t>W18071770682</t>
  </si>
  <si>
    <t>X14033/Z10 SS18 СВЕТЛО-СИНИЙ</t>
  </si>
  <si>
    <t>VIRYLMATION</t>
  </si>
  <si>
    <t>W18071974184</t>
  </si>
  <si>
    <t>3YODE8617 ЗЕЛЕНЫЙ</t>
  </si>
  <si>
    <t>W18071974581</t>
  </si>
  <si>
    <t>E14F0463 285, ГОЛУБОЙ</t>
  </si>
  <si>
    <t>W18072075080</t>
  </si>
  <si>
    <t>170-84-72</t>
  </si>
  <si>
    <t>64176_OLG ВАР.2 ЧЕРНЫЙ</t>
  </si>
  <si>
    <t>W18092232403</t>
  </si>
  <si>
    <t>ЖАКЕТ/ ZA 8399 (ТК 74) ЧЕРНЫЙ (00/09)</t>
  </si>
  <si>
    <t>W18092232411</t>
  </si>
  <si>
    <t>ZA 9366 ЧЕРНЫЙ, СЕРЕБРЯНЫЙ (09/14)</t>
  </si>
  <si>
    <t>W18100343325</t>
  </si>
  <si>
    <t>BZKL3073 КРАСНЫЙ(18)</t>
  </si>
  <si>
    <t>SOFT &amp; SECRET</t>
  </si>
  <si>
    <t>W18100444040</t>
  </si>
  <si>
    <t>шорты женские</t>
  </si>
  <si>
    <t>W18100444050</t>
  </si>
  <si>
    <t>SNC179/SC706/S8291 СЕРЫЙ</t>
  </si>
  <si>
    <t>W18101150259</t>
  </si>
  <si>
    <t>12МЕС</t>
  </si>
  <si>
    <t>48440 РОЗОВЫЙ</t>
  </si>
  <si>
    <t>W18101655525</t>
  </si>
  <si>
    <t>SAB0023622001 СЕРЫЙ</t>
  </si>
  <si>
    <t>XARIZMAS</t>
  </si>
  <si>
    <t>W18101656244</t>
  </si>
  <si>
    <t>MXM1-DR1825/15 ЗЕЛЕНЫЙ</t>
  </si>
  <si>
    <t>Комплект: платье, джемпер</t>
  </si>
  <si>
    <t>W18101656579</t>
  </si>
  <si>
    <t>GWG 4641 РОЗОВЫЙ</t>
  </si>
  <si>
    <t>LET'S GO</t>
  </si>
  <si>
    <t>W18101656728</t>
  </si>
  <si>
    <t>104-56</t>
  </si>
  <si>
    <t>5157 БЕЛЫЙ</t>
  </si>
  <si>
    <t>92-52</t>
  </si>
  <si>
    <t>W18102673084</t>
  </si>
  <si>
    <t>KU000002AW1 (PARNAS) РЫЖЕ-КОРИЧНЕВЫЙ</t>
  </si>
  <si>
    <t>W18102975960</t>
  </si>
  <si>
    <t>73033522 92 GRIS</t>
  </si>
  <si>
    <t>W18102976038</t>
  </si>
  <si>
    <t>73090253 01 BLANCO</t>
  </si>
  <si>
    <t>W18110181089</t>
  </si>
  <si>
    <t>384475 СВЕТЛО-СЕРЫЙ</t>
  </si>
  <si>
    <t>Рейтузы</t>
  </si>
  <si>
    <t>W18110281594</t>
  </si>
  <si>
    <t>GFAML3091 КРАСНЫЙ(18)</t>
  </si>
  <si>
    <t>W18110582764</t>
  </si>
  <si>
    <t>21801GMC7603 МАЛИНОВЫЙ</t>
  </si>
  <si>
    <t>BORDO</t>
  </si>
  <si>
    <t>W18120510335</t>
  </si>
  <si>
    <t>БР63 ГОРЧИЧНЫЙ</t>
  </si>
  <si>
    <t>PARROT</t>
  </si>
  <si>
    <t>W18120510346</t>
  </si>
  <si>
    <t>2032 БЕЛЫЙ</t>
  </si>
  <si>
    <t>MARIA GRAZIA SEVERI</t>
  </si>
  <si>
    <t>W18120510352</t>
  </si>
  <si>
    <t>05071768 ЧЕРНЫЙ</t>
  </si>
  <si>
    <t>SALONI</t>
  </si>
  <si>
    <t>W18120711228</t>
  </si>
  <si>
    <t>САЛВЛ-14СОФИЯ5006-100/253 СИНИЙ</t>
  </si>
  <si>
    <t>W18022755112</t>
  </si>
  <si>
    <t>SS18 04 SJ003 КОРАЛЛОВЫЙ</t>
  </si>
  <si>
    <t>W18052924133</t>
  </si>
  <si>
    <t>2046 8313 0994 556 СИНИЙ</t>
  </si>
  <si>
    <t>W18052924135</t>
  </si>
  <si>
    <t>2021 8344  993 05 1 C СЕРЫЙ</t>
  </si>
  <si>
    <t>W18052924138</t>
  </si>
  <si>
    <t>2029 8024 0660 550 КОРИЧНЕВЫЙ</t>
  </si>
  <si>
    <t>W18052924144</t>
  </si>
  <si>
    <t>2039 8250 0992 1002 СИНИЙ</t>
  </si>
  <si>
    <t>W18052924151</t>
  </si>
  <si>
    <t>2049 A428 0552 0017 БЕЖЕВЫЙ</t>
  </si>
  <si>
    <t>W18060732985</t>
  </si>
  <si>
    <t>WS7101 73881 КРЕМОВЫЙ</t>
  </si>
  <si>
    <t>W18062249129</t>
  </si>
  <si>
    <t>11-002 ЧЕРНЫЙ</t>
  </si>
  <si>
    <t>Капри</t>
  </si>
  <si>
    <t>W18070660570</t>
  </si>
  <si>
    <t>БР36 ТЕМНО-СИНИЙ</t>
  </si>
  <si>
    <t>W18120510264</t>
  </si>
  <si>
    <t>KONI 1422 ЧЕРНЫЙ</t>
  </si>
  <si>
    <t>W18120711331</t>
  </si>
  <si>
    <t>A4202 6319 290, BLUE</t>
  </si>
  <si>
    <t>W18122529864</t>
  </si>
  <si>
    <t>730017-31301-30781 HIBISKUS</t>
  </si>
  <si>
    <t>W18040527520</t>
  </si>
  <si>
    <t>MTM0094 WHITE</t>
  </si>
  <si>
    <t>W18050889152</t>
  </si>
  <si>
    <t>S17X109 CINNAMON / КОРИЧНЕВЫЙ</t>
  </si>
  <si>
    <t>W18090405109</t>
  </si>
  <si>
    <t>AP85122-NT ЧЕРНЫЙ</t>
  </si>
  <si>
    <t>W18100240733</t>
  </si>
  <si>
    <t>53028806 СЕРЫЙ</t>
  </si>
  <si>
    <t>W18100240804</t>
  </si>
  <si>
    <t>51080141 99 ЧЕРНЫЙ</t>
  </si>
  <si>
    <t>KRIZIA</t>
  </si>
  <si>
    <t>W18040631131</t>
  </si>
  <si>
    <t>M752V004KM-97 КРАСНЫЙ</t>
  </si>
  <si>
    <t>SEE BY CHLOE</t>
  </si>
  <si>
    <t>W18070662403</t>
  </si>
  <si>
    <t>310204326 СИНИЙ</t>
  </si>
  <si>
    <t>W18090706776</t>
  </si>
  <si>
    <t>147246</t>
  </si>
  <si>
    <t>GRUNT</t>
  </si>
  <si>
    <t>W18092434216</t>
  </si>
  <si>
    <t>21</t>
  </si>
  <si>
    <t>310191923 СИНИЙ</t>
  </si>
  <si>
    <t>W18040528432</t>
  </si>
  <si>
    <t>WTB0063 GRAY LILAC</t>
  </si>
  <si>
    <t>W18102268992</t>
  </si>
  <si>
    <t>TU 9194 БЕЖЕВЫЙ</t>
  </si>
  <si>
    <t>W18011269546</t>
  </si>
  <si>
    <t>MA10672DO C101 BLACK</t>
  </si>
  <si>
    <t>W18032810270</t>
  </si>
  <si>
    <t>53015671 02 OFFWHITE</t>
  </si>
  <si>
    <t>W18100949452</t>
  </si>
  <si>
    <t>599397005 BLACK</t>
  </si>
  <si>
    <t>CURRENT ELLIOTT</t>
  </si>
  <si>
    <t>W18120711224</t>
  </si>
  <si>
    <t>КЭЭНКЛЗИП СЕРЫЙ</t>
  </si>
  <si>
    <t>W18121414749</t>
  </si>
  <si>
    <t>5C1681DO C101 BLACK</t>
  </si>
  <si>
    <t>W19012956467</t>
  </si>
  <si>
    <t>10279 ЧЕРНЫЙ</t>
  </si>
  <si>
    <t>W19012956476</t>
  </si>
  <si>
    <t>10290 ЧЕРНЫЙ</t>
  </si>
  <si>
    <t>W18011675915</t>
  </si>
  <si>
    <t>XN7018 71025 843</t>
  </si>
  <si>
    <t>W18020104594</t>
  </si>
  <si>
    <t>2046 8313 0027 05 1_C</t>
  </si>
  <si>
    <t>W18020104801</t>
  </si>
  <si>
    <t>2011 8250 0992 05 2 C СЕРЫЙ</t>
  </si>
  <si>
    <t>W18040528329</t>
  </si>
  <si>
    <t>WTI0003 SALMAO</t>
  </si>
  <si>
    <t>W18090706736</t>
  </si>
  <si>
    <t>26-32</t>
  </si>
  <si>
    <t>TW2500.34 ТЁМНО-СИНИЙ</t>
  </si>
  <si>
    <t>W18090706737</t>
  </si>
  <si>
    <t>PATRICIA B.</t>
  </si>
  <si>
    <t>W18092535070</t>
  </si>
  <si>
    <t>NY1111-5 ТЕМНО-СИНИЙ, БЕЛЫЙ</t>
  </si>
  <si>
    <t>W18120711284</t>
  </si>
  <si>
    <t>A0211 6342 555, BLACK</t>
  </si>
  <si>
    <t>W17122856259</t>
  </si>
  <si>
    <t>2244Q03583 БЕЛЫЙ</t>
  </si>
  <si>
    <t>W18040527550</t>
  </si>
  <si>
    <t>MTM0092 BLACK</t>
  </si>
  <si>
    <t>W18011269547</t>
  </si>
  <si>
    <t>MA10672DO C184 PEARL</t>
  </si>
  <si>
    <t>ZERO</t>
  </si>
  <si>
    <t>W18012998422</t>
  </si>
  <si>
    <t>5-12-302589 СЕРЫЙ</t>
  </si>
  <si>
    <t>1970</t>
  </si>
  <si>
    <t>W18020208214</t>
  </si>
  <si>
    <t>MJ0491_830059 _999_BR. БЕЛЫЙ</t>
  </si>
  <si>
    <t>SISTE' S</t>
  </si>
  <si>
    <t>W18020208522</t>
  </si>
  <si>
    <t>S0124_T79_BR. БЕЛЫЙ</t>
  </si>
  <si>
    <t>SIMONA VIGNOLI</t>
  </si>
  <si>
    <t>W18020208689</t>
  </si>
  <si>
    <t>SV_1269_BR. БЕЛЫЙ</t>
  </si>
  <si>
    <t>W18020208693</t>
  </si>
  <si>
    <t>SV_1271_BR. БЕЛЫЙ</t>
  </si>
  <si>
    <t>MORE</t>
  </si>
  <si>
    <t>W18020208750</t>
  </si>
  <si>
    <t>М0788_BR. БЕЛЫЙ</t>
  </si>
  <si>
    <t>Твинсет</t>
  </si>
  <si>
    <t>BENCH</t>
  </si>
  <si>
    <t>W18022243395</t>
  </si>
  <si>
    <t>BLWL000378 BL11213</t>
  </si>
  <si>
    <t>W18022243396</t>
  </si>
  <si>
    <t>BLWN000379 BL11213</t>
  </si>
  <si>
    <t>W18022243419</t>
  </si>
  <si>
    <t>BLWE001279 GR163</t>
  </si>
  <si>
    <t>W18022755106</t>
  </si>
  <si>
    <t>SS18 04 PJ003 КОРАЛЛОВЫЙ</t>
  </si>
  <si>
    <t>W18022755110</t>
  </si>
  <si>
    <t>SS18 04 SJ003 БЕЛЫЙ</t>
  </si>
  <si>
    <t>W18022755111</t>
  </si>
  <si>
    <t>SS18 04 SJ003 ЖЕЛТЫЙ</t>
  </si>
  <si>
    <t>W18031581339</t>
  </si>
  <si>
    <t>2033 2665 0990 10 1 1 ЧЕРНЫЙ</t>
  </si>
  <si>
    <t>W18031786377</t>
  </si>
  <si>
    <t>S18P330 NAVY, ТЕМНО-СИНИЙ</t>
  </si>
  <si>
    <t>W18032810185</t>
  </si>
  <si>
    <t>51065000 99 NEGRO</t>
  </si>
  <si>
    <t>W18032810266</t>
  </si>
  <si>
    <t>51010165 91 GRIS CLARO VIGORE</t>
  </si>
  <si>
    <t>W18040528139</t>
  </si>
  <si>
    <t>WHV0023 MIXED GREY</t>
  </si>
  <si>
    <t>W18040528171</t>
  </si>
  <si>
    <t>BB100188 WHITE</t>
  </si>
  <si>
    <t>W18040528173</t>
  </si>
  <si>
    <t>WTI0003 MIXED GREY</t>
  </si>
  <si>
    <t>W18040528331</t>
  </si>
  <si>
    <t>WDC0002 MIXED GREY</t>
  </si>
  <si>
    <t>W18040528405</t>
  </si>
  <si>
    <t>WTC0081 MIXED GREY</t>
  </si>
  <si>
    <t>W18040528415</t>
  </si>
  <si>
    <t>WDB0026 OCEAN</t>
  </si>
  <si>
    <t>W18041956299</t>
  </si>
  <si>
    <t>3BHTE1D44 903</t>
  </si>
  <si>
    <t>W18041956301</t>
  </si>
  <si>
    <t>3BHTE1D44 905</t>
  </si>
  <si>
    <t>W18051805935</t>
  </si>
  <si>
    <t>S18B3948 SWEET CORAL / КОРАЛЛОВЫЙ</t>
  </si>
  <si>
    <t>W18060834756</t>
  </si>
  <si>
    <t>S18X252-A ЯРКО-РОЗОВЫЙ</t>
  </si>
  <si>
    <t>ALFA MODA</t>
  </si>
  <si>
    <t>W18062247670</t>
  </si>
  <si>
    <t>7118 РОЗОВЫЙ</t>
  </si>
  <si>
    <t>Двойка</t>
  </si>
  <si>
    <t>W18092636599</t>
  </si>
  <si>
    <t>W19P330 KHAKI, ХАКИ</t>
  </si>
  <si>
    <t>W18092636601</t>
  </si>
  <si>
    <t>W19B101 BLACK, ЧЕРНЫЙ</t>
  </si>
  <si>
    <t>W18100443978</t>
  </si>
  <si>
    <t>W9806 ЧЕРНЫЙ</t>
  </si>
  <si>
    <t>W18101655524</t>
  </si>
  <si>
    <t>SAB0023622001 СИНИЙ</t>
  </si>
  <si>
    <t>W18101766253</t>
  </si>
  <si>
    <t>SBD0729ZI ЗЕЛЕНЫЙ</t>
  </si>
  <si>
    <t>W18102268296</t>
  </si>
  <si>
    <t>W19B307 MUSTARD / ГОРЧИЦА</t>
  </si>
  <si>
    <t>W18102976404</t>
  </si>
  <si>
    <t>73063536 29 ALBARICOQUE</t>
  </si>
  <si>
    <t>SALAMANDER PROFESSIONAL</t>
  </si>
  <si>
    <t>W18120510208</t>
  </si>
  <si>
    <t>871400</t>
  </si>
  <si>
    <t>Вкладыш д/передней части стопы</t>
  </si>
  <si>
    <t>W18121414743</t>
  </si>
  <si>
    <t>5C1176DOFW11 C218 BLUE NAVY</t>
  </si>
  <si>
    <t>W18121414745</t>
  </si>
  <si>
    <t>5C1400DO C218 BLUE NAVY</t>
  </si>
  <si>
    <t>W18121414748</t>
  </si>
  <si>
    <t>5C1616DO C120 GREY</t>
  </si>
  <si>
    <t>W18121414754</t>
  </si>
  <si>
    <t>5C1800DO C101 BLACK</t>
  </si>
  <si>
    <t>W18121414763</t>
  </si>
  <si>
    <t>5T2405DW131M C284 AZZURRE</t>
  </si>
  <si>
    <t>W18121414764</t>
  </si>
  <si>
    <t>5T2437DW137M C272 BLUE</t>
  </si>
  <si>
    <t>W18121414822</t>
  </si>
  <si>
    <t>MA10867DO C101 BLACK</t>
  </si>
  <si>
    <t>W18121414842</t>
  </si>
  <si>
    <t>PA1862DO C101 BLACK</t>
  </si>
  <si>
    <t>W18121414847</t>
  </si>
  <si>
    <t>PU2278DO C150 GREY M</t>
  </si>
  <si>
    <t>W18121414849</t>
  </si>
  <si>
    <t>S11388UOSS15 C218 BLUE NAVY</t>
  </si>
  <si>
    <t>W18122529771</t>
  </si>
  <si>
    <t>92219-67802-70201 BLACK COFFEE</t>
  </si>
  <si>
    <t>W18122630946</t>
  </si>
  <si>
    <t>1B12VM3056I97 GREY</t>
  </si>
  <si>
    <t>W19012956449</t>
  </si>
  <si>
    <t>CMC 80201 ЗЕЛЕНЫЙ</t>
  </si>
  <si>
    <t>SELFIE</t>
  </si>
  <si>
    <t>W19012956453</t>
  </si>
  <si>
    <t>NT001 СИНИЙ</t>
  </si>
  <si>
    <t>W19012956456</t>
  </si>
  <si>
    <t>10194 ЧЕРНЫЙ</t>
  </si>
  <si>
    <t>W19012956486</t>
  </si>
  <si>
    <t>MR303 ЧЕРНЫЙ</t>
  </si>
  <si>
    <t>W19012956499</t>
  </si>
  <si>
    <t>MR5500 ЧЕРНЫЙ</t>
  </si>
  <si>
    <t>W19012956555</t>
  </si>
  <si>
    <t>MOE065 БЕЖЕВЫЙ</t>
  </si>
  <si>
    <t>W19012956561</t>
  </si>
  <si>
    <t>MOE091 БЕЖЕВЫЙ</t>
  </si>
  <si>
    <t>W19012956562</t>
  </si>
  <si>
    <t>MOE091 ГОЛУБОЙ</t>
  </si>
  <si>
    <t>W19012956576</t>
  </si>
  <si>
    <t>MOE139 СЕРЫЙ</t>
  </si>
  <si>
    <t>W18051194328</t>
  </si>
  <si>
    <t>BR000024SS4 (BARY) ЧЕРНО-ЖЕЛТЫЙ</t>
  </si>
  <si>
    <t>W18061337991</t>
  </si>
  <si>
    <t>BL000005SS4 (MORYN) КРЕМОВО-ЧЕРНЫЙ</t>
  </si>
  <si>
    <t>W18061337996</t>
  </si>
  <si>
    <t>BL000005SS4 (MORYN) БЕЖЕВО-ЖЕЛТЫЙ</t>
  </si>
  <si>
    <t>W18070662615</t>
  </si>
  <si>
    <t>BR000004SS4 (GERTY) СЕРО-БЕЛЫЙ</t>
  </si>
  <si>
    <t>W18081691259</t>
  </si>
  <si>
    <t>BR000005SS4 (TERRY) ЧЕРНЫЙ, ДЕНИМ</t>
  </si>
  <si>
    <t>W18081691267</t>
  </si>
  <si>
    <t>BR000005SS4 (TERRY) ГРАФИТОВЫЙ</t>
  </si>
  <si>
    <t>W18101655178</t>
  </si>
  <si>
    <t>KB000003AW5 (TANY) БЕЖЕВО-СИНИЙ</t>
  </si>
  <si>
    <t>W17122956756</t>
  </si>
  <si>
    <t>21820 ЧЕРНЫЙ</t>
  </si>
  <si>
    <t>W18011270016</t>
  </si>
  <si>
    <t>9МЕС</t>
  </si>
  <si>
    <t>KL2005 РОЗОВЫЙ</t>
  </si>
  <si>
    <t>Шорты-блумеры</t>
  </si>
  <si>
    <t>W18011572003</t>
  </si>
  <si>
    <t>6N7439 72208 700</t>
  </si>
  <si>
    <t>W18011573085</t>
  </si>
  <si>
    <t>XN7424 71025 843</t>
  </si>
  <si>
    <t>ASTON MARTIN</t>
  </si>
  <si>
    <t>W18012489118</t>
  </si>
  <si>
    <t>AJBE6272 SS16 ЛАЙМОВЫЙ</t>
  </si>
  <si>
    <t>Бермуды</t>
  </si>
  <si>
    <t>W20121482775</t>
  </si>
  <si>
    <t>66561 МУЛЬТИ</t>
  </si>
  <si>
    <t>W18011572325</t>
  </si>
  <si>
    <t>TN6918 47939 748</t>
  </si>
  <si>
    <t>W20121483823</t>
  </si>
  <si>
    <t>65315 МУЛЬТИ</t>
  </si>
  <si>
    <t>W20121484049</t>
  </si>
  <si>
    <t>66289 МУЛЬТИ</t>
  </si>
  <si>
    <t>W20121483827</t>
  </si>
  <si>
    <t>W17051812534</t>
  </si>
  <si>
    <t>RN#57686 МУЛЬТИ, БЛУЗА</t>
  </si>
  <si>
    <t>W20121481709</t>
  </si>
  <si>
    <t>TN6600 47933 R600, БЛУЗКА</t>
  </si>
  <si>
    <t>W20121482705</t>
  </si>
  <si>
    <t>G124J090AG 35, BORDEAUX</t>
  </si>
  <si>
    <t>W19062797148</t>
  </si>
  <si>
    <t>7124Q00661 06, FUCHSIA</t>
  </si>
  <si>
    <t>W19062797203</t>
  </si>
  <si>
    <t>P138Q0053Z 34, BLACK</t>
  </si>
  <si>
    <t>W19062797234</t>
  </si>
  <si>
    <t>R139Q0376Y 01, MULTICOLOR</t>
  </si>
  <si>
    <t>W17051811157</t>
  </si>
  <si>
    <t>37491 МУЛЬТИ</t>
  </si>
  <si>
    <t>W17051811235</t>
  </si>
  <si>
    <t>6133 МУЛЬТИ</t>
  </si>
  <si>
    <t>W20121379762</t>
  </si>
  <si>
    <t>3C12949 BRIGHT WHITE</t>
  </si>
  <si>
    <t>W18040528166</t>
  </si>
  <si>
    <t>WTI0003 BLACK</t>
  </si>
  <si>
    <t>W19020564678</t>
  </si>
  <si>
    <t>CFC0087818003 B195 ORANGE COCCIO</t>
  </si>
  <si>
    <t>W19053074587</t>
  </si>
  <si>
    <t>E18_DAINA ARMY</t>
  </si>
  <si>
    <t>W19062797162</t>
  </si>
  <si>
    <t>G054W081HH 01, WHITE</t>
  </si>
  <si>
    <t>W19072916900</t>
  </si>
  <si>
    <t>GI1162DO C101 BLACK</t>
  </si>
  <si>
    <t>W17051811124</t>
  </si>
  <si>
    <t>2288 СЕРЫЙ</t>
  </si>
  <si>
    <t>W17051811137</t>
  </si>
  <si>
    <t>28450 МУЛЬТИ</t>
  </si>
  <si>
    <t>W17051811712</t>
  </si>
  <si>
    <t>G016 МУЛЬТИ</t>
  </si>
  <si>
    <t>W17051811983</t>
  </si>
  <si>
    <t>NEJ015 МУЛЬТИ</t>
  </si>
  <si>
    <t>W17051811984</t>
  </si>
  <si>
    <t>NEJ016 МУЛЬТИ</t>
  </si>
  <si>
    <t>W17051812202</t>
  </si>
  <si>
    <t>RN#114329 МУЛЬТИЦВЕТ</t>
  </si>
  <si>
    <t>W17051814031</t>
  </si>
  <si>
    <t>RN:93213 МУЛЬТИ</t>
  </si>
  <si>
    <t>W17051814161</t>
  </si>
  <si>
    <t>S2180 МУЛЬТИ</t>
  </si>
  <si>
    <t>W17051814246</t>
  </si>
  <si>
    <t>TS11083 МУЛЬТИ</t>
  </si>
  <si>
    <t>W20121482704</t>
  </si>
  <si>
    <t>2570Q002U7 06, PINK</t>
  </si>
  <si>
    <t>W20121482859</t>
  </si>
  <si>
    <t>2547Q0366S 32, MULTICOLOR</t>
  </si>
  <si>
    <t>W20121482860</t>
  </si>
  <si>
    <t>2559Q06310 36, YELLOW</t>
  </si>
  <si>
    <t>W20121483891</t>
  </si>
  <si>
    <t>TN7631 47948 R900, БЛУЗКА</t>
  </si>
  <si>
    <t>W18040528350</t>
  </si>
  <si>
    <t>WRN0011 WHITE</t>
  </si>
  <si>
    <t>W19053074597</t>
  </si>
  <si>
    <t>EL_LEG TENDER</t>
  </si>
  <si>
    <t>W19053074613</t>
  </si>
  <si>
    <t>SPLDO_FK2408 WH</t>
  </si>
  <si>
    <t>W19062797183</t>
  </si>
  <si>
    <t>G989J088RG 04, BLUE</t>
  </si>
  <si>
    <t>W17051811158</t>
  </si>
  <si>
    <t>37555 МУЛЬТИ</t>
  </si>
  <si>
    <t>W17051811197</t>
  </si>
  <si>
    <t>5130B1 МУЛЬТИ</t>
  </si>
  <si>
    <t>ONE STEP UP</t>
  </si>
  <si>
    <t>W17051811978</t>
  </si>
  <si>
    <t>NEJ010 МУЛЬТИ</t>
  </si>
  <si>
    <t>W17051811982</t>
  </si>
  <si>
    <t>NEJ014 МУЛЬТИ</t>
  </si>
  <si>
    <t>W17051813276</t>
  </si>
  <si>
    <t>RN#97230 МУЛЬТИ</t>
  </si>
  <si>
    <t>W17080324096</t>
  </si>
  <si>
    <t>RN:66170 488МУЛЬТИ66</t>
  </si>
  <si>
    <t>W20121482970</t>
  </si>
  <si>
    <t>G120J0833H A6, PINK</t>
  </si>
  <si>
    <t>W17122649162</t>
  </si>
  <si>
    <t>TN7631 47948 R700</t>
  </si>
  <si>
    <t>W18040528464</t>
  </si>
  <si>
    <t>WCW0040 MIXED BLACK</t>
  </si>
  <si>
    <t>W17031083482</t>
  </si>
  <si>
    <t>3104 РОЗОВЫЙ</t>
  </si>
  <si>
    <t>W17122856245</t>
  </si>
  <si>
    <t>R261Q06561 ОРАНЖЕВЫЙ</t>
  </si>
  <si>
    <t>W19062797236</t>
  </si>
  <si>
    <t>R144Q06377 01, LIGHT BROWN</t>
  </si>
  <si>
    <t>W17051814191</t>
  </si>
  <si>
    <t>SHP3000 МУЛЬТИ</t>
  </si>
  <si>
    <t>W17091915018</t>
  </si>
  <si>
    <t>05 2 5 3637 5928 0502, СИНИЙ</t>
  </si>
  <si>
    <t>W21063027936</t>
  </si>
  <si>
    <t>CAMBRIDGE 53, ЧЕРНЫЙ, БЕЛЫЙ ПРИНТ</t>
  </si>
  <si>
    <t>W18040631691</t>
  </si>
  <si>
    <t>FJJS7159 SS17 ЖЕЛТЫЙ, Y01</t>
  </si>
  <si>
    <t>W19111203757</t>
  </si>
  <si>
    <t>S0001 WHITE</t>
  </si>
  <si>
    <t>W20051513887</t>
  </si>
  <si>
    <t>ZL000001SS5(MIL) ГОЛУБОЙ</t>
  </si>
  <si>
    <t>W18040528397</t>
  </si>
  <si>
    <t>WTC0035 BLACK</t>
  </si>
  <si>
    <t>W18040528409</t>
  </si>
  <si>
    <t>WTW0030 WHITE</t>
  </si>
  <si>
    <t>W19012957039</t>
  </si>
  <si>
    <t>J2032 ЧЕРНЫЙ</t>
  </si>
  <si>
    <t>W19062797181</t>
  </si>
  <si>
    <t>G8196080SH 33, BLACK</t>
  </si>
  <si>
    <t>W19073017339</t>
  </si>
  <si>
    <t>P2FN871 COGNAC</t>
  </si>
  <si>
    <t>W19073017340</t>
  </si>
  <si>
    <t>P2FN871 NERO</t>
  </si>
  <si>
    <t>W19073017342</t>
  </si>
  <si>
    <t>P517779 NERO</t>
  </si>
  <si>
    <t>W19073017359</t>
  </si>
  <si>
    <t>T7IDCBF VAR.UNICA</t>
  </si>
  <si>
    <t>W19081634512</t>
  </si>
  <si>
    <t>F635WFW MELANZANA</t>
  </si>
  <si>
    <t>W19102891248</t>
  </si>
  <si>
    <t>PGA18550CDNW BORD, BLACK</t>
  </si>
  <si>
    <t>W17051811272</t>
  </si>
  <si>
    <t>620037B ФУКСИЯ</t>
  </si>
  <si>
    <t>W17051811285</t>
  </si>
  <si>
    <t>6VF521ACA1 МУЛЬТИ</t>
  </si>
  <si>
    <t>W17051811499</t>
  </si>
  <si>
    <t>BS5286JMTW</t>
  </si>
  <si>
    <t>W17051814314</t>
  </si>
  <si>
    <t>С2178 МУЛЬТИ</t>
  </si>
  <si>
    <t>W17090585317</t>
  </si>
  <si>
    <t>CG18175 FW15/16 СЕРЫЙ</t>
  </si>
  <si>
    <t>W18011572334</t>
  </si>
  <si>
    <t>TN7528 48109 38</t>
  </si>
  <si>
    <t>W18011573075</t>
  </si>
  <si>
    <t>XN6950 82051 815</t>
  </si>
  <si>
    <t>W19110902860</t>
  </si>
  <si>
    <t>H2172/422 399</t>
  </si>
  <si>
    <t>W20051513888</t>
  </si>
  <si>
    <t>ZL000001SS5(MIL) МОЛОЧНЫЙ</t>
  </si>
  <si>
    <t>W20121482703</t>
  </si>
  <si>
    <t>2559Q06310 18, YELLOW</t>
  </si>
  <si>
    <t>W20121482941</t>
  </si>
  <si>
    <t>TN6610 48749 Q900</t>
  </si>
  <si>
    <t>W20121483838</t>
  </si>
  <si>
    <t>2568Q00907 06, PINK</t>
  </si>
  <si>
    <t>W20121483940</t>
  </si>
  <si>
    <t>2467Q002R5 01, WHITE</t>
  </si>
  <si>
    <t>W18040528328</t>
  </si>
  <si>
    <t>WTI0003 BLUE GRASS</t>
  </si>
  <si>
    <t>W19073017336</t>
  </si>
  <si>
    <t>P2FN733 VIOLA</t>
  </si>
  <si>
    <t>W17051811032</t>
  </si>
  <si>
    <t>8253 СЕРЫЙ, ЧЕРНЫЙ</t>
  </si>
  <si>
    <t>W17051811206</t>
  </si>
  <si>
    <t>5568G1 МУЛЬТИ</t>
  </si>
  <si>
    <t>W17051811354</t>
  </si>
  <si>
    <t>A25583 МУЛЬТИ</t>
  </si>
  <si>
    <t>W18011572327</t>
  </si>
  <si>
    <t>TN6918 47952 V001</t>
  </si>
  <si>
    <t>W19032613719</t>
  </si>
  <si>
    <t>TS821U DUNE</t>
  </si>
  <si>
    <t>W20121482721</t>
  </si>
  <si>
    <t>RDU8WIX MULTICOLOR</t>
  </si>
  <si>
    <t>W18040528399</t>
  </si>
  <si>
    <t>WTC0153 METHYL BLUE</t>
  </si>
  <si>
    <t>W19062088257</t>
  </si>
  <si>
    <t>M_VENICE_388 WH_ WH</t>
  </si>
  <si>
    <t>W19090954709</t>
  </si>
  <si>
    <t>C7DCCL_ VAR.UNICA</t>
  </si>
  <si>
    <t>W17122856198</t>
  </si>
  <si>
    <t>W18040528169</t>
  </si>
  <si>
    <t>WTC0023 WHITE</t>
  </si>
  <si>
    <t>W18040528454</t>
  </si>
  <si>
    <t>WTC0066 WHITE</t>
  </si>
  <si>
    <t>W19020564755</t>
  </si>
  <si>
    <t>CFC0088374003 B488  RED</t>
  </si>
  <si>
    <t>W19032816143</t>
  </si>
  <si>
    <t>3U12050 NAVY BLAZER</t>
  </si>
  <si>
    <t>W19062797207</t>
  </si>
  <si>
    <t>W19062797212</t>
  </si>
  <si>
    <t>P159Q002K7 16, PINK</t>
  </si>
  <si>
    <t>W19081634536</t>
  </si>
  <si>
    <t>PVN2WMJ MIRTILLO</t>
  </si>
  <si>
    <t>W19081938594</t>
  </si>
  <si>
    <t>FLP10144-W-BL</t>
  </si>
  <si>
    <t>W19081938668</t>
  </si>
  <si>
    <t>MGL10177-W-RN</t>
  </si>
  <si>
    <t>W19082343349</t>
  </si>
  <si>
    <t>P71110-QH40T-480 GRAPE</t>
  </si>
  <si>
    <t>ACTIVE BASIC</t>
  </si>
  <si>
    <t>W17051811332</t>
  </si>
  <si>
    <t>8731 МУЛЬТИ</t>
  </si>
  <si>
    <t>W17051812111</t>
  </si>
  <si>
    <t>P9658 МУЛЬТИ</t>
  </si>
  <si>
    <t>W15052867093</t>
  </si>
  <si>
    <t>115GBBC5401 СИНИЙ</t>
  </si>
  <si>
    <t>Y14052383152</t>
  </si>
  <si>
    <t>SMSS-6188 ЗЕЛЕНЫЙ</t>
  </si>
  <si>
    <t>BELASTIC</t>
  </si>
  <si>
    <t>W21022089764</t>
  </si>
  <si>
    <t>1200-ХЛ ДЖИНС</t>
  </si>
  <si>
    <t>W21041604729</t>
  </si>
  <si>
    <t>VIS-12-047J ТЕМНО-ОРАНЖЕВЫЙ</t>
  </si>
  <si>
    <t>W21041604738</t>
  </si>
  <si>
    <t>1033-ХЛ СВЕТЛО-СЕРЫЙ-1327</t>
  </si>
  <si>
    <t>W21041604745</t>
  </si>
  <si>
    <t>1146-АВ ИЗУМРУД</t>
  </si>
  <si>
    <t>W21041604746</t>
  </si>
  <si>
    <t>1295-ХЛ СЕРАЯ ДЫМКА+ЧЕРНЫЙ</t>
  </si>
  <si>
    <t>W21041604751</t>
  </si>
  <si>
    <t>2041069411 13, ХАКИ, ОЛИВКОВЫЙ</t>
  </si>
  <si>
    <t>W21041604752</t>
  </si>
  <si>
    <t>1151423344 104, ТЕМНЫЙ ИНДИГО</t>
  </si>
  <si>
    <t>48-170</t>
  </si>
  <si>
    <t>W21041604753</t>
  </si>
  <si>
    <t>1121202704 20, КОРИЧНЕВЫЙ</t>
  </si>
  <si>
    <t>W21041604754</t>
  </si>
  <si>
    <t>1121503403 61, КРЕМОВЫЙ, СВЕТЛО-БЕЖЕВЫЙ</t>
  </si>
  <si>
    <t>W21041604763</t>
  </si>
  <si>
    <t>2111442316 11, СВЕТЛО-ЗЕЛЕНЫЙ</t>
  </si>
  <si>
    <t>Блузка джинсовая</t>
  </si>
  <si>
    <t>W21041604764</t>
  </si>
  <si>
    <t>2111442316 87, ЛАВАНДА</t>
  </si>
  <si>
    <t>W21041906215</t>
  </si>
  <si>
    <t>0451335829/ 60, МОЛОЧНЫЙ</t>
  </si>
  <si>
    <t>W21041906216</t>
  </si>
  <si>
    <t>0451335829/ 71, БОРДОВЫЙ</t>
  </si>
  <si>
    <t>W21051439640</t>
  </si>
  <si>
    <t>W21051439699</t>
  </si>
  <si>
    <t>KU000002AW2 (TRIUMF) БОРДОВЫЙ</t>
  </si>
  <si>
    <t>W21051440558</t>
  </si>
  <si>
    <t>ZP000008AW1 (BRANSYS) ЖЕЛТЫЙ</t>
  </si>
  <si>
    <t>W21052578309</t>
  </si>
  <si>
    <t>KU000003-4AW3 (MOSS) СИНИЙ</t>
  </si>
  <si>
    <t>W21052578347</t>
  </si>
  <si>
    <t>БР61 СЕРЫЙ</t>
  </si>
  <si>
    <t>W21052578365</t>
  </si>
  <si>
    <t>||IT</t>
  </si>
  <si>
    <t>2А0342/Т1846 БЕЛЫЙ</t>
  </si>
  <si>
    <t>W21052785512</t>
  </si>
  <si>
    <t>7584</t>
  </si>
  <si>
    <t>W21053192709</t>
  </si>
  <si>
    <t>ZA 7688 (Б/В) ТЕМНО-СИНИЙ, КРАСНЫЙ (15/05)</t>
  </si>
  <si>
    <t>MONNA MURR</t>
  </si>
  <si>
    <t>W21053192777</t>
  </si>
  <si>
    <t>XAL000001AW3 (MONA) БИРЮЗОВО-РОЗОВЫЙ</t>
  </si>
  <si>
    <t>Фуфайка домашняя</t>
  </si>
  <si>
    <t>W21041498802</t>
  </si>
  <si>
    <t>KU000001-2AW1(ARLETT) ЧЕРНО-БЕЛЫЙ</t>
  </si>
  <si>
    <t>W21060297068</t>
  </si>
  <si>
    <t>KU000012AW2 (LIOVILL) СЕРО-ЧЕРНЫЙ</t>
  </si>
  <si>
    <t>BALANCELLE</t>
  </si>
  <si>
    <t>W21060297081</t>
  </si>
  <si>
    <t>111 ЧЕРНЫЙ</t>
  </si>
  <si>
    <t>W21060297909</t>
  </si>
  <si>
    <t>БП014 ШОКОЛАДНЫЙ</t>
  </si>
  <si>
    <t>W21060298040</t>
  </si>
  <si>
    <t>KU0000003-2AW3 (NATALY) ЧЕРНО-СИНИЙ</t>
  </si>
  <si>
    <t>W21060298132</t>
  </si>
  <si>
    <t>KU000003AW1 (ESTELLE) СЕРО-БЕЖЕВЫЙ</t>
  </si>
  <si>
    <t>W21060400687</t>
  </si>
  <si>
    <t>8474 СЕРЫЙ, СИРЕНЕВАЯ ПОЛОСА</t>
  </si>
  <si>
    <t>W21060400693</t>
  </si>
  <si>
    <t>8521 ГОЛУБОЙ,СЕРЫЙ,ЦВЕТЫ</t>
  </si>
  <si>
    <t>Костюм: жакет и брюки</t>
  </si>
  <si>
    <t>W21062524384</t>
  </si>
  <si>
    <t>KU000016AW1 (RUBI) ЧЕРНО-РОЗОВЫЙ</t>
  </si>
  <si>
    <t>W21022089758</t>
  </si>
  <si>
    <t>БП 3536 КРАСНЫЙ КРАСНЫЙ</t>
  </si>
  <si>
    <t>W21022089763</t>
  </si>
  <si>
    <t>3996 СИНИЙ</t>
  </si>
  <si>
    <t>MYF</t>
  </si>
  <si>
    <t>W21040986259</t>
  </si>
  <si>
    <t>32C209 БЕЛЫЙ</t>
  </si>
  <si>
    <t>W21041498716</t>
  </si>
  <si>
    <t>KU000018AW1 (SUETTE) ЧЕРНО-БЕЖЕВЫЙ</t>
  </si>
  <si>
    <t>W21060803330</t>
  </si>
  <si>
    <t>34-36</t>
  </si>
  <si>
    <t>04.899.71.2646 56Z6, СИНИЙ</t>
  </si>
  <si>
    <t>W21060803356</t>
  </si>
  <si>
    <t>R011985 СИНИЙ МЕЛАНЖ</t>
  </si>
  <si>
    <t>W21060803365</t>
  </si>
  <si>
    <t>F922-0122 D.BLUE ТЕМНО-СИНИЙ</t>
  </si>
  <si>
    <t>W21060803382</t>
  </si>
  <si>
    <t>AGXI00549 ЧЕРНЫЙ</t>
  </si>
  <si>
    <t>W21060803383</t>
  </si>
  <si>
    <t>J1/ЧЕРНЫЙ ЧЕРНЫЙ</t>
  </si>
  <si>
    <t>Джоггеры</t>
  </si>
  <si>
    <t>W21060803406</t>
  </si>
  <si>
    <t>164-84-90</t>
  </si>
  <si>
    <t>592256/21-10041ПП-2 РОЗОВЫЙ, КЛЕТКА</t>
  </si>
  <si>
    <t>Комплект домашний</t>
  </si>
  <si>
    <t>W21060803937</t>
  </si>
  <si>
    <t>2031556710 103, ИНДИГО</t>
  </si>
  <si>
    <t>W21062927618</t>
  </si>
  <si>
    <t>165385000</t>
  </si>
  <si>
    <t>W21062927621</t>
  </si>
  <si>
    <t>Ж1528/5746 "ЛЕДА" ПЕСОК</t>
  </si>
  <si>
    <t>W21062927642</t>
  </si>
  <si>
    <t>317 БИРЮЗОВЫЙ</t>
  </si>
  <si>
    <t>W21062927645</t>
  </si>
  <si>
    <t>1100471/450 СЕРЫЙ</t>
  </si>
  <si>
    <t>W21062927652</t>
  </si>
  <si>
    <t>D54.118 ЧЕРНЫЙ</t>
  </si>
  <si>
    <t>W21062927659</t>
  </si>
  <si>
    <t>04.899.67.3153 02W20, БЕЛЫЙ</t>
  </si>
  <si>
    <t>W21062927661</t>
  </si>
  <si>
    <t>18-01-016 ЗЕЛЕНЫЙ</t>
  </si>
  <si>
    <t>SOFI DE MARKO</t>
  </si>
  <si>
    <t>W21062927670</t>
  </si>
  <si>
    <t>S.141Б БЕЖЕВЫЙ</t>
  </si>
  <si>
    <t>Халат банный</t>
  </si>
  <si>
    <t>ПЕТЕРБУРГСКИЙ ШВЕЙНЫ</t>
  </si>
  <si>
    <t>W21062927677</t>
  </si>
  <si>
    <t>1202-2 МУЛЬТИКОЛОР</t>
  </si>
  <si>
    <t>W21062927691</t>
  </si>
  <si>
    <t>R021901 ЧЕРНЫЙ</t>
  </si>
  <si>
    <t>W21062927696</t>
  </si>
  <si>
    <t>9818 NAVY</t>
  </si>
  <si>
    <t>W21062927698</t>
  </si>
  <si>
    <t>42137057 ТЕМНО-СИНИЙ</t>
  </si>
  <si>
    <t>W21062927718</t>
  </si>
  <si>
    <t>AV 864 НЕФРИТОВЫЙ НЕФРИТОВЫЙ</t>
  </si>
  <si>
    <t>5.10.15.</t>
  </si>
  <si>
    <t>W21062927744</t>
  </si>
  <si>
    <t>1H3815 СИНИЙ</t>
  </si>
  <si>
    <t>W21062927762</t>
  </si>
  <si>
    <t>MR BROWN ЧЕРНЫЙ</t>
  </si>
  <si>
    <t>W21063027849</t>
  </si>
  <si>
    <t>AV 918 ТЕМНО-СИНИЙ ТЕМНО-СИНИЙ</t>
  </si>
  <si>
    <t>DILEMMA</t>
  </si>
  <si>
    <t>W21063027854</t>
  </si>
  <si>
    <t>8008 GLORIA ГОЛУБОЙ</t>
  </si>
  <si>
    <t>WAKE</t>
  </si>
  <si>
    <t>W21063027876</t>
  </si>
  <si>
    <t>2080-3 БЕЛЫЙ</t>
  </si>
  <si>
    <t>FONEONA</t>
  </si>
  <si>
    <t>W21063027880</t>
  </si>
  <si>
    <t>6322020 РОЗОВЫЙ</t>
  </si>
  <si>
    <t>D.EXTERIOR</t>
  </si>
  <si>
    <t>W21063027883</t>
  </si>
  <si>
    <t>46416 ЧЕРНЫЙ</t>
  </si>
  <si>
    <t>W21063027884</t>
  </si>
  <si>
    <t>328214714 БОРДОВЫЙ</t>
  </si>
  <si>
    <t>VERA MONI</t>
  </si>
  <si>
    <t>W21063027886</t>
  </si>
  <si>
    <t>BD4589 СИНИЙ</t>
  </si>
  <si>
    <t>W21063027899</t>
  </si>
  <si>
    <t>2031260819 9, ЖЕЛТЫЙ</t>
  </si>
  <si>
    <t>W21063027917</t>
  </si>
  <si>
    <t>2009-317 ЧЕРНЫЙ</t>
  </si>
  <si>
    <t>W21063027918</t>
  </si>
  <si>
    <t>2009-3215 ЧЕРНЫЙ</t>
  </si>
  <si>
    <t>W21063027919</t>
  </si>
  <si>
    <t>1-20-2-04-01-4223-4 ТЕМНО-БЕЖЕВЫЙ</t>
  </si>
  <si>
    <t>W21063027926</t>
  </si>
  <si>
    <t>0450305805/ 38, СЕРЫЙ МЕЛАНЖ</t>
  </si>
  <si>
    <t>W21063027932</t>
  </si>
  <si>
    <t>VZG2006130 СЕРЫЙ</t>
  </si>
  <si>
    <t>W21063027933</t>
  </si>
  <si>
    <t>1121415715 50, ЧЕРНЫЙ</t>
  </si>
  <si>
    <t>W21063027937</t>
  </si>
  <si>
    <t>2111065838 9, ЖЕЛТЫЙ</t>
  </si>
  <si>
    <t>W19072916906</t>
  </si>
  <si>
    <t>MA10674DOF16 C150 GREY M</t>
  </si>
  <si>
    <t>W19072916911</t>
  </si>
  <si>
    <t>MA11797DO C0575 BEIGE</t>
  </si>
  <si>
    <t>W19072916912</t>
  </si>
  <si>
    <t>MA11797DO C101 BLACK</t>
  </si>
  <si>
    <t>W19072916913</t>
  </si>
  <si>
    <t>MA11797DO C130 DARK GREY MELANGE</t>
  </si>
  <si>
    <t>W19073017287</t>
  </si>
  <si>
    <t>H2FN864 BIANCO</t>
  </si>
  <si>
    <t>W19073017291</t>
  </si>
  <si>
    <t>J518217 VERDE</t>
  </si>
  <si>
    <t>W19073017295</t>
  </si>
  <si>
    <t>J7CDAFI COGNAC</t>
  </si>
  <si>
    <t>W19073017297</t>
  </si>
  <si>
    <t>J7CDAFI ROSSO</t>
  </si>
  <si>
    <t>W19073017346</t>
  </si>
  <si>
    <t>P7ABFHA VIOLA</t>
  </si>
  <si>
    <t>W19073017348</t>
  </si>
  <si>
    <t>P7ACBIAB VAR.UNICA</t>
  </si>
  <si>
    <t>W19073017351</t>
  </si>
  <si>
    <t>P7ADAEF VIOLA</t>
  </si>
  <si>
    <t>W19073017354</t>
  </si>
  <si>
    <t>P7ADBCA VIOLA</t>
  </si>
  <si>
    <t>W19073017356</t>
  </si>
  <si>
    <t>R517800 ROSSO</t>
  </si>
  <si>
    <t>W19073017409</t>
  </si>
  <si>
    <t>F554WHSSC VIOLA</t>
  </si>
  <si>
    <t>W19073017414</t>
  </si>
  <si>
    <t>F635WFW FANGO</t>
  </si>
  <si>
    <t>W19073017457</t>
  </si>
  <si>
    <t>M637221CB5 VIOLET</t>
  </si>
  <si>
    <t>W19073017460</t>
  </si>
  <si>
    <t>M637225GC5 VIOLET</t>
  </si>
  <si>
    <t>W19073017463</t>
  </si>
  <si>
    <t>M645710902 BLACK</t>
  </si>
  <si>
    <t>W19073017465</t>
  </si>
  <si>
    <t>M8785700G PURPLE</t>
  </si>
  <si>
    <t>W19073017467</t>
  </si>
  <si>
    <t>M878GP5541 GRIGIO ANTRACITE</t>
  </si>
  <si>
    <t>W19073017481</t>
  </si>
  <si>
    <t>PVB8WFS MELANZANA</t>
  </si>
  <si>
    <t>W19073017485</t>
  </si>
  <si>
    <t>PVI1WGO VIOLA</t>
  </si>
  <si>
    <t>W19073017488</t>
  </si>
  <si>
    <t>PVN2WMJ ROSSO</t>
  </si>
  <si>
    <t>W19080928821</t>
  </si>
  <si>
    <t>R893/339 130</t>
  </si>
  <si>
    <t>W19080928825</t>
  </si>
  <si>
    <t>W19080928827</t>
  </si>
  <si>
    <t>W19080928828</t>
  </si>
  <si>
    <t>R894/339 600</t>
  </si>
  <si>
    <t>W19081938576</t>
  </si>
  <si>
    <t>CMC10012-W-NE</t>
  </si>
  <si>
    <t>W19081938590</t>
  </si>
  <si>
    <t>FLP10104-W-1F</t>
  </si>
  <si>
    <t>W19081938593</t>
  </si>
  <si>
    <t>FLP10142-W-BL</t>
  </si>
  <si>
    <t>W19081938596</t>
  </si>
  <si>
    <t>FLP10174-W-AA</t>
  </si>
  <si>
    <t>W19081938598</t>
  </si>
  <si>
    <t>W19081938599</t>
  </si>
  <si>
    <t>W19081938613</t>
  </si>
  <si>
    <t>FLP10272-W-GR</t>
  </si>
  <si>
    <t>W19081938616</t>
  </si>
  <si>
    <t>FLP10286-W-AN</t>
  </si>
  <si>
    <t>W19081938631</t>
  </si>
  <si>
    <t>JNS10006-W-GR</t>
  </si>
  <si>
    <t>W19081938632</t>
  </si>
  <si>
    <t>JNS10050-W-UR</t>
  </si>
  <si>
    <t>W19081938633</t>
  </si>
  <si>
    <t>JNS10060-W-NE</t>
  </si>
  <si>
    <t>W19081938635</t>
  </si>
  <si>
    <t>JNS10089-W-US</t>
  </si>
  <si>
    <t>W19081938678</t>
  </si>
  <si>
    <t>MGL10220-W-GR</t>
  </si>
  <si>
    <t>W19081938679</t>
  </si>
  <si>
    <t>MGL10259-W-BO</t>
  </si>
  <si>
    <t>W19081938680</t>
  </si>
  <si>
    <t>MGL10259-W-TA</t>
  </si>
  <si>
    <t>W19081938686</t>
  </si>
  <si>
    <t>TSH10376-W-GR</t>
  </si>
  <si>
    <t>W19082343346</t>
  </si>
  <si>
    <t>P71010-SF50T-54H BLUE</t>
  </si>
  <si>
    <t>W19082343350</t>
  </si>
  <si>
    <t>P75070-PZ37V-041 BLUE</t>
  </si>
  <si>
    <t>W19082343378</t>
  </si>
  <si>
    <t>P90520-SA25P-041 BLUE</t>
  </si>
  <si>
    <t>W19082343384</t>
  </si>
  <si>
    <t>P91030-SS9LM-041 BLUE</t>
  </si>
  <si>
    <t>W19082343398</t>
  </si>
  <si>
    <t>P95007-SF50T-54H BLUE</t>
  </si>
  <si>
    <t>W19082745138</t>
  </si>
  <si>
    <t>W20HQ023 ROCOCO RED, КРАСНЫЙ</t>
  </si>
  <si>
    <t>W19082745141</t>
  </si>
  <si>
    <t>W20HQ024 HONEY GOLD, ГОРЧИЦЫ</t>
  </si>
  <si>
    <t>W19090954674</t>
  </si>
  <si>
    <t>SILVIA B070 JEANS</t>
  </si>
  <si>
    <t>HOLIDAY</t>
  </si>
  <si>
    <t>W19090954689</t>
  </si>
  <si>
    <t>3275 JEANS</t>
  </si>
  <si>
    <t>W19100775128</t>
  </si>
  <si>
    <t>W20HQ022 SKY BLUE, ГОЛУБОЙ</t>
  </si>
  <si>
    <t>W19102891167</t>
  </si>
  <si>
    <t>CVA18042MACH BLACK</t>
  </si>
  <si>
    <t>W19102891168</t>
  </si>
  <si>
    <t>CVA18052MAGD GREY D, MIL</t>
  </si>
  <si>
    <t>W19102891169</t>
  </si>
  <si>
    <t>CVA18052MAGD MAHOG, MILK</t>
  </si>
  <si>
    <t>W19102891185</t>
  </si>
  <si>
    <t>CVA18227MANW BLACK, SILV</t>
  </si>
  <si>
    <t>W19102891195</t>
  </si>
  <si>
    <t>CVA18332MACH JADE</t>
  </si>
  <si>
    <t>W19102891215</t>
  </si>
  <si>
    <t>PGA18124BLHF MUSTARD</t>
  </si>
  <si>
    <t>W19102891222</t>
  </si>
  <si>
    <t>PGA18214MAPA CREAM</t>
  </si>
  <si>
    <t>W19102891230</t>
  </si>
  <si>
    <t>PGA18380JEFP J, BLUE DAR</t>
  </si>
  <si>
    <t>W19102891236</t>
  </si>
  <si>
    <t>PGA18453CDGD SKY DARK</t>
  </si>
  <si>
    <t>W19102891243</t>
  </si>
  <si>
    <t>PGA18516MAWG MILK DARK</t>
  </si>
  <si>
    <t>W19102891257</t>
  </si>
  <si>
    <t>PGA18621FEHS BLACK</t>
  </si>
  <si>
    <t>W19102891264</t>
  </si>
  <si>
    <t>W19102891270</t>
  </si>
  <si>
    <t>PGA18852FEFX BLACK</t>
  </si>
  <si>
    <t>W19102891274</t>
  </si>
  <si>
    <t>PGA18896FERG BLACK</t>
  </si>
  <si>
    <t>W19102891281</t>
  </si>
  <si>
    <t>RNA18006CATC FANT, CHECK</t>
  </si>
  <si>
    <t>W19102891297</t>
  </si>
  <si>
    <t>RNA18233FEFX LILAC ROSE</t>
  </si>
  <si>
    <t>W19102891298</t>
  </si>
  <si>
    <t>RNA18281MAGD BLACK</t>
  </si>
  <si>
    <t>W19102891304</t>
  </si>
  <si>
    <t>RNA18305FERU BLACK</t>
  </si>
  <si>
    <t>W19102891309</t>
  </si>
  <si>
    <t>RNA18352CDG1 BLACK</t>
  </si>
  <si>
    <t>W19102891310</t>
  </si>
  <si>
    <t>RNA18352CDG1 GREEN BOTT</t>
  </si>
  <si>
    <t>W19110902887</t>
  </si>
  <si>
    <t>R892/339 199</t>
  </si>
  <si>
    <t>W19110902888</t>
  </si>
  <si>
    <t>R892/339 260</t>
  </si>
  <si>
    <t>W19120527643</t>
  </si>
  <si>
    <t>PGA18916PAS3_ FANT, UNIQ</t>
  </si>
  <si>
    <t>W19121432816</t>
  </si>
  <si>
    <t>18-01-016 БЕЛО-ГОЛУБОЙ</t>
  </si>
  <si>
    <t>W19121432823</t>
  </si>
  <si>
    <t>96-102-158</t>
  </si>
  <si>
    <t>4563А АМЕТИСТОВЫЙ</t>
  </si>
  <si>
    <t>W19121432883</t>
  </si>
  <si>
    <t>J5/СЕРЫЙ СЕРЫЙ</t>
  </si>
  <si>
    <t>W19082342820</t>
  </si>
  <si>
    <t>44809 ЧЕРНЫЙ</t>
  </si>
  <si>
    <t>W19082946392</t>
  </si>
  <si>
    <t>43301 СЕРЫЙ</t>
  </si>
  <si>
    <t>W19082946438</t>
  </si>
  <si>
    <t>41169 БЕЛЫЙ</t>
  </si>
  <si>
    <t>Рукава</t>
  </si>
  <si>
    <t>W19012958293</t>
  </si>
  <si>
    <t>F0515A ОРАНЖЕВЫЙ</t>
  </si>
  <si>
    <t>W19022285206</t>
  </si>
  <si>
    <t>32-34</t>
  </si>
  <si>
    <t>MW0MW06225 403 SKY CAPTAIN</t>
  </si>
  <si>
    <t>W19022890366</t>
  </si>
  <si>
    <t>SS18 01 CA004 СЕРЫЙ</t>
  </si>
  <si>
    <t>W19030192234</t>
  </si>
  <si>
    <t>S19J069 BLACK / ЧЕРНЫЙ</t>
  </si>
  <si>
    <t>W19030192245</t>
  </si>
  <si>
    <t>S19J071 RED / КРАСНЫЙ</t>
  </si>
  <si>
    <t>W19030292320</t>
  </si>
  <si>
    <t>0524_3407 8502 0110_</t>
  </si>
  <si>
    <t>W19031400265</t>
  </si>
  <si>
    <t>310193974 БЕЖЕВЫЙ</t>
  </si>
  <si>
    <t>W19031400290</t>
  </si>
  <si>
    <t>310202984 ГОЛУБОЙ</t>
  </si>
  <si>
    <t>W19031400419</t>
  </si>
  <si>
    <t>310177998 БЕЖЕВЫЙ</t>
  </si>
  <si>
    <t>W19032513477</t>
  </si>
  <si>
    <t>S19P121 ULTRAMARINE,СИНИЙ</t>
  </si>
  <si>
    <t>W19032513485</t>
  </si>
  <si>
    <t>S19X270 BLACK, ЧЕРНЫЙ</t>
  </si>
  <si>
    <t>W19040221145</t>
  </si>
  <si>
    <t>BFT31222 БЕЛЫЙ(2)</t>
  </si>
  <si>
    <t>W19040221168</t>
  </si>
  <si>
    <t>BFT31231 ЯБЛОЧНЫЙ(51)</t>
  </si>
  <si>
    <t>W19041228844</t>
  </si>
  <si>
    <t>83009050 43 ЗЕЛЕНЫЙ, ЖЕЛТЫЙ</t>
  </si>
  <si>
    <t>W19041228855</t>
  </si>
  <si>
    <t>13-14</t>
  </si>
  <si>
    <t>73010092 TG СЕРЫЙ</t>
  </si>
  <si>
    <t>W19041228875</t>
  </si>
  <si>
    <t>71003009 99 ЧЕРНЫЙ</t>
  </si>
  <si>
    <t>W19041839715</t>
  </si>
  <si>
    <t>КБ 300714_НЕЖНО-РОЗОВЫЙ4 К11 НЕЖНО-РОЗОВЫЙ</t>
  </si>
  <si>
    <t>W19041839867</t>
  </si>
  <si>
    <t>КБ 6256_ЧЕРНЫЙ1 К9 ЧЕРНЫЙ</t>
  </si>
  <si>
    <t>W19041840603</t>
  </si>
  <si>
    <t>197107 СИНИЙ</t>
  </si>
  <si>
    <t>W19041840605</t>
  </si>
  <si>
    <t>198108 ГОЛУБОЙ</t>
  </si>
  <si>
    <t>W19041840625</t>
  </si>
  <si>
    <t>197131 СИНИЙ, КРАСНЫЙ</t>
  </si>
  <si>
    <t>W19041840861</t>
  </si>
  <si>
    <t>194146 ТЕМНО-СИНИЙ, БЕЛЫЙ, СВЕТЛО-ЖЕЛТЫЙ</t>
  </si>
  <si>
    <t>Бандана</t>
  </si>
  <si>
    <t>W19041841055</t>
  </si>
  <si>
    <t>172156 ЖЕЛТЫЙ</t>
  </si>
  <si>
    <t>W19041841289</t>
  </si>
  <si>
    <t>197025 СЕРЫЙ, ЖЕЛТЫЙ</t>
  </si>
  <si>
    <t>W19041841510</t>
  </si>
  <si>
    <t>197109 ЖЕЛТЫЙ, СИНИЙ, БЕЛЫЙ</t>
  </si>
  <si>
    <t>KENZO KIDS</t>
  </si>
  <si>
    <t>W19042346316</t>
  </si>
  <si>
    <t>8_ЛЕТ</t>
  </si>
  <si>
    <t>KL10018 SS18 КОРАЛЛОВЫЙ</t>
  </si>
  <si>
    <t>W19042346322</t>
  </si>
  <si>
    <t>KL10068 SS18 БЕЛЫЙ</t>
  </si>
  <si>
    <t>W19042950055</t>
  </si>
  <si>
    <t>S19P173 LILAC, ЛИЛОВЫЙ</t>
  </si>
  <si>
    <t>W19042950120</t>
  </si>
  <si>
    <t>S19P202 MIMOSA,ЖЕЛТЫЙ</t>
  </si>
  <si>
    <t>W19050756263</t>
  </si>
  <si>
    <t>13023637-5 ECRU</t>
  </si>
  <si>
    <t>W19050756899</t>
  </si>
  <si>
    <t>81087600-87 CORAL RED</t>
  </si>
  <si>
    <t>W19050756908</t>
  </si>
  <si>
    <t>83025527-88 FUCHSIA</t>
  </si>
  <si>
    <t>W19052266653</t>
  </si>
  <si>
    <t>W19122501MEM МУЛЬТИКОЛОР</t>
  </si>
  <si>
    <t>W19052266655</t>
  </si>
  <si>
    <t>W19143301MEM МУЛЬТИКОЛОР</t>
  </si>
  <si>
    <t>W19053074976</t>
  </si>
  <si>
    <t>S19P032 SOMON, КОРАЛЛОВЫЙ</t>
  </si>
  <si>
    <t>W19053075071</t>
  </si>
  <si>
    <t>S19B177 BLUE BELL, ГОЛУБОЙ</t>
  </si>
  <si>
    <t>W19053075274</t>
  </si>
  <si>
    <t>S19X195 BLACK, ЧЕРНЫЙ</t>
  </si>
  <si>
    <t>W19053075286</t>
  </si>
  <si>
    <t>S19N123 SOFT PINK, ТЕЛЕСНЫЙ</t>
  </si>
  <si>
    <t>W19062495369</t>
  </si>
  <si>
    <t>04 2 C 2004 8011_0556, синий</t>
  </si>
  <si>
    <t>W19062495388</t>
  </si>
  <si>
    <t>05 1 518_4656, W</t>
  </si>
  <si>
    <t>W19062495392</t>
  </si>
  <si>
    <t>05 1 C 2008 8011_0556, W</t>
  </si>
  <si>
    <t>W19062495422</t>
  </si>
  <si>
    <t>06 2 2 3200 2470_0550, W</t>
  </si>
  <si>
    <t>W19062495464</t>
  </si>
  <si>
    <t>09 1 C 2203 634_1002, W</t>
  </si>
  <si>
    <t>W19062495524</t>
  </si>
  <si>
    <t>680 C 3613_1004, W</t>
  </si>
  <si>
    <t>W19062495537</t>
  </si>
  <si>
    <t>A 001 2293_448, W</t>
  </si>
  <si>
    <t>Накидка на плечи</t>
  </si>
  <si>
    <t>W19062495544</t>
  </si>
  <si>
    <t>00 2 5 7013 6035_0009, W, брюки</t>
  </si>
  <si>
    <t>W19062495549</t>
  </si>
  <si>
    <t>03 2 2 2034 3716_0002, W, брюки</t>
  </si>
  <si>
    <t>W19062495551</t>
  </si>
  <si>
    <t>03 2 4 2013 8638_1001, M, брюки</t>
  </si>
  <si>
    <t>W19030192221</t>
  </si>
  <si>
    <t>S19HQ005 LILAC / ЛИЛОВЫЙ</t>
  </si>
  <si>
    <t>W19053075477</t>
  </si>
  <si>
    <t>830 015-38195-03106 LILAC RED PATTERNED</t>
  </si>
  <si>
    <t>W19030192246</t>
  </si>
  <si>
    <t>S19J069 RED / КРАСНЫЙ</t>
  </si>
  <si>
    <t>W19030292317</t>
  </si>
  <si>
    <t>051C_2020 8011 1004_</t>
  </si>
  <si>
    <t>W19031400296</t>
  </si>
  <si>
    <t>III</t>
  </si>
  <si>
    <t>310175275 РОЗОВЫЙ</t>
  </si>
  <si>
    <t>W19040825887</t>
  </si>
  <si>
    <t>D23440</t>
  </si>
  <si>
    <t>W19051662164</t>
  </si>
  <si>
    <t>E1MB2E6 S017 5364 5364</t>
  </si>
  <si>
    <t>W19053075087</t>
  </si>
  <si>
    <t>S19B317 WINTER SKY, СИНИЙ</t>
  </si>
  <si>
    <t>W19032010147</t>
  </si>
  <si>
    <t>S19J151 NEW PINK,РОЗОВЫЙ</t>
  </si>
  <si>
    <t>W19041632962</t>
  </si>
  <si>
    <t>S19J238 GREY,СЕРЫЙ</t>
  </si>
  <si>
    <t>W19042950101</t>
  </si>
  <si>
    <t>S19X120 NAVY,ТЕМНО,СИНИЙ</t>
  </si>
  <si>
    <t>W19022386082</t>
  </si>
  <si>
    <t>730034-38082-09030 ECRU, WHITE, LILAC, PINK FIGURE</t>
  </si>
  <si>
    <t>W19031299101</t>
  </si>
  <si>
    <t>W19031400781</t>
  </si>
  <si>
    <t>SSZ0718GR[E] ТЕМНО-СИНИЙ</t>
  </si>
  <si>
    <t>W19032010206</t>
  </si>
  <si>
    <t>S19HQ002 FIRE RED,КРАСНЫЙ</t>
  </si>
  <si>
    <t>W19032010223</t>
  </si>
  <si>
    <t>S19X195 BLACK,ЧЕРНЫЙ</t>
  </si>
  <si>
    <t>W19032010238</t>
  </si>
  <si>
    <t>S19J329 NEW PINK,РОЗОВЫЙ</t>
  </si>
  <si>
    <t>W19042950110</t>
  </si>
  <si>
    <t>S19B317 WINTER,SKY,СИНИЙ</t>
  </si>
  <si>
    <t>W19042950119</t>
  </si>
  <si>
    <t>S19P202 OFF, WHITE,СЕРО,БЕЛЫЙ</t>
  </si>
  <si>
    <t>W19053074297</t>
  </si>
  <si>
    <t>4AC755767 101</t>
  </si>
  <si>
    <t>W19053075459</t>
  </si>
  <si>
    <t>220 012-17524-50840 EVERGREEN</t>
  </si>
  <si>
    <t>W19062088256</t>
  </si>
  <si>
    <t>HM_TEE_1180_ BK</t>
  </si>
  <si>
    <t>HILFIGER COLLECTION</t>
  </si>
  <si>
    <t>W19022285207</t>
  </si>
  <si>
    <t>31-34</t>
  </si>
  <si>
    <t>MW0MW06225 408 ASTRAL AURA</t>
  </si>
  <si>
    <t>W19031400239</t>
  </si>
  <si>
    <t>310178031 РОЗОВЫЙ</t>
  </si>
  <si>
    <t>W19040825860</t>
  </si>
  <si>
    <t>B64862</t>
  </si>
  <si>
    <t>W19051662146</t>
  </si>
  <si>
    <t>E1M24K2 S200 6759 6759</t>
  </si>
  <si>
    <t>W19053075053</t>
  </si>
  <si>
    <t>S19B092 NEW PINK, РОЗОВЫЙ</t>
  </si>
  <si>
    <t>W19053075059</t>
  </si>
  <si>
    <t>S19B144 LIGHT YELLOW, ЖЕЛТЫЙ</t>
  </si>
  <si>
    <t>W19020563417</t>
  </si>
  <si>
    <t>S19G048 СИНИЙ</t>
  </si>
  <si>
    <t>W19022386081</t>
  </si>
  <si>
    <t>730033-38325-09038 ECRU, WHITE, LILAC, PINK PRINT</t>
  </si>
  <si>
    <t>W19030192256</t>
  </si>
  <si>
    <t>S19B174 FUCHSIA / ЦВЕТ ФУКСИИ</t>
  </si>
  <si>
    <t>W19031400391</t>
  </si>
  <si>
    <t>310175375 СИНИЙ</t>
  </si>
  <si>
    <t>W19031400427</t>
  </si>
  <si>
    <t>310179585 ЧЕРНЫЙ</t>
  </si>
  <si>
    <t>W19031400784</t>
  </si>
  <si>
    <t>SSZ0834CA ЧЕРНЫЙ</t>
  </si>
  <si>
    <t>W19040825888</t>
  </si>
  <si>
    <t>D23450</t>
  </si>
  <si>
    <t>W19041632935</t>
  </si>
  <si>
    <t>S19N123 SOFT, PINK, ТЕЛЕСНЫЙ</t>
  </si>
  <si>
    <t>W19041632956</t>
  </si>
  <si>
    <t>S19J357 TOFFEE,КОРИЧНЕВЫЙ</t>
  </si>
  <si>
    <t>W19050756051</t>
  </si>
  <si>
    <t>13083753-99 BLACK</t>
  </si>
  <si>
    <t>W19050756576</t>
  </si>
  <si>
    <t>13007698-99 BLACK</t>
  </si>
  <si>
    <t>W19053074396</t>
  </si>
  <si>
    <t>4CI3556Q7 100</t>
  </si>
  <si>
    <t>W19053074406</t>
  </si>
  <si>
    <t>4CU5591Y6 901</t>
  </si>
  <si>
    <t>W19053074959</t>
  </si>
  <si>
    <t>S19J261 MULTICOLOR, МНОГОЦВЕТНЫЙ</t>
  </si>
  <si>
    <t>W19053075481</t>
  </si>
  <si>
    <t>271 010-16511-08010 INK PATTERNED</t>
  </si>
  <si>
    <t>W19020564599</t>
  </si>
  <si>
    <t>CFM0008767003 B117 BEIGE CAMEL</t>
  </si>
  <si>
    <t>W19020564749</t>
  </si>
  <si>
    <t>W19022285581</t>
  </si>
  <si>
    <t>MW0MW07192 403 SKY CAPTAIN</t>
  </si>
  <si>
    <t>W19030192291</t>
  </si>
  <si>
    <t>S19T024 YELLOW / ЖЕЛТЫЙ</t>
  </si>
  <si>
    <t>W19040825765</t>
  </si>
  <si>
    <t>B42064</t>
  </si>
  <si>
    <t>W19053074970</t>
  </si>
  <si>
    <t>S19J433 BLACK, ЧЕРНЫЙ</t>
  </si>
  <si>
    <t>W19053074977</t>
  </si>
  <si>
    <t>S19P032 ULTRAMARINE, СИНИЙ</t>
  </si>
  <si>
    <t>W19053075088</t>
  </si>
  <si>
    <t>S19B327 OFF WHITE, СЕРО-БЕЛЫЙ</t>
  </si>
  <si>
    <t>W19053075294</t>
  </si>
  <si>
    <t>S19HQ002 CERAMIC, ГОЛУБОЙ</t>
  </si>
  <si>
    <t>W19053075313</t>
  </si>
  <si>
    <t>S19HQ004 LILAC, ЛИЛОВЫЙ</t>
  </si>
  <si>
    <t>OLSI</t>
  </si>
  <si>
    <t>W19062087882</t>
  </si>
  <si>
    <t>1710002 СИНИЙ</t>
  </si>
  <si>
    <t>W19022183354</t>
  </si>
  <si>
    <t>84G1518904Z MID1</t>
  </si>
  <si>
    <t>W19022386074</t>
  </si>
  <si>
    <t>77102-35728-09169 OFF WHITE, INDIGO</t>
  </si>
  <si>
    <t>W19030192283</t>
  </si>
  <si>
    <t>S19HQ014 CERAMIC / ГОЛУБОЙ</t>
  </si>
  <si>
    <t>W19053075295</t>
  </si>
  <si>
    <t>S19HQ002 FIRE RED, ЯРКО-КРАСНЫЙ</t>
  </si>
  <si>
    <t>W19053075323</t>
  </si>
  <si>
    <t>S19HQ460 CERAMIC, ГОЛУБОЙ</t>
  </si>
  <si>
    <t>W19053075544</t>
  </si>
  <si>
    <t>220 051-16910-81000 MARINE</t>
  </si>
  <si>
    <t>W19012958108</t>
  </si>
  <si>
    <t>SF 1250 ЧЕРНЫЙ</t>
  </si>
  <si>
    <t>ZEDD PLUS</t>
  </si>
  <si>
    <t>W19012958122</t>
  </si>
  <si>
    <t>4039 ЧЕРНЫЙ, СИНИЙ, СЕРЫЙ,</t>
  </si>
  <si>
    <t>W19012958163</t>
  </si>
  <si>
    <t>S086 СЕРЫЙ</t>
  </si>
  <si>
    <t>W19012958324</t>
  </si>
  <si>
    <t>J3387A ЧЕРНЫЙ</t>
  </si>
  <si>
    <t>W19012958381</t>
  </si>
  <si>
    <t>J3976C БЕЛЫЙ</t>
  </si>
  <si>
    <t>W19012958382</t>
  </si>
  <si>
    <t>J3985A КРАСНЫЙ</t>
  </si>
  <si>
    <t>W19012958397</t>
  </si>
  <si>
    <t>EM 21801153 ФИОЛЕТОВЫЙ</t>
  </si>
  <si>
    <t>W19012958398</t>
  </si>
  <si>
    <t>EM 21801160 БЕЖЕВЫЙ</t>
  </si>
  <si>
    <t>W19012958454</t>
  </si>
  <si>
    <t>PDM035436 СИНИЙ, РОЗОВЫЙ</t>
  </si>
  <si>
    <t>W19020564430</t>
  </si>
  <si>
    <t>CFC0087983003 B241 GREY</t>
  </si>
  <si>
    <t>W19020564443</t>
  </si>
  <si>
    <t>CFC0088170003 B434 WHITE</t>
  </si>
  <si>
    <t>W19020564483</t>
  </si>
  <si>
    <t>CFC0088957003 B444 BLUE OTTANI</t>
  </si>
  <si>
    <t>W19020564528</t>
  </si>
  <si>
    <t>CFC0089540003 B473 BLACK</t>
  </si>
  <si>
    <t>W19020564639</t>
  </si>
  <si>
    <t>CFM0008911003 B195 ORANGE COCCIO</t>
  </si>
  <si>
    <t>W19020564679</t>
  </si>
  <si>
    <t>CFC0087818003 B201 PURPLE</t>
  </si>
  <si>
    <t>W19020564696</t>
  </si>
  <si>
    <t>CFC0088018003 B402 BROWN LEATHER</t>
  </si>
  <si>
    <t>W19020564711</t>
  </si>
  <si>
    <t>CFC0088087003 B473 BLACK</t>
  </si>
  <si>
    <t>W19020564718</t>
  </si>
  <si>
    <t>CFC0088108003 B473 BLACK</t>
  </si>
  <si>
    <t>W19020564745</t>
  </si>
  <si>
    <t>CFC0088359003 B221 PINK</t>
  </si>
  <si>
    <t>W19020564756</t>
  </si>
  <si>
    <t>CFC0088375003 B488  RED</t>
  </si>
  <si>
    <t>W19020564757</t>
  </si>
  <si>
    <t>CFC0088378003 B473 BLACK</t>
  </si>
  <si>
    <t>W19020564759</t>
  </si>
  <si>
    <t>CFC0088382003 B241 GREY</t>
  </si>
  <si>
    <t>W19020564761</t>
  </si>
  <si>
    <t>CFC0088384003 B141 GREEN</t>
  </si>
  <si>
    <t>W19020564772</t>
  </si>
  <si>
    <t>CFC0088473003 B117 BEIGE CAMEL</t>
  </si>
  <si>
    <t>W19020564798</t>
  </si>
  <si>
    <t>CFC0089231003 B267 BRONZE BROWN</t>
  </si>
  <si>
    <t>W19020564809</t>
  </si>
  <si>
    <t>CFM0008872003 B221 PINK</t>
  </si>
  <si>
    <t>W19022386079</t>
  </si>
  <si>
    <t>770251-35055-03068 LILAC, PINK, RED, ORANGE PRINT</t>
  </si>
  <si>
    <t>W19022386085</t>
  </si>
  <si>
    <t>760037-38143-03106 PINK, COREL, INDIGO PRINT</t>
  </si>
  <si>
    <t>W19022789377</t>
  </si>
  <si>
    <t>540-04 РОЗОВЫЙ</t>
  </si>
  <si>
    <t>W19030192237</t>
  </si>
  <si>
    <t>S19P343 BLACK / ЧЕРНЫЙ</t>
  </si>
  <si>
    <t>W19030595644</t>
  </si>
  <si>
    <t>731062-35722-05114 MINT, TAUPE, BLACK</t>
  </si>
  <si>
    <t>W19030595690</t>
  </si>
  <si>
    <t>930014-11034-203690 DARK ANTHRA-MELANGE</t>
  </si>
  <si>
    <t>W19030595691</t>
  </si>
  <si>
    <t>932010-15013-02015 IRON GREY MEL. STRIPED</t>
  </si>
  <si>
    <t>W19030595706</t>
  </si>
  <si>
    <t>920024-17033-204190 STERLING GREY-MELANGE</t>
  </si>
  <si>
    <t>W19030595707</t>
  </si>
  <si>
    <t>932007-15012-09004 WHITE SWAN PATTERNED</t>
  </si>
  <si>
    <t>W19030595710</t>
  </si>
  <si>
    <t>972012-15017-08007 NAVY PATTERNED</t>
  </si>
  <si>
    <t>W19031400787</t>
  </si>
  <si>
    <t>STU0136BI[E] БЕЛЫЙ</t>
  </si>
  <si>
    <t>W19032816149</t>
  </si>
  <si>
    <t>3V9103 ICE GREY MARL</t>
  </si>
  <si>
    <t>W19032816151</t>
  </si>
  <si>
    <t>3V9197R LIGHT GREY MARL</t>
  </si>
  <si>
    <t>W19040825771</t>
  </si>
  <si>
    <t>B42184</t>
  </si>
  <si>
    <t>W19040825786</t>
  </si>
  <si>
    <t>B42491</t>
  </si>
  <si>
    <t>W19040825792</t>
  </si>
  <si>
    <t>B64023</t>
  </si>
  <si>
    <t>W19040825838</t>
  </si>
  <si>
    <t>B64604</t>
  </si>
  <si>
    <t>W19040825847</t>
  </si>
  <si>
    <t>B64678</t>
  </si>
  <si>
    <t>W19040825849</t>
  </si>
  <si>
    <t>B64750</t>
  </si>
  <si>
    <t>W19040825903</t>
  </si>
  <si>
    <t>D43390</t>
  </si>
  <si>
    <t>W19040825910</t>
  </si>
  <si>
    <t>D63180</t>
  </si>
  <si>
    <t>W19040825912</t>
  </si>
  <si>
    <t>D63600</t>
  </si>
  <si>
    <t>W19040825913</t>
  </si>
  <si>
    <t>D63670</t>
  </si>
  <si>
    <t>W19041632928</t>
  </si>
  <si>
    <t>S19B327 WINTER,SKY,СИНИЙ</t>
  </si>
  <si>
    <t>W19042244266</t>
  </si>
  <si>
    <t>B21039033 MNT001</t>
  </si>
  <si>
    <t>W19050756036</t>
  </si>
  <si>
    <t>13060279-12 YELLOW</t>
  </si>
  <si>
    <t>W19050756139</t>
  </si>
  <si>
    <t>13017654-76 MAROON</t>
  </si>
  <si>
    <t>W19050756142</t>
  </si>
  <si>
    <t>13019060-56 DARK NAVY</t>
  </si>
  <si>
    <t>W19051662083</t>
  </si>
  <si>
    <t>B1E2 S001 1240 1240</t>
  </si>
  <si>
    <t>W19051662154</t>
  </si>
  <si>
    <t>E1MB1F2 S047 1277 1277</t>
  </si>
  <si>
    <t>W19052266926</t>
  </si>
  <si>
    <t>G082SZ0110NUDE VR031 ОРАНЖЕВЫЙ</t>
  </si>
  <si>
    <t>W19053074111</t>
  </si>
  <si>
    <t>3CW4L8072 1T3</t>
  </si>
  <si>
    <t>W19053074128</t>
  </si>
  <si>
    <t>3I65E7052 02L</t>
  </si>
  <si>
    <t>W19053074134</t>
  </si>
  <si>
    <t>3I65E8251 02L</t>
  </si>
  <si>
    <t>W19053074140</t>
  </si>
  <si>
    <t>3I97E1D23 04L</t>
  </si>
  <si>
    <t>W19053074345</t>
  </si>
  <si>
    <t>4BOM572T4 902</t>
  </si>
  <si>
    <t>W19053074375</t>
  </si>
  <si>
    <t>4BZJ556I7 700</t>
  </si>
  <si>
    <t>W19053074381</t>
  </si>
  <si>
    <t>4CAS555R4 701</t>
  </si>
  <si>
    <t>W19053074420</t>
  </si>
  <si>
    <t>4JF155777 3F1</t>
  </si>
  <si>
    <t>W19053074595</t>
  </si>
  <si>
    <t>EL_LEG PINK</t>
  </si>
  <si>
    <t>W19053074602</t>
  </si>
  <si>
    <t>HM_TEE_570 BK</t>
  </si>
  <si>
    <t>W19053074608</t>
  </si>
  <si>
    <t>M_VENICE_1180 BK</t>
  </si>
  <si>
    <t>W19053074609</t>
  </si>
  <si>
    <t>M_VENICE_1180 GREY MELAN</t>
  </si>
  <si>
    <t>W19053074615</t>
  </si>
  <si>
    <t>SPLENDIDA_069 PINK</t>
  </si>
  <si>
    <t>W19053074620</t>
  </si>
  <si>
    <t>W_BELAIR_069 GREY MELAN</t>
  </si>
  <si>
    <t>W19053075050</t>
  </si>
  <si>
    <t>S19B074 SOFT PINK, ТЕЛЕСНЫЙ</t>
  </si>
  <si>
    <t>W19053075054</t>
  </si>
  <si>
    <t>S19B092 ULTRAMARINE, СИНИЙ</t>
  </si>
  <si>
    <t>W19053075320</t>
  </si>
  <si>
    <t>S19HQ459 FIRE RED, ЯРКО-КРАСНЫЙ</t>
  </si>
  <si>
    <t>W19053075510</t>
  </si>
  <si>
    <t>271 045-16706-01001 BLACK PATTERNED</t>
  </si>
  <si>
    <t>W20122002554</t>
  </si>
  <si>
    <t>C517311 NERO</t>
  </si>
  <si>
    <t>W20122002770</t>
  </si>
  <si>
    <t>CFC0087937003 B036 WHITE CREAM</t>
  </si>
  <si>
    <t>W19012957444</t>
  </si>
  <si>
    <t>D461 ЧЕРНЫЙ</t>
  </si>
  <si>
    <t>W19012957948</t>
  </si>
  <si>
    <t>VT042 РОЗОВЫЙ</t>
  </si>
  <si>
    <t>W19012956785</t>
  </si>
  <si>
    <t>EBS 21652313 СИНИЙ, БЕЖЕВЫЙ</t>
  </si>
  <si>
    <t>KAPALUA</t>
  </si>
  <si>
    <t>W19012957530</t>
  </si>
  <si>
    <t>63039015627998 ЧЕРНЫЙ</t>
  </si>
  <si>
    <t>W19012957726</t>
  </si>
  <si>
    <t>J3090A БЕЖЕВЫЙ</t>
  </si>
  <si>
    <t>W19012957892</t>
  </si>
  <si>
    <t>S066 СЕРЫЙ</t>
  </si>
  <si>
    <t>W19012957946</t>
  </si>
  <si>
    <t>VT047 БЕЖЕВЫЙ</t>
  </si>
  <si>
    <t>W19012956584</t>
  </si>
  <si>
    <t>W19012956588</t>
  </si>
  <si>
    <t>MOE157 СЕРЫЙ</t>
  </si>
  <si>
    <t>W19012956589</t>
  </si>
  <si>
    <t>MOE157 ЗЕЛЕНЫЙ</t>
  </si>
  <si>
    <t>W19012956627</t>
  </si>
  <si>
    <t>MOE030 СЕРЫЙ</t>
  </si>
  <si>
    <t>W19012956701</t>
  </si>
  <si>
    <t>MOE193 СЕРЫЙ</t>
  </si>
  <si>
    <t>W19012956706</t>
  </si>
  <si>
    <t>MOE195 ЧЕРНЫЙ</t>
  </si>
  <si>
    <t>W19012956707</t>
  </si>
  <si>
    <t>MOE195 ФИОЛЕТОВЫЙ</t>
  </si>
  <si>
    <t>W19012956708</t>
  </si>
  <si>
    <t>MOE195 ГОЛУБОЙ</t>
  </si>
  <si>
    <t>W19012956712</t>
  </si>
  <si>
    <t>MOE196 ФИОЛЕТОВЫЙ</t>
  </si>
  <si>
    <t>W19012956715</t>
  </si>
  <si>
    <t>MOE198 СЕРЫЙ</t>
  </si>
  <si>
    <t>W19012956731</t>
  </si>
  <si>
    <t>10226 ЧЕРНЫЙ</t>
  </si>
  <si>
    <t>DORI</t>
  </si>
  <si>
    <t>W19012956757</t>
  </si>
  <si>
    <t>7469 ЖЕЛТЫЙ</t>
  </si>
  <si>
    <t>W19012956774</t>
  </si>
  <si>
    <t>CMC 21652410 ОРАНЖЕВЫЙ</t>
  </si>
  <si>
    <t>W19012956775</t>
  </si>
  <si>
    <t>CMC 21652602 ОРАНЖЕВЫЙ</t>
  </si>
  <si>
    <t>W19012956778</t>
  </si>
  <si>
    <t>CMC 21652608 СЕРЫЙ</t>
  </si>
  <si>
    <t>W19012956865</t>
  </si>
  <si>
    <t>FIGL M109 СИНИЙ</t>
  </si>
  <si>
    <t>W19012956866</t>
  </si>
  <si>
    <t>FIGL M109 БЕЛЫЙ</t>
  </si>
  <si>
    <t>W19012956955</t>
  </si>
  <si>
    <t>EBS 21663503 ФИОЛЕТОВЫЙ</t>
  </si>
  <si>
    <t>W19012956960</t>
  </si>
  <si>
    <t>EBS 21681301 КОРИЧНЕВЫЙ</t>
  </si>
  <si>
    <t>W19012956973</t>
  </si>
  <si>
    <t>FIGL M328 СЕРЫЙ</t>
  </si>
  <si>
    <t>W19012957028</t>
  </si>
  <si>
    <t>J1464 ЧЕРНЫЙ</t>
  </si>
  <si>
    <t>W19012957035</t>
  </si>
  <si>
    <t>J1876 ФИОЛЕТОВЫЙ</t>
  </si>
  <si>
    <t>W19012957037</t>
  </si>
  <si>
    <t>J1925 БЕЖЕВЫЙ</t>
  </si>
  <si>
    <t>W19012957042</t>
  </si>
  <si>
    <t>J2106 ЧЕРНЫЙ, ГОЛУБОЙ</t>
  </si>
  <si>
    <t>W19012957044</t>
  </si>
  <si>
    <t>J2305 ОРАНЖЕВЫЙ</t>
  </si>
  <si>
    <t>W19012957055</t>
  </si>
  <si>
    <t>J2530 ЧЕРНЫЙ, ГОЛУБОЙ</t>
  </si>
  <si>
    <t>PURE APPAREL</t>
  </si>
  <si>
    <t>W19012957068</t>
  </si>
  <si>
    <t>P220012 ЗЕЛЕНЫЙ</t>
  </si>
  <si>
    <t>W19012957069</t>
  </si>
  <si>
    <t>P220013 ЧЕРНЫЙ</t>
  </si>
  <si>
    <t>W19012957154</t>
  </si>
  <si>
    <t>J2683 ЖЕЛТЫЙ</t>
  </si>
  <si>
    <t>W19012957155</t>
  </si>
  <si>
    <t>J2690 СЕРЕБРЯНЫЙ</t>
  </si>
  <si>
    <t>W19012957157</t>
  </si>
  <si>
    <t>J2692 СЕРЫЙ</t>
  </si>
  <si>
    <t>W19012957160</t>
  </si>
  <si>
    <t>J2702 ЧЕРНЫЙ</t>
  </si>
  <si>
    <t>W19012957163</t>
  </si>
  <si>
    <t>J2721 ЧЕРНЫЙ</t>
  </si>
  <si>
    <t>W19012957178</t>
  </si>
  <si>
    <t>K102 ЗЕЛЕНЫЙ</t>
  </si>
  <si>
    <t>W19012957187</t>
  </si>
  <si>
    <t>MOE241 СИНИЙ</t>
  </si>
  <si>
    <t>W19012957197</t>
  </si>
  <si>
    <t>MOE235 СИНИЙ</t>
  </si>
  <si>
    <t>W19012957202</t>
  </si>
  <si>
    <t>MOE243 ЗЕЛЕНЫЙ</t>
  </si>
  <si>
    <t>W19012957232</t>
  </si>
  <si>
    <t>MOE130 ЧЕРНЫЙ</t>
  </si>
  <si>
    <t>W19012957241</t>
  </si>
  <si>
    <t>J2706 ЧЕРНЫЙ</t>
  </si>
  <si>
    <t>W19012957243</t>
  </si>
  <si>
    <t>J2877 ЧЕРНЫЙ</t>
  </si>
  <si>
    <t>W19012957244</t>
  </si>
  <si>
    <t>J2883 ЧЕРНЫЙ</t>
  </si>
  <si>
    <t>W19012957251</t>
  </si>
  <si>
    <t>J2917 ЧЕРНЫЙ</t>
  </si>
  <si>
    <t>W19012957256</t>
  </si>
  <si>
    <t>P2469 ЧЕРНЫЙ</t>
  </si>
  <si>
    <t>W19012957312</t>
  </si>
  <si>
    <t>H421 ФИОЛЕТОВЫЙ</t>
  </si>
  <si>
    <t>W19012957318</t>
  </si>
  <si>
    <t>J1534 ЧЕРНЫЙ</t>
  </si>
  <si>
    <t>W19012957325</t>
  </si>
  <si>
    <t>J2681 БЕЖЕВЫЙ</t>
  </si>
  <si>
    <t>W19012957326</t>
  </si>
  <si>
    <t>J2682 ЗЕЛЕНЫЙ</t>
  </si>
  <si>
    <t>W19012957396</t>
  </si>
  <si>
    <t>H499 РОЗОВЫЙ</t>
  </si>
  <si>
    <t>W19012957403</t>
  </si>
  <si>
    <t>J1664 ЧЕРНЫЙ</t>
  </si>
  <si>
    <t>W19012957407</t>
  </si>
  <si>
    <t>J1709 ЧЕРНЫЙ</t>
  </si>
  <si>
    <t>W19012957408</t>
  </si>
  <si>
    <t>J1712 БЕЛЫЙ</t>
  </si>
  <si>
    <t>W19012957410</t>
  </si>
  <si>
    <t>J1884 РОЗОВЫЙ</t>
  </si>
  <si>
    <t>W19012957419</t>
  </si>
  <si>
    <t>J2333 РОЗОВЫЙ</t>
  </si>
  <si>
    <t>W19012957420</t>
  </si>
  <si>
    <t>J2334 БЕЛЫЙ</t>
  </si>
  <si>
    <t>W19012957462</t>
  </si>
  <si>
    <t>MDC 216113604 КРАСНЫЙ</t>
  </si>
  <si>
    <t>W19012957486</t>
  </si>
  <si>
    <t>J2585 ЧЕРНЫЙ</t>
  </si>
  <si>
    <t>W19012957500</t>
  </si>
  <si>
    <t>S038 ФИОЛЕТОВЫЙ</t>
  </si>
  <si>
    <t>W19012957502</t>
  </si>
  <si>
    <t>S038 ЗЕЛЕНЫЙ</t>
  </si>
  <si>
    <t>W19012957517</t>
  </si>
  <si>
    <t>26822003 53 БЕЛЫЙ</t>
  </si>
  <si>
    <t>W19012957520</t>
  </si>
  <si>
    <t>27822203126 БЕЛЫЙ</t>
  </si>
  <si>
    <t>MAC</t>
  </si>
  <si>
    <t>W19012957524</t>
  </si>
  <si>
    <t>W34_L30</t>
  </si>
  <si>
    <t>591100 0456 012B СЕРЫЙ</t>
  </si>
  <si>
    <t>W19012957526</t>
  </si>
  <si>
    <t>62080030780531 ЗЕЛЕНЫЙ</t>
  </si>
  <si>
    <t>W19012957540</t>
  </si>
  <si>
    <t>MR273 СИНИЙ</t>
  </si>
  <si>
    <t>W19012957558</t>
  </si>
  <si>
    <t>MDC 21702702 ЧЕРНЫЙ</t>
  </si>
  <si>
    <t>W19012957581</t>
  </si>
  <si>
    <t>K163 СИНИЙ</t>
  </si>
  <si>
    <t>W19012957636</t>
  </si>
  <si>
    <t>S053 БЕЖЕВЫЙ</t>
  </si>
  <si>
    <t>W19012957698</t>
  </si>
  <si>
    <t>MDC 217031601 ОРАНЖЕВЫЙ</t>
  </si>
  <si>
    <t>W19012957703</t>
  </si>
  <si>
    <t>J3198 ЧЕРНЫЙ, ГОЛУБОЙ</t>
  </si>
  <si>
    <t>W19012957709</t>
  </si>
  <si>
    <t>J3231 СЕРЫЙ</t>
  </si>
  <si>
    <t>W19012957717</t>
  </si>
  <si>
    <t>B502 ГОЛУБОЙ</t>
  </si>
  <si>
    <t>W19012957768</t>
  </si>
  <si>
    <t>F0474 ЧЕРНЫЙ</t>
  </si>
  <si>
    <t>W19012957773</t>
  </si>
  <si>
    <t>J3066 ЧЕРНЫЙ</t>
  </si>
  <si>
    <t>W19012957787</t>
  </si>
  <si>
    <t>FIGL M539 КРАСНЫЙ</t>
  </si>
  <si>
    <t>W19012957798</t>
  </si>
  <si>
    <t>FIGL M154 КРАСНЫЙ</t>
  </si>
  <si>
    <t>W19012958030</t>
  </si>
  <si>
    <t>CMC 21672111 ЧЕРНЫЙ</t>
  </si>
  <si>
    <t>W19012958036</t>
  </si>
  <si>
    <t>J3326B КОРИЧНЕВЫЙ</t>
  </si>
  <si>
    <t>W19012958054</t>
  </si>
  <si>
    <t>MOE313 ФИОЛЕТОВЫЙ</t>
  </si>
  <si>
    <t>W21063027952</t>
  </si>
  <si>
    <t>2121148457 13, ХАКИ/ОЛИВКОВЫЙ</t>
  </si>
  <si>
    <t>W20042887500</t>
  </si>
  <si>
    <t>53063581 ЗЕЛЕНЫЙ</t>
  </si>
  <si>
    <t>W20051513890</t>
  </si>
  <si>
    <t>ZL000001SS5(MIL) РОЗОВЫЙ</t>
  </si>
  <si>
    <t>W20051513891</t>
  </si>
  <si>
    <t>ZL000001SS5(MIL) БЕЛО-ГОЛУБОЙ</t>
  </si>
  <si>
    <t>W20102730925</t>
  </si>
  <si>
    <t>ZA 1046 ЧЕРНЫЙ-БЕЛЫЙ (09/01)</t>
  </si>
  <si>
    <t>W20110356353</t>
  </si>
  <si>
    <t>KU000007AW6(BERZA) ЧЕРНЫЙ</t>
  </si>
  <si>
    <t>W20122000806</t>
  </si>
  <si>
    <t>760006-31660-90456 SALT</t>
  </si>
  <si>
    <t>W20121481726</t>
  </si>
  <si>
    <t>W19B319 NAVY / ТЕМНО-СИНИЙ</t>
  </si>
  <si>
    <t>W20121482686</t>
  </si>
  <si>
    <t>CFC0088369003 B473 BLACK</t>
  </si>
  <si>
    <t>W20121482719</t>
  </si>
  <si>
    <t>C517496 NERO</t>
  </si>
  <si>
    <t>W20121482870</t>
  </si>
  <si>
    <t>BZNL1002 СИНИЙ(41)</t>
  </si>
  <si>
    <t>W20121482886</t>
  </si>
  <si>
    <t>C7FDLHBA CIPRIA</t>
  </si>
  <si>
    <t>W20121482968</t>
  </si>
  <si>
    <t>14.904.12.5312 26A1</t>
  </si>
  <si>
    <t>W20121483761</t>
  </si>
  <si>
    <t>4N8640 39543 900</t>
  </si>
  <si>
    <t>W20121483796</t>
  </si>
  <si>
    <t>3I2U1H154 08K</t>
  </si>
  <si>
    <t>W20121483818</t>
  </si>
  <si>
    <t>81048822-87_</t>
  </si>
  <si>
    <t>W20121483865</t>
  </si>
  <si>
    <t>620037B МУЛЬТИV</t>
  </si>
  <si>
    <t>W20121483941</t>
  </si>
  <si>
    <t>G274J000A2 11, WHITE</t>
  </si>
  <si>
    <t>W20121483968</t>
  </si>
  <si>
    <t>2540Q092HG 06, BROWN</t>
  </si>
  <si>
    <t>W20121483969</t>
  </si>
  <si>
    <t>C517311 BIANCO</t>
  </si>
  <si>
    <t>W20121483970</t>
  </si>
  <si>
    <t>M590041 VIOLA, ROSA</t>
  </si>
  <si>
    <t>W20121483988</t>
  </si>
  <si>
    <t>310175340 БЕЖЕВЫЙ</t>
  </si>
  <si>
    <t>W20121483989</t>
  </si>
  <si>
    <t>M2FN1105 NERO</t>
  </si>
  <si>
    <t>W20121483990</t>
  </si>
  <si>
    <t>RDV3WJF PURPLE</t>
  </si>
  <si>
    <t>W20121484051</t>
  </si>
  <si>
    <t>TN7631 47948 R900</t>
  </si>
  <si>
    <t>W20121586600</t>
  </si>
  <si>
    <t>14.904.12.5318 1390</t>
  </si>
  <si>
    <t>W20121586634</t>
  </si>
  <si>
    <t>CFC0015922002 B430 BEIGE</t>
  </si>
  <si>
    <t>W20121586649</t>
  </si>
  <si>
    <t>W20122000765</t>
  </si>
  <si>
    <t>MOE089 ЧЕРНЫЙ</t>
  </si>
  <si>
    <t>W19073017264</t>
  </si>
  <si>
    <t>C7FDLHBA VIOLA</t>
  </si>
  <si>
    <t>W19090954701</t>
  </si>
  <si>
    <t>P111327_ GRIGIO PIOMBO</t>
  </si>
  <si>
    <t>W19090954712</t>
  </si>
  <si>
    <t>F2FN716_ ROSSO</t>
  </si>
  <si>
    <t>W19090954717</t>
  </si>
  <si>
    <t>P590042_ VIOLA, ROSA</t>
  </si>
  <si>
    <t>W19110902859</t>
  </si>
  <si>
    <t>H2172/422 199</t>
  </si>
  <si>
    <t>W19110902861</t>
  </si>
  <si>
    <t>H2179K/395 399</t>
  </si>
  <si>
    <t>W19110902879</t>
  </si>
  <si>
    <t>P4013/422 390</t>
  </si>
  <si>
    <t>W19110902877</t>
  </si>
  <si>
    <t>P3991/232 399</t>
  </si>
  <si>
    <t>W19053075449</t>
  </si>
  <si>
    <t>660 091-31202-30774 PLUM</t>
  </si>
  <si>
    <t>W19081938649</t>
  </si>
  <si>
    <t>MGL10119-W-NE</t>
  </si>
  <si>
    <t>W19053075044</t>
  </si>
  <si>
    <t>S19B037 OFF WHITE, СЕРО-БЕЛЫЙ</t>
  </si>
  <si>
    <t>W19071911312</t>
  </si>
  <si>
    <t>1C12902 LIGHT GREY MARL</t>
  </si>
  <si>
    <t>W19081938653</t>
  </si>
  <si>
    <t>MGL10139-W-NE</t>
  </si>
  <si>
    <t>W19082343405</t>
  </si>
  <si>
    <t>P98330-PZ3CM-041 BLUE</t>
  </si>
  <si>
    <t>W19102891184</t>
  </si>
  <si>
    <t>CVA18224MANW WHITE</t>
  </si>
  <si>
    <t>W19110902893</t>
  </si>
  <si>
    <t>R903/414 260</t>
  </si>
  <si>
    <t>W19053075307</t>
  </si>
  <si>
    <t>S19HQ005 FIRE RED, ЯРКО-КРАСНЫЙ</t>
  </si>
  <si>
    <t>W19102891286</t>
  </si>
  <si>
    <t>RNA18125PAHB BLACK</t>
  </si>
  <si>
    <t>W19053075306</t>
  </si>
  <si>
    <t>S19HQ005 CERAMIC, ГОЛУБОЙ</t>
  </si>
  <si>
    <t>W19053075314</t>
  </si>
  <si>
    <t>S19HQ004 NAVY, ТЕМНО-СИНИЙ</t>
  </si>
  <si>
    <t>W19053075324</t>
  </si>
  <si>
    <t>S19HQ460 FIRE RED, ЯРКО-КРАСНЫЙ</t>
  </si>
  <si>
    <t>W19062595805</t>
  </si>
  <si>
    <t>SITF043 3, GREY MELANGE</t>
  </si>
  <si>
    <t>W19062595810</t>
  </si>
  <si>
    <t>SITF222 2, OPTIC WHITE</t>
  </si>
  <si>
    <t>W19062595823</t>
  </si>
  <si>
    <t>SHTF1041 1, NAVY</t>
  </si>
  <si>
    <t>W19062595831</t>
  </si>
  <si>
    <t>SHTF541 1, AQUA BLUE</t>
  </si>
  <si>
    <t>W19062797189</t>
  </si>
  <si>
    <t>M285W0582A 11, WHITE</t>
  </si>
  <si>
    <t>W19062797215</t>
  </si>
  <si>
    <t>P195Q03059 01, COLORED</t>
  </si>
  <si>
    <t>W19071911143</t>
  </si>
  <si>
    <t>PICENO BLUE</t>
  </si>
  <si>
    <t>W19073017323</t>
  </si>
  <si>
    <t>M2FN1108 BORDEAUX</t>
  </si>
  <si>
    <t>W19081634538</t>
  </si>
  <si>
    <t>R9990003G ROSA GOLD</t>
  </si>
  <si>
    <t>W19081938620</t>
  </si>
  <si>
    <t>FLP10378-W-GR</t>
  </si>
  <si>
    <t>W19081938644</t>
  </si>
  <si>
    <t>MGL10099-W-PA</t>
  </si>
  <si>
    <t>W19081938651</t>
  </si>
  <si>
    <t>MGL10125-W-BL</t>
  </si>
  <si>
    <t>W19102891171</t>
  </si>
  <si>
    <t>CVA18061MAGD CIEL</t>
  </si>
  <si>
    <t>W19102891198</t>
  </si>
  <si>
    <t>CVA18345MACH MILK DARK</t>
  </si>
  <si>
    <t>W19102891216</t>
  </si>
  <si>
    <t>PGA18132BLHF MILK</t>
  </si>
  <si>
    <t>W19102891299</t>
  </si>
  <si>
    <t>RNA18285MAGD BLACK</t>
  </si>
  <si>
    <t>W19102891305</t>
  </si>
  <si>
    <t>RNA18305FERU BLUE PURE</t>
  </si>
  <si>
    <t>W19102891314</t>
  </si>
  <si>
    <t>RNA18389LUG1 BLUE PURE</t>
  </si>
  <si>
    <t>W19110902885</t>
  </si>
  <si>
    <t>R891/414 260</t>
  </si>
  <si>
    <t>W17051811269</t>
  </si>
  <si>
    <t>W17051811894</t>
  </si>
  <si>
    <t>KT2330-21 МУЛЬТИ</t>
  </si>
  <si>
    <t>W17051811969</t>
  </si>
  <si>
    <t>NEJ001 МУЛЬТИ</t>
  </si>
  <si>
    <t>W17051811980</t>
  </si>
  <si>
    <t>NEJ012 МУЛЬТИ</t>
  </si>
  <si>
    <t>W17051812038</t>
  </si>
  <si>
    <t>NEJ048</t>
  </si>
  <si>
    <t>W17051812097</t>
  </si>
  <si>
    <t>P155691 МУЛЬТИ</t>
  </si>
  <si>
    <t>W17051814190</t>
  </si>
  <si>
    <t>SHO3000 МУЛЬТИ</t>
  </si>
  <si>
    <t>W17051814232</t>
  </si>
  <si>
    <t>TJ1728 МУЛЬТИ</t>
  </si>
  <si>
    <t>W17062168111</t>
  </si>
  <si>
    <t>2051 8250 0992</t>
  </si>
  <si>
    <t>W17090176288</t>
  </si>
  <si>
    <t>Z16164601PRE КОРАЛЛОВЫЙ</t>
  </si>
  <si>
    <t>W17122752431</t>
  </si>
  <si>
    <t>TN7631 47948 R900, РУБАШКА</t>
  </si>
  <si>
    <t>W15012799661</t>
  </si>
  <si>
    <t>КТ-756-233/19 СИРЕНЬ</t>
  </si>
  <si>
    <t>MASSANA</t>
  </si>
  <si>
    <t>W15121663673</t>
  </si>
  <si>
    <t>L147250 МУЛЬТИЦВЕТ</t>
  </si>
  <si>
    <t>Сорочка ночная</t>
  </si>
  <si>
    <t>W18040528468</t>
  </si>
  <si>
    <t>WDB0027 ANTHRACITE</t>
  </si>
  <si>
    <t>BR19031502957</t>
  </si>
  <si>
    <t>11120600011 БЕЛЫЙ НАТУРАЛЬНЫЙ</t>
  </si>
  <si>
    <t>W17051811265</t>
  </si>
  <si>
    <t>W19122445934</t>
  </si>
  <si>
    <t>P4057/421 170_ СЕРЫЙ</t>
  </si>
  <si>
    <t>W19111203764</t>
  </si>
  <si>
    <t>S0008 WHITE</t>
  </si>
  <si>
    <t>W17051811973</t>
  </si>
  <si>
    <t>NEJ005 МУЛЬТИ</t>
  </si>
  <si>
    <t>W15051434279</t>
  </si>
  <si>
    <t>115GBGC3601 БЕЛЫЙ</t>
  </si>
  <si>
    <t>74-48</t>
  </si>
  <si>
    <t>WISDOM</t>
  </si>
  <si>
    <t>W21060803362</t>
  </si>
  <si>
    <t>315090 ЧЕРНЫЙ</t>
  </si>
  <si>
    <t>Шнурки 90 см</t>
  </si>
  <si>
    <t>W20121484090</t>
  </si>
  <si>
    <t>G124J090AG 22, BORDEAUX</t>
  </si>
  <si>
    <t>W20121586651</t>
  </si>
  <si>
    <t>M590041_ VIOLA, ROSA</t>
  </si>
  <si>
    <t>BR21060501571</t>
  </si>
  <si>
    <t>43W464-7419Z 0080-BLACK, PEARL</t>
  </si>
  <si>
    <t>W17100562936</t>
  </si>
  <si>
    <t>2007 3579 0990 03 1 2</t>
  </si>
  <si>
    <t>W19030292394</t>
  </si>
  <si>
    <t>05 1 C 2031 8193 1004, W</t>
  </si>
  <si>
    <t>W20111917761</t>
  </si>
  <si>
    <t>SE 2030 СЕРЫЙ</t>
  </si>
  <si>
    <t>W20112743206</t>
  </si>
  <si>
    <t>MONIKA4 38, СЕРЫЙ МЕЛАНЖ</t>
  </si>
  <si>
    <t>VAY</t>
  </si>
  <si>
    <t>W18070459424</t>
  </si>
  <si>
    <t>181-4708 9734 СИРЕНЕВЫЙ</t>
  </si>
  <si>
    <t>W19071006168</t>
  </si>
  <si>
    <t>PS16B069 WINE, ВИННЫЙ</t>
  </si>
  <si>
    <t>BROWN</t>
  </si>
  <si>
    <t>W19082946482</t>
  </si>
  <si>
    <t>23583 СЕРЫЙ</t>
  </si>
  <si>
    <t>BR19051864860</t>
  </si>
  <si>
    <t>51310787 PARIS БЕЖЕВЫЙ</t>
  </si>
  <si>
    <t>W18081892777</t>
  </si>
  <si>
    <t>6,5</t>
  </si>
  <si>
    <t>IS01015 RED КРАСНЫЙ</t>
  </si>
  <si>
    <t>BR20020793229</t>
  </si>
  <si>
    <t>M333 ГОЛУБОЙ</t>
  </si>
  <si>
    <t>W19051662106</t>
  </si>
  <si>
    <t>E1M22E2 S002 1277 1277</t>
  </si>
  <si>
    <t>W18022243951</t>
  </si>
  <si>
    <t>W3612 .000.10015 010, BLACK / BLACK BOARD</t>
  </si>
  <si>
    <t>W18022243958</t>
  </si>
  <si>
    <t>25-30</t>
  </si>
  <si>
    <t>WA698 .000.608 D04 010</t>
  </si>
  <si>
    <t>W18092636614</t>
  </si>
  <si>
    <t>W19B316 NAVY, ТЕМНО-СИНИЙ</t>
  </si>
  <si>
    <t>W18092636615</t>
  </si>
  <si>
    <t>W19B331 BLACK, ЧЕРНЫЙ</t>
  </si>
  <si>
    <t>W19042244286</t>
  </si>
  <si>
    <t>B21039102 GRN028</t>
  </si>
  <si>
    <t>W19071911234</t>
  </si>
  <si>
    <t>1A11666 CHARCOAL</t>
  </si>
  <si>
    <t>W19072211795</t>
  </si>
  <si>
    <t>G081SZ0TK0MINIES VR033 СЕРЫЙ</t>
  </si>
  <si>
    <t>W19072211882</t>
  </si>
  <si>
    <t>G082SZ0TK0GB01-BSK8 VR033 ТЕМНО-СИНИЙ</t>
  </si>
  <si>
    <t>W19101483656</t>
  </si>
  <si>
    <t>G082SZ0TK0GB01-BSK8 KR0215 БОРДОВЫЙ</t>
  </si>
  <si>
    <t>W19101483658</t>
  </si>
  <si>
    <t>G082SZ0TK0MEIDI VR011 БЕЖЕВЫЙ</t>
  </si>
  <si>
    <t>W19101483664</t>
  </si>
  <si>
    <t>G082SZ0TK0TKT01-BSK8 VR042 ПЕРСИКОВЫЙ</t>
  </si>
  <si>
    <t>QS BY S.OLIVER</t>
  </si>
  <si>
    <t>W20021906183</t>
  </si>
  <si>
    <t>46.002.53.5925 1195</t>
  </si>
  <si>
    <t>W16062578612</t>
  </si>
  <si>
    <t>G051KS0GKMR9AN0045 950 КРАСНЫЙ</t>
  </si>
  <si>
    <t>W17012700001</t>
  </si>
  <si>
    <t>37X</t>
  </si>
  <si>
    <t>G081CS0GKD39K01345 820 СИНИЙ, ЖЕЛТЫЙ, КЛЕТКА</t>
  </si>
  <si>
    <t>W17022250569</t>
  </si>
  <si>
    <t>G051GL0TK0BRUK VR881 СЕРЫЙ</t>
  </si>
  <si>
    <t>W18032500615</t>
  </si>
  <si>
    <t>G084CS0THP02I3007 600 БЕЛЫЙ</t>
  </si>
  <si>
    <t>W18073181853</t>
  </si>
  <si>
    <t>G082SZ0TK0RENY VR033 СИНИЙ</t>
  </si>
  <si>
    <t>W19022688276</t>
  </si>
  <si>
    <t>G082GL0TK0ORINA-BGLSK8 KR0215 БОРДОВЫЙ</t>
  </si>
  <si>
    <t>W17051809207</t>
  </si>
  <si>
    <t>RSAAH301P WATERCOLOR CHEETAH</t>
  </si>
  <si>
    <t>W17051811775</t>
  </si>
  <si>
    <t>H466B МУЛЬТИ</t>
  </si>
  <si>
    <t>W17051811981</t>
  </si>
  <si>
    <t>NEJ013 МУЛЬТИ</t>
  </si>
  <si>
    <t>W17051812150</t>
  </si>
  <si>
    <t>RN#104318 ЦВЕТНОЙ</t>
  </si>
  <si>
    <t>TIMBERLAND</t>
  </si>
  <si>
    <t>W16102041005</t>
  </si>
  <si>
    <t>J1808/083 КОФЕЙНЫЙ</t>
  </si>
  <si>
    <t>W20122001922</t>
  </si>
  <si>
    <t>MOE070 ЧЕРНЫЙ</t>
  </si>
  <si>
    <t>W18040631922</t>
  </si>
  <si>
    <t>L18136101AIR СИНИЙ</t>
  </si>
  <si>
    <t>W18100949022</t>
  </si>
  <si>
    <t>GFANP4079 КРАСНЫЙ(18)</t>
  </si>
  <si>
    <t>W19060780022</t>
  </si>
  <si>
    <t>M20002APL EC2 ICED GREY GRIT</t>
  </si>
  <si>
    <t>W19070905732</t>
  </si>
  <si>
    <t>954885-G3A</t>
  </si>
  <si>
    <t>W19083047154</t>
  </si>
  <si>
    <t>11IB3T40S2212000 UND</t>
  </si>
  <si>
    <t>W20102835949</t>
  </si>
  <si>
    <t>36-34</t>
  </si>
  <si>
    <t>MW0MW11774 PBT, EIFFEL TOWER</t>
  </si>
  <si>
    <t>W18100240743</t>
  </si>
  <si>
    <t>51017616 БЕЛЫЙ.</t>
  </si>
  <si>
    <t>W18030770423</t>
  </si>
  <si>
    <t>45.899.12.0248 62N3, БЕЛО-ГОЛУБОЙ</t>
  </si>
  <si>
    <t>W19082342816</t>
  </si>
  <si>
    <t>63886 БЕЛЫЙ</t>
  </si>
  <si>
    <t>BR19051560958</t>
  </si>
  <si>
    <t>W20011554922</t>
  </si>
  <si>
    <t>53211 318457, ARGAN OIL, MARSHMALLOW STRIPED</t>
  </si>
  <si>
    <t>CAPREMA</t>
  </si>
  <si>
    <t>W18022140205</t>
  </si>
  <si>
    <t>CL_1002_013 СИНИЙ</t>
  </si>
  <si>
    <t>W19012958063</t>
  </si>
  <si>
    <t>PSM00001 025 ЧЕРНЫЙ</t>
  </si>
  <si>
    <t>W19032009659</t>
  </si>
  <si>
    <t>G081GL0820CRADOS VR033 ТЕМНО-СИНИЙ</t>
  </si>
  <si>
    <t>W19052266905</t>
  </si>
  <si>
    <t>G082SZ0110NASA VR033 ТЕМНО-СИНИЙ</t>
  </si>
  <si>
    <t>W19052266906</t>
  </si>
  <si>
    <t>G082SZ0110NATION VR019 БЕЛЫЙ</t>
  </si>
  <si>
    <t>W19052266937</t>
  </si>
  <si>
    <t>G082SZ0110SD01IY08-011 VR044 ЖЕЛТЫЙ</t>
  </si>
  <si>
    <t>W19053074191</t>
  </si>
  <si>
    <t>3L9UE8259 931</t>
  </si>
  <si>
    <t>W19071911004</t>
  </si>
  <si>
    <t>ALI JEANS</t>
  </si>
  <si>
    <t>ANDREA ARDENTI</t>
  </si>
  <si>
    <t>W19071911061</t>
  </si>
  <si>
    <t>FR982/1 INDIGP</t>
  </si>
  <si>
    <t>W19072211661</t>
  </si>
  <si>
    <t>A082SZ0DH0NERISASK8 VR033 ТЕМНО-СИНИЙ</t>
  </si>
  <si>
    <t>W19072211796</t>
  </si>
  <si>
    <t>G081SZ0TK0OTISSK8 VR006 СЕРЫЙ</t>
  </si>
  <si>
    <t>W19072211861</t>
  </si>
  <si>
    <t>G082SZ0820FOUR VR086</t>
  </si>
  <si>
    <t>W19072211883</t>
  </si>
  <si>
    <t>G082SZ0TK0GB01-BSK8 VR046 ЧЕРНЫЙ</t>
  </si>
  <si>
    <t>W19072211889</t>
  </si>
  <si>
    <t>G082SZ0TK0NATE VR033 ТЕМНО-СИНИЙ</t>
  </si>
  <si>
    <t>W19073017290</t>
  </si>
  <si>
    <t>W19101483646</t>
  </si>
  <si>
    <t>G082GL0TK0DELLO VR033 ТЕМНО-СИНИЙ</t>
  </si>
  <si>
    <t>W19101483647</t>
  </si>
  <si>
    <t>G082GL0TK0ORINA-BGLSK8 VR046 ЧЕРНЫЙ</t>
  </si>
  <si>
    <t>W19101483657</t>
  </si>
  <si>
    <t>G082SZ0TK0MEIDI KR0215 БОРДОВЫЙ</t>
  </si>
  <si>
    <t>W19101483659</t>
  </si>
  <si>
    <t>G082SZ0TK0NENA KR0215 БОРДОВЫЙ</t>
  </si>
  <si>
    <t>W19101483665</t>
  </si>
  <si>
    <t>W16070490185</t>
  </si>
  <si>
    <t>G082SZ031ELFKYLA6Y VR033 ТЕМНО-СИНИЙ</t>
  </si>
  <si>
    <t>W17022250554</t>
  </si>
  <si>
    <t>G051SZ0TKARBUTUSDENY VR028 СИНИЙ</t>
  </si>
  <si>
    <t>W17122649443</t>
  </si>
  <si>
    <t>A082SZ0DH0MINAR VR027 ХАКИ</t>
  </si>
  <si>
    <t>W18021222631</t>
  </si>
  <si>
    <t>G082SZ0820HAMA VR042 СВЕТЛО-КРЕМОВЫЙ</t>
  </si>
  <si>
    <t>W18032500736</t>
  </si>
  <si>
    <t>G082CS078GP7I3126 575 КОРИЧНЕВЫЙ</t>
  </si>
  <si>
    <t>W18032501023</t>
  </si>
  <si>
    <t>9-10</t>
  </si>
  <si>
    <t>G084SZ0310ROZETTA5Y VR033 СИНИЙ</t>
  </si>
  <si>
    <t>W18032501024</t>
  </si>
  <si>
    <t>G084SZ0310ROZETTA5Y VR041 РОЗОВЫЙ</t>
  </si>
  <si>
    <t>W18041750345</t>
  </si>
  <si>
    <t>G082GL0TK0BELLA-GL VR042 РОЗОВЫЙ</t>
  </si>
  <si>
    <t>W18041750360</t>
  </si>
  <si>
    <t>W18052110100</t>
  </si>
  <si>
    <t>G082GL0110GARIVANO VR030 БОРДОВЫЙ</t>
  </si>
  <si>
    <t>W18121817654</t>
  </si>
  <si>
    <t>G081SZ0TK0CASTRO VR086 СЕРЫЙ</t>
  </si>
  <si>
    <t>W19022688593</t>
  </si>
  <si>
    <t>W17091911439</t>
  </si>
  <si>
    <t>00 2 5 3009 2952 0990, ЧЕРНЫЙ</t>
  </si>
  <si>
    <t>W15102039619</t>
  </si>
  <si>
    <t>G082CS011P18I2006 850 КРАСНЫЙ</t>
  </si>
  <si>
    <t>W18011675271</t>
  </si>
  <si>
    <t>TN6600 47933 R600</t>
  </si>
  <si>
    <t>W19052266904</t>
  </si>
  <si>
    <t>G082SZ0110NARA VR031 ОРАНЖЕВЫЙ</t>
  </si>
  <si>
    <t>W19052266924</t>
  </si>
  <si>
    <t>G082SZ0110NOVEL VR033 ТЕМНО-СИНИЙ</t>
  </si>
  <si>
    <t>W19052266930</t>
  </si>
  <si>
    <t>G082SZ0110NUT VR013 БЕЛЫЙ</t>
  </si>
  <si>
    <t>W19052266931</t>
  </si>
  <si>
    <t>G082SZ0110NUT VR031 ОРАНЖЕВЫЙ</t>
  </si>
  <si>
    <t>W19072211660</t>
  </si>
  <si>
    <t>A082SZ0DH0LAPERA VR033 ТЕМНО-СИНИЙ</t>
  </si>
  <si>
    <t>W19072211703</t>
  </si>
  <si>
    <t>G081GL0TK0GTD01-GLBSK8 VR086 СЕРЫЙ</t>
  </si>
  <si>
    <t>W19072211798</t>
  </si>
  <si>
    <t>G081SZ0TK0OTISSK8 VR046 ЧЕРНЫЙ</t>
  </si>
  <si>
    <t>W19072211807</t>
  </si>
  <si>
    <t>G081SZ0TK0TCDUNI-BSK8 VR081 ТЕМНО-СЕРЫЙ</t>
  </si>
  <si>
    <t>W19091055452</t>
  </si>
  <si>
    <t>G082SZ0TK0ELENI VR086 СЕРЫЙ</t>
  </si>
  <si>
    <t>W19101483663</t>
  </si>
  <si>
    <t>G082SZ0TK0TKT01-BSK8 VR033 ТЕМНО-СИНИЙ</t>
  </si>
  <si>
    <t>W18032500772</t>
  </si>
  <si>
    <t>G082CS078C03Y3007 724 ЗЕЛЕНЫЙ</t>
  </si>
  <si>
    <t>W18041750135</t>
  </si>
  <si>
    <t>G082GL0110GAVA PB0012 РОЗОВЫЙ</t>
  </si>
  <si>
    <t>W19022688331</t>
  </si>
  <si>
    <t>G081SZ0040ANGULO VR027 ХАКИ</t>
  </si>
  <si>
    <t>W19070301094</t>
  </si>
  <si>
    <t>G082SZ0820FOUR KR0215</t>
  </si>
  <si>
    <t>W17051811133</t>
  </si>
  <si>
    <t>2602S МУЛЬТИ</t>
  </si>
  <si>
    <t>W15070634250</t>
  </si>
  <si>
    <t>G081SZ0110ORION KR0153 КРАСНЫЙ</t>
  </si>
  <si>
    <t>LOVE KNITWEAR</t>
  </si>
  <si>
    <t>W20112742987</t>
  </si>
  <si>
    <t>145893/2_БЕЛЫЙ БЕЛЫЙ</t>
  </si>
  <si>
    <t>LEVI'S</t>
  </si>
  <si>
    <t>W20120253241</t>
  </si>
  <si>
    <t>90</t>
  </si>
  <si>
    <t>14279/1/38 КОРИЧНЕВЫЙ, БРОНЗОВАЯ БЛЯХА</t>
  </si>
  <si>
    <t>W21062927515</t>
  </si>
  <si>
    <t>AN1482 BLUE</t>
  </si>
  <si>
    <t>W21062927517</t>
  </si>
  <si>
    <t>DT21 691 0001 10 2 X</t>
  </si>
  <si>
    <t>W21062927521</t>
  </si>
  <si>
    <t>09-116 ГОЛУБОЙ</t>
  </si>
  <si>
    <t>W21062927542</t>
  </si>
  <si>
    <t>02 2 5 1120 7102 0990, ЧЕРНЫЙ</t>
  </si>
  <si>
    <t>W21062927548</t>
  </si>
  <si>
    <t>G047D08775 1</t>
  </si>
  <si>
    <t>MINGTAO</t>
  </si>
  <si>
    <t>W21062927559</t>
  </si>
  <si>
    <t>082020_98 СИНИЙ</t>
  </si>
  <si>
    <t>MEI QI</t>
  </si>
  <si>
    <t>W21062927568</t>
  </si>
  <si>
    <t>082020_134 СИНИЙ</t>
  </si>
  <si>
    <t>W21062927569</t>
  </si>
  <si>
    <t>082020_137 РОЗОВЫЙ</t>
  </si>
  <si>
    <t>VITA COLLECTION</t>
  </si>
  <si>
    <t>W21062927570</t>
  </si>
  <si>
    <t>082020_147 ОРАНЖЕВЫЙ</t>
  </si>
  <si>
    <t>W21062927587</t>
  </si>
  <si>
    <t>01</t>
  </si>
  <si>
    <t>73P6B022E0142A_12</t>
  </si>
  <si>
    <t>Эластичный ремень с фестонами</t>
  </si>
  <si>
    <t>W21062927619</t>
  </si>
  <si>
    <t>167811000</t>
  </si>
  <si>
    <t>W21090348033</t>
  </si>
  <si>
    <t>42111502 КОРАЛЛОВЫЙ</t>
  </si>
  <si>
    <t>W20121482740</t>
  </si>
  <si>
    <t>S0010 WHITE</t>
  </si>
  <si>
    <t>W17122648734</t>
  </si>
  <si>
    <t>4N98Z0 99990 999</t>
  </si>
  <si>
    <t>BR19041733786</t>
  </si>
  <si>
    <t>323 C JRD03SLO11T28 46, W</t>
  </si>
  <si>
    <t>BR19110197396</t>
  </si>
  <si>
    <t>GI1689DO C101 BLACK</t>
  </si>
  <si>
    <t>W19012956729</t>
  </si>
  <si>
    <t>10193 ЧЕРНЫЙ</t>
  </si>
  <si>
    <t>W19012957245</t>
  </si>
  <si>
    <t>J2885 ЧЕРНЫЙ</t>
  </si>
  <si>
    <t>W19012957248</t>
  </si>
  <si>
    <t>J2904 ЧЕРНЫЙ</t>
  </si>
  <si>
    <t>W19053074617</t>
  </si>
  <si>
    <t>TURCA P 2 BK</t>
  </si>
  <si>
    <t>W19062797191</t>
  </si>
  <si>
    <t>M492W004BM 23, GRAY</t>
  </si>
  <si>
    <t>W19062797201</t>
  </si>
  <si>
    <t>P075Q0067W 12, OFF WHITE</t>
  </si>
  <si>
    <t>W17100565642</t>
  </si>
  <si>
    <t>3606 6168 1000 07 1 Z</t>
  </si>
  <si>
    <t>W12082479546</t>
  </si>
  <si>
    <t>WC61.10J01 355 СИНИЙ</t>
  </si>
  <si>
    <t>176</t>
  </si>
  <si>
    <t>W17092132108</t>
  </si>
  <si>
    <t>07 2 C 2004 9543 0552, W, БРЮКИ</t>
  </si>
  <si>
    <t>W18102268972</t>
  </si>
  <si>
    <t>ZA 9119 A СИНИЙ</t>
  </si>
  <si>
    <t>W18122630417</t>
  </si>
  <si>
    <t>44536 01</t>
  </si>
  <si>
    <t>W19030292355</t>
  </si>
  <si>
    <t>00 1 00302 2156_</t>
  </si>
  <si>
    <t>W19030292494</t>
  </si>
  <si>
    <t>99 E 7 9000 8888 0999_26</t>
  </si>
  <si>
    <t>W19071006144</t>
  </si>
  <si>
    <t>PS16B084 SUGAR, РОЗОВЫЙ</t>
  </si>
  <si>
    <t>W19073120528</t>
  </si>
  <si>
    <t>272 050-15414 КРАСНЫЙ</t>
  </si>
  <si>
    <t>ZUKKA</t>
  </si>
  <si>
    <t>W19082846151</t>
  </si>
  <si>
    <t>46-48</t>
  </si>
  <si>
    <t>9.166SS19B_29 СЕРЫЙ</t>
  </si>
  <si>
    <t>W20060343823</t>
  </si>
  <si>
    <t>V691M БЕЛЫЙ</t>
  </si>
  <si>
    <t>W20102835700</t>
  </si>
  <si>
    <t>DM0DM06940 0FA, CLASSIC WHITE, MULTI</t>
  </si>
  <si>
    <t>W20121483807</t>
  </si>
  <si>
    <t>GZKW4137 ЖЕЛТЫЙ(11)</t>
  </si>
  <si>
    <t>W19062495352</t>
  </si>
  <si>
    <t>03 2 C 3239 3596__0881, W</t>
  </si>
  <si>
    <t>W19073120500</t>
  </si>
  <si>
    <t>220 053-17659 DARK ANTHRA-MELANGE</t>
  </si>
  <si>
    <t>28-34</t>
  </si>
  <si>
    <t>W18081088180</t>
  </si>
  <si>
    <t>E22-7082-07 КРАСНЫЙ</t>
  </si>
  <si>
    <t>W18081892521</t>
  </si>
  <si>
    <t>R29-5037-12 СИНИЙ</t>
  </si>
  <si>
    <t>W18082395473</t>
  </si>
  <si>
    <t>LFA11-545-05 РОЗОВЫЙ</t>
  </si>
  <si>
    <t>W19080929048</t>
  </si>
  <si>
    <t>W 4 F15 61 E 1698 A00 OPTICAL WHITE</t>
  </si>
  <si>
    <t>W18092128981</t>
  </si>
  <si>
    <t>LB-D77101 BEIGE БЕЖЕВЫЙ</t>
  </si>
  <si>
    <t>W19052266920</t>
  </si>
  <si>
    <t>G082SZ0110NOVA VR033 ТЕМНО-СИНИЙ</t>
  </si>
  <si>
    <t>W19053075006</t>
  </si>
  <si>
    <t>S19P202 OFF WHITE, СЕРО-БЕЛЫЙ</t>
  </si>
  <si>
    <t>W17121933330</t>
  </si>
  <si>
    <t>W2839 .000.82328 001, OPTICAL WHITE</t>
  </si>
  <si>
    <t>W17122752451</t>
  </si>
  <si>
    <t>XN2613 49662 843</t>
  </si>
  <si>
    <t>W18103080238</t>
  </si>
  <si>
    <t>57</t>
  </si>
  <si>
    <t>637417 5A023 00020</t>
  </si>
  <si>
    <t>W19022183394</t>
  </si>
  <si>
    <t>84G5185459Z MCDM</t>
  </si>
  <si>
    <t>W19042244264</t>
  </si>
  <si>
    <t>B21039031 GRY028</t>
  </si>
  <si>
    <t>W19052266903</t>
  </si>
  <si>
    <t>G082SZ0110NARA VR019 БЕЛЫЙ</t>
  </si>
  <si>
    <t>W19052266907</t>
  </si>
  <si>
    <t>G082SZ0110NATION VR033 ТЕМНО-СИНИЙ</t>
  </si>
  <si>
    <t>W19052266939</t>
  </si>
  <si>
    <t>G082SZ0110SD01IY08-011 VR090 СВЕТЛО-БИРЮЗОВЫЙ</t>
  </si>
  <si>
    <t>W19072211707</t>
  </si>
  <si>
    <t>W19072211783</t>
  </si>
  <si>
    <t>G081SZ0TK0BROOK VR033 ТЕМНО-СИНИЙ</t>
  </si>
  <si>
    <t>W19091055586</t>
  </si>
  <si>
    <t>G081GL0TK0STEVESK8 KR0215 КРАСНЫЙ</t>
  </si>
  <si>
    <t>W19101483662</t>
  </si>
  <si>
    <t>G082SZ0TK0TKT01-BSK8 KR0215 БОРДОВЫЙ</t>
  </si>
  <si>
    <t>W19111508910</t>
  </si>
  <si>
    <t>G081SZ0040LEAF VR041 РОЗОВЫЙ</t>
  </si>
  <si>
    <t>W20031841347</t>
  </si>
  <si>
    <t>14.003.72.3514 56Z6</t>
  </si>
  <si>
    <t>W18112198571</t>
  </si>
  <si>
    <t>KU000001AW6(GAMMA) ЧЕРНО-ЖЕЛТЫЙ</t>
  </si>
  <si>
    <t>W16112295962</t>
  </si>
  <si>
    <t>G051KS003C56C09895 ТЕМНО-БЕЖЕВЫЙ</t>
  </si>
  <si>
    <t>W17122649427</t>
  </si>
  <si>
    <t>G082GL0TK0SILVANASK7 KR0227 КРАСНЫЙ</t>
  </si>
  <si>
    <t>W17122649507</t>
  </si>
  <si>
    <t>A082SZ0DH0OLIVA VR006 СЕРЫЙ</t>
  </si>
  <si>
    <t>W18032500479</t>
  </si>
  <si>
    <t>G082CS078P01Y2001 320 ГОЛУБОЙ</t>
  </si>
  <si>
    <t>W18032500493</t>
  </si>
  <si>
    <t>G082CS080M07B2023 350 ГОЛУБОЙ</t>
  </si>
  <si>
    <t>7-8</t>
  </si>
  <si>
    <t>W17032202986</t>
  </si>
  <si>
    <t>P13516022-NV ЖЕЛТЫЙ, ТЕРРАКОТОВЫЙ, ЗЕЛЕНЫЙ</t>
  </si>
  <si>
    <t>W17051811977</t>
  </si>
  <si>
    <t>NEJ009 МУЛЬТИ</t>
  </si>
  <si>
    <t>W20100718893</t>
  </si>
  <si>
    <t>LB-0111 BLACK.ША ЧЕРНЫЙ</t>
  </si>
  <si>
    <t>BR21012635620</t>
  </si>
  <si>
    <t>S18B3945 ECRU / КРЕМОВЫЙ</t>
  </si>
  <si>
    <t>W18011572110</t>
  </si>
  <si>
    <t>7N5F04 80555 V001</t>
  </si>
  <si>
    <t>W20102836281</t>
  </si>
  <si>
    <t>AM0AM05179 0G5, DARK GREY MELANGE</t>
  </si>
  <si>
    <t>ED HARDY</t>
  </si>
  <si>
    <t>W18042875832</t>
  </si>
  <si>
    <t>P1685 LIGHT BLUE</t>
  </si>
  <si>
    <t>ANALILI</t>
  </si>
  <si>
    <t>W12121542612</t>
  </si>
  <si>
    <t>621-W-31 ФУКСИЯ</t>
  </si>
  <si>
    <t xml:space="preserve"> Кофта</t>
  </si>
  <si>
    <t>W15042396778</t>
  </si>
  <si>
    <t>35 5559 02 0396 СИНИЙ</t>
  </si>
  <si>
    <t>FORNARINA</t>
  </si>
  <si>
    <t>W15042396895</t>
  </si>
  <si>
    <t>BIR5Y21C85486 ЛЕОПАРДОВЫЙ</t>
  </si>
  <si>
    <t>W15042396907</t>
  </si>
  <si>
    <t>BIR7970Z58341 ЖЕЛТЫЙ</t>
  </si>
  <si>
    <t>MINI WORLD</t>
  </si>
  <si>
    <t>W16121536590</t>
  </si>
  <si>
    <t>MW13781 ФУКСИЯ</t>
  </si>
  <si>
    <t>Конверт</t>
  </si>
  <si>
    <t>W18032810622</t>
  </si>
  <si>
    <t>W19082644642</t>
  </si>
  <si>
    <t>DWP6782 ТЕМНО-СИНИЙ(54)</t>
  </si>
  <si>
    <t>W19100270374</t>
  </si>
  <si>
    <t>DFN6784 СЕРЫЙ(40)</t>
  </si>
  <si>
    <t>W20012972779</t>
  </si>
  <si>
    <t>1-3</t>
  </si>
  <si>
    <t>GFANP1167 ПЕРСИКОВЫЙ(33)</t>
  </si>
  <si>
    <t>W20100505483</t>
  </si>
  <si>
    <t>GFAJL4824 ЛАВАНДА(20)</t>
  </si>
  <si>
    <t>IDO</t>
  </si>
  <si>
    <t>W15102143640</t>
  </si>
  <si>
    <t>4.M576.00 БЕЖЕВЫЙ</t>
  </si>
  <si>
    <t>W16102142197</t>
  </si>
  <si>
    <t>5299 СЕРЫЙ</t>
  </si>
  <si>
    <t>W16102142204</t>
  </si>
  <si>
    <t>5446ТА БЕЛЫЙ</t>
  </si>
  <si>
    <t>W17031588846</t>
  </si>
  <si>
    <t>2-365,788 ТЕРРАКОТОВЫЙ</t>
  </si>
  <si>
    <t>W17031588928</t>
  </si>
  <si>
    <t>5-01,348 СИНИЙ</t>
  </si>
  <si>
    <t>NORYALLI</t>
  </si>
  <si>
    <t>W17101491756</t>
  </si>
  <si>
    <t>35203 ТЕМНО-СИНИЙ</t>
  </si>
  <si>
    <t>PATRIKMAN</t>
  </si>
  <si>
    <t>W17121210268</t>
  </si>
  <si>
    <t>2996-5 СИНИЙ</t>
  </si>
  <si>
    <t>Галстуки</t>
  </si>
  <si>
    <t>W17121210277</t>
  </si>
  <si>
    <t>50214-34 КРАСНЫЙ</t>
  </si>
  <si>
    <t>W17121210301</t>
  </si>
  <si>
    <t>858-7 КРАСНЫЙ</t>
  </si>
  <si>
    <t>W17121210348</t>
  </si>
  <si>
    <t>QD-18 КРАСНЫЙ</t>
  </si>
  <si>
    <t>MONNALISA BIMBA</t>
  </si>
  <si>
    <t>W19030696412</t>
  </si>
  <si>
    <t>196004A1 6010 3130 СЕРЫЙ МЕЛАНЖ</t>
  </si>
  <si>
    <t>Шапка с помпоном</t>
  </si>
  <si>
    <t>W19032614547</t>
  </si>
  <si>
    <t>6.245/02 ОРАНЖЕВЫЙ</t>
  </si>
  <si>
    <t>W19042245270</t>
  </si>
  <si>
    <t>409797S1579 8491</t>
  </si>
  <si>
    <t>CESARE ATTOLINI</t>
  </si>
  <si>
    <t>W19042951496</t>
  </si>
  <si>
    <t>CAU05MIKES16CM03 002</t>
  </si>
  <si>
    <t>FER</t>
  </si>
  <si>
    <t>W19081533946</t>
  </si>
  <si>
    <t>106024 БЕЖЕВЫЙ</t>
  </si>
  <si>
    <t>MIRA ADRIANA</t>
  </si>
  <si>
    <t>W19090449960</t>
  </si>
  <si>
    <t>7.562-06 СВЕТЛО-СЕРЫЙ</t>
  </si>
  <si>
    <t>W19091156914</t>
  </si>
  <si>
    <t>ABR-183M ТЕМНО-СЕРЫЙ, МЕЛАНЖЕВЫЙ</t>
  </si>
  <si>
    <t>W19100168208</t>
  </si>
  <si>
    <t>БЛУЗА САМИРА БЕЛЫЙ</t>
  </si>
  <si>
    <t>W19100168219</t>
  </si>
  <si>
    <t>БЛУЗА ЖАСМИН ГОЛУБОЙ</t>
  </si>
  <si>
    <t>W19102992307</t>
  </si>
  <si>
    <t>LCY-18 ТЕМНО-СИНИЙ</t>
  </si>
  <si>
    <t>W19102992320</t>
  </si>
  <si>
    <t>POPL-12 БЛЕДНО-ГОЛУБОЙ</t>
  </si>
  <si>
    <t>JAGGA</t>
  </si>
  <si>
    <t>W19103193896</t>
  </si>
  <si>
    <t>1515/2 СВЕТЛО-КОРИЧНЕВЫЙ, ТЕМНО-КОРИЧНЕВЫЙ</t>
  </si>
  <si>
    <t>W19103193965</t>
  </si>
  <si>
    <t>1371/13 ТЕМНО-СЕРЫЙ</t>
  </si>
  <si>
    <t>Комплект: шапка, шарф</t>
  </si>
  <si>
    <t>W19103193973</t>
  </si>
  <si>
    <t>1368/8 ТЕМНО-СИНИЙ</t>
  </si>
  <si>
    <t>W19103193976</t>
  </si>
  <si>
    <t>1363/2 КОФЕЙНЫЙ, МОЛОЧНЫЙ</t>
  </si>
  <si>
    <t>W20020792336</t>
  </si>
  <si>
    <t>104-94-182</t>
  </si>
  <si>
    <t>591012 ЧЕРНЫЙ, КАМУФЛЯЖ, ЧЕРЕПАХА</t>
  </si>
  <si>
    <t>W20021401293</t>
  </si>
  <si>
    <t>170-92</t>
  </si>
  <si>
    <t>LD 1031 BLACK ЧЕРНЫЙ</t>
  </si>
  <si>
    <t>W20021401327</t>
  </si>
  <si>
    <t>LD 827 BLACK-WHITE БЕЛЫЙ</t>
  </si>
  <si>
    <t>DIWARI</t>
  </si>
  <si>
    <t>W20021401393</t>
  </si>
  <si>
    <t>170176-108</t>
  </si>
  <si>
    <t>MF 745 ТЕМНО-КРАСНЫЙ КРАСНЫЙ</t>
  </si>
  <si>
    <t>W20030632015</t>
  </si>
  <si>
    <t>7.663-2 ML СИНИЙ</t>
  </si>
  <si>
    <t>DIZZYWAY</t>
  </si>
  <si>
    <t>W20041063159</t>
  </si>
  <si>
    <t>20238 ТЕМНО-СИНИЙ</t>
  </si>
  <si>
    <t>W20061053367</t>
  </si>
  <si>
    <t>ФЖ-Б0278-БЕЛЫЙ БЕЛЫЙ</t>
  </si>
  <si>
    <t>Футболка "Штампы"</t>
  </si>
  <si>
    <t>FORREMANN</t>
  </si>
  <si>
    <t>W20061657429</t>
  </si>
  <si>
    <t>41-182</t>
  </si>
  <si>
    <t>15915 СИНЯЯ КЛЕТКА</t>
  </si>
  <si>
    <t>SILVER-STRING</t>
  </si>
  <si>
    <t>W20090983663</t>
  </si>
  <si>
    <t>2906088-11 БЕЖЕВЫЙ</t>
  </si>
  <si>
    <t>W20092349116</t>
  </si>
  <si>
    <t>7.533-2 ML СИНИЙ</t>
  </si>
  <si>
    <t>W20092349254</t>
  </si>
  <si>
    <t>7.551-06 МА.Y.Р СВЕТЛО-СЕРЫЙ</t>
  </si>
  <si>
    <t>W20111811576</t>
  </si>
  <si>
    <t>158-164-94</t>
  </si>
  <si>
    <t>642235 СЕРЫЙ</t>
  </si>
  <si>
    <t>Термолеггинсы</t>
  </si>
  <si>
    <t>W20120459302</t>
  </si>
  <si>
    <t>ХЖН-Б0417-ЧЕРНЫЙ ЧЕРНЫЙ</t>
  </si>
  <si>
    <t>W20120459304</t>
  </si>
  <si>
    <t>ХМН-Б397-ЧЕРНЫЙ ЧЕРНЫЙ</t>
  </si>
  <si>
    <t>W20120459329</t>
  </si>
  <si>
    <t>ХЖН-Б0417-СЕРЫЙ МЕЛАНЖ СЕРЫЙ МЕЛАНЖ</t>
  </si>
  <si>
    <t>W20120459332</t>
  </si>
  <si>
    <t>БЖН-Б0425-СЕРЫЙ МЕЛАНЖ СЕРЫЙ МЕЛАНЖ</t>
  </si>
  <si>
    <t>W20120459336</t>
  </si>
  <si>
    <t>БЖН8-Б0425-СЕРЫЙ МЕЛАНЖ СЕРЫЙ МЕЛАНЖ</t>
  </si>
  <si>
    <t>W20120459345</t>
  </si>
  <si>
    <t>ФЖ-Б0411-КРАСНЫЙ КРАСНЫЙ</t>
  </si>
  <si>
    <t>W20120459351</t>
  </si>
  <si>
    <t>ФМ-Б0407-БЕЛЫЙ БЕЛЫЙ</t>
  </si>
  <si>
    <t>W20121483045</t>
  </si>
  <si>
    <t>170-84-90</t>
  </si>
  <si>
    <t>592328/21-11852Ц-20 СЕРЫЙ МЕЛАНЖ</t>
  </si>
  <si>
    <t>W20121483056</t>
  </si>
  <si>
    <t>182315/19-7907-9 СЕРЕБРЯНАЯ ПОЛОСОЧКА НА ЧЕРНОМ</t>
  </si>
  <si>
    <t>W20121483067</t>
  </si>
  <si>
    <t>170-92-98</t>
  </si>
  <si>
    <t>302593/21-11030Б-16 ЧЕРНЫЙ</t>
  </si>
  <si>
    <t>Топ спортивный</t>
  </si>
  <si>
    <t>W20121483083</t>
  </si>
  <si>
    <t>176-122</t>
  </si>
  <si>
    <t>382344/21-9405-7 СВЕТЛО-СЕРЫЙ МЕЛАНЖ</t>
  </si>
  <si>
    <t>BERGAL</t>
  </si>
  <si>
    <t>W20121585309</t>
  </si>
  <si>
    <t>86198 БЕЖЕВЫЙ</t>
  </si>
  <si>
    <t>Комфортные стельки-супинаторы</t>
  </si>
  <si>
    <t>W20121585310</t>
  </si>
  <si>
    <t>86199 ЧЕРНЫЙ</t>
  </si>
  <si>
    <t>W20121585313</t>
  </si>
  <si>
    <t>86610 БЕЖЕВЫЙ</t>
  </si>
  <si>
    <t>Стельки из овечьей кожи</t>
  </si>
  <si>
    <t>W20121585317</t>
  </si>
  <si>
    <t>86680 ЧЕРНЫЙ</t>
  </si>
  <si>
    <t>Стельки-супинаторы</t>
  </si>
  <si>
    <t>W20121585337</t>
  </si>
  <si>
    <t>86974 СЕРЫЙ</t>
  </si>
  <si>
    <t>Согревающие стельки</t>
  </si>
  <si>
    <t>W20121585344</t>
  </si>
  <si>
    <t>87055 БЕЖЕВЫЙ</t>
  </si>
  <si>
    <t>Стельки-супинаторы мужские</t>
  </si>
  <si>
    <t>W20121585345</t>
  </si>
  <si>
    <t>87069 СЕРЫЙ</t>
  </si>
  <si>
    <t>Стелька-супинатор</t>
  </si>
  <si>
    <t>W21022093079</t>
  </si>
  <si>
    <t>24204 СЕРЫЙ</t>
  </si>
  <si>
    <t>JOHN JENIFORD</t>
  </si>
  <si>
    <t>W21032959565</t>
  </si>
  <si>
    <t>XXL-176</t>
  </si>
  <si>
    <t>JJT-201-112 ЖЕЛТЫЙ</t>
  </si>
  <si>
    <t>Футболка-поло</t>
  </si>
  <si>
    <t>W21033164988</t>
  </si>
  <si>
    <t>01-20-5-0006-0014474 ПЫЛЬНО-ЗЕЛЕНЫЙ</t>
  </si>
  <si>
    <t>020809200024</t>
  </si>
  <si>
    <t>L34W32</t>
  </si>
  <si>
    <t>A10309 63</t>
  </si>
  <si>
    <t>Ремень текстильный синий</t>
  </si>
  <si>
    <t>POLO JEANS</t>
  </si>
  <si>
    <t>T11081516126</t>
  </si>
  <si>
    <t>W18/LEPEG/CP002КРЕМОВЫЙ</t>
  </si>
  <si>
    <t>Футболка джерси</t>
  </si>
  <si>
    <t>00859</t>
  </si>
  <si>
    <t>160</t>
  </si>
  <si>
    <t>0214 NTS СИНИЙ</t>
  </si>
  <si>
    <t>Американка</t>
  </si>
  <si>
    <t>00866</t>
  </si>
  <si>
    <t>NTS  0289 СИРЕНЕВЫЙ</t>
  </si>
  <si>
    <t>Туника-платье</t>
  </si>
  <si>
    <t>00867</t>
  </si>
  <si>
    <t>00872</t>
  </si>
  <si>
    <t>NTS  0225 СИНИЙ</t>
  </si>
  <si>
    <t>Обманка</t>
  </si>
  <si>
    <t>00895</t>
  </si>
  <si>
    <t>0298 NTS СЕРЫЙ</t>
  </si>
  <si>
    <t>00964</t>
  </si>
  <si>
    <t>0362 NTS СЕРЫЙ</t>
  </si>
  <si>
    <t>SCABAL</t>
  </si>
  <si>
    <t>301109600036</t>
  </si>
  <si>
    <t>T06/500420 ПЕСОЧНЫЙ</t>
  </si>
  <si>
    <t>Брюки песочные</t>
  </si>
  <si>
    <t>ARINA ROMENSKAYA</t>
  </si>
  <si>
    <t>W11112102271</t>
  </si>
  <si>
    <t>42RU</t>
  </si>
  <si>
    <t>N-307-11 СВЕТЛО-СЕРЫЙ, ГРАФИТНЫЙ</t>
  </si>
  <si>
    <t>Джемпер "Ассиметрия"</t>
  </si>
  <si>
    <t>W12031512466</t>
  </si>
  <si>
    <t>F-423-12 БЕЛЫЙ,ОТДЕЛКА СЕРОГО ЦВЕТА</t>
  </si>
  <si>
    <t>Бадлон с капюшоном</t>
  </si>
  <si>
    <t>W17111662501</t>
  </si>
  <si>
    <t>003</t>
  </si>
  <si>
    <t>09004210000091 СВЕТЛО-СЕРЫЙ</t>
  </si>
  <si>
    <t>W18032809386</t>
  </si>
  <si>
    <t>43097587 61 LILA</t>
  </si>
  <si>
    <t>W18100444886</t>
  </si>
  <si>
    <t>I2Y170E000XP01 ЧЕРНЫЙ</t>
  </si>
  <si>
    <t>воротник</t>
  </si>
  <si>
    <t>00</t>
  </si>
  <si>
    <t>W20121482865</t>
  </si>
  <si>
    <t>12-18</t>
  </si>
  <si>
    <t>GZNL1002 ИЗУМРУДНЫЙ(14)</t>
  </si>
  <si>
    <t>9-12</t>
  </si>
  <si>
    <t>W20121482878</t>
  </si>
  <si>
    <t>GZNL1001 ТЕМНО-СЕРЫЙ(43)</t>
  </si>
  <si>
    <t>W21011917807</t>
  </si>
  <si>
    <t>53010155 93 СЕРЫЙ СРЕДНИЙ</t>
  </si>
  <si>
    <t>W21011917808</t>
  </si>
  <si>
    <t>53030146 02 БЕЛЫЙ</t>
  </si>
  <si>
    <t>W21011917810</t>
  </si>
  <si>
    <t>53030146 83 БЛЕДНО-РОЗОВЫЙ</t>
  </si>
  <si>
    <t>W21011917811</t>
  </si>
  <si>
    <t>53030146 89 РОЗОВЫЙ</t>
  </si>
  <si>
    <t>W21011917964</t>
  </si>
  <si>
    <t>53030146 56 ГЛУБОКИЙ ТЕМНО-СИНИЙ</t>
  </si>
  <si>
    <t>W21011917966</t>
  </si>
  <si>
    <t>53060264 01 БЕЛЫЙ</t>
  </si>
  <si>
    <t>W21011917968</t>
  </si>
  <si>
    <t>53070332 05 КРЕМОВЫЙ</t>
  </si>
  <si>
    <t>W21011917970</t>
  </si>
  <si>
    <t>53080263 82 РОЗОВЫЙ</t>
  </si>
  <si>
    <t>W21011917972</t>
  </si>
  <si>
    <t>53085540 02 БЕЛЫЙ</t>
  </si>
  <si>
    <t>W21011918227</t>
  </si>
  <si>
    <t>53020147 50 ГОЛУБОЙ</t>
  </si>
  <si>
    <t>W21011918228</t>
  </si>
  <si>
    <t>53080263 01 БЕЛЫЙ</t>
  </si>
  <si>
    <t>W16111070425</t>
  </si>
  <si>
    <t>53070248 01 БЕЛЫЙ</t>
  </si>
  <si>
    <t>W16111071121</t>
  </si>
  <si>
    <t>53070243 01 БЕЛЫЙ</t>
  </si>
  <si>
    <t>W17032203113</t>
  </si>
  <si>
    <t>GFP1019/ РОЗОВЫЙ, 37</t>
  </si>
  <si>
    <t>BAON</t>
  </si>
  <si>
    <t>W17112074345</t>
  </si>
  <si>
    <t>B227502 OPRIMENT</t>
  </si>
  <si>
    <t>W17111662500</t>
  </si>
  <si>
    <t>09004210000030 БЕЖЕВЫЙ</t>
  </si>
  <si>
    <t>ALEX DANDY</t>
  </si>
  <si>
    <t>W15062823599</t>
  </si>
  <si>
    <t>1PMPV 03-01 ЧЕРНЫЙ</t>
  </si>
  <si>
    <t>00858</t>
  </si>
  <si>
    <t>0277 NTS МАЛИНОВЫЙ</t>
  </si>
  <si>
    <t>00864</t>
  </si>
  <si>
    <t>0277 NTS СИНИЙ</t>
  </si>
  <si>
    <t>00865</t>
  </si>
  <si>
    <t>00873</t>
  </si>
  <si>
    <t>NT S 0371 МАЛИН.</t>
  </si>
  <si>
    <t>00894</t>
  </si>
  <si>
    <t>0329</t>
  </si>
  <si>
    <t>00961</t>
  </si>
  <si>
    <t>NTS  0386 КРАСНЫЙ</t>
  </si>
  <si>
    <t>00966</t>
  </si>
  <si>
    <t>93818  ЧЕРНЫЙ</t>
  </si>
  <si>
    <t>00968</t>
  </si>
  <si>
    <t>0250 NTS СИРЕНЕВЫЙ</t>
  </si>
  <si>
    <t>03819</t>
  </si>
  <si>
    <t>75C</t>
  </si>
  <si>
    <t>INNOCENT PASSION BSW-BLACK</t>
  </si>
  <si>
    <t>W19053074534</t>
  </si>
  <si>
    <t>6HOVD52F5 901</t>
  </si>
  <si>
    <t>BR19041734529</t>
  </si>
  <si>
    <t>369 C JRD03SLO11T28 46, W</t>
  </si>
  <si>
    <t>W17051811711</t>
  </si>
  <si>
    <t>FT53163</t>
  </si>
  <si>
    <t>W19070904882</t>
  </si>
  <si>
    <t>Y2019231 427</t>
  </si>
  <si>
    <t>Топ домашний</t>
  </si>
  <si>
    <t>PAOLO CASALINI</t>
  </si>
  <si>
    <t>BR18040934573</t>
  </si>
  <si>
    <t>W110724/004 СЕРЫЙ</t>
  </si>
  <si>
    <t>BR21060501646</t>
  </si>
  <si>
    <t>DESSO</t>
  </si>
  <si>
    <t>W18101656379</t>
  </si>
  <si>
    <t>С-497 СИНИЙ</t>
  </si>
  <si>
    <t>W20121483828</t>
  </si>
  <si>
    <t>KB218 ГЛУБОКИЙ РОЗОВЫЙ</t>
  </si>
  <si>
    <t>W19030192244</t>
  </si>
  <si>
    <t>S19J095 RED / КРАСНЫЙ</t>
  </si>
  <si>
    <t>W19053074428</t>
  </si>
  <si>
    <t>4P47555B5 0N3</t>
  </si>
  <si>
    <t>BR21060501572</t>
  </si>
  <si>
    <t>BL 2747 (Б/В) ЗЕЛЕНЫЙ (00/06)</t>
  </si>
  <si>
    <t>W17051811134</t>
  </si>
  <si>
    <t>CROCKID</t>
  </si>
  <si>
    <t>W18020207032</t>
  </si>
  <si>
    <t>КР 4074/БЛ.ЛИМОННЫЙ РОЗОЧКИ К139 ЖЕЛТЫЙ</t>
  </si>
  <si>
    <t>W20102835763</t>
  </si>
  <si>
    <t>S10S100410 0GY, SPORT NAVY-ALL-OVER</t>
  </si>
  <si>
    <t>W19022285517</t>
  </si>
  <si>
    <t>MW0MW06276 904 SKY CAPTAIN, BRIGHT WHITE</t>
  </si>
  <si>
    <t>W19070904887</t>
  </si>
  <si>
    <t>Y2919232 460</t>
  </si>
  <si>
    <t>W19072211702</t>
  </si>
  <si>
    <t>G081GL0TK0GTD01-GLBSK8 VR079 ТЕМНО-ЗЕЛЕНЫЙ</t>
  </si>
  <si>
    <t>W18032501267</t>
  </si>
  <si>
    <t>G081SZ031PISAGUN6Y-ING VR028 СИНИЙ</t>
  </si>
  <si>
    <t>COUTURE LINE</t>
  </si>
  <si>
    <t>W16060952574</t>
  </si>
  <si>
    <t>113979 ЧЕРНЫЙ</t>
  </si>
  <si>
    <t>BR20060850183</t>
  </si>
  <si>
    <t>C2BXA126324A665 BLUE</t>
  </si>
  <si>
    <t>Кепка</t>
  </si>
  <si>
    <t>BR20061155368</t>
  </si>
  <si>
    <t>PG800324 000</t>
  </si>
  <si>
    <t>W20020792139</t>
  </si>
  <si>
    <t>32T001551T004448U290 NAVY BLUE</t>
  </si>
  <si>
    <t>W20102835780</t>
  </si>
  <si>
    <t>LG</t>
  </si>
  <si>
    <t>S10S100348 VFX, PHLOX</t>
  </si>
  <si>
    <t>BR21011917950</t>
  </si>
  <si>
    <t>PG300548 368</t>
  </si>
  <si>
    <t>W18090706874</t>
  </si>
  <si>
    <t>T40</t>
  </si>
  <si>
    <t>FC 3784</t>
  </si>
  <si>
    <t>BR19041839118</t>
  </si>
  <si>
    <t>29-30</t>
  </si>
  <si>
    <t>PL2108880 508</t>
  </si>
  <si>
    <t>BR19082343889</t>
  </si>
  <si>
    <t>W3601 .000.51680 010, PINK / FUXIA</t>
  </si>
  <si>
    <t>JUICY СOUTURE</t>
  </si>
  <si>
    <t>W16112295561</t>
  </si>
  <si>
    <t>JG010379/PBLK ЧЕРНЫЙ</t>
  </si>
  <si>
    <t>Леггинсы-брюки</t>
  </si>
  <si>
    <t>BR19100473687</t>
  </si>
  <si>
    <t>DSQUARED2</t>
  </si>
  <si>
    <t>BR19100473509</t>
  </si>
  <si>
    <t>72GC0952S22360695</t>
  </si>
  <si>
    <t>BR19092062759</t>
  </si>
  <si>
    <t>PG500825 014</t>
  </si>
  <si>
    <t>JEAN PAUL GAULTIER</t>
  </si>
  <si>
    <t>BR19121637097</t>
  </si>
  <si>
    <t>29/44-46</t>
  </si>
  <si>
    <t>06101 Т 1243 2074 СИНИЙ</t>
  </si>
  <si>
    <t>BR20020793011</t>
  </si>
  <si>
    <t>C2DW1354337P315 BLUE</t>
  </si>
  <si>
    <t>FINN FLARE</t>
  </si>
  <si>
    <t>BR20061155360</t>
  </si>
  <si>
    <t>S-164</t>
  </si>
  <si>
    <t>S14-32004 510 GREEN TEA</t>
  </si>
  <si>
    <t>BR20122728928</t>
  </si>
  <si>
    <t>05C33 BQ 10</t>
  </si>
  <si>
    <t>W17110130763</t>
  </si>
  <si>
    <t>5F2527 73782 411</t>
  </si>
  <si>
    <t>W19053074206</t>
  </si>
  <si>
    <t>3P1ZE1D11 101</t>
  </si>
  <si>
    <t>W12052957837</t>
  </si>
  <si>
    <t>88777.85 СЕРЫЙ</t>
  </si>
  <si>
    <t>EDSEL KRAUS</t>
  </si>
  <si>
    <t>W19071608852</t>
  </si>
  <si>
    <t>100/05 СИРЕНЕВЫЙ</t>
  </si>
  <si>
    <t>W19100270635</t>
  </si>
  <si>
    <t>13-J21-3510-1255-Q80 СЕРЫЙ</t>
  </si>
  <si>
    <t>W19100270639</t>
  </si>
  <si>
    <t>22-J00-2000-1137-U21 АБРИКОСОВЫЙ</t>
  </si>
  <si>
    <t>W19100270658</t>
  </si>
  <si>
    <t>22-J00-2000-B0942-U16 ПЕРСИКОВЫЙ</t>
  </si>
  <si>
    <t>W20032344710</t>
  </si>
  <si>
    <t>401109 СЕРЫЙ</t>
  </si>
  <si>
    <t>W19071608863</t>
  </si>
  <si>
    <t>1992-02/70 ЗЕЛЕНЫЙ</t>
  </si>
  <si>
    <t>W19071608854</t>
  </si>
  <si>
    <t>100/95 СИНИЙ</t>
  </si>
  <si>
    <t>W19071608853</t>
  </si>
  <si>
    <t>100/54 БОРДОВЫЙ</t>
  </si>
  <si>
    <t>W19071608855</t>
  </si>
  <si>
    <t>1978-01-79 ГОРЧИЧНЫЙ</t>
  </si>
  <si>
    <t>W19100270619</t>
  </si>
  <si>
    <t>BL1067-1129 КОРАЛЛОВЫЙ</t>
  </si>
  <si>
    <t>W19071608856</t>
  </si>
  <si>
    <t>1978-01-99 СИНИЙ</t>
  </si>
  <si>
    <t>MAESTRO</t>
  </si>
  <si>
    <t>W20081131378</t>
  </si>
  <si>
    <t>Набор: галстук, ремень</t>
  </si>
  <si>
    <t>ЁМАЁ</t>
  </si>
  <si>
    <t>W20022117483</t>
  </si>
  <si>
    <t>32-128</t>
  </si>
  <si>
    <t>W20041062922</t>
  </si>
  <si>
    <t>W20041062930</t>
  </si>
  <si>
    <t>W20041062941</t>
  </si>
  <si>
    <t>W20041063095</t>
  </si>
  <si>
    <t>W20041063097</t>
  </si>
  <si>
    <t>W20041673554</t>
  </si>
  <si>
    <t>BELUCCI</t>
  </si>
  <si>
    <t>W20050807504</t>
  </si>
  <si>
    <t>W20060446297</t>
  </si>
  <si>
    <t>Рубашка-туника с ремнем</t>
  </si>
  <si>
    <t>LONG RIVER</t>
  </si>
  <si>
    <t>W20062468384</t>
  </si>
  <si>
    <t>ICOTTON</t>
  </si>
  <si>
    <t>W20062570460</t>
  </si>
  <si>
    <t>PAON</t>
  </si>
  <si>
    <t>W20081131342</t>
  </si>
  <si>
    <t>Снуд-хомут</t>
  </si>
  <si>
    <t>W20081131351</t>
  </si>
  <si>
    <t>W20082144940</t>
  </si>
  <si>
    <t>W20082145744</t>
  </si>
  <si>
    <t>Комлект</t>
  </si>
  <si>
    <t>W20082145746</t>
  </si>
  <si>
    <t>W20082145747</t>
  </si>
  <si>
    <t>W20082752541</t>
  </si>
  <si>
    <t>W20082752542</t>
  </si>
  <si>
    <t>W20082752543</t>
  </si>
  <si>
    <t>W20082752544</t>
  </si>
  <si>
    <t>W20082752545</t>
  </si>
  <si>
    <t>W20082752548</t>
  </si>
  <si>
    <t>W20082752549</t>
  </si>
  <si>
    <t>W20082752565</t>
  </si>
  <si>
    <t>W20082752579</t>
  </si>
  <si>
    <t>M-L 44-46</t>
  </si>
  <si>
    <t>W20082752582</t>
  </si>
  <si>
    <t>40XS</t>
  </si>
  <si>
    <t>42S</t>
  </si>
  <si>
    <t>46L</t>
  </si>
  <si>
    <t>W20082752587</t>
  </si>
  <si>
    <t>W20090881525</t>
  </si>
  <si>
    <t>W20091191992</t>
  </si>
  <si>
    <t>VISERDI</t>
  </si>
  <si>
    <t>W20092350035</t>
  </si>
  <si>
    <t>IR.LUSH</t>
  </si>
  <si>
    <t>W20100193398</t>
  </si>
  <si>
    <t>L-41-42</t>
  </si>
  <si>
    <t>FAYZOFF-SA</t>
  </si>
  <si>
    <t>W20100193435</t>
  </si>
  <si>
    <t>W20100506331</t>
  </si>
  <si>
    <t>W20102623105</t>
  </si>
  <si>
    <t>W20102623120</t>
  </si>
  <si>
    <t>W20102623121</t>
  </si>
  <si>
    <t>W20102623123</t>
  </si>
  <si>
    <t>W20102623139</t>
  </si>
  <si>
    <t>W20122423442</t>
  </si>
  <si>
    <t>Пижама</t>
  </si>
  <si>
    <t>W21022093071</t>
  </si>
  <si>
    <t>W21022093073</t>
  </si>
  <si>
    <t>MICHEL KATANA</t>
  </si>
  <si>
    <t>W21022594221</t>
  </si>
  <si>
    <t>TUTTO ICCOLO</t>
  </si>
  <si>
    <t>W21041602940</t>
  </si>
  <si>
    <t>5-A</t>
  </si>
  <si>
    <t>W18052211640</t>
  </si>
  <si>
    <t>HARTWEAR</t>
  </si>
  <si>
    <t>W16091901929</t>
  </si>
  <si>
    <t>W20031638072</t>
  </si>
  <si>
    <t>W20022726411</t>
  </si>
  <si>
    <t>W19072313222</t>
  </si>
  <si>
    <t>ABSOLUTEX</t>
  </si>
  <si>
    <t>W20050806596</t>
  </si>
  <si>
    <t>W20112537008</t>
  </si>
  <si>
    <t>MM6</t>
  </si>
  <si>
    <t>W17081756756</t>
  </si>
  <si>
    <t>W14080714553</t>
  </si>
  <si>
    <t>CN21042926412</t>
  </si>
  <si>
    <t>S001</t>
  </si>
  <si>
    <t>Майка TBOE женская 100% Хлопок</t>
  </si>
  <si>
    <t>CN21043029584</t>
  </si>
  <si>
    <t>Топ TBOE женский 95% Хлопок; 5</t>
  </si>
  <si>
    <t>CN21070230822</t>
  </si>
  <si>
    <t>Толстовка TBOE женская 100% Хл</t>
  </si>
  <si>
    <t>CN21070230983</t>
  </si>
  <si>
    <t>Майка TBOE мужская 100% Хлопок</t>
  </si>
  <si>
    <t>CN21070231121</t>
  </si>
  <si>
    <t>Топ TBOE женский 92% Полиэстер</t>
  </si>
  <si>
    <t>CN21070231228</t>
  </si>
  <si>
    <t>Футболка TBOE женская 100% Хло</t>
  </si>
  <si>
    <t>CN21070231310</t>
  </si>
  <si>
    <t>Ночная сорочка TBOE женская 10</t>
  </si>
  <si>
    <t>CN21071538646</t>
  </si>
  <si>
    <t>Брюки (типа Легинсы) TBOE женс</t>
  </si>
  <si>
    <t>MZI00066224</t>
  </si>
  <si>
    <t>MZI00066229</t>
  </si>
  <si>
    <t>MZI00068329</t>
  </si>
  <si>
    <t>MZI00069387</t>
  </si>
  <si>
    <t>жилет мужской</t>
  </si>
  <si>
    <t>MZI00069388</t>
  </si>
  <si>
    <t>58-176</t>
  </si>
  <si>
    <t>62-176</t>
  </si>
  <si>
    <t>MZI00069505</t>
  </si>
  <si>
    <t>Очки солнцезащитные</t>
  </si>
  <si>
    <t>MZI00069573</t>
  </si>
  <si>
    <t>39-40</t>
  </si>
  <si>
    <t>MZI00069575</t>
  </si>
  <si>
    <t>MZI00069576</t>
  </si>
  <si>
    <t>MZI00069577</t>
  </si>
  <si>
    <t>MZI00069578</t>
  </si>
  <si>
    <t>MZI00069583</t>
  </si>
  <si>
    <t>MZI00069584</t>
  </si>
  <si>
    <t>MZI00069598</t>
  </si>
  <si>
    <t>MZI00069649</t>
  </si>
  <si>
    <t>188-108</t>
  </si>
  <si>
    <t>костюм</t>
  </si>
  <si>
    <t>W19050756642</t>
  </si>
  <si>
    <t>W19050756988</t>
  </si>
  <si>
    <t>W19050755955</t>
  </si>
  <si>
    <t>W19050755604</t>
  </si>
  <si>
    <t>W19050756176</t>
  </si>
  <si>
    <t>W19050756579</t>
  </si>
  <si>
    <t>MZI00067758</t>
  </si>
  <si>
    <t>MZI00067760</t>
  </si>
  <si>
    <t>MZI00067762</t>
  </si>
  <si>
    <t>MZI00067763</t>
  </si>
  <si>
    <t>MZI00067789</t>
  </si>
  <si>
    <t>MZI00067796</t>
  </si>
  <si>
    <t>W19050756566</t>
  </si>
  <si>
    <t>W19050756588</t>
  </si>
  <si>
    <t>W19050756380</t>
  </si>
  <si>
    <t>W19050755600</t>
  </si>
  <si>
    <t>W19050756455</t>
  </si>
  <si>
    <t>W19050756484</t>
  </si>
  <si>
    <t>MZI00067893</t>
  </si>
  <si>
    <t>MZI00067911</t>
  </si>
  <si>
    <t>MZI00067912</t>
  </si>
  <si>
    <t>MZI00067913</t>
  </si>
  <si>
    <t>MZI00067914</t>
  </si>
  <si>
    <t>MZI00068464</t>
  </si>
  <si>
    <t>PARKHANDE</t>
  </si>
  <si>
    <t>PW13101183023</t>
  </si>
  <si>
    <t>брак незначительный</t>
  </si>
  <si>
    <t>LANACAPRINA</t>
  </si>
  <si>
    <t>14-XS</t>
  </si>
  <si>
    <t>ROBERTO BELLINI</t>
  </si>
  <si>
    <t>RALPH LAUREN</t>
  </si>
  <si>
    <t>XL-176</t>
  </si>
  <si>
    <t>XS-164</t>
  </si>
  <si>
    <t>PERSONAGE</t>
  </si>
  <si>
    <t>SLEEK CHIE</t>
  </si>
  <si>
    <t>ELISA LANDRI</t>
  </si>
  <si>
    <t>46/III</t>
  </si>
  <si>
    <t>MADEMOISELLE</t>
  </si>
  <si>
    <t>W17062980666</t>
  </si>
  <si>
    <t>BRASSIERE (BELL) STRONG BLU</t>
  </si>
  <si>
    <t>Топ "Бразиере"</t>
  </si>
  <si>
    <t>BR19050858088</t>
  </si>
  <si>
    <t>L-40</t>
  </si>
  <si>
    <t>101897 ЧЕРНЫЙ</t>
  </si>
  <si>
    <t>H11020400049</t>
  </si>
  <si>
    <t>NTS 0289 СЕРЫЙ</t>
  </si>
  <si>
    <t>Туника - платье</t>
  </si>
  <si>
    <t>W17092540501</t>
  </si>
  <si>
    <t>KU000020AW2 (INETTE) ЧЕРНО-СИНИЙ</t>
  </si>
  <si>
    <t>W17100566656</t>
  </si>
  <si>
    <t>9503 175 1001 05 1 D</t>
  </si>
  <si>
    <t>59</t>
  </si>
  <si>
    <t>W18012384942</t>
  </si>
  <si>
    <t>136763000</t>
  </si>
  <si>
    <t>W18060531824</t>
  </si>
  <si>
    <t>57-58</t>
  </si>
  <si>
    <t>52173/11 МОЛОКО</t>
  </si>
  <si>
    <t>W18061843644</t>
  </si>
  <si>
    <t>ACA0015 _ЧЕРНЫЙ</t>
  </si>
  <si>
    <t>Бейсболка</t>
  </si>
  <si>
    <t>W18071974170</t>
  </si>
  <si>
    <t>8804000</t>
  </si>
  <si>
    <t>Полустельки д/обуви на каблуке</t>
  </si>
  <si>
    <t>W18090706852</t>
  </si>
  <si>
    <t>V76733 VIKTORIJA ЧЕРНЫЙ</t>
  </si>
  <si>
    <t>W18090706853</t>
  </si>
  <si>
    <t>W18090706865</t>
  </si>
  <si>
    <t>V76733P VIKTORIJA  БЕЖЕВЫЙ</t>
  </si>
  <si>
    <t>Бюстгалтер супер пуш-ап</t>
  </si>
  <si>
    <t>W18100444888</t>
  </si>
  <si>
    <t>ПОЯС ЧЕРНЫЙ</t>
  </si>
  <si>
    <t>ПОЯС</t>
  </si>
  <si>
    <t>BR21011918222</t>
  </si>
  <si>
    <t>6540 МОЛОЧНЫЙ</t>
  </si>
  <si>
    <t>BR18122121210</t>
  </si>
  <si>
    <t>KU000009-2AW2 (GROSS) ЧЕРНО-МАЛИНОВЫЙ</t>
  </si>
  <si>
    <t>W18060732885</t>
  </si>
  <si>
    <t>42-XS</t>
  </si>
  <si>
    <t>215 - 3SS1600 - 777 СЕРЫЙ</t>
  </si>
  <si>
    <t>BR18121716264</t>
  </si>
  <si>
    <t>БП 1655 МУЛЬТИКОЛОР</t>
  </si>
  <si>
    <t>W18062550289</t>
  </si>
  <si>
    <t>KU000007-3AW4 (TEREZA) ЧЕРНО-КРЕМОВЫЙ</t>
  </si>
  <si>
    <t>FRANK WALDER</t>
  </si>
  <si>
    <t>BR18122119836</t>
  </si>
  <si>
    <t>202307/086 БЕЖЕВЫЙ</t>
  </si>
  <si>
    <t>W20070379816</t>
  </si>
  <si>
    <t>79996 СИНИЙ</t>
  </si>
  <si>
    <t>BR18060835649</t>
  </si>
  <si>
    <t>03372 ЧЕРНЫЙ</t>
  </si>
  <si>
    <t>Комплект Meena</t>
  </si>
  <si>
    <t>BR18122018986</t>
  </si>
  <si>
    <t>3871 ЗЕЛЕНЫЙ</t>
  </si>
  <si>
    <t>BR18122120670</t>
  </si>
  <si>
    <t>N1CTJ002003102</t>
  </si>
  <si>
    <t>BR19011537452</t>
  </si>
  <si>
    <t>101915 ЧЕРНЫЙ</t>
  </si>
  <si>
    <t>W17100566657</t>
  </si>
  <si>
    <t>9503 175 1002 05 1 D</t>
  </si>
  <si>
    <t>W18090706841</t>
  </si>
  <si>
    <t>W18090706845</t>
  </si>
  <si>
    <t>W18090706846</t>
  </si>
  <si>
    <t>W18090706848</t>
  </si>
  <si>
    <t>F76733 HELENA БЕЛЫЙ</t>
  </si>
  <si>
    <t>W18090706854</t>
  </si>
  <si>
    <t>W18090706860</t>
  </si>
  <si>
    <t>BR18122018816</t>
  </si>
  <si>
    <t>BR18122019112</t>
  </si>
  <si>
    <t>ANIS 4310 БОРДОВЫЙ</t>
  </si>
  <si>
    <t>LE FRIVOLE</t>
  </si>
  <si>
    <t>BR18122019330</t>
  </si>
  <si>
    <t>4324 ЧЕРНЫЙ</t>
  </si>
  <si>
    <t>Трусики</t>
  </si>
  <si>
    <t>BR18122019345</t>
  </si>
  <si>
    <t>BR18122019347</t>
  </si>
  <si>
    <t>BR18122119832</t>
  </si>
  <si>
    <t>114008 ИЗУМРУД</t>
  </si>
  <si>
    <t>Комплект: кардиган и блуза</t>
  </si>
  <si>
    <t>BR18122120242</t>
  </si>
  <si>
    <t>88714</t>
  </si>
  <si>
    <t>Вкладыш (передняя часть стопы)</t>
  </si>
  <si>
    <t>SWISS EAGLE</t>
  </si>
  <si>
    <t>W18042876357</t>
  </si>
  <si>
    <t>P1029</t>
  </si>
  <si>
    <t>EIGHTH SIN</t>
  </si>
  <si>
    <t>W18080384155</t>
  </si>
  <si>
    <t>1590MG БОРДОВЫЙ</t>
  </si>
  <si>
    <t>BR21022803593</t>
  </si>
  <si>
    <t>BR21022803733</t>
  </si>
  <si>
    <t>46-182</t>
  </si>
  <si>
    <t>0141-1 REGINY СИРЕНЕВЫЙ</t>
  </si>
  <si>
    <t>BR21022804358</t>
  </si>
  <si>
    <t>GST700A38104503 AZZURRO</t>
  </si>
  <si>
    <t>BR21060501667</t>
  </si>
  <si>
    <t>M72N27 W8D10 G720 BLUE NAVY</t>
  </si>
  <si>
    <t>W17051194257</t>
  </si>
  <si>
    <t>C605 7657 1001</t>
  </si>
  <si>
    <t>W17081140001</t>
  </si>
  <si>
    <t>0321_3415 3613 0880</t>
  </si>
  <si>
    <t>BILLIONAIRE</t>
  </si>
  <si>
    <t>W18021935285</t>
  </si>
  <si>
    <t>SU34BIL00129 _BLC13081526 NERO/BLACK</t>
  </si>
  <si>
    <t>TER DE CARAC</t>
  </si>
  <si>
    <t>W18090706912</t>
  </si>
  <si>
    <t>I3G073A181M429</t>
  </si>
  <si>
    <t>W18090706940</t>
  </si>
  <si>
    <t>A14386 КРАСНЫЙ</t>
  </si>
  <si>
    <t>W18100444887</t>
  </si>
  <si>
    <t>ПОЯС БЕЖЕВЫЙ</t>
  </si>
  <si>
    <t>W19062495235</t>
  </si>
  <si>
    <t>3405 3408__0990</t>
  </si>
  <si>
    <t>W19062495243</t>
  </si>
  <si>
    <t>4207 4495_0990</t>
  </si>
  <si>
    <t>W19062495385</t>
  </si>
  <si>
    <t>05 1 0 9000 6666_0999, M</t>
  </si>
  <si>
    <t>W19062495472</t>
  </si>
  <si>
    <t>09 1 J8041285_90, черный</t>
  </si>
  <si>
    <t>W19062495500</t>
  </si>
  <si>
    <t>26 C AA25_800, M</t>
  </si>
  <si>
    <t>BR19092867518</t>
  </si>
  <si>
    <t>6097 7130 0990 02 2 D</t>
  </si>
  <si>
    <t>BR20061658029</t>
  </si>
  <si>
    <t>DM6016.000.G21776 010, BLUE</t>
  </si>
  <si>
    <t>W18090706957</t>
  </si>
  <si>
    <t>13MF16263141101</t>
  </si>
  <si>
    <t>BR19011135726</t>
  </si>
  <si>
    <t>0121_3424 3195 0001</t>
  </si>
  <si>
    <t>BR19011135774</t>
  </si>
  <si>
    <t>0621_3430 4791 0001</t>
  </si>
  <si>
    <t>BR20041568789</t>
  </si>
  <si>
    <t>3180150 СЕРЫЙ</t>
  </si>
  <si>
    <t>Верхняя сорочка</t>
  </si>
  <si>
    <t>W17100565385</t>
  </si>
  <si>
    <t>3218 3301 0002 03 1 J</t>
  </si>
  <si>
    <t>W18052520185</t>
  </si>
  <si>
    <t>1S10434 PALM TREE SEA SCENE</t>
  </si>
  <si>
    <t>Шорты купальные, шлепанцы</t>
  </si>
  <si>
    <t>W18052520189</t>
  </si>
  <si>
    <t>1S10524 BEACH SURF BOARD SCENE</t>
  </si>
  <si>
    <t>BR19011135640</t>
  </si>
  <si>
    <t>6063 7139 0885 04 1 D</t>
  </si>
  <si>
    <t>BR19100473709</t>
  </si>
  <si>
    <t>72H2051376Z A009</t>
  </si>
  <si>
    <t>BR19011135122</t>
  </si>
  <si>
    <t>052B_3439 4611 0775</t>
  </si>
  <si>
    <t>BR19020462737</t>
  </si>
  <si>
    <t>UK1167.000.G20784A 332, OLIVE</t>
  </si>
  <si>
    <t>BR19032009232</t>
  </si>
  <si>
    <t>BR20010952915</t>
  </si>
  <si>
    <t>81 C AA71 50, M</t>
  </si>
  <si>
    <t>BR19110497829</t>
  </si>
  <si>
    <t>RR1091-KW501-142 DARK RED</t>
  </si>
  <si>
    <t>W17122650373</t>
  </si>
  <si>
    <t>ZJ3070 Z790T 999</t>
  </si>
  <si>
    <t>W20102836221</t>
  </si>
  <si>
    <t>AM0AM05679 0GQ, WHISPER WHITE, BLACK MIX</t>
  </si>
  <si>
    <t>W20102836229</t>
  </si>
  <si>
    <t>AM0AM05144 0HS, NAVY, DUTCH BLUE</t>
  </si>
  <si>
    <t>W17091921122</t>
  </si>
  <si>
    <t>99 A 0 9000 6666 0999, M</t>
  </si>
  <si>
    <t>BR18030771603</t>
  </si>
  <si>
    <t>5F26GE 69890 900</t>
  </si>
  <si>
    <t>BR18122018602</t>
  </si>
  <si>
    <t>AX2168.000.A3007 098, BLACK</t>
  </si>
  <si>
    <t>BR19041943151</t>
  </si>
  <si>
    <t>2807 2636 0401</t>
  </si>
  <si>
    <t>BR19061384161</t>
  </si>
  <si>
    <t>G051GL0110BOULA VR045 СИНИЙ</t>
  </si>
  <si>
    <t>BR19100472718</t>
  </si>
  <si>
    <t>6G6LU41FS 85H</t>
  </si>
  <si>
    <t>BR19121433519</t>
  </si>
  <si>
    <t>BR20012364121</t>
  </si>
  <si>
    <t>W17031591031</t>
  </si>
  <si>
    <t>W19040825585</t>
  </si>
  <si>
    <t>00S03W 0091B 8CR</t>
  </si>
  <si>
    <t>VOLCOM</t>
  </si>
  <si>
    <t>BR18052925797</t>
  </si>
  <si>
    <t>A0421005 MULTI</t>
  </si>
  <si>
    <t>BR19011135581</t>
  </si>
  <si>
    <t>07 2 4 3448 446 0990, ЧЕРНЫЙ</t>
  </si>
  <si>
    <t>ADIDAS</t>
  </si>
  <si>
    <t>BR19012250213</t>
  </si>
  <si>
    <t>DN2485 MYSTERY INK F17</t>
  </si>
  <si>
    <t>BR19031603833</t>
  </si>
  <si>
    <t>1100_21_K198 СВЕТЛО-БЕЖЕВЫЙ</t>
  </si>
  <si>
    <t>W19053073984</t>
  </si>
  <si>
    <t>122HU1D11 903</t>
  </si>
  <si>
    <t>W20020485926</t>
  </si>
  <si>
    <t>M-176</t>
  </si>
  <si>
    <t>25051/ БЕЛЫЙ</t>
  </si>
  <si>
    <t>JUPITER</t>
  </si>
  <si>
    <t>BR18112200626</t>
  </si>
  <si>
    <t>JA80513_12105_14 ГОЛУБОЙ</t>
  </si>
  <si>
    <t>VICTOR'S MART</t>
  </si>
  <si>
    <t>BR17072413441</t>
  </si>
  <si>
    <t>58-170</t>
  </si>
  <si>
    <t>8600-05 СЕРЫЙ В ПОЛОСКУ, ПИДЖАК</t>
  </si>
  <si>
    <t>BASILE</t>
  </si>
  <si>
    <t>BR18062853178</t>
  </si>
  <si>
    <t>P4537 GREEN</t>
  </si>
  <si>
    <t>BR18101251936</t>
  </si>
  <si>
    <t>VN2821 81507 807</t>
  </si>
  <si>
    <t>BR19031502519</t>
  </si>
  <si>
    <t>A051SZ056A01S3007 200 ТЕМНО-СИНИЙ</t>
  </si>
  <si>
    <t>Бабочка, пояс</t>
  </si>
  <si>
    <t>BR19031502799</t>
  </si>
  <si>
    <t>BR19041839359</t>
  </si>
  <si>
    <t>19536 01 БЕЛЫЙ</t>
  </si>
  <si>
    <t>BR19041942965</t>
  </si>
  <si>
    <t>BR19041943256</t>
  </si>
  <si>
    <t>BR19051561022</t>
  </si>
  <si>
    <t>BR19080930169</t>
  </si>
  <si>
    <t>BR19080930170</t>
  </si>
  <si>
    <t>61</t>
  </si>
  <si>
    <t>BR19110497593</t>
  </si>
  <si>
    <t>1H9626R DRESS BLUE</t>
  </si>
  <si>
    <t>BR19110497594</t>
  </si>
  <si>
    <t>BR19110497660</t>
  </si>
  <si>
    <t>KN510-FW90T-70G LIGHT BEIGE</t>
  </si>
  <si>
    <t>BR20020792984</t>
  </si>
  <si>
    <t>SSW2244GR ТЕМНО-СИНИЙ</t>
  </si>
  <si>
    <t>W13041896076</t>
  </si>
  <si>
    <t>03-0426-L БЕЛЫЙ</t>
  </si>
  <si>
    <t>W18011675500</t>
  </si>
  <si>
    <t>VN2820 81507 847</t>
  </si>
  <si>
    <t>W18031684414</t>
  </si>
  <si>
    <t>АМ-7900 ЧЕРНЫЙ</t>
  </si>
  <si>
    <t>W18040630746</t>
  </si>
  <si>
    <t>104-188</t>
  </si>
  <si>
    <t>347JZ ГОЛУБОЙ</t>
  </si>
  <si>
    <t>W18041957827</t>
  </si>
  <si>
    <t>W19032816160</t>
  </si>
  <si>
    <t>5H10570 OXFORD WHITE AS SWATCH</t>
  </si>
  <si>
    <t>W19042244248</t>
  </si>
  <si>
    <t>1028265 AZR023</t>
  </si>
  <si>
    <t>W19042244283</t>
  </si>
  <si>
    <t>B21039098 WHT011</t>
  </si>
  <si>
    <t>W19071911019</t>
  </si>
  <si>
    <t>BS ANDY SKYE BLE WITH BLUE FIGURES</t>
  </si>
  <si>
    <t>W19071911029</t>
  </si>
  <si>
    <t>BS UNING WHITE WITH BLUE STRIPES</t>
  </si>
  <si>
    <t>W19071911100</t>
  </si>
  <si>
    <t>LIMITED WHITE</t>
  </si>
  <si>
    <t>W19071911122</t>
  </si>
  <si>
    <t>MS280C SAND</t>
  </si>
  <si>
    <t>W19071911126</t>
  </si>
  <si>
    <t>MS540 SAND</t>
  </si>
  <si>
    <t>W19071911224</t>
  </si>
  <si>
    <t>1A11320 CHARCOAL AS SWATCH</t>
  </si>
  <si>
    <t>W19080929274</t>
  </si>
  <si>
    <t>8012 BLACK</t>
  </si>
  <si>
    <t>W19080929276</t>
  </si>
  <si>
    <t>8012 T.MORO</t>
  </si>
  <si>
    <t>GREEN LAND</t>
  </si>
  <si>
    <t>W19090954690</t>
  </si>
  <si>
    <t>GM50335 BLUE</t>
  </si>
  <si>
    <t>W19101885722</t>
  </si>
  <si>
    <t>HHME9001SL WHITE, WHIT</t>
  </si>
  <si>
    <t>W19101885723</t>
  </si>
  <si>
    <t>HHME9002SL BLACK, BLAC</t>
  </si>
  <si>
    <t>W19101885727</t>
  </si>
  <si>
    <t>HHME9006SL WHITE, WHIT</t>
  </si>
  <si>
    <t>W19101885728</t>
  </si>
  <si>
    <t>HHME9007SL BLACK, BLAC</t>
  </si>
  <si>
    <t>W19101885729</t>
  </si>
  <si>
    <t>HHME9007SL WHITE, WHIT</t>
  </si>
  <si>
    <t>W19121839877</t>
  </si>
  <si>
    <t>HHME9002SL_ GREY M, WHT</t>
  </si>
  <si>
    <t>W20011554886</t>
  </si>
  <si>
    <t>53201 318496, DARK SAPPHIRE, NAVY PEONY</t>
  </si>
  <si>
    <t>W20011554899</t>
  </si>
  <si>
    <t>53214 318497, DARK SAPPHIRE, TRUE BLUE</t>
  </si>
  <si>
    <t>W20011554902</t>
  </si>
  <si>
    <t>53400 318545, WHITE, NAVY STRIPED</t>
  </si>
  <si>
    <t>W20011554926</t>
  </si>
  <si>
    <t>53205 300002, BLACK</t>
  </si>
  <si>
    <t>W20011554991</t>
  </si>
  <si>
    <t>53206 194020, DARK SAPPHIRE</t>
  </si>
  <si>
    <t>W20022726355</t>
  </si>
  <si>
    <t>MT2T115708AS2LC/NWHG NAVY-WHITE-LT GREY</t>
  </si>
  <si>
    <t>W20022726367</t>
  </si>
  <si>
    <t>MT2Y115743BS2LC1/WN WHITE</t>
  </si>
  <si>
    <t>Носки, 3 шт</t>
  </si>
  <si>
    <t>W17082970245</t>
  </si>
  <si>
    <t>370K1295035302 02</t>
  </si>
  <si>
    <t>W17100566697</t>
  </si>
  <si>
    <t>9506 8731 1001 05 1 D</t>
  </si>
  <si>
    <t>W17110131128</t>
  </si>
  <si>
    <t>6N2674 76919 R700</t>
  </si>
  <si>
    <t>W18011675867</t>
  </si>
  <si>
    <t>W16030162879</t>
  </si>
  <si>
    <t>03-9024-B СВ.СЕРЫЙ</t>
  </si>
  <si>
    <t>W13041896088</t>
  </si>
  <si>
    <t>03-0430-L СВЕТЛО-СЕРЫЙ</t>
  </si>
  <si>
    <t>W19081332193</t>
  </si>
  <si>
    <t>102C-137 9102C БЕЛЫЙ</t>
  </si>
  <si>
    <t>W20020485909</t>
  </si>
  <si>
    <t>39-44</t>
  </si>
  <si>
    <t>RR00711 ЧЕРНЫЙ</t>
  </si>
  <si>
    <t>Носки-подследники</t>
  </si>
  <si>
    <t>W20020485910</t>
  </si>
  <si>
    <t>RR00713 СЕРЫЙ</t>
  </si>
  <si>
    <t>W20112742928</t>
  </si>
  <si>
    <t>W20123035483</t>
  </si>
  <si>
    <t>3528 90 БЕЛЫЙ</t>
  </si>
  <si>
    <t>W21041604718</t>
  </si>
  <si>
    <t>RUFF DARK BLUE СИНИЙ</t>
  </si>
  <si>
    <t>W21060803311</t>
  </si>
  <si>
    <t>АМN-7100 ЧЕРНЫЙ, ТЕМНО-СИНИЙ, КОРИЧНЕВЫЙ</t>
  </si>
  <si>
    <t>AMINA</t>
  </si>
  <si>
    <t>W21060803347</t>
  </si>
  <si>
    <t>MDM00485 ЧЕРНЫЙ</t>
  </si>
  <si>
    <t>W21060803358</t>
  </si>
  <si>
    <t>411190 17-351-5 КЛЕТКА СЕРО-ГОЛУБАЯ</t>
  </si>
  <si>
    <t>W21060803359</t>
  </si>
  <si>
    <t>10727 БЕЖЕВЫЙ</t>
  </si>
  <si>
    <t>STEFANO DANOTELLI</t>
  </si>
  <si>
    <t>W21062927663</t>
  </si>
  <si>
    <t>BF66 ЧЕРНЫЙ</t>
  </si>
  <si>
    <t>W21090347938</t>
  </si>
  <si>
    <t>40-62</t>
  </si>
  <si>
    <t>18W-SBL05SLSN/01-1 БЕЛЫЙ</t>
  </si>
  <si>
    <t>BR20060141246</t>
  </si>
  <si>
    <t>BR20071704702</t>
  </si>
  <si>
    <t>FA29-4 БЕЛЫЙ</t>
  </si>
  <si>
    <t>BR21022805299</t>
  </si>
  <si>
    <t>VF3015 47745 700</t>
  </si>
  <si>
    <t>W17091918778</t>
  </si>
  <si>
    <t>10 2 X AG01 C034 1001, U КОРИЧНЕВЫЙ</t>
  </si>
  <si>
    <t>W17091919311</t>
  </si>
  <si>
    <t>217 C JRD03SLO10T28 46, W</t>
  </si>
  <si>
    <t>W17091919683</t>
  </si>
  <si>
    <t>336 C 5235161 432, W</t>
  </si>
  <si>
    <t>W17100566411</t>
  </si>
  <si>
    <t>6094 7117 0440 02 2 D</t>
  </si>
  <si>
    <t>W18011573469</t>
  </si>
  <si>
    <t>YNDF03 80749 256</t>
  </si>
  <si>
    <t>W19062495495</t>
  </si>
  <si>
    <t>235 C JRD03SLO10T28_46, W</t>
  </si>
  <si>
    <t>W19080625262</t>
  </si>
  <si>
    <t>56-57</t>
  </si>
  <si>
    <t>521647.3К.2 ЛАВАНДОВЫЙ, ЛИЛОВЫЙ</t>
  </si>
  <si>
    <t>W19080625271</t>
  </si>
  <si>
    <t>2015 БЕЖЕВЫЙ</t>
  </si>
  <si>
    <t>W19080625273</t>
  </si>
  <si>
    <t>TPF58-51K БЕЖЕВЫЙ, КОЗЫРЕК</t>
  </si>
  <si>
    <t>Жокейка</t>
  </si>
  <si>
    <t>W20011657828</t>
  </si>
  <si>
    <t>MFATP6798 ТЕМНО-СИНИЙ(54)</t>
  </si>
  <si>
    <t>W17100567027</t>
  </si>
  <si>
    <t>C620 7253 1002 07 2 D</t>
  </si>
  <si>
    <t>W18011675076</t>
  </si>
  <si>
    <t>7F2206 78536 R705</t>
  </si>
  <si>
    <t>W18011676145</t>
  </si>
  <si>
    <t>YN2056 68916 821</t>
  </si>
  <si>
    <t>BR18110986973</t>
  </si>
  <si>
    <t>7F2201 47838 R815</t>
  </si>
  <si>
    <t>BR19041734523</t>
  </si>
  <si>
    <t>211 C JRD03SLO10T28 46, W</t>
  </si>
  <si>
    <t>BR19041734530</t>
  </si>
  <si>
    <t>375 C JRD03SLO11T28 46, W</t>
  </si>
  <si>
    <t>BR19041734531</t>
  </si>
  <si>
    <t>380 C JRD03SLO11T28 46, W</t>
  </si>
  <si>
    <t>BR19041734533</t>
  </si>
  <si>
    <t>457 C JRU03BT009P27 01, W</t>
  </si>
  <si>
    <t>BR19041734534</t>
  </si>
  <si>
    <t>462 C JRU03BT009P27 01, W</t>
  </si>
  <si>
    <t>BR19011135586</t>
  </si>
  <si>
    <t>09 1 J8041185 90, W</t>
  </si>
  <si>
    <t>BR19011135591</t>
  </si>
  <si>
    <t>305 C AA197 23, КОРИЧНЕВЫЙ</t>
  </si>
  <si>
    <t>BR19012149851</t>
  </si>
  <si>
    <t>15.1-9 GREY СЕРЫЙ</t>
  </si>
  <si>
    <t>BR19041942906</t>
  </si>
  <si>
    <t>193 C JRD03SLO10T28 46, W</t>
  </si>
  <si>
    <t>BR19041942909</t>
  </si>
  <si>
    <t>300 C JRD03SLO10T28 46, W</t>
  </si>
  <si>
    <t>BR19041942910</t>
  </si>
  <si>
    <t>316 C JRD03SLO11T28 46, W</t>
  </si>
  <si>
    <t>BR19041942911</t>
  </si>
  <si>
    <t>320 C JRD03SLO11T28 46, W</t>
  </si>
  <si>
    <t>BR19041942912</t>
  </si>
  <si>
    <t>326 C JRD03SLO11T28 46, W</t>
  </si>
  <si>
    <t>BR19041942913</t>
  </si>
  <si>
    <t>370 C JRD03SLO11T28 46, W</t>
  </si>
  <si>
    <t>BR19041942914</t>
  </si>
  <si>
    <t>376 C JRD03SLO11T28 46, W</t>
  </si>
  <si>
    <t>BR19041942915</t>
  </si>
  <si>
    <t>381 C JRD03SLO11T28 46, W</t>
  </si>
  <si>
    <t>BR18041345665</t>
  </si>
  <si>
    <t>WI220M 46778 248</t>
  </si>
  <si>
    <t>FELIBELLA</t>
  </si>
  <si>
    <t>BR18060531335</t>
  </si>
  <si>
    <t>00750-1801  ГВОЗДИКА</t>
  </si>
  <si>
    <t>BR19041943204</t>
  </si>
  <si>
    <t>196 C JRD03SLO10T28 46, W</t>
  </si>
  <si>
    <t>CARS</t>
  </si>
  <si>
    <t>BR18122018683</t>
  </si>
  <si>
    <t>P11590 BU, GRY, ORG, WH</t>
  </si>
  <si>
    <t>BR19041733780</t>
  </si>
  <si>
    <t>185 C JRD03SLO10T28 46, W</t>
  </si>
  <si>
    <t>BR19041733783</t>
  </si>
  <si>
    <t>288 C JRD03SLO10T28 46, W</t>
  </si>
  <si>
    <t>BR19041733788</t>
  </si>
  <si>
    <t>373 C JRD03SLO11T28 46, W</t>
  </si>
  <si>
    <t>BR19041733789</t>
  </si>
  <si>
    <t>378 C JRD03SLO11T28 46, W</t>
  </si>
  <si>
    <t>BR19041733790</t>
  </si>
  <si>
    <t>383 C JRD03SLO11T28 46, W</t>
  </si>
  <si>
    <t>BR19080625217</t>
  </si>
  <si>
    <t>54 C AA51_990, W</t>
  </si>
  <si>
    <t>BR19082343733</t>
  </si>
  <si>
    <t>03 1 1 4201 4377_0990, M</t>
  </si>
  <si>
    <t>RCRESCENTINI BEACH C</t>
  </si>
  <si>
    <t>W18101655363</t>
  </si>
  <si>
    <t>7BD 9A ACQUAMARINA ГОЛУБОЙ</t>
  </si>
  <si>
    <t>W19062495483</t>
  </si>
  <si>
    <t>1 C AA01_990, W</t>
  </si>
  <si>
    <t>W19062495519</t>
  </si>
  <si>
    <t>65 C AA62_990, W</t>
  </si>
  <si>
    <t>W20122001995</t>
  </si>
  <si>
    <t>M64XQ3 D1OA2 GBKW GILDED BLACK WASH</t>
  </si>
  <si>
    <t>SCOTCH&amp;SODA</t>
  </si>
  <si>
    <t>BR20061155299</t>
  </si>
  <si>
    <t>13B110240004 PINK1</t>
  </si>
  <si>
    <t>BR20061155300</t>
  </si>
  <si>
    <t>ANGRY GIRLS</t>
  </si>
  <si>
    <t>W18100443917</t>
  </si>
  <si>
    <t>NS</t>
  </si>
  <si>
    <t>642613 КОРИЧНЕВЫЙ</t>
  </si>
  <si>
    <t xml:space="preserve">Ремень </t>
  </si>
  <si>
    <t>W19070502655</t>
  </si>
  <si>
    <t>911FU15005 2808</t>
  </si>
  <si>
    <t>W17122649955</t>
  </si>
  <si>
    <t>WI220M 31260 900</t>
  </si>
  <si>
    <t>BR18052316039</t>
  </si>
  <si>
    <t>YF220A 78365 900</t>
  </si>
  <si>
    <t>BR18102370799</t>
  </si>
  <si>
    <t>3597 СИНИЙ</t>
  </si>
  <si>
    <t>BR19011136556</t>
  </si>
  <si>
    <t>08 2 1 2090 9572 ЧЕРНЫЙ</t>
  </si>
  <si>
    <t>BR19041734096</t>
  </si>
  <si>
    <t>187 C JRD03SLO10T28 46, W</t>
  </si>
  <si>
    <t>BR19041734098</t>
  </si>
  <si>
    <t>239 C JRD03SLO10T28 46, W</t>
  </si>
  <si>
    <t>BR19041842128</t>
  </si>
  <si>
    <t>01 2 R8040895 36 999, W</t>
  </si>
  <si>
    <t>BR19080828294</t>
  </si>
  <si>
    <t>325 C AA217_990, W</t>
  </si>
  <si>
    <t>BR19080930319</t>
  </si>
  <si>
    <t>W17100564282</t>
  </si>
  <si>
    <t>2044 8011 0556 04 1 1</t>
  </si>
  <si>
    <t>W18011573314</t>
  </si>
  <si>
    <t>YFDF09 80719 524</t>
  </si>
  <si>
    <t>W18033117847</t>
  </si>
  <si>
    <t>TM7001.58 ЧЕРНЫЙ</t>
  </si>
  <si>
    <t>CROSSHATCH</t>
  </si>
  <si>
    <t>W18050482608</t>
  </si>
  <si>
    <t>CH2E111001AA2STK CHARCOAL MARL</t>
  </si>
  <si>
    <t>W18121414843</t>
  </si>
  <si>
    <t>PA2297UW167L C272 BLUE</t>
  </si>
  <si>
    <t>W19053074497</t>
  </si>
  <si>
    <t>6GBID6039 902</t>
  </si>
  <si>
    <t>Пояс-резинка</t>
  </si>
  <si>
    <t>W19071911095</t>
  </si>
  <si>
    <t>LEMA DENIM</t>
  </si>
  <si>
    <t>W19071911108</t>
  </si>
  <si>
    <t>MAZZARA DENIM</t>
  </si>
  <si>
    <t>W19071911152</t>
  </si>
  <si>
    <t>ROY DENIM</t>
  </si>
  <si>
    <t>W19071911253</t>
  </si>
  <si>
    <t>1B11360 CHARCOAL</t>
  </si>
  <si>
    <t>W19092565221</t>
  </si>
  <si>
    <t>13.909.64.2326 5952</t>
  </si>
  <si>
    <t>W20012871648</t>
  </si>
  <si>
    <t>38-36</t>
  </si>
  <si>
    <t>MW0MW09637 100</t>
  </si>
  <si>
    <t>W17091918429</t>
  </si>
  <si>
    <t>09 1 J8041285 93, M</t>
  </si>
  <si>
    <t>W20020384938</t>
  </si>
  <si>
    <t>56300 БЕЖЕВЫЙ</t>
  </si>
  <si>
    <t>RELAX MODE</t>
  </si>
  <si>
    <t>W21020350625</t>
  </si>
  <si>
    <t>0XL</t>
  </si>
  <si>
    <t>5446 SIYAH ЧЕРНЫЙ</t>
  </si>
  <si>
    <t>Спортивный костюм тройка</t>
  </si>
  <si>
    <t>W21020350627</t>
  </si>
  <si>
    <t>22017K-1-012 БУТЫЛОЧНЫЙ</t>
  </si>
  <si>
    <t>LEXMER</t>
  </si>
  <si>
    <t>W21060803313</t>
  </si>
  <si>
    <t>100-176</t>
  </si>
  <si>
    <t>3845-ND-502T403 СИНИЙ</t>
  </si>
  <si>
    <t>W21060803322</t>
  </si>
  <si>
    <t>HB506 БРУСНИЧНЫЙ</t>
  </si>
  <si>
    <t>VIVEZZA</t>
  </si>
  <si>
    <t>W21060803326</t>
  </si>
  <si>
    <t>MDM00011 СЕРЫЙ</t>
  </si>
  <si>
    <t>GUY LAROCHE</t>
  </si>
  <si>
    <t>W21090147599</t>
  </si>
  <si>
    <t>3104 ТЕМНО-СИНИЙ</t>
  </si>
  <si>
    <t>W21090147615</t>
  </si>
  <si>
    <t>R0219K97 ХАКИ</t>
  </si>
  <si>
    <t>BR19051764569</t>
  </si>
  <si>
    <t>RUBY 7BW.U ЧЕРНЫЙ</t>
  </si>
  <si>
    <t>Верх купальника бандо</t>
  </si>
  <si>
    <t>BR19060780509</t>
  </si>
  <si>
    <t>BR19060781058</t>
  </si>
  <si>
    <t>BR19071006388</t>
  </si>
  <si>
    <t>GORSENIA</t>
  </si>
  <si>
    <t>BR19100473623</t>
  </si>
  <si>
    <t>80F</t>
  </si>
  <si>
    <t>1744 КРАСНЫЙ</t>
  </si>
  <si>
    <t>BR20020793305</t>
  </si>
  <si>
    <t>16С-39СПЕ NERO</t>
  </si>
  <si>
    <t>Колготки "ESLI" VITA</t>
  </si>
  <si>
    <t>BR20061155391</t>
  </si>
  <si>
    <t>39.903.91.3824</t>
  </si>
  <si>
    <t>BR20071703915</t>
  </si>
  <si>
    <t>221 C JRD03SLO10T28 46, W</t>
  </si>
  <si>
    <t>BR20071704666</t>
  </si>
  <si>
    <t>00CFZJ-00LXX 100, BIANCO</t>
  </si>
  <si>
    <t>BR20071704669</t>
  </si>
  <si>
    <t>EA7</t>
  </si>
  <si>
    <t>BR20071705652</t>
  </si>
  <si>
    <t>911002_5A701_10385</t>
  </si>
  <si>
    <t>BR20071706566</t>
  </si>
  <si>
    <t>00S0R6-0AABC 02, DENIM CHIARO</t>
  </si>
  <si>
    <t>BR20071706578</t>
  </si>
  <si>
    <t>2A61025414555 555, BLACK</t>
  </si>
  <si>
    <t>W100617T8189</t>
  </si>
  <si>
    <t>HU11297-637OS</t>
  </si>
  <si>
    <t>Бикини «Морская волна»</t>
  </si>
  <si>
    <t>W18062247633</t>
  </si>
  <si>
    <t>F81933 БЕЖЕВЫЙ</t>
  </si>
  <si>
    <t>W18090706864</t>
  </si>
  <si>
    <t>SILKWAY</t>
  </si>
  <si>
    <t>W18101655493</t>
  </si>
  <si>
    <t>617 БЕЖЕВЫЙ</t>
  </si>
  <si>
    <t>Корректирующие панталоны</t>
  </si>
  <si>
    <t>COTTON CLUB MARE</t>
  </si>
  <si>
    <t>W18101655640</t>
  </si>
  <si>
    <t>1SM+2ST AO GERANIO РОЗОВЫЙ</t>
  </si>
  <si>
    <t>W19041632061</t>
  </si>
  <si>
    <t>00CFZJ-00LXX 5BX, PETROLIO</t>
  </si>
  <si>
    <t>MLLE BB</t>
  </si>
  <si>
    <t>W19042244783</t>
  </si>
  <si>
    <t>NUNA 3FT SLIP БИРЮЗОВЫЙ ПРИНТОВАННЫЙ</t>
  </si>
  <si>
    <t>W19042244789</t>
  </si>
  <si>
    <t>80G</t>
  </si>
  <si>
    <t>7705 ТЕЛЕСНЫЙ</t>
  </si>
  <si>
    <t>Бюстгальтер с плотной чашкой</t>
  </si>
  <si>
    <t>W19042244792</t>
  </si>
  <si>
    <t>36D</t>
  </si>
  <si>
    <t>ANKARA 4PW.U BRA БЕЛЫЙ</t>
  </si>
  <si>
    <t>W19042244795</t>
  </si>
  <si>
    <t>70F</t>
  </si>
  <si>
    <t>8821 ЧЕРНЫЙ, ТЕЛЕСНЫЙ</t>
  </si>
  <si>
    <t>Бюстгальтер plunge</t>
  </si>
  <si>
    <t>W19042244798</t>
  </si>
  <si>
    <t>ANKARA 4B BRA БЕЛЫЙ, РОЗОВЫЙ</t>
  </si>
  <si>
    <t>Верх купальника plunge</t>
  </si>
  <si>
    <t>W19042244809</t>
  </si>
  <si>
    <t>S.4 7W.U SLIP БИРЮЗОВЫЙ</t>
  </si>
  <si>
    <t>BESTFORM</t>
  </si>
  <si>
    <t>W19042244822</t>
  </si>
  <si>
    <t>90C</t>
  </si>
  <si>
    <t>72335 ТЕЛЕСНЫЙ</t>
  </si>
  <si>
    <t>W19073120549</t>
  </si>
  <si>
    <t>200 025-13411 MOONLIGHT BLUE STRIPE</t>
  </si>
  <si>
    <t>W19080625266</t>
  </si>
  <si>
    <t>С014-011 СЕРО-ГОЛУБОЙ</t>
  </si>
  <si>
    <t>W19080726947</t>
  </si>
  <si>
    <t>L-48</t>
  </si>
  <si>
    <t>096 К</t>
  </si>
  <si>
    <t>Набор (двое трусов)</t>
  </si>
  <si>
    <t>ELFAMEI</t>
  </si>
  <si>
    <t>W19080726948</t>
  </si>
  <si>
    <t>70C-S</t>
  </si>
  <si>
    <t>256/257 БЕЛО-РОЗОВЫЙ</t>
  </si>
  <si>
    <t>W19080726949</t>
  </si>
  <si>
    <t>75E-M</t>
  </si>
  <si>
    <t>1113/1114 ЧЕРНЫЙ</t>
  </si>
  <si>
    <t>W19080726950</t>
  </si>
  <si>
    <t>146 НАБОР БЕЖЕВЫЙ, ЧЕРНЫЙ</t>
  </si>
  <si>
    <t>Набор бюстгальтера 2 шт.</t>
  </si>
  <si>
    <t>W20040861155</t>
  </si>
  <si>
    <t>13083673-99/</t>
  </si>
  <si>
    <t>W20040861156</t>
  </si>
  <si>
    <t>14040881-1/ WHITE</t>
  </si>
  <si>
    <t>TOUS</t>
  </si>
  <si>
    <t>W20102319481</t>
  </si>
  <si>
    <t>995920227 МУЛЬТИЦВЕТ</t>
  </si>
  <si>
    <t>Платок Bridgy Leo</t>
  </si>
  <si>
    <t>W21011918026</t>
  </si>
  <si>
    <t>05 2 5 3635 5920_0990 черный</t>
  </si>
  <si>
    <t>BR19012250218</t>
  </si>
  <si>
    <t>SG2157 ПАЛАНТИН РОЗОВЫЙ</t>
  </si>
  <si>
    <t>BR19051864817</t>
  </si>
  <si>
    <t>D6B810430 110, WHITE OPTICAL</t>
  </si>
  <si>
    <t>BR18052111270</t>
  </si>
  <si>
    <t>CAVALLI11 ЧЕРНЫЙ, КОРИЧНЕВЫЙ</t>
  </si>
  <si>
    <t>BR19032111548</t>
  </si>
  <si>
    <t>801169B 0101 DEGRADE' DES</t>
  </si>
  <si>
    <t>BR19041734433</t>
  </si>
  <si>
    <t>DR07 691 0990</t>
  </si>
  <si>
    <t>GAETANO CAZZOLA</t>
  </si>
  <si>
    <t>W12021859880</t>
  </si>
  <si>
    <t>MAGAL 120 BLACK</t>
  </si>
  <si>
    <t>W16062069897</t>
  </si>
  <si>
    <t>IMD31957 FIORE МУЛЬТИЦВЕТ</t>
  </si>
  <si>
    <t>Стринги 3 шт в ассортименте</t>
  </si>
  <si>
    <t>BR18040935184</t>
  </si>
  <si>
    <t>CPUD072B10 БИРЮЗОВЫЙ</t>
  </si>
  <si>
    <t>Бюстгальтер купальный</t>
  </si>
  <si>
    <t>BR18060835112</t>
  </si>
  <si>
    <t>03179 ЧЕРНЫЙ</t>
  </si>
  <si>
    <t>Боди Erica</t>
  </si>
  <si>
    <t>LOWRY</t>
  </si>
  <si>
    <t>W18110683866</t>
  </si>
  <si>
    <t>LDS1-186 ЖЕЛТЫЙ</t>
  </si>
  <si>
    <t>Трусы-стринги, 2 шт</t>
  </si>
  <si>
    <t>BR19032009383</t>
  </si>
  <si>
    <t>BS75ZZ NERO</t>
  </si>
  <si>
    <t>BR19032009481</t>
  </si>
  <si>
    <t>5PF+7PF 5Z КОРИЧНЕВЫЙ</t>
  </si>
  <si>
    <t>CROISETTE</t>
  </si>
  <si>
    <t>BR19041943072</t>
  </si>
  <si>
    <t>2243S1813 РОЗОВЫЙ</t>
  </si>
  <si>
    <t>Лиф бандо</t>
  </si>
  <si>
    <t>BR19051764566</t>
  </si>
  <si>
    <t>38C</t>
  </si>
  <si>
    <t>ODELIA 4JL BRA ЛЕОПАРДОВЫЙ</t>
  </si>
  <si>
    <t>BR19051764567</t>
  </si>
  <si>
    <t>PUMA 1AL SLIP ХАКИ</t>
  </si>
  <si>
    <t>W16060646292</t>
  </si>
  <si>
    <t>IMD311377 GIOIA DEL NATALE МУЛЬТИЦВЕТ</t>
  </si>
  <si>
    <t>Трусы 3 шт в ассортименте</t>
  </si>
  <si>
    <t>W19042244820</t>
  </si>
  <si>
    <t>BR19032111672</t>
  </si>
  <si>
    <t>MS7Q44 BLU CALEDONIA</t>
  </si>
  <si>
    <t>BR19080828246</t>
  </si>
  <si>
    <t>145478360 БЕЖЕВЫЙ</t>
  </si>
  <si>
    <t>BR20060242830</t>
  </si>
  <si>
    <t>00CFZJ-00SWX 03, RIGHE NERO FUCSIA</t>
  </si>
  <si>
    <t>BR20061155394</t>
  </si>
  <si>
    <t>BR20061155395</t>
  </si>
  <si>
    <t>00S33F-0AABA 900, NERO</t>
  </si>
  <si>
    <t>BR20070883341</t>
  </si>
  <si>
    <t>00 1 2 2293 264 0448, РОЗОВЫЙ</t>
  </si>
  <si>
    <t>BR20071704028</t>
  </si>
  <si>
    <t>00CFZM-00SWX 02, RIGHE NERO GIALLO</t>
  </si>
  <si>
    <t>BR20071706564</t>
  </si>
  <si>
    <t>BR20071706573</t>
  </si>
  <si>
    <t>00CFZJ-0AABC_</t>
  </si>
  <si>
    <t>W18090706857</t>
  </si>
  <si>
    <t>80С</t>
  </si>
  <si>
    <t>V76733VIKTORIJA БЕЖЕВЫЙ</t>
  </si>
  <si>
    <t>W19053074511</t>
  </si>
  <si>
    <t>6GJHD52HL 902</t>
  </si>
  <si>
    <t>BR19031502771</t>
  </si>
  <si>
    <t>L1333-812 ЧЕРНЫЙ, БЕЛЫЙ</t>
  </si>
  <si>
    <t>BLUMARINE</t>
  </si>
  <si>
    <t>BR19041733622</t>
  </si>
  <si>
    <t>48С</t>
  </si>
  <si>
    <t>A05 РОЗОВЫЙ</t>
  </si>
  <si>
    <t>BLUGIRL BEACHWEAR</t>
  </si>
  <si>
    <t>BR19041840378</t>
  </si>
  <si>
    <t>A7108 5778 48 YELLOW</t>
  </si>
  <si>
    <t>W12020331793</t>
  </si>
  <si>
    <t>HB0003 КРАСНЫЙ</t>
  </si>
  <si>
    <t>W17100257757</t>
  </si>
  <si>
    <t>T818909PY4 ЧЕРНЫЙ МИКС</t>
  </si>
  <si>
    <t>32C</t>
  </si>
  <si>
    <t>W17100565758</t>
  </si>
  <si>
    <t>3981 1036 0002 04 2 2</t>
  </si>
  <si>
    <t>Подтяжки</t>
  </si>
  <si>
    <t>W18031581427</t>
  </si>
  <si>
    <t>DR54 1998 0976 08 2 X СЕРЫЙ</t>
  </si>
  <si>
    <t>W18061742565</t>
  </si>
  <si>
    <t>A5714 8157 1 WHITE</t>
  </si>
  <si>
    <t>Верх купальный</t>
  </si>
  <si>
    <t>W18100139635</t>
  </si>
  <si>
    <t>32D</t>
  </si>
  <si>
    <t>T333441Z0 БЕЛЫЙ</t>
  </si>
  <si>
    <t>BR17041743274</t>
  </si>
  <si>
    <t>CCUD062009 СИНИЙ</t>
  </si>
  <si>
    <t>W17100566957</t>
  </si>
  <si>
    <t>BM02 694 0992 09 1 XU</t>
  </si>
  <si>
    <t>W17100567080</t>
  </si>
  <si>
    <t>DM08 691 0773 10 1 X</t>
  </si>
  <si>
    <t>W17100567081</t>
  </si>
  <si>
    <t>DM08 691 0990 10 1 X</t>
  </si>
  <si>
    <t>BR17072413614</t>
  </si>
  <si>
    <t>RNT71 POPPY</t>
  </si>
  <si>
    <t>BR18040525641</t>
  </si>
  <si>
    <t>BR18040934762</t>
  </si>
  <si>
    <t>CFAD072B09 СИНИЙ</t>
  </si>
  <si>
    <t>BR18101655954</t>
  </si>
  <si>
    <t>8051403025123 ЧЕРНЫЙ</t>
  </si>
  <si>
    <t>BR19031502506</t>
  </si>
  <si>
    <t>L1406-312 ГОЛУБОЙ, ЦВЕТОЧНЫЙ</t>
  </si>
  <si>
    <t>BR19031502583</t>
  </si>
  <si>
    <t>801250A 0201 WHITE, GOLD</t>
  </si>
  <si>
    <t>BR19032009391</t>
  </si>
  <si>
    <t>BR19032009475</t>
  </si>
  <si>
    <t>8FL C+2LM 05 NERO ЧЕРНЫЙ</t>
  </si>
  <si>
    <t>BR19080930384</t>
  </si>
  <si>
    <t>609681001 WHITE</t>
  </si>
  <si>
    <t>W17032508970</t>
  </si>
  <si>
    <t>46B</t>
  </si>
  <si>
    <t>PA - 1153 ЧЕРНЫЙ, ГОРОХ БЕЛЫЙ</t>
  </si>
  <si>
    <t>W17051189544</t>
  </si>
  <si>
    <t>DM09 691 0990</t>
  </si>
  <si>
    <t>W17052217341</t>
  </si>
  <si>
    <t>801270B 002 BLACK, BLACK</t>
  </si>
  <si>
    <t>PRINCESSE TAM TAM</t>
  </si>
  <si>
    <t>W17072616107</t>
  </si>
  <si>
    <t>T2</t>
  </si>
  <si>
    <t>NUDE930 NUDE БЕЛЫЙ</t>
  </si>
  <si>
    <t>Бретель</t>
  </si>
  <si>
    <t>W17091919305</t>
  </si>
  <si>
    <t>215 C JRD03SLO10T28 46, W</t>
  </si>
  <si>
    <t>W17092644455</t>
  </si>
  <si>
    <t>0002 0001, БЕЛЫЙ</t>
  </si>
  <si>
    <t>CHANTELLE</t>
  </si>
  <si>
    <t>W17102516364</t>
  </si>
  <si>
    <t>80A</t>
  </si>
  <si>
    <t>2266 ECLATANTE БЕЖЕВЫЙ</t>
  </si>
  <si>
    <t>W17122856335</t>
  </si>
  <si>
    <t>S138E0607A КРАСНЫЙ</t>
  </si>
  <si>
    <t>W18020714325</t>
  </si>
  <si>
    <t>00SF7C0DANX 02</t>
  </si>
  <si>
    <t>Трусы, 2 шт</t>
  </si>
  <si>
    <t>W18042160305</t>
  </si>
  <si>
    <t>PRESTIGE 20 Р.4 NERO NERO</t>
  </si>
  <si>
    <t>W18042668685</t>
  </si>
  <si>
    <t>6944944002543 ЧЕРНЫЙ</t>
  </si>
  <si>
    <t>W18082700784</t>
  </si>
  <si>
    <t>DM09_691 0001 10 2 X БЕЛЫЙ</t>
  </si>
  <si>
    <t>W19052368233</t>
  </si>
  <si>
    <t>1201 ШАМПАНЬ</t>
  </si>
  <si>
    <t>W19052368235</t>
  </si>
  <si>
    <t>2092 БЕЛЫЙ</t>
  </si>
  <si>
    <t>W19052368237</t>
  </si>
  <si>
    <t>7087 БЕЛЫЙ</t>
  </si>
  <si>
    <t>Топ-бра</t>
  </si>
  <si>
    <t>W19053074102</t>
  </si>
  <si>
    <t>3CRD5S196 901</t>
  </si>
  <si>
    <t>МАРИНА</t>
  </si>
  <si>
    <t>W19053176267</t>
  </si>
  <si>
    <t>23-29</t>
  </si>
  <si>
    <t>NO. А1</t>
  </si>
  <si>
    <t>W19081332149</t>
  </si>
  <si>
    <t>38B</t>
  </si>
  <si>
    <t>WPK 041703 APPLE ЗЕЛЕНЫЙ</t>
  </si>
  <si>
    <t>W19121432808</t>
  </si>
  <si>
    <t>WP 171701 HONEY РОЗОВЫЙ</t>
  </si>
  <si>
    <t>W17051812272</t>
  </si>
  <si>
    <t>RN#128811 MUL</t>
  </si>
  <si>
    <t>W17051812276</t>
  </si>
  <si>
    <t>RN#128811 МУЛЬТИЦВЕТНЫЙ</t>
  </si>
  <si>
    <t>W17051812277</t>
  </si>
  <si>
    <t>RN#128811 MULT ВЕРХ</t>
  </si>
  <si>
    <t>W17051812282</t>
  </si>
  <si>
    <t>RN#128811 РАЗНОЦВЕТНЫЙ</t>
  </si>
  <si>
    <t>W17091911198</t>
  </si>
  <si>
    <t>ROKSANDA ILINCIC</t>
  </si>
  <si>
    <t>W15012799505</t>
  </si>
  <si>
    <t>SW39/2 МУЛЬТИКОЛОР</t>
  </si>
  <si>
    <t>W15052862663</t>
  </si>
  <si>
    <t>WBF261501 AYUMI МУЛЬТИКОЛОР</t>
  </si>
  <si>
    <t>W18110683905</t>
  </si>
  <si>
    <t>14С1100_000 БЕЛЫЙ</t>
  </si>
  <si>
    <t>W19112722817</t>
  </si>
  <si>
    <t>80E</t>
  </si>
  <si>
    <t>RB0001 ПАСТЕЛЬ</t>
  </si>
  <si>
    <t>W21020350603</t>
  </si>
  <si>
    <t>42C</t>
  </si>
  <si>
    <t>WP 111602 LG NEVA ГОЛУБОЙ</t>
  </si>
  <si>
    <t>W21020350642</t>
  </si>
  <si>
    <t>42-48</t>
  </si>
  <si>
    <t>100941 ЧЕРНЫЙ</t>
  </si>
  <si>
    <t>W21022089732</t>
  </si>
  <si>
    <t>702237K 19-4528-10 АРБУЗЫ</t>
  </si>
  <si>
    <t>W21060803331</t>
  </si>
  <si>
    <t>101903 ОРАНЖЕВЫЙ, ЧЕРНЫЙ</t>
  </si>
  <si>
    <t>W21060803336</t>
  </si>
  <si>
    <t>RB1017 МАРЕНГО</t>
  </si>
  <si>
    <t>W21060803337</t>
  </si>
  <si>
    <t>RP0002 ПАСТЕЛЬ</t>
  </si>
  <si>
    <t>W21060803338</t>
  </si>
  <si>
    <t>W21090147597</t>
  </si>
  <si>
    <t>WDK 041704 MINT ЗЕЛЕНЫЙ</t>
  </si>
  <si>
    <t>W21090348008</t>
  </si>
  <si>
    <t>PM RGS ACT.UP S/M BIANCO БЕЛЫЙ</t>
  </si>
  <si>
    <t>BR20060141259</t>
  </si>
  <si>
    <t>BR20060849828</t>
  </si>
  <si>
    <t>BR20071703928</t>
  </si>
  <si>
    <t>IL1001/ БЕЖЕВЫЙ</t>
  </si>
  <si>
    <t>Стельки</t>
  </si>
  <si>
    <t>W17051189225</t>
  </si>
  <si>
    <t>3212 1496 0001</t>
  </si>
  <si>
    <t>W17091912432</t>
  </si>
  <si>
    <t>03 1 I 2805 8111 0005, БЕЖЕВЫЙ</t>
  </si>
  <si>
    <t>W18032810034</t>
  </si>
  <si>
    <t>51063571 02 OFFWHITE</t>
  </si>
  <si>
    <t>W18050482286</t>
  </si>
  <si>
    <t>M810D0679M 11</t>
  </si>
  <si>
    <t>W18051193407</t>
  </si>
  <si>
    <t>45B0 7500 0600, SCHWARZ</t>
  </si>
  <si>
    <t>W18080283673</t>
  </si>
  <si>
    <t>BL 8672 БЕЛЫЙ, БЕЖЕВЫЙ (01/03)</t>
  </si>
  <si>
    <t>W18090706892</t>
  </si>
  <si>
    <t>N1KS8051</t>
  </si>
  <si>
    <t>блуза</t>
  </si>
  <si>
    <t>W19011847928</t>
  </si>
  <si>
    <t>BL 9189 ОРАНЖЕВЫЙ (00/12)</t>
  </si>
  <si>
    <t>W19030292411</t>
  </si>
  <si>
    <t>06 2 2 3614 2463 0990_</t>
  </si>
  <si>
    <t>W19050756482</t>
  </si>
  <si>
    <t>11019061-85 PINK</t>
  </si>
  <si>
    <t>W19050756668</t>
  </si>
  <si>
    <t>13000849-2 OFF WHITE</t>
  </si>
  <si>
    <t>W19111203760</t>
  </si>
  <si>
    <t>S0004 WHITE</t>
  </si>
  <si>
    <t>W20040861070</t>
  </si>
  <si>
    <t>13020891-87/ OFF WHITE</t>
  </si>
  <si>
    <t>W20042483297</t>
  </si>
  <si>
    <t>70005 СВЕТЛО-БЕЖЕВЫЙ</t>
  </si>
  <si>
    <t>BR20121482767</t>
  </si>
  <si>
    <t>81019059-1/</t>
  </si>
  <si>
    <t>BR20122312152</t>
  </si>
  <si>
    <t>DC0109 БЕЛЫЙ</t>
  </si>
  <si>
    <t>BR20122312153</t>
  </si>
  <si>
    <t>11110300127 БЕЛЫЙ НАТУРАЛЬНЫЙ</t>
  </si>
  <si>
    <t>BR21011916270</t>
  </si>
  <si>
    <t>MX3002115 102 МУЛЬТИКОЛОР</t>
  </si>
  <si>
    <t>BR21011916271</t>
  </si>
  <si>
    <t>LV168 ЛАВАНДОВЫЙ</t>
  </si>
  <si>
    <t>BR21011916272</t>
  </si>
  <si>
    <t>31D02Y 4237 SS16 БЕЖЕВЫЙ</t>
  </si>
  <si>
    <t>BR21011916273</t>
  </si>
  <si>
    <t>3605 2842 0001</t>
  </si>
  <si>
    <t>BR21011916276</t>
  </si>
  <si>
    <t>51023567 02 БЕЛЫЙ</t>
  </si>
  <si>
    <t>BR21011916277</t>
  </si>
  <si>
    <t>53010417 02 БЕЛЫЙ</t>
  </si>
  <si>
    <t>BR21011916278</t>
  </si>
  <si>
    <t>53059703 05 КРЕМОВЫЙ</t>
  </si>
  <si>
    <t>BR21011916279</t>
  </si>
  <si>
    <t>BR21011916280</t>
  </si>
  <si>
    <t>BR21011916281</t>
  </si>
  <si>
    <t>BR21011916285</t>
  </si>
  <si>
    <t>53028806 02 OFFWHITE</t>
  </si>
  <si>
    <t>BR21011916286</t>
  </si>
  <si>
    <t>R2K51T_R9904_101</t>
  </si>
  <si>
    <t>BR21011916288</t>
  </si>
  <si>
    <t>BR21011916289</t>
  </si>
  <si>
    <t>0224.0719.A0555/11 РОЗОВЫЙ</t>
  </si>
  <si>
    <t>BR21011916293</t>
  </si>
  <si>
    <t>11110300127 БЕЛЫЙ.</t>
  </si>
  <si>
    <t>BR21011916294</t>
  </si>
  <si>
    <t>BR21011916298</t>
  </si>
  <si>
    <t>TA722C БЕЖЕВЫЙ</t>
  </si>
  <si>
    <t>BR21011916299</t>
  </si>
  <si>
    <t>С3977 БЕЛЫЙ</t>
  </si>
  <si>
    <t>BR21011916303</t>
  </si>
  <si>
    <t>S14B508 ANTRACITE</t>
  </si>
  <si>
    <t>BR21011916305</t>
  </si>
  <si>
    <t>00 2 5 6003 2948 0339, W</t>
  </si>
  <si>
    <t>BR21011916314</t>
  </si>
  <si>
    <t>PENNYBLACK</t>
  </si>
  <si>
    <t>BR21011916321</t>
  </si>
  <si>
    <t>21649717CE00-2 SALMONE</t>
  </si>
  <si>
    <t>BR21011916323</t>
  </si>
  <si>
    <t>BR21011916326</t>
  </si>
  <si>
    <t>FIGL M001 БЕЛЫЙ</t>
  </si>
  <si>
    <t>BR21011917733</t>
  </si>
  <si>
    <t>BR21011917735</t>
  </si>
  <si>
    <t>BR21011917736</t>
  </si>
  <si>
    <t>VF76G2 82507 807</t>
  </si>
  <si>
    <t>SERPIL</t>
  </si>
  <si>
    <t>BR21011917738</t>
  </si>
  <si>
    <t>10853 БЕЖЕВЫЙ</t>
  </si>
  <si>
    <t>BR21011917747</t>
  </si>
  <si>
    <t>BR21011917754</t>
  </si>
  <si>
    <t>W2859 .000.81274A 098, BLACK</t>
  </si>
  <si>
    <t>BR21011917755</t>
  </si>
  <si>
    <t>S17B9056 NILE</t>
  </si>
  <si>
    <t>BR21011917756</t>
  </si>
  <si>
    <t>2304Q0071N КРЕМОВЫЙ</t>
  </si>
  <si>
    <t>BR21011917757</t>
  </si>
  <si>
    <t>11110300127 БЕЛЫЙ</t>
  </si>
  <si>
    <t>BR21011917758</t>
  </si>
  <si>
    <t>B5C22 NX 12</t>
  </si>
  <si>
    <t>BR21011917759</t>
  </si>
  <si>
    <t>BR21011917760</t>
  </si>
  <si>
    <t>00 2 5 3006 3027 0339, W</t>
  </si>
  <si>
    <t>BR21011917766</t>
  </si>
  <si>
    <t>BL 9161 A БЕЖЕВЫЙ (00/03)</t>
  </si>
  <si>
    <t>BR21011917767</t>
  </si>
  <si>
    <t>73050094 69 MARINO</t>
  </si>
  <si>
    <t>BR21011917768</t>
  </si>
  <si>
    <t>S19B037 ЦВЕТ ФУКСИИ</t>
  </si>
  <si>
    <t>BR21011917783</t>
  </si>
  <si>
    <t>310192317 ФИОЛЕТОВЫЙ</t>
  </si>
  <si>
    <t>BR21011917803</t>
  </si>
  <si>
    <t>BR21011917926</t>
  </si>
  <si>
    <t>PITTI-PD_160688_SS15 787 ТЕМНО-СИНИЙ</t>
  </si>
  <si>
    <t>BR21011917927</t>
  </si>
  <si>
    <t>BR21011917928</t>
  </si>
  <si>
    <t>BR21011917930</t>
  </si>
  <si>
    <t>BR21011917933</t>
  </si>
  <si>
    <t>BR21011917934</t>
  </si>
  <si>
    <t>S17B083 SERENITY</t>
  </si>
  <si>
    <t>BR21011917938</t>
  </si>
  <si>
    <t>05 2 C 3408 5939 1001, W ГОЛУБОЙ</t>
  </si>
  <si>
    <t>IMPREVU</t>
  </si>
  <si>
    <t>BR21011917941</t>
  </si>
  <si>
    <t>41138 КРАСНЫЙ</t>
  </si>
  <si>
    <t>BR21011917951</t>
  </si>
  <si>
    <t>DUA01CA3HOR474 R474</t>
  </si>
  <si>
    <t>BR21011917954</t>
  </si>
  <si>
    <t>BR21011917955</t>
  </si>
  <si>
    <t>FAITH</t>
  </si>
  <si>
    <t>BR21011917957</t>
  </si>
  <si>
    <t>45459 ЧЕРНЫЙ</t>
  </si>
  <si>
    <t>BR21011918055</t>
  </si>
  <si>
    <t>BR21011918057</t>
  </si>
  <si>
    <t>53003698 05 CRUDO</t>
  </si>
  <si>
    <t>BR21011918059</t>
  </si>
  <si>
    <t>BR21011918060</t>
  </si>
  <si>
    <t>BR21011918061</t>
  </si>
  <si>
    <t>BR21011918062</t>
  </si>
  <si>
    <t>BR21011918200</t>
  </si>
  <si>
    <t>0236.0719.0002/11</t>
  </si>
  <si>
    <t>BR21011918202</t>
  </si>
  <si>
    <t>SWEET DREAMS</t>
  </si>
  <si>
    <t>BR21011918204</t>
  </si>
  <si>
    <t>1150 SD БЕЖЕВЫЙ</t>
  </si>
  <si>
    <t>BR21011918210</t>
  </si>
  <si>
    <t>PL301691 804</t>
  </si>
  <si>
    <t>BR21011918211</t>
  </si>
  <si>
    <t>13055740-15 MUSTARD</t>
  </si>
  <si>
    <t>BR21012636219</t>
  </si>
  <si>
    <t>W18B276 МОРСКАЯ ВОЛНА</t>
  </si>
  <si>
    <t>BR21012636223</t>
  </si>
  <si>
    <t>51029707 05 CRUDO</t>
  </si>
  <si>
    <t>BR21012636224</t>
  </si>
  <si>
    <t>LFA12019BL АМ ЖЕЛТЫЙ</t>
  </si>
  <si>
    <t>BR21012636226</t>
  </si>
  <si>
    <t>BR21012636227</t>
  </si>
  <si>
    <t>S19B412 NUDE,БЕЖЕВЫЙ</t>
  </si>
  <si>
    <t>BR21012636228</t>
  </si>
  <si>
    <t>BR21012636230</t>
  </si>
  <si>
    <t>W19B247 SAX / ЦВЕТ МОРСКОЙ ВОЛНЫ</t>
  </si>
  <si>
    <t>BR21012636232</t>
  </si>
  <si>
    <t>BR21012636234</t>
  </si>
  <si>
    <t>S19B175 СЕРЫЙ, БЕЛЫЙ</t>
  </si>
  <si>
    <t>BR21012636236</t>
  </si>
  <si>
    <t>BR21012636245</t>
  </si>
  <si>
    <t>4N7628 73006 R700</t>
  </si>
  <si>
    <t>BR21012636251</t>
  </si>
  <si>
    <t>BR21012636256</t>
  </si>
  <si>
    <t>BR21012636260</t>
  </si>
  <si>
    <t>C7FDLHBA BIANCO LATTE</t>
  </si>
  <si>
    <t>BR21012636262</t>
  </si>
  <si>
    <t>SBD0715BI[E] БЕЛЫЙ</t>
  </si>
  <si>
    <t>BR21012636266</t>
  </si>
  <si>
    <t>BR21012636636</t>
  </si>
  <si>
    <t>5RT35T286 074</t>
  </si>
  <si>
    <t>BR21012636638</t>
  </si>
  <si>
    <t>SBW0423BL ГОЛУБОЙ</t>
  </si>
  <si>
    <t>W20121482848</t>
  </si>
  <si>
    <t>5CZH5Q7B3 2W8</t>
  </si>
  <si>
    <t>BR20071706071</t>
  </si>
  <si>
    <t>9003 5081 0709</t>
  </si>
  <si>
    <t>W19020563380</t>
  </si>
  <si>
    <t>S19B175 ЖЕЛТЫЙ</t>
  </si>
  <si>
    <t>W19053074477</t>
  </si>
  <si>
    <t>5CQE5Q7C3 2W8</t>
  </si>
  <si>
    <t>W19121941083</t>
  </si>
  <si>
    <t>35-36</t>
  </si>
  <si>
    <t>IL1031/ БЕЖЕВЫЙ</t>
  </si>
  <si>
    <t>Стельки с супинатором</t>
  </si>
  <si>
    <t>W19121941084</t>
  </si>
  <si>
    <t>TL6111 КОРИЧНЕВЫЙ</t>
  </si>
  <si>
    <t>W18032810036</t>
  </si>
  <si>
    <t>51090262 02 OFFWHITE</t>
  </si>
  <si>
    <t>W18032810038</t>
  </si>
  <si>
    <t>51093546 02 OFFWHITE</t>
  </si>
  <si>
    <t>W18032810115</t>
  </si>
  <si>
    <t>51017003 02 OFFWHITE</t>
  </si>
  <si>
    <t>W18032810143</t>
  </si>
  <si>
    <t>53030435 02 OFFWHITE</t>
  </si>
  <si>
    <t>W18032810171</t>
  </si>
  <si>
    <t>W19022285402</t>
  </si>
  <si>
    <t>WW0WW20890 369 ITHACA STP MULTI CLASSIC WHITE, HYD</t>
  </si>
  <si>
    <t>W19050756225</t>
  </si>
  <si>
    <t>11019062-CO COPPER</t>
  </si>
  <si>
    <t>BR21011918212</t>
  </si>
  <si>
    <t>W19050756440</t>
  </si>
  <si>
    <t>13033706-70 RED</t>
  </si>
  <si>
    <t>W17091913686</t>
  </si>
  <si>
    <t>YS7735 0A831 820, ТЁМНО-СИНИЙ</t>
  </si>
  <si>
    <t>W18032602075</t>
  </si>
  <si>
    <t>CVA17429TS MILK</t>
  </si>
  <si>
    <t>W18032809145</t>
  </si>
  <si>
    <t>53059055 02 OFFWHITE</t>
  </si>
  <si>
    <t>W18032810224</t>
  </si>
  <si>
    <t>53017625 05 CRUDO</t>
  </si>
  <si>
    <t>W18032810225</t>
  </si>
  <si>
    <t>W18032810407</t>
  </si>
  <si>
    <t>51067602 02 OFFWHITE</t>
  </si>
  <si>
    <t>W18032810426</t>
  </si>
  <si>
    <t>53019040 05 CRUDO</t>
  </si>
  <si>
    <t>W18032810429</t>
  </si>
  <si>
    <t>54085672 02 OFFWHITE</t>
  </si>
  <si>
    <t>W18032810443</t>
  </si>
  <si>
    <t>53067011 17 CARAMELO</t>
  </si>
  <si>
    <t>W19020563418</t>
  </si>
  <si>
    <t>S19B037 ЦВЕТ ПУДРЫ</t>
  </si>
  <si>
    <t>W17122648729</t>
  </si>
  <si>
    <t>BLAGOF</t>
  </si>
  <si>
    <t>W20020485914</t>
  </si>
  <si>
    <t>БЛ-478 ЗОЛОТОЙ</t>
  </si>
  <si>
    <t>W16061459571</t>
  </si>
  <si>
    <t>MX3002112 706 МУЛЬТИКОЛОР</t>
  </si>
  <si>
    <t>W16111070471</t>
  </si>
  <si>
    <t>53017625 05 КРЕМОВЫЙ</t>
  </si>
  <si>
    <t>W16111070476</t>
  </si>
  <si>
    <t>W16111070620</t>
  </si>
  <si>
    <t>51093572 02 БЕЛЫЙ</t>
  </si>
  <si>
    <t>W16111070635</t>
  </si>
  <si>
    <t>53077631 05 КРЕМОВЫЙ</t>
  </si>
  <si>
    <t>W16111070931</t>
  </si>
  <si>
    <t>51053657 02 БЕЛЫЙ</t>
  </si>
  <si>
    <t>W16111070941</t>
  </si>
  <si>
    <t>53083016 57 СИНЯЯ НОЧЬ</t>
  </si>
  <si>
    <t>W16111070963</t>
  </si>
  <si>
    <t>W16111071251</t>
  </si>
  <si>
    <t>53055649 02 БЕЛЫЙ</t>
  </si>
  <si>
    <t>W17051808059</t>
  </si>
  <si>
    <t>2508 WHITE</t>
  </si>
  <si>
    <t>W17051808065</t>
  </si>
  <si>
    <t>2522 LIGHT BLU</t>
  </si>
  <si>
    <t>W17053030915</t>
  </si>
  <si>
    <t>S17B9448 SUGAR</t>
  </si>
  <si>
    <t>W17081038389</t>
  </si>
  <si>
    <t>W18B024 BLACK</t>
  </si>
  <si>
    <t>W17081038396</t>
  </si>
  <si>
    <t>W17091504976</t>
  </si>
  <si>
    <t>W18B081 HERITAGE / ГОЛУБОЙ</t>
  </si>
  <si>
    <t>W17091912396</t>
  </si>
  <si>
    <t>03 1 H 2215 438 1002 РОЗОВЫЙ</t>
  </si>
  <si>
    <t>джемпер</t>
  </si>
  <si>
    <t>W18032809087</t>
  </si>
  <si>
    <t>51077002 02 OFFWHITE</t>
  </si>
  <si>
    <t>W18032809144</t>
  </si>
  <si>
    <t>51053651 02 OFFWHITE</t>
  </si>
  <si>
    <t>W18032809148</t>
  </si>
  <si>
    <t>55085509 02 OFFWHITE</t>
  </si>
  <si>
    <t>W18032809990</t>
  </si>
  <si>
    <t>53097625 80 NUDE</t>
  </si>
  <si>
    <t>W18032810040</t>
  </si>
  <si>
    <t>53030431 02 OFFWHITE</t>
  </si>
  <si>
    <t>W18032810108</t>
  </si>
  <si>
    <t>51023683 02 OFFWHITE</t>
  </si>
  <si>
    <t>W18032810111</t>
  </si>
  <si>
    <t>53005692 28 TERRACOTA</t>
  </si>
  <si>
    <t>W18032810142</t>
  </si>
  <si>
    <t>51088804 99 NEGRO</t>
  </si>
  <si>
    <t>W18032810173</t>
  </si>
  <si>
    <t>53059703 99 NEGRO</t>
  </si>
  <si>
    <t>W18032810223</t>
  </si>
  <si>
    <t>51079047 PL PLATA</t>
  </si>
  <si>
    <t>W18100443998</t>
  </si>
  <si>
    <t>11110300020 СВЕТЛО-БИРЮЗОВЫЙ</t>
  </si>
  <si>
    <t>W18101766257</t>
  </si>
  <si>
    <t>SBD0790CA ЧЕРНЫЙ</t>
  </si>
  <si>
    <t>W18102974295</t>
  </si>
  <si>
    <t>73093511 02 OFFWHITE</t>
  </si>
  <si>
    <t>W18102974815</t>
  </si>
  <si>
    <t>71025513 02 OFFWHITE</t>
  </si>
  <si>
    <t>W19012956640</t>
  </si>
  <si>
    <t>MOE063 СИНИЙ</t>
  </si>
  <si>
    <t>W19012956870</t>
  </si>
  <si>
    <t>FIGL M113 БЕЛЫЙ</t>
  </si>
  <si>
    <t>W19012957111</t>
  </si>
  <si>
    <t>S016 БЕЛЫЙ</t>
  </si>
  <si>
    <t>W19040825497</t>
  </si>
  <si>
    <t>D63630 10009</t>
  </si>
  <si>
    <t>W19050755755</t>
  </si>
  <si>
    <t>11003737-50 SKY BLUE</t>
  </si>
  <si>
    <t>W19050756223</t>
  </si>
  <si>
    <t>14087032-74 STRAWBERRY</t>
  </si>
  <si>
    <t>W19071911385</t>
  </si>
  <si>
    <t>W19082343209</t>
  </si>
  <si>
    <t>C10590-SB501-K06 DESIGN BORDEAUX</t>
  </si>
  <si>
    <t>W19110902886</t>
  </si>
  <si>
    <t>R892/339 110</t>
  </si>
  <si>
    <t>W16081348531</t>
  </si>
  <si>
    <t>51</t>
  </si>
  <si>
    <t>W17013002940</t>
  </si>
  <si>
    <t>W16B929 NAVY</t>
  </si>
  <si>
    <t>W17051811097</t>
  </si>
  <si>
    <t>1IF521AMA2 МУЛЬТИ</t>
  </si>
  <si>
    <t>W17051813409</t>
  </si>
  <si>
    <t>RN:66170 113</t>
  </si>
  <si>
    <t>POTTER'S POT</t>
  </si>
  <si>
    <t>W17052322786</t>
  </si>
  <si>
    <t>D71373-PJ228 TAUPE</t>
  </si>
  <si>
    <t>W17053030903</t>
  </si>
  <si>
    <t>S17B225 OAT</t>
  </si>
  <si>
    <t>W17091504991</t>
  </si>
  <si>
    <t>W18B241 IVORY / ЦВЕТ СЛОНОВОЙ КОСТИ</t>
  </si>
  <si>
    <t>W17091912693</t>
  </si>
  <si>
    <t>03 2 5 3601 3603 0990, W</t>
  </si>
  <si>
    <t>W17091914953</t>
  </si>
  <si>
    <t>05 2 5 3404 1003 0774, ЗЕЛЕНЫЙ</t>
  </si>
  <si>
    <t>W17091916723</t>
  </si>
  <si>
    <t>06 2 C 3402 3983 0990, W</t>
  </si>
  <si>
    <t>W17100567297</t>
  </si>
  <si>
    <t>42/I</t>
  </si>
  <si>
    <t>0550952 UNIC</t>
  </si>
  <si>
    <t>MALANDRINA</t>
  </si>
  <si>
    <t>W17100567455</t>
  </si>
  <si>
    <t>8950544 UNIC</t>
  </si>
  <si>
    <t>W17110131990</t>
  </si>
  <si>
    <t>7F7620 76725 900</t>
  </si>
  <si>
    <t>W18011065397</t>
  </si>
  <si>
    <t>W18B244 ЗЕЛЕНЫЙ</t>
  </si>
  <si>
    <t>W18011674748</t>
  </si>
  <si>
    <t>4N7664 82087 2</t>
  </si>
  <si>
    <t>W16050591581</t>
  </si>
  <si>
    <t>MX3002114 001 ЧЕРНЫЙ</t>
  </si>
  <si>
    <t>BR20122000574</t>
  </si>
  <si>
    <t>BABE-F_130657_SS14 007 МНОГОЦВЕТНЫЙ</t>
  </si>
  <si>
    <t>BR20122000594</t>
  </si>
  <si>
    <t>1582 СИНИЙ</t>
  </si>
  <si>
    <t>BR20122000613</t>
  </si>
  <si>
    <t>BR20122001171</t>
  </si>
  <si>
    <t>CFC0015926002 B021 WHITE</t>
  </si>
  <si>
    <t>BR20122001470</t>
  </si>
  <si>
    <t>BR20122001483</t>
  </si>
  <si>
    <t>BR20122001484</t>
  </si>
  <si>
    <t>C7EDCCB PANNA</t>
  </si>
  <si>
    <t>BR20122001882</t>
  </si>
  <si>
    <t>BR20122001883</t>
  </si>
  <si>
    <t>BR20122002390</t>
  </si>
  <si>
    <t>FIGL M072 БЕЛЫЙ</t>
  </si>
  <si>
    <t>BR20122002397</t>
  </si>
  <si>
    <t>BR20122002404</t>
  </si>
  <si>
    <t>BR20122002407</t>
  </si>
  <si>
    <t>BR20122002410</t>
  </si>
  <si>
    <t>13093656-50 SKY BLUE</t>
  </si>
  <si>
    <t>BR20122002412</t>
  </si>
  <si>
    <t>BR20122728793</t>
  </si>
  <si>
    <t>11110300020 ФИОЛЕТОВЫЙ</t>
  </si>
  <si>
    <t>BR20122728797</t>
  </si>
  <si>
    <t>BR20122728919</t>
  </si>
  <si>
    <t>BFA0208 СИНИЙ</t>
  </si>
  <si>
    <t>BR20122728920</t>
  </si>
  <si>
    <t>73023641 02 OFFWHITE</t>
  </si>
  <si>
    <t>BR20122728922</t>
  </si>
  <si>
    <t>3226 ЗЕЛЕНЫЙ</t>
  </si>
  <si>
    <t>BR20122728923</t>
  </si>
  <si>
    <t>LC755 WHITE MILK</t>
  </si>
  <si>
    <t>BR20122728924</t>
  </si>
  <si>
    <t>47678 СВЕТЛО-СЕРЫЙ</t>
  </si>
  <si>
    <t>BR20122728929</t>
  </si>
  <si>
    <t>BR20122728932</t>
  </si>
  <si>
    <t>BR20122728937</t>
  </si>
  <si>
    <t>BR20122728939</t>
  </si>
  <si>
    <t>S19B175 ЦВЕТ ПУДРЫ</t>
  </si>
  <si>
    <t>BR21060803302</t>
  </si>
  <si>
    <t>W20042483307</t>
  </si>
  <si>
    <t>70022 РОЗОВЫЙ, БУЛЬДОГ</t>
  </si>
  <si>
    <t>MILTON</t>
  </si>
  <si>
    <t>W20112742848</t>
  </si>
  <si>
    <t>WP-6604F-04 МОЛОЧНЫЙ</t>
  </si>
  <si>
    <t>W21090147598</t>
  </si>
  <si>
    <t>37-38</t>
  </si>
  <si>
    <t>IL1071/ БЕЖЕВЫЙ</t>
  </si>
  <si>
    <t>Полустельки</t>
  </si>
  <si>
    <t>BR21060501610</t>
  </si>
  <si>
    <t>511611001 WHITE</t>
  </si>
  <si>
    <t>W17051194354</t>
  </si>
  <si>
    <t>2210 365 0001</t>
  </si>
  <si>
    <t>W17081139252</t>
  </si>
  <si>
    <t>0122_2244 9181 0990</t>
  </si>
  <si>
    <t>W17122649677</t>
  </si>
  <si>
    <t>VN7641 46279 549</t>
  </si>
  <si>
    <t>W19040826311</t>
  </si>
  <si>
    <t>327113 ЧЕРНЫЙ</t>
  </si>
  <si>
    <t>W19050755475</t>
  </si>
  <si>
    <t>13033687-1 WHITE</t>
  </si>
  <si>
    <t>W19050755628</t>
  </si>
  <si>
    <t>13055691-1 WHITE</t>
  </si>
  <si>
    <t>W19110598562</t>
  </si>
  <si>
    <t>W20G378 LIGHT GREY, СВЕТЛО, СЕРЫЙ</t>
  </si>
  <si>
    <t>W20040861160</t>
  </si>
  <si>
    <t>81038825/ WHITE</t>
  </si>
  <si>
    <t>W20040861161</t>
  </si>
  <si>
    <t>13033721-1/ WHITE</t>
  </si>
  <si>
    <t>W20040861180</t>
  </si>
  <si>
    <t>81027603-2/</t>
  </si>
  <si>
    <t>BR21011916274</t>
  </si>
  <si>
    <t>3402 3535 0002</t>
  </si>
  <si>
    <t>BR21011916301</t>
  </si>
  <si>
    <t>05 2 5 3407 1091 0990, ЧЕРНЫЙ</t>
  </si>
  <si>
    <t>BR21011916322</t>
  </si>
  <si>
    <t>05 2 5 3402 4595 0001, W МОЛОЧНЫЙ</t>
  </si>
  <si>
    <t>BR21011917731</t>
  </si>
  <si>
    <t>3428 256 0701 06 1 V</t>
  </si>
  <si>
    <t>Блузка-рубашка</t>
  </si>
  <si>
    <t>BR21011917931</t>
  </si>
  <si>
    <t>3428 256 0001 06 1 V БЕЛЫЙ</t>
  </si>
  <si>
    <t>BR21011917942</t>
  </si>
  <si>
    <t>CF1351DO C002  WHITE</t>
  </si>
  <si>
    <t>BR21011918218</t>
  </si>
  <si>
    <t>BR21011918219</t>
  </si>
  <si>
    <t>BR21011918220</t>
  </si>
  <si>
    <t>BR21011918221</t>
  </si>
  <si>
    <t>10C2112 YELLOW</t>
  </si>
  <si>
    <t>BR21011918223</t>
  </si>
  <si>
    <t>2H25F05380-59 СИРЕНЕВЫЙ</t>
  </si>
  <si>
    <t>BR21012635155</t>
  </si>
  <si>
    <t>LV341 СЕРЕБРИСТЫЙ</t>
  </si>
  <si>
    <t>BR21012635163</t>
  </si>
  <si>
    <t>BR21012635165</t>
  </si>
  <si>
    <t>BR21012635167</t>
  </si>
  <si>
    <t>BR21012635168</t>
  </si>
  <si>
    <t>VF7603 68026 314</t>
  </si>
  <si>
    <t>BR21012635170</t>
  </si>
  <si>
    <t>BR21012635176</t>
  </si>
  <si>
    <t>S17B9448 BONE</t>
  </si>
  <si>
    <t>BR21012635184</t>
  </si>
  <si>
    <t>06457396 ЧЕРНЫЙ</t>
  </si>
  <si>
    <t>BR21012635186</t>
  </si>
  <si>
    <t>51047615 05 МОЛОЧНЫЙ</t>
  </si>
  <si>
    <t>BR21012635190</t>
  </si>
  <si>
    <t>BR21012635192</t>
  </si>
  <si>
    <t>3413 3601 0001 06 1 Z</t>
  </si>
  <si>
    <t>CARE LABEL</t>
  </si>
  <si>
    <t>BR21012635194</t>
  </si>
  <si>
    <t>СF714DOMX СИНИЙ</t>
  </si>
  <si>
    <t>BR21012635196</t>
  </si>
  <si>
    <t>21140217 БЕЛЫЙ</t>
  </si>
  <si>
    <t>BR21012635198</t>
  </si>
  <si>
    <t>BR21012635200</t>
  </si>
  <si>
    <t>BR21012635204</t>
  </si>
  <si>
    <t>BR21012635206</t>
  </si>
  <si>
    <t>S18G318 ORANGE / ОРАНЖЕВЫЙ</t>
  </si>
  <si>
    <t>BR21012635210</t>
  </si>
  <si>
    <t>BR21012635212</t>
  </si>
  <si>
    <t>41140 СИНИЙ</t>
  </si>
  <si>
    <t>BR21012635214</t>
  </si>
  <si>
    <t>KC527 БЕЛЫЙ</t>
  </si>
  <si>
    <t>BR21012635220</t>
  </si>
  <si>
    <t>BR21012635228</t>
  </si>
  <si>
    <t>BR21012635230</t>
  </si>
  <si>
    <t>S18B204 NAVY, ТЕМНО-СИНИЙ</t>
  </si>
  <si>
    <t>BR21012635234</t>
  </si>
  <si>
    <t>73053640 02 OFFWHITE</t>
  </si>
  <si>
    <t>BR21012635236</t>
  </si>
  <si>
    <t>BR21012635240</t>
  </si>
  <si>
    <t>CFC0015923002 B021 WHITE</t>
  </si>
  <si>
    <t>BR21012635244</t>
  </si>
  <si>
    <t>W19B192 ROYAL PURPLE-LILAC, ФИОЛЕТОВЫЙ, ЛИЛОВЫЙ</t>
  </si>
  <si>
    <t>BR21012635250</t>
  </si>
  <si>
    <t>BR21012635251</t>
  </si>
  <si>
    <t>BR21012635253</t>
  </si>
  <si>
    <t>51063652 70 ROJO</t>
  </si>
  <si>
    <t>BR21012635265</t>
  </si>
  <si>
    <t>BR21012635281</t>
  </si>
  <si>
    <t>FIGL M365 БЕЛЫЙ</t>
  </si>
  <si>
    <t>BR21012635289</t>
  </si>
  <si>
    <t>BR21012635291</t>
  </si>
  <si>
    <t>BR21012635295</t>
  </si>
  <si>
    <t>BR21012635578</t>
  </si>
  <si>
    <t>4N96Z0 99990 999</t>
  </si>
  <si>
    <t>BR21012635582</t>
  </si>
  <si>
    <t>3416 258 0006 06 1 V БЕЖЕВЫЙ</t>
  </si>
  <si>
    <t>BR21012635636</t>
  </si>
  <si>
    <t>5124H13867-01 ЗЕЛЕНЫЙ, БЕЖЕВЫЙ, ПРИНТ</t>
  </si>
  <si>
    <t>BR21012635638</t>
  </si>
  <si>
    <t>BR21012635646</t>
  </si>
  <si>
    <t>BR21012635650</t>
  </si>
  <si>
    <t>83010238-2 OFF WHITE</t>
  </si>
  <si>
    <t>BR21012635656</t>
  </si>
  <si>
    <t>8C0213A840W146 W146</t>
  </si>
  <si>
    <t>BR21012635678</t>
  </si>
  <si>
    <t>BR21012635684</t>
  </si>
  <si>
    <t>S18B3945 ORANGE / ОРАНЖЕВЫЙ</t>
  </si>
  <si>
    <t>BR21012636062</t>
  </si>
  <si>
    <t>W17B294 TENDER / ЛИЛОВЫЙ</t>
  </si>
  <si>
    <t>BR21012636090</t>
  </si>
  <si>
    <t>2045Q00737 БЕЖЕВЫЙ</t>
  </si>
  <si>
    <t>BR21012636092</t>
  </si>
  <si>
    <t>BR21012636112</t>
  </si>
  <si>
    <t>BR21012636116</t>
  </si>
  <si>
    <t>760006-31660-80795 ELECTRIC BLUE</t>
  </si>
  <si>
    <t>BR21012636176</t>
  </si>
  <si>
    <t>41060051 02 БЕЛЫЙ</t>
  </si>
  <si>
    <t>BR21012636179</t>
  </si>
  <si>
    <t>TX009_BLUE_AW15 BLUE</t>
  </si>
  <si>
    <t>BR21012636181</t>
  </si>
  <si>
    <t>3416 412 0004 07 1 Z</t>
  </si>
  <si>
    <t>BR21012636182</t>
  </si>
  <si>
    <t>BR21012636184</t>
  </si>
  <si>
    <t>BR21012636191</t>
  </si>
  <si>
    <t>BL000002-3AW1 (GOTYE) АЛЫЙ</t>
  </si>
  <si>
    <t>BR21012636192</t>
  </si>
  <si>
    <t>BR21012636194</t>
  </si>
  <si>
    <t>00 2 5 3006 5297 0339, W</t>
  </si>
  <si>
    <t>BR21012636196</t>
  </si>
  <si>
    <t>2525H33948-01 БЕЖЕВЫЙ, КОРИЧНЕВЫЙ, ПРИНТ</t>
  </si>
  <si>
    <t>BR21012636199</t>
  </si>
  <si>
    <t>BR21012636200</t>
  </si>
  <si>
    <t>BR21012636206</t>
  </si>
  <si>
    <t>01 2 J2300785 9999, W</t>
  </si>
  <si>
    <t>BR21012636208</t>
  </si>
  <si>
    <t>03 2 C 3608 8167 0990, W</t>
  </si>
  <si>
    <t>BR21012636215</t>
  </si>
  <si>
    <t>BR21012636248</t>
  </si>
  <si>
    <t>BR21012636264</t>
  </si>
  <si>
    <t>BR21012636275</t>
  </si>
  <si>
    <t>82G6056672Z A000</t>
  </si>
  <si>
    <t>BR21012636276</t>
  </si>
  <si>
    <t>43732 БЕЛЫЙ</t>
  </si>
  <si>
    <t>DROME</t>
  </si>
  <si>
    <t>BR21012636278</t>
  </si>
  <si>
    <t>42676 СЕРЫЙ</t>
  </si>
  <si>
    <t>BR21012636280</t>
  </si>
  <si>
    <t>48529 БЕЖЕВЫЙ</t>
  </si>
  <si>
    <t>BR21012636281</t>
  </si>
  <si>
    <t>БЛ-00013 РОЗОВЫЙ</t>
  </si>
  <si>
    <t>BR21012636623</t>
  </si>
  <si>
    <t>17250 БЕЛЫЙ</t>
  </si>
  <si>
    <t>BR21012636624</t>
  </si>
  <si>
    <t>2518 WHITE</t>
  </si>
  <si>
    <t>BR21012636625</t>
  </si>
  <si>
    <t>51023567 02 OFFWHITE</t>
  </si>
  <si>
    <t>BR21012636627</t>
  </si>
  <si>
    <t>BR21012636632</t>
  </si>
  <si>
    <t>6F76C0 76712 2</t>
  </si>
  <si>
    <t>W20121483855</t>
  </si>
  <si>
    <t>G636 МУЛЬТИ</t>
  </si>
  <si>
    <t>W20121483950</t>
  </si>
  <si>
    <t>S0006 WHITE</t>
  </si>
  <si>
    <t>W20122000779</t>
  </si>
  <si>
    <t>W20122000805</t>
  </si>
  <si>
    <t>W20122001533</t>
  </si>
  <si>
    <t>MOE007 ГОЛУБОЙ</t>
  </si>
  <si>
    <t>W20122001576</t>
  </si>
  <si>
    <t>JD093TX0296 FANTASY</t>
  </si>
  <si>
    <t>W20122002495</t>
  </si>
  <si>
    <t>W20122312107</t>
  </si>
  <si>
    <t>W21011916331</t>
  </si>
  <si>
    <t>P22506A03315 01 ФИОЛЕТОВЫЙ МИКС</t>
  </si>
  <si>
    <t>W21011916337</t>
  </si>
  <si>
    <t>TN6605 48135 504</t>
  </si>
  <si>
    <t>W21011916338</t>
  </si>
  <si>
    <t>3-11-403754 ЗЕЛЕНЫЙ</t>
  </si>
  <si>
    <t>W21011916339</t>
  </si>
  <si>
    <t>SAB0024744001 БЕЛЫЙ</t>
  </si>
  <si>
    <t>W21011916340</t>
  </si>
  <si>
    <t>R2M11J_R2N9J_319</t>
  </si>
  <si>
    <t>W21011916341</t>
  </si>
  <si>
    <t>W21011916342</t>
  </si>
  <si>
    <t>W21011916343</t>
  </si>
  <si>
    <t>51063541 02 OFFWHITE</t>
  </si>
  <si>
    <t>W21011916344</t>
  </si>
  <si>
    <t>53048807 05 CRUDO</t>
  </si>
  <si>
    <t>W21011916352</t>
  </si>
  <si>
    <t>06 1 R1600280 80_</t>
  </si>
  <si>
    <t>W21011916354</t>
  </si>
  <si>
    <t>07 1 C 3609 2050 0001_</t>
  </si>
  <si>
    <t>W21011916355</t>
  </si>
  <si>
    <t>14020481-69 DARK NAVY</t>
  </si>
  <si>
    <t>W21011916356</t>
  </si>
  <si>
    <t>CEX1WJF MILK</t>
  </si>
  <si>
    <t>W21011917820</t>
  </si>
  <si>
    <t>43098803 52 СИНИЙ</t>
  </si>
  <si>
    <t>W21011917821</t>
  </si>
  <si>
    <t>D185A00940 33</t>
  </si>
  <si>
    <t>W21011917823</t>
  </si>
  <si>
    <t>53043566 02 OFFWHITE</t>
  </si>
  <si>
    <t>W21011917824</t>
  </si>
  <si>
    <t>53059703 05 CRUDO</t>
  </si>
  <si>
    <t>W21011917825</t>
  </si>
  <si>
    <t>51063542 02 OFFWHITE</t>
  </si>
  <si>
    <t>W21011917826</t>
  </si>
  <si>
    <t>W21011917827</t>
  </si>
  <si>
    <t>51005598 02 OFFWHITE</t>
  </si>
  <si>
    <t>W21011917828</t>
  </si>
  <si>
    <t>51017616 05 CRUDO</t>
  </si>
  <si>
    <t>W21011917829</t>
  </si>
  <si>
    <t>53080160 01 BLANCO</t>
  </si>
  <si>
    <t>W21011917830</t>
  </si>
  <si>
    <t>55030064 02 OFFWHITE</t>
  </si>
  <si>
    <t>W21011917833</t>
  </si>
  <si>
    <t>BT04 957 0990 09 1_YU ЗЕЛЕНЫЙ</t>
  </si>
  <si>
    <t>W21011917835</t>
  </si>
  <si>
    <t>T432193 GREY</t>
  </si>
  <si>
    <t>W21011917836</t>
  </si>
  <si>
    <t>W21011917837</t>
  </si>
  <si>
    <t>W21011917838</t>
  </si>
  <si>
    <t>73043542 69 MARINO</t>
  </si>
  <si>
    <t>W21011917839</t>
  </si>
  <si>
    <t>73023606 99 NEGRO</t>
  </si>
  <si>
    <t>W21011917843</t>
  </si>
  <si>
    <t>S19B175 ЦВЕТ ФУКСИИ</t>
  </si>
  <si>
    <t>W21011917845</t>
  </si>
  <si>
    <t>08 2 2 3410 5801_1001, W</t>
  </si>
  <si>
    <t>W21011917958</t>
  </si>
  <si>
    <t>43060205 18 ЖЕЛТЫЙ</t>
  </si>
  <si>
    <t>SARAH KERN</t>
  </si>
  <si>
    <t>W21011917959</t>
  </si>
  <si>
    <t>112691 ТЕМНО-СИНИЙ</t>
  </si>
  <si>
    <t>W21011917960</t>
  </si>
  <si>
    <t>W16B878 GREEN</t>
  </si>
  <si>
    <t>W21011917962</t>
  </si>
  <si>
    <t>53013575 02 БЕЛЫЙ</t>
  </si>
  <si>
    <t>W21011917974</t>
  </si>
  <si>
    <t>53095549 02 БЕЛЫЙ</t>
  </si>
  <si>
    <t>W21011917976</t>
  </si>
  <si>
    <t>51003699 02 БЕЛЫЙ</t>
  </si>
  <si>
    <t>W21011917978</t>
  </si>
  <si>
    <t>53095517 02 БЕЛЫЙ</t>
  </si>
  <si>
    <t>W21011917980</t>
  </si>
  <si>
    <t>53029039 05 КРЕМОВЫЙ</t>
  </si>
  <si>
    <t>W21011917982</t>
  </si>
  <si>
    <t>53069049 05 КРЕМОВЫЙ</t>
  </si>
  <si>
    <t>W21011917996</t>
  </si>
  <si>
    <t>51067013 02 OFFWHITE</t>
  </si>
  <si>
    <t>W21011917998</t>
  </si>
  <si>
    <t>W21011918000</t>
  </si>
  <si>
    <t>53013575 02 OFFWHITE</t>
  </si>
  <si>
    <t>W21011918004</t>
  </si>
  <si>
    <t>53029039 05 CRUDO</t>
  </si>
  <si>
    <t>W21011918006</t>
  </si>
  <si>
    <t>53095549 02 OFFWHITE</t>
  </si>
  <si>
    <t>W21011918008</t>
  </si>
  <si>
    <t>53059020 99 NEGRO</t>
  </si>
  <si>
    <t>W21011918010</t>
  </si>
  <si>
    <t>53030145 05 CRUDO</t>
  </si>
  <si>
    <t>W21011918012</t>
  </si>
  <si>
    <t>W21011918014</t>
  </si>
  <si>
    <t>53077612 05 CRUDO</t>
  </si>
  <si>
    <t>W21011918015</t>
  </si>
  <si>
    <t>51093572 02 OFFWHITE</t>
  </si>
  <si>
    <t>SODA</t>
  </si>
  <si>
    <t>W21011918017</t>
  </si>
  <si>
    <t>44-48</t>
  </si>
  <si>
    <t>6/1211 БОРДОВЫЙ</t>
  </si>
  <si>
    <t>W21011918020</t>
  </si>
  <si>
    <t>W21011918021</t>
  </si>
  <si>
    <t>13065684-1 WHITE</t>
  </si>
  <si>
    <t>W21011918023</t>
  </si>
  <si>
    <t>11087025-2 OFF WHITE</t>
  </si>
  <si>
    <t>W21011918024</t>
  </si>
  <si>
    <t>11025669-2 OFF WHITE</t>
  </si>
  <si>
    <t>W21011918025</t>
  </si>
  <si>
    <t>13017632-2 OFF WHITE</t>
  </si>
  <si>
    <t>W21011918027</t>
  </si>
  <si>
    <t>08 2 00232_1651, W</t>
  </si>
  <si>
    <t>W21011918037</t>
  </si>
  <si>
    <t>11003689-2/ OFF WHITE</t>
  </si>
  <si>
    <t>W21011918039</t>
  </si>
  <si>
    <t>11050876-14/</t>
  </si>
  <si>
    <t>W21011918042</t>
  </si>
  <si>
    <t>81015626-20_ YELLOW</t>
  </si>
  <si>
    <t>W21011918045</t>
  </si>
  <si>
    <t>W21011918051</t>
  </si>
  <si>
    <t>40-44</t>
  </si>
  <si>
    <t>001345 БЕЛЫЙ</t>
  </si>
  <si>
    <t>W21011918224</t>
  </si>
  <si>
    <t>201139685EM2 FA11 LRL FASH 3 MU CLTC RS БЕЖЕВЫЙ</t>
  </si>
  <si>
    <t>W21011918229</t>
  </si>
  <si>
    <t>51079047 КРЕМОВЫЙ</t>
  </si>
  <si>
    <t>W21011918230</t>
  </si>
  <si>
    <t>51083542 02 БЕЛЫЙ</t>
  </si>
  <si>
    <t>W21011918231</t>
  </si>
  <si>
    <t>53017627 05 КРЕМОВЫЙ</t>
  </si>
  <si>
    <t>W21011918232</t>
  </si>
  <si>
    <t>51060370 02 БЕЛЫЙ</t>
  </si>
  <si>
    <t>W21011918234</t>
  </si>
  <si>
    <t>51010356 02 БЕЛЫЙ</t>
  </si>
  <si>
    <t>W21011918237</t>
  </si>
  <si>
    <t>W21011918238</t>
  </si>
  <si>
    <t>53003694 02 OFFWHITE</t>
  </si>
  <si>
    <t>W21011918239</t>
  </si>
  <si>
    <t>51075522 02 OFFWHITE</t>
  </si>
  <si>
    <t>W21011918240</t>
  </si>
  <si>
    <t>51083542 02 OFFWHITE</t>
  </si>
  <si>
    <t>W21011918241</t>
  </si>
  <si>
    <t>W21011918243</t>
  </si>
  <si>
    <t>55053527 02 OFFWHITE</t>
  </si>
  <si>
    <t>W21011918244</t>
  </si>
  <si>
    <t>53055649 02 OFFWHITE</t>
  </si>
  <si>
    <t>W21011918245</t>
  </si>
  <si>
    <t>51045523 02 OFFWHITE</t>
  </si>
  <si>
    <t>W21011918247</t>
  </si>
  <si>
    <t>51060370 02 OFFWHITE</t>
  </si>
  <si>
    <t>W21011918248</t>
  </si>
  <si>
    <t>53023682 31 TABACO</t>
  </si>
  <si>
    <t>DRC</t>
  </si>
  <si>
    <t>W21011918249</t>
  </si>
  <si>
    <t>N40616006X 090 БЕЛЫЙ</t>
  </si>
  <si>
    <t>Блуза с воланами</t>
  </si>
  <si>
    <t>W21011918250</t>
  </si>
  <si>
    <t>SAB0023886001 БЕЛЫЙ</t>
  </si>
  <si>
    <t>W21011918251</t>
  </si>
  <si>
    <t>73079005 02 OFFWHITE</t>
  </si>
  <si>
    <t>W21011918255</t>
  </si>
  <si>
    <t>W21012635301</t>
  </si>
  <si>
    <t>W21012635309</t>
  </si>
  <si>
    <t>43080028 82 БЕЖЕВЫЙ</t>
  </si>
  <si>
    <t>FUEGO</t>
  </si>
  <si>
    <t>W21012635311</t>
  </si>
  <si>
    <t>343LIS ЧЕРНЫЙ</t>
  </si>
  <si>
    <t>LIMONTI</t>
  </si>
  <si>
    <t>W21012635315</t>
  </si>
  <si>
    <t>724900 БЕЖЕВЫЙ</t>
  </si>
  <si>
    <t>W21012635317</t>
  </si>
  <si>
    <t>Y1318-0034 ОРАНЖЕВЫЙ</t>
  </si>
  <si>
    <t>W21012635321</t>
  </si>
  <si>
    <t>Y0106-0158 БЕЛЫЙ</t>
  </si>
  <si>
    <t>EMKA</t>
  </si>
  <si>
    <t>W21012635323</t>
  </si>
  <si>
    <t>B2202/GLOSSY БЕЛЫЙ</t>
  </si>
  <si>
    <t>W21012635340</t>
  </si>
  <si>
    <t>13068828-5 ECRU</t>
  </si>
  <si>
    <t>W21012635358</t>
  </si>
  <si>
    <t>08 2 00096_1565, W</t>
  </si>
  <si>
    <t>W21012635361</t>
  </si>
  <si>
    <t>08 2 00235_1651, W</t>
  </si>
  <si>
    <t>W21012635378</t>
  </si>
  <si>
    <t>51085005 БЕЖЕВЫЙ</t>
  </si>
  <si>
    <t>W21012635384</t>
  </si>
  <si>
    <t>55030064 ГОЛУБОЙ</t>
  </si>
  <si>
    <t>W21012635389</t>
  </si>
  <si>
    <t>43087680 02 БЕЛЫЙ</t>
  </si>
  <si>
    <t>W21012635716</t>
  </si>
  <si>
    <t>31910674 PROCURA 002</t>
  </si>
  <si>
    <t>W21012636284</t>
  </si>
  <si>
    <t>51045536 01 БЕЛЫЙ</t>
  </si>
  <si>
    <t>W21012636285</t>
  </si>
  <si>
    <t>51085626 02 БЕЛЫЙ</t>
  </si>
  <si>
    <t>W21012636290</t>
  </si>
  <si>
    <t>51037611 05 CRUDO</t>
  </si>
  <si>
    <t>W21012636291</t>
  </si>
  <si>
    <t>53065678 02 OFFWHITE</t>
  </si>
  <si>
    <t>W21012636293</t>
  </si>
  <si>
    <t>51053657 02 OFFWHITE</t>
  </si>
  <si>
    <t>W21012636294</t>
  </si>
  <si>
    <t>W19B312 ROYAL PURPLE / ФИОЛЕТОВЫЙ</t>
  </si>
  <si>
    <t>W21012636304</t>
  </si>
  <si>
    <t>14.901.39.8336 0210</t>
  </si>
  <si>
    <t>W21012636639</t>
  </si>
  <si>
    <t>53019040 05 КРЕМОВЫЙ</t>
  </si>
  <si>
    <t>W21012636642</t>
  </si>
  <si>
    <t>BR18032398663</t>
  </si>
  <si>
    <t>G262W0003T ОРАНЖЕВЫЙ</t>
  </si>
  <si>
    <t>BR19051561235</t>
  </si>
  <si>
    <t>W18B273 SAX / ЦВЕТ МОРСКОЙ ВОЛНЫ</t>
  </si>
  <si>
    <t>BR18052110915</t>
  </si>
  <si>
    <t>7N7802 81520 900</t>
  </si>
  <si>
    <t>BR18110986994</t>
  </si>
  <si>
    <t>VX7810 81571 1</t>
  </si>
  <si>
    <t>Комплект: майка, накидка</t>
  </si>
  <si>
    <t>BR18112906735</t>
  </si>
  <si>
    <t>Y1625 БЕЛЫЙ</t>
  </si>
  <si>
    <t>BR19011848315</t>
  </si>
  <si>
    <t>07 2 5 3222 2349 0990, ЧЁРНЫЙ</t>
  </si>
  <si>
    <t>BR19020767158</t>
  </si>
  <si>
    <t>BR19080725903</t>
  </si>
  <si>
    <t>TU 8983 ТЕМНО-СИНИЙ, БЕЛЫЙ (15/01)</t>
  </si>
  <si>
    <t>BR19080725907</t>
  </si>
  <si>
    <t>W19HQ001 MELANGE GREY / СЕРЫЙ</t>
  </si>
  <si>
    <t>W18032809702</t>
  </si>
  <si>
    <t>51025006 70 ROJO</t>
  </si>
  <si>
    <t>BR19060780794</t>
  </si>
  <si>
    <t>7RL AC AVORIO БЕЖЕВЫЙ</t>
  </si>
  <si>
    <t>BR19020767450</t>
  </si>
  <si>
    <t>07 2 5 3211 2349 0411, W, ФУТБОЛКА</t>
  </si>
  <si>
    <t>BR19032009415</t>
  </si>
  <si>
    <t>J-41138 РОЗОВЫЙ</t>
  </si>
  <si>
    <t>BR19032009896</t>
  </si>
  <si>
    <t>L5241 СВЕТЛО-МОЛОЧНЫЙ</t>
  </si>
  <si>
    <t>BR19051561086</t>
  </si>
  <si>
    <t>06 2 C 3260 2389 СИРЕНЕВЫЙ</t>
  </si>
  <si>
    <t>BR19080624992</t>
  </si>
  <si>
    <t>F18249 GRIS</t>
  </si>
  <si>
    <t>BR19080625148</t>
  </si>
  <si>
    <t>BR19080625218</t>
  </si>
  <si>
    <t>98 E 2 3000 6666__0999, U</t>
  </si>
  <si>
    <t>BR19100473919</t>
  </si>
  <si>
    <t>MOE029 ГОЛУБОЙ</t>
  </si>
  <si>
    <t>BR19110197520</t>
  </si>
  <si>
    <t>Y31090-TW00T-142 DARK RED</t>
  </si>
  <si>
    <t>W19111203766</t>
  </si>
  <si>
    <t>BR19080828133</t>
  </si>
  <si>
    <t>W19HQ004 MELANGE GREY / СЕРЫЙ</t>
  </si>
  <si>
    <t>BR19080828261</t>
  </si>
  <si>
    <t>11023747-1 WHITE</t>
  </si>
  <si>
    <t>BR19100474080</t>
  </si>
  <si>
    <t>W19HQ001 ECRU / КРЕМОВЫЙ</t>
  </si>
  <si>
    <t>BR19110497901</t>
  </si>
  <si>
    <t>Y21580-03Z01-099 BLACK</t>
  </si>
  <si>
    <t>BR19110497971</t>
  </si>
  <si>
    <t>Y51770-QY201-54S BLUE</t>
  </si>
  <si>
    <t>BR21012635248</t>
  </si>
  <si>
    <t>BL 8520 РОЗОВЫЙ (00/11)</t>
  </si>
  <si>
    <t>BR21012635654</t>
  </si>
  <si>
    <t>W20122002774</t>
  </si>
  <si>
    <t>14.902.11.2265 0100</t>
  </si>
  <si>
    <t>TUZZI</t>
  </si>
  <si>
    <t>W21011204906</t>
  </si>
  <si>
    <t>9326/537/2</t>
  </si>
  <si>
    <t>W21012635363</t>
  </si>
  <si>
    <t>CHF8WOA VIOLA</t>
  </si>
  <si>
    <t>W21041603877</t>
  </si>
  <si>
    <t>G082SZ0040DELANA-E VR013 БЕЛЫЙ</t>
  </si>
  <si>
    <t>BR18102371330</t>
  </si>
  <si>
    <t>BR18122119617</t>
  </si>
  <si>
    <t>AL-2595 ВАСИЛЕК</t>
  </si>
  <si>
    <t>BR19011847504</t>
  </si>
  <si>
    <t>BR19011847619</t>
  </si>
  <si>
    <t>06 2 C 3257 2389 0340, W, ФУТБОЛКА</t>
  </si>
  <si>
    <t>BR19031603642</t>
  </si>
  <si>
    <t>00 2 2 3012 3038 0887, W</t>
  </si>
  <si>
    <t>BR19031603796</t>
  </si>
  <si>
    <t>2805 8111 0005 03 1 I</t>
  </si>
  <si>
    <t>BR19061384145</t>
  </si>
  <si>
    <t>SAB0023657001 ЧЕРНЫЙ</t>
  </si>
  <si>
    <t>BR19080221724</t>
  </si>
  <si>
    <t>TW4630.58 ЧЕРНЫЙ</t>
  </si>
  <si>
    <t>BR19080221927</t>
  </si>
  <si>
    <t>S19HQ014 LILAC / ЛИЛОВЫЙ</t>
  </si>
  <si>
    <t>BR19082343726</t>
  </si>
  <si>
    <t>83093621-2 OFF WHITE</t>
  </si>
  <si>
    <t>BR19100472815</t>
  </si>
  <si>
    <t>0000060756 БЕЛЫЙ</t>
  </si>
  <si>
    <t>BR19110197369</t>
  </si>
  <si>
    <t>962.1-02 КРЕМ-БРЮЛЕ</t>
  </si>
  <si>
    <t>BR19121534843</t>
  </si>
  <si>
    <t>RNA18389LUG1 RED TANGO</t>
  </si>
  <si>
    <t>BR20020793219</t>
  </si>
  <si>
    <t>RN#66170 64</t>
  </si>
  <si>
    <t>W16071298111</t>
  </si>
  <si>
    <t>BF 1962/ FW15/16 ЛЕОПАРДОВЫЙ</t>
  </si>
  <si>
    <t>W19012956756</t>
  </si>
  <si>
    <t>7011 КРАСНЫЙ</t>
  </si>
  <si>
    <t>BR19080930248</t>
  </si>
  <si>
    <t>W S 49G 00 X 0683 4173 WS: 70'BASE, RED</t>
  </si>
  <si>
    <t>BR19100473667</t>
  </si>
  <si>
    <t>M570 9500 0101, OPTISCHE WEISS</t>
  </si>
  <si>
    <t>BR19100473686</t>
  </si>
  <si>
    <t>P2M13J P25XJ 709</t>
  </si>
  <si>
    <t>BR19121637135</t>
  </si>
  <si>
    <t>VENERA</t>
  </si>
  <si>
    <t>W18100443885</t>
  </si>
  <si>
    <t>1100184 СИРЕНЕВЫЙ</t>
  </si>
  <si>
    <t>BR19100474249</t>
  </si>
  <si>
    <t>82G4038676Z A000</t>
  </si>
  <si>
    <t>BR17101695490</t>
  </si>
  <si>
    <t>3021-CAT МУЛЬТИ</t>
  </si>
  <si>
    <t>BR17101695545</t>
  </si>
  <si>
    <t>XS/S</t>
  </si>
  <si>
    <t>CSV0377 CORAL GINGHAM RAYON</t>
  </si>
  <si>
    <t>Блузка/Топ</t>
  </si>
  <si>
    <t>BR18040525474</t>
  </si>
  <si>
    <t>BR18112907135</t>
  </si>
  <si>
    <t>9363-2726 РОЗОВЫЙ</t>
  </si>
  <si>
    <t>BR19031502513</t>
  </si>
  <si>
    <t>S14U456 LAKE</t>
  </si>
  <si>
    <t>BR19031502592</t>
  </si>
  <si>
    <t>S17-14019 518 LIME</t>
  </si>
  <si>
    <t>BR19031502703</t>
  </si>
  <si>
    <t>59112000</t>
  </si>
  <si>
    <t>BR19031502714</t>
  </si>
  <si>
    <t>S18U061 SALMON PEARL, ТЕЛЕСНЫЙ</t>
  </si>
  <si>
    <t>BR19031502795</t>
  </si>
  <si>
    <t>14LLD1C91 00D</t>
  </si>
  <si>
    <t>BR19031502829</t>
  </si>
  <si>
    <t>BR19031603643</t>
  </si>
  <si>
    <t>BR19041734191</t>
  </si>
  <si>
    <t>141374000</t>
  </si>
  <si>
    <t>BR19100473309</t>
  </si>
  <si>
    <t>13007636-94 MEDIUM HEATHER GREY</t>
  </si>
  <si>
    <t>BR19110497663</t>
  </si>
  <si>
    <t>Y31090-TW00T-82H GREY</t>
  </si>
  <si>
    <t>W16121432142</t>
  </si>
  <si>
    <t>L5500 СВЕТЛО-МОЛОЧНЫЙ</t>
  </si>
  <si>
    <t>W17013105327</t>
  </si>
  <si>
    <t>C165-479/000A МУЛЬТИКОЛОР</t>
  </si>
  <si>
    <t>W17091913631</t>
  </si>
  <si>
    <t>04 2 C 3407 3969 0990, ЧЕРНЫЙ</t>
  </si>
  <si>
    <t>W18041956292</t>
  </si>
  <si>
    <t>W18100443886</t>
  </si>
  <si>
    <t>1500684 БИРЮЗОВЫЙ</t>
  </si>
  <si>
    <t>W19012049251</t>
  </si>
  <si>
    <t>W19012956530</t>
  </si>
  <si>
    <t>MOE023 ГОЛУБОЙ</t>
  </si>
  <si>
    <t>W19012956536</t>
  </si>
  <si>
    <t>W19012958120</t>
  </si>
  <si>
    <t>4012 ЧЕРНЫЙ</t>
  </si>
  <si>
    <t>W19050755624</t>
  </si>
  <si>
    <t>13023756-1 WHITE</t>
  </si>
  <si>
    <t>W19082343200</t>
  </si>
  <si>
    <t>C10520-PA401-098 WHITE</t>
  </si>
  <si>
    <t>W20011554976</t>
  </si>
  <si>
    <t>73442 194057, TRUE BLUE</t>
  </si>
  <si>
    <t>W20011554987</t>
  </si>
  <si>
    <t>73428 114800, BLANC DE BLANC</t>
  </si>
  <si>
    <t>W18011573059</t>
  </si>
  <si>
    <t>XN6433 70799 823</t>
  </si>
  <si>
    <t>BR20122002385</t>
  </si>
  <si>
    <t>MALLONI</t>
  </si>
  <si>
    <t>BR20122002396</t>
  </si>
  <si>
    <t>25058 ЧЕРНЫЙ</t>
  </si>
  <si>
    <t>BR21012227678</t>
  </si>
  <si>
    <t>11030596-2 OFF WHITE</t>
  </si>
  <si>
    <t>W20122000780</t>
  </si>
  <si>
    <t>MOE339 ЗЕЛЕНЫЙ</t>
  </si>
  <si>
    <t>W20122001519</t>
  </si>
  <si>
    <t>126345252 БЕЛЫЙ</t>
  </si>
  <si>
    <t>W20122001927</t>
  </si>
  <si>
    <t>FIGL M341 РОЗОВЫЙ.</t>
  </si>
  <si>
    <t>W20122001933</t>
  </si>
  <si>
    <t>2160001Z6212 БЕЛЫЙ</t>
  </si>
  <si>
    <t>W20122002185</t>
  </si>
  <si>
    <t>S090 СЕРЫЙ</t>
  </si>
  <si>
    <t>W20122002756</t>
  </si>
  <si>
    <t>SKL1876BI БЕЛЫЙ</t>
  </si>
  <si>
    <t>W20122934438</t>
  </si>
  <si>
    <t>8253 КОРИЧНЕВЫЙ, ФИОЛЕТОВЫЙ</t>
  </si>
  <si>
    <t>Комплект: жакет, платье</t>
  </si>
  <si>
    <t>W20123035476</t>
  </si>
  <si>
    <t>P9/2/181371 РОЗОВЫЙ</t>
  </si>
  <si>
    <t>MANOUSH</t>
  </si>
  <si>
    <t>W21011204962</t>
  </si>
  <si>
    <t>PMTS/ROU КРАСНЫЙ</t>
  </si>
  <si>
    <t>W21011204995</t>
  </si>
  <si>
    <t>R011985 БЕЛЫЙ</t>
  </si>
  <si>
    <t>W21020350643</t>
  </si>
  <si>
    <t>237.1-08 ТЕМНО-СИНИЙ</t>
  </si>
  <si>
    <t>MANTIGOMO</t>
  </si>
  <si>
    <t>W21020350669</t>
  </si>
  <si>
    <t>17-01-0107-01 БЕЛЫЙ</t>
  </si>
  <si>
    <t>W21022089716</t>
  </si>
  <si>
    <t>5548 СВЕТЛО-РОЗОВЫЙ</t>
  </si>
  <si>
    <t>W21060803314</t>
  </si>
  <si>
    <t>19142(01) БЕЛЫЙ, ЧЕРНЫЙ</t>
  </si>
  <si>
    <t>W21060803360</t>
  </si>
  <si>
    <t>6779 ОЛИВКОВЫЙ</t>
  </si>
  <si>
    <t>HENNES</t>
  </si>
  <si>
    <t>W21060803396</t>
  </si>
  <si>
    <t>801990 ТЕМНО-СИНИЙ</t>
  </si>
  <si>
    <t>W21060803689</t>
  </si>
  <si>
    <t>73090082 81 ROSA PASTEL</t>
  </si>
  <si>
    <t>W21062927763</t>
  </si>
  <si>
    <t>G082SZ0040CRISY020Y VR003 ГОЛУБОЙ</t>
  </si>
  <si>
    <t>W21063027900</t>
  </si>
  <si>
    <t>0329600800 28, КОНЬЯЧНЫЙ</t>
  </si>
  <si>
    <t>W21070935277</t>
  </si>
  <si>
    <t>XN6614 70651 802</t>
  </si>
  <si>
    <t>W21083147401</t>
  </si>
  <si>
    <t>1020-ХЛ БЕЛЫЙ, ЛИЛОВАЯ ПОЛОСКА</t>
  </si>
  <si>
    <t>W21090147645</t>
  </si>
  <si>
    <t>10-00048 МОЛОЧНЫЙ, БЕЛЫЙ</t>
  </si>
  <si>
    <t>W21090247839</t>
  </si>
  <si>
    <t>CAMBRIDGE 1, БЕЛЫЙ</t>
  </si>
  <si>
    <t>W21090648152</t>
  </si>
  <si>
    <t>80.899.11.1720 ГОЛУБОЙ, БЕЛЫЙ ГОРОХ</t>
  </si>
  <si>
    <t>BR20020793056</t>
  </si>
  <si>
    <t>BR20020793278</t>
  </si>
  <si>
    <t>BR20060141298</t>
  </si>
  <si>
    <t>G082GL0TK0SILVANA-BGLSK8 VR033 ТЕМНО-СИНИЙ</t>
  </si>
  <si>
    <t>BR20071704046</t>
  </si>
  <si>
    <t>41553 БЕЛЫЙ</t>
  </si>
  <si>
    <t>BR21060501665</t>
  </si>
  <si>
    <t>BR21060501676</t>
  </si>
  <si>
    <t>14.910.61.6906 59X0</t>
  </si>
  <si>
    <t>BR20030531247</t>
  </si>
  <si>
    <t>74209 300001, GREY MELANGE</t>
  </si>
  <si>
    <t>BR20061155316</t>
  </si>
  <si>
    <t>53611485 DILETTA 007</t>
  </si>
  <si>
    <t>BR20071704797</t>
  </si>
  <si>
    <t>13050889-20_1</t>
  </si>
  <si>
    <t>W17091911339</t>
  </si>
  <si>
    <t>00 2 2 9007 2926 0776, W</t>
  </si>
  <si>
    <t>ONE STEP</t>
  </si>
  <si>
    <t>W17092540525</t>
  </si>
  <si>
    <t>F217121 КОРИЧНЕВЫЙ</t>
  </si>
  <si>
    <t>W17111046907</t>
  </si>
  <si>
    <t>43023638 02 БЕЛЫЙ</t>
  </si>
  <si>
    <t>W17111046955</t>
  </si>
  <si>
    <t>43050019 07 БЕЖЕВЫЙ</t>
  </si>
  <si>
    <t>W17112071273</t>
  </si>
  <si>
    <t>LC700 BLACK</t>
  </si>
  <si>
    <t>W18022243351</t>
  </si>
  <si>
    <t>SAB0023619001 БЕЛЫЙ</t>
  </si>
  <si>
    <t>JUICY COUTURE</t>
  </si>
  <si>
    <t>W18100546191</t>
  </si>
  <si>
    <t>WSKT24595/WHIT WHITE</t>
  </si>
  <si>
    <t>W19050757014</t>
  </si>
  <si>
    <t>13075661-65 PURPLE</t>
  </si>
  <si>
    <t>W20040861011</t>
  </si>
  <si>
    <t>11027662-82_ LIGHT PINK</t>
  </si>
  <si>
    <t>BR21011916283</t>
  </si>
  <si>
    <t>06 2 5 3615 3687 0990 ЧЕРНЫЙ</t>
  </si>
  <si>
    <t>BR21011916284</t>
  </si>
  <si>
    <t>YF78C2 81563 119</t>
  </si>
  <si>
    <t>BR21011916304</t>
  </si>
  <si>
    <t>00 2 5 3006 2291 0990, W</t>
  </si>
  <si>
    <t>BR21011916306</t>
  </si>
  <si>
    <t>03 2 5 3602 3676 0435, БЕЖЕВЫЙ</t>
  </si>
  <si>
    <t>BR21011916307</t>
  </si>
  <si>
    <t>00 2 5 3014 2179 0887, КОРИЧНЕВЫЙ</t>
  </si>
  <si>
    <t>BR21011916327</t>
  </si>
  <si>
    <t>04 2 5 3613 3788 0990 ЧЕРНЫЙ</t>
  </si>
  <si>
    <t>BR21011917762</t>
  </si>
  <si>
    <t>06 2 5 3612 5268 0327, W</t>
  </si>
  <si>
    <t>BR21011917763</t>
  </si>
  <si>
    <t>BR21011917764</t>
  </si>
  <si>
    <t>00 1 00106 1565, W</t>
  </si>
  <si>
    <t>BR21011917769</t>
  </si>
  <si>
    <t>PS16B087 MULTICOLOR</t>
  </si>
  <si>
    <t>BR21011917925</t>
  </si>
  <si>
    <t>3614 3089 0001</t>
  </si>
  <si>
    <t>BR21011917937</t>
  </si>
  <si>
    <t>05 2 5 3613 8394 0441, W РОЗОВЫЙ</t>
  </si>
  <si>
    <t>BR21011918053</t>
  </si>
  <si>
    <t>PS16B085 POWDER</t>
  </si>
  <si>
    <t>BR21011918205</t>
  </si>
  <si>
    <t>00 2 2 3012 3038 0663, БИРЮЗОВЫЙ</t>
  </si>
  <si>
    <t>BR21011918209</t>
  </si>
  <si>
    <t>BR21012635159</t>
  </si>
  <si>
    <t>BR21012635161</t>
  </si>
  <si>
    <t>3603 3274 0220</t>
  </si>
  <si>
    <t>BR21012635216</t>
  </si>
  <si>
    <t>51025002 04 КРЕМОВЫЙ</t>
  </si>
  <si>
    <t>BR21012635246</t>
  </si>
  <si>
    <t>13C060240005 ОРАНЖЕВЫЙ</t>
  </si>
  <si>
    <t>BR21012636203</t>
  </si>
  <si>
    <t>3615 3422 0990</t>
  </si>
  <si>
    <t>BR21012636205</t>
  </si>
  <si>
    <t>BR21012636210</t>
  </si>
  <si>
    <t>BR21012636212</t>
  </si>
  <si>
    <t>06 2 5 3626 1003 0444, W</t>
  </si>
  <si>
    <t>W20121586589</t>
  </si>
  <si>
    <t>04 2 C 3610 3769 0990, W</t>
  </si>
  <si>
    <t>W21012635343</t>
  </si>
  <si>
    <t>13090742-2 OFF WHITE</t>
  </si>
  <si>
    <t>W21012635352</t>
  </si>
  <si>
    <t>02 2 C 3602 3437_0990, w коричневый</t>
  </si>
  <si>
    <t>BR18112198434</t>
  </si>
  <si>
    <t>W18HQ190 МЕЛАНЖЕВО-СЕРЫЙ - КРЕМОВЫЙ</t>
  </si>
  <si>
    <t>BR19060781298</t>
  </si>
  <si>
    <t>73023592 05 CRUDO</t>
  </si>
  <si>
    <t>BR20071706077</t>
  </si>
  <si>
    <t>00 2 5 3004 2952 0514, СЕРЫЙ</t>
  </si>
  <si>
    <t>BR20071706079</t>
  </si>
  <si>
    <t>03 1 I 3212 2842 0998 БЕЖЕВЫЙ</t>
  </si>
  <si>
    <t>W19020564594</t>
  </si>
  <si>
    <t>CFM0008763003 B238 PURPLE</t>
  </si>
  <si>
    <t>W19032010149</t>
  </si>
  <si>
    <t>S19HQ002 OFF WHITE,СЕРО,БЕЛЫЙ</t>
  </si>
  <si>
    <t>BR18041854806</t>
  </si>
  <si>
    <t>M768W1240M КОРИЧНЕВЫЙ</t>
  </si>
  <si>
    <t>BR19011848309</t>
  </si>
  <si>
    <t>06 2 5 2239 563 0005, W БЕЖЕВЫЙ</t>
  </si>
  <si>
    <t>BR19041734508</t>
  </si>
  <si>
    <t>03 2 C 3253 1496 0001, W</t>
  </si>
  <si>
    <t>W16111071431</t>
  </si>
  <si>
    <t>53055515 99 ЧЕРНЫЙ</t>
  </si>
  <si>
    <t>W17101905094</t>
  </si>
  <si>
    <t>0122_2240 366 1001</t>
  </si>
  <si>
    <t>W18021631269</t>
  </si>
  <si>
    <t>I17516_V3 СЕРЫЙ</t>
  </si>
  <si>
    <t>W19050756243</t>
  </si>
  <si>
    <t>13025752-1 WHITE</t>
  </si>
  <si>
    <t>BR18032399340</t>
  </si>
  <si>
    <t>M865W0759M СИНИЙ</t>
  </si>
  <si>
    <t>BR18101252350</t>
  </si>
  <si>
    <t>112632 ЗЕЛЕНЫЙ</t>
  </si>
  <si>
    <t>BR18101252376</t>
  </si>
  <si>
    <t>Y1516-0271 РОЗОВЫЙ</t>
  </si>
  <si>
    <t>BR18101252430</t>
  </si>
  <si>
    <t>4517 ФИОЛЕТОВЫЙ</t>
  </si>
  <si>
    <t>BR18122120279</t>
  </si>
  <si>
    <t>W19HQ014 ECRU / КРЕМОВЫЙ</t>
  </si>
  <si>
    <t>COTTON CLUB</t>
  </si>
  <si>
    <t>BR19011847203</t>
  </si>
  <si>
    <t>2IS AM FARD РОЗОВЫЙ</t>
  </si>
  <si>
    <t>BR19041942902</t>
  </si>
  <si>
    <t>08 2 2 3000 8888 0999, M</t>
  </si>
  <si>
    <t>SEMPRE PIU</t>
  </si>
  <si>
    <t>BR19051561030</t>
  </si>
  <si>
    <t>28269802 БЕЛЫЙ</t>
  </si>
  <si>
    <t>CRISTINA EFFE</t>
  </si>
  <si>
    <t>W17090893126</t>
  </si>
  <si>
    <t>1038 46-6A 5, CAMMELLO</t>
  </si>
  <si>
    <t>W18040528376</t>
  </si>
  <si>
    <t>WDD0004 MIXED CAME</t>
  </si>
  <si>
    <t>W18102974947</t>
  </si>
  <si>
    <t>73087517 99 NEGRO</t>
  </si>
  <si>
    <t>W19032010188</t>
  </si>
  <si>
    <t>S19HQ458 LILAC,СИРЕНЕВЫЙ</t>
  </si>
  <si>
    <t>BR18122119795</t>
  </si>
  <si>
    <t>P-S</t>
  </si>
  <si>
    <t>S0BGT1010017WHT БЕЛЫЙ</t>
  </si>
  <si>
    <t>BR19022890011</t>
  </si>
  <si>
    <t>51019052 PL PLATA</t>
  </si>
  <si>
    <t>BR19031908690</t>
  </si>
  <si>
    <t>0125_2206 376 0002</t>
  </si>
  <si>
    <t>BR20071704710</t>
  </si>
  <si>
    <t>2423 ТЕМНО-СЕРЫЙ</t>
  </si>
  <si>
    <t>W19032010151</t>
  </si>
  <si>
    <t>S19HQ002 NAVY, ТЕМНО,СИНИЙ</t>
  </si>
  <si>
    <t>W19062495256</t>
  </si>
  <si>
    <t>0522_2268 536_0002</t>
  </si>
  <si>
    <t>ЖИЛЕТ</t>
  </si>
  <si>
    <t>BR19032009418</t>
  </si>
  <si>
    <t>41138 СИНИЙ</t>
  </si>
  <si>
    <t>BR19110497902</t>
  </si>
  <si>
    <t>BR20020793186</t>
  </si>
  <si>
    <t>W18101655366</t>
  </si>
  <si>
    <t>SAB0023628001 ГОЛУБОЙ</t>
  </si>
  <si>
    <t>W18101655371</t>
  </si>
  <si>
    <t>SAB0023628001 ЧЕРНЫЙ</t>
  </si>
  <si>
    <t>BR17101184394</t>
  </si>
  <si>
    <t>F09849 NOIR</t>
  </si>
  <si>
    <t>BR17032099379</t>
  </si>
  <si>
    <t>131226602 0228 КРАСНЫЙ</t>
  </si>
  <si>
    <t>BR17041743026</t>
  </si>
  <si>
    <t>2M2585_AI96 X2IP SENSES B, READ</t>
  </si>
  <si>
    <t>BR18042773210</t>
  </si>
  <si>
    <t>2204 9303 0666 06 1 Z</t>
  </si>
  <si>
    <t>BR18062953628</t>
  </si>
  <si>
    <t>43060014 56 NAVY</t>
  </si>
  <si>
    <t>BR18070661720</t>
  </si>
  <si>
    <t>51025002 04 MARFIL</t>
  </si>
  <si>
    <t>BR18101251773</t>
  </si>
  <si>
    <t>F20349 NOIR</t>
  </si>
  <si>
    <t>BR18101251851</t>
  </si>
  <si>
    <t>40513/31543/3 БЕЖЕВЫЙ</t>
  </si>
  <si>
    <t>BR18101252368</t>
  </si>
  <si>
    <t>F00449 ECRU</t>
  </si>
  <si>
    <t>BR18102371260</t>
  </si>
  <si>
    <t>W3723 .000.22050 070, BLACK</t>
  </si>
  <si>
    <t>BR19011847562</t>
  </si>
  <si>
    <t>09 1 R2901500 004, W</t>
  </si>
  <si>
    <t>BR19011847747</t>
  </si>
  <si>
    <t>3421 3473 0336 0004 БЕЖЕВЫЙ</t>
  </si>
  <si>
    <t>BR19031603435</t>
  </si>
  <si>
    <t>AL-2595 ЧЕРНЫЙ</t>
  </si>
  <si>
    <t>BR19031603530</t>
  </si>
  <si>
    <t>60KG71010000 ФИОЛЕТОВЫЙ</t>
  </si>
  <si>
    <t>BR19031603955</t>
  </si>
  <si>
    <t>BR19041942889</t>
  </si>
  <si>
    <t>F20349 ECRU</t>
  </si>
  <si>
    <t>BR19041943188</t>
  </si>
  <si>
    <t>F12649 CAMEL</t>
  </si>
  <si>
    <t>BR19082343978</t>
  </si>
  <si>
    <t>13053753-2 OFF WHITE</t>
  </si>
  <si>
    <t>BR19110197391</t>
  </si>
  <si>
    <t>CG11417DO C125 GREY M</t>
  </si>
  <si>
    <t>BR19121534841</t>
  </si>
  <si>
    <t>BR20020793237</t>
  </si>
  <si>
    <t>13BQD1C33 38C</t>
  </si>
  <si>
    <t>W17031185046</t>
  </si>
  <si>
    <t>A16-11113 140 FIORD</t>
  </si>
  <si>
    <t>W17110133593</t>
  </si>
  <si>
    <t>6N7810 81554 V001</t>
  </si>
  <si>
    <t>W18101655335</t>
  </si>
  <si>
    <t>11-564823 БЕЛЫЙ</t>
  </si>
  <si>
    <t>W19072916904</t>
  </si>
  <si>
    <t>GI1766DO SPIGATO</t>
  </si>
  <si>
    <t>BR18101252260</t>
  </si>
  <si>
    <t>BR19031603653</t>
  </si>
  <si>
    <t>00 2 5 3007 2291 0340, W</t>
  </si>
  <si>
    <t>BR19031603711</t>
  </si>
  <si>
    <t>07 2 5 3606 3958 0990, W</t>
  </si>
  <si>
    <t>PERSONA BY MARINA RINALDI</t>
  </si>
  <si>
    <t>BR19032111724</t>
  </si>
  <si>
    <t>310205360 БЕЖЕВЫЙ</t>
  </si>
  <si>
    <t>BR19051460830</t>
  </si>
  <si>
    <t>60JXM101P356GLD ЗОЛОТОЙ</t>
  </si>
  <si>
    <t>GUIDO LOMBARDI</t>
  </si>
  <si>
    <t>BR19060780848</t>
  </si>
  <si>
    <t>21Q050 СЕРЫЙ</t>
  </si>
  <si>
    <t>BR17101694848</t>
  </si>
  <si>
    <t>0413206-BORDEAUX BORDEAUX</t>
  </si>
  <si>
    <t>BR17101695303</t>
  </si>
  <si>
    <t>I2S007E0571733 ЧЕРНЫЙ</t>
  </si>
  <si>
    <t>BR18041241658</t>
  </si>
  <si>
    <t>BR18041854993</t>
  </si>
  <si>
    <t>BR18052315010</t>
  </si>
  <si>
    <t>BR18101251850</t>
  </si>
  <si>
    <t>11130500075 БЕЛЫЙ</t>
  </si>
  <si>
    <t>PLY CASHMERE</t>
  </si>
  <si>
    <t>BR18101252160</t>
  </si>
  <si>
    <t>P690819 B6024 КРАСНЫЙ</t>
  </si>
  <si>
    <t>BR18101252215</t>
  </si>
  <si>
    <t>BR18101252369</t>
  </si>
  <si>
    <t>F15149 ECRU</t>
  </si>
  <si>
    <t>BR19031502561</t>
  </si>
  <si>
    <t>19TO1927 ТЕМНЫЙ-ЗЕЛЕНЫЙ</t>
  </si>
  <si>
    <t>BR19031502574</t>
  </si>
  <si>
    <t>F597XAGE11627 ЧЕРНЫЙ</t>
  </si>
  <si>
    <t>BR19031502796</t>
  </si>
  <si>
    <t>B42174 24103 SAND</t>
  </si>
  <si>
    <t>TUTTO BENE</t>
  </si>
  <si>
    <t>BR19031502867</t>
  </si>
  <si>
    <t>9041 ЧЕРНЫЙ</t>
  </si>
  <si>
    <t>BR19031502875</t>
  </si>
  <si>
    <t>BR19031502932</t>
  </si>
  <si>
    <t>2202 435 1002 03 1 H ФИОЛЕТОВЫЙ</t>
  </si>
  <si>
    <t>BR19031503020</t>
  </si>
  <si>
    <t>W19HQ016 NAVY / ТЕМНО-СИНИЙ</t>
  </si>
  <si>
    <t>BR19032009372</t>
  </si>
  <si>
    <t>DT21 691 994 07 1 Z  СЕРЫЙ</t>
  </si>
  <si>
    <t>SCHUMACHER</t>
  </si>
  <si>
    <t>BR19041841926</t>
  </si>
  <si>
    <t>822301 ОРАНЖЕВЫЙ</t>
  </si>
  <si>
    <t>BR19051561170</t>
  </si>
  <si>
    <t>BR19051561176</t>
  </si>
  <si>
    <t>60KD0101N792 БЕЖЕВЫЙ</t>
  </si>
  <si>
    <t>BR19110197397</t>
  </si>
  <si>
    <t>W16111070816</t>
  </si>
  <si>
    <t>53015706 05 КРЕМОВЫЙ</t>
  </si>
  <si>
    <t>W16111070819</t>
  </si>
  <si>
    <t>53055616 56 ГЛУБОКИЙ ТЕМНО-СИНИЙ</t>
  </si>
  <si>
    <t>W17030880962</t>
  </si>
  <si>
    <t>10C2034.B BONE</t>
  </si>
  <si>
    <t>W17062166071</t>
  </si>
  <si>
    <t>9013 2786 0001</t>
  </si>
  <si>
    <t>W17091402530</t>
  </si>
  <si>
    <t>F09849 ECRU</t>
  </si>
  <si>
    <t>W17091402591</t>
  </si>
  <si>
    <t>35</t>
  </si>
  <si>
    <t>Полуботинки</t>
  </si>
  <si>
    <t>обувь</t>
  </si>
  <si>
    <t>Сапоги</t>
  </si>
  <si>
    <t>Туфли</t>
  </si>
  <si>
    <t>4,5</t>
  </si>
  <si>
    <t>Босоножки</t>
  </si>
  <si>
    <t>Кроссовки</t>
  </si>
  <si>
    <t>Балетки</t>
  </si>
  <si>
    <t>Полусапоги</t>
  </si>
  <si>
    <t>Туфли открытые</t>
  </si>
  <si>
    <t>LORELLA SALMASO</t>
  </si>
  <si>
    <t>Ботинки</t>
  </si>
  <si>
    <t>GRAND STYLE</t>
  </si>
  <si>
    <t>SHEPHERD'S LIFE</t>
  </si>
  <si>
    <t>Угги</t>
  </si>
  <si>
    <t>Ботильоны</t>
  </si>
  <si>
    <t>Шлепанцы</t>
  </si>
  <si>
    <t>Ботфорты</t>
  </si>
  <si>
    <t>ROMIKA</t>
  </si>
  <si>
    <t>Кеды</t>
  </si>
  <si>
    <t>38,5</t>
  </si>
  <si>
    <t>BALDININI</t>
  </si>
  <si>
    <t>PATROL</t>
  </si>
  <si>
    <t>CITY SIGN</t>
  </si>
  <si>
    <t>KEDDO</t>
  </si>
  <si>
    <t>EL TEMPO</t>
  </si>
  <si>
    <t>BALDININI TREND</t>
  </si>
  <si>
    <t>LIBELLEN</t>
  </si>
  <si>
    <t>SHOIBERG</t>
  </si>
  <si>
    <t>VELVET</t>
  </si>
  <si>
    <t>W19122143670</t>
  </si>
  <si>
    <t>S07-14-02-23 СЕРЕБРЯНЫЙ</t>
  </si>
  <si>
    <t>LORA FERRES</t>
  </si>
  <si>
    <t>NATURAL WORLD</t>
  </si>
  <si>
    <t>NEXPERO</t>
  </si>
  <si>
    <t>CROSBY</t>
  </si>
  <si>
    <t>FRONT BY ASCOT</t>
  </si>
  <si>
    <t>RICONTE</t>
  </si>
  <si>
    <t>Сланцы</t>
  </si>
  <si>
    <t>W19122546558</t>
  </si>
  <si>
    <t>497677/01-03 КОРИЧНЕВЫЙ</t>
  </si>
  <si>
    <t>GRUNBERG</t>
  </si>
  <si>
    <t>VALSER</t>
  </si>
  <si>
    <t>W19122445672</t>
  </si>
  <si>
    <t>1-107651901 ЧЕРНЫЙ</t>
  </si>
  <si>
    <t>TESORO</t>
  </si>
  <si>
    <t>W20020994315</t>
  </si>
  <si>
    <t>FR 2121 003M CALIFORNIA BROWN CREAZY HORSE</t>
  </si>
  <si>
    <t>Сабо на платформе</t>
  </si>
  <si>
    <t>W20011959270</t>
  </si>
  <si>
    <t>705-49-03-01(W) ЧЕРНЫЙ</t>
  </si>
  <si>
    <t>GEOX</t>
  </si>
  <si>
    <t>BARCELO BIAGI</t>
  </si>
  <si>
    <t>Мокасины</t>
  </si>
  <si>
    <t>Слипоны</t>
  </si>
  <si>
    <t>514-40-05W КОРИЧНЕВЫЙ</t>
  </si>
  <si>
    <t>LIBER MEN</t>
  </si>
  <si>
    <t>W20011959302</t>
  </si>
  <si>
    <t>503-33-06W КОРИЧНЕВЫЙ</t>
  </si>
  <si>
    <t>IMAC</t>
  </si>
  <si>
    <t>CULT</t>
  </si>
  <si>
    <t>W19122144280</t>
  </si>
  <si>
    <t>197400/01-02 СЕРЫЙ</t>
  </si>
  <si>
    <t>W19122344960</t>
  </si>
  <si>
    <t>MF1115SPF1 EW8 BLACK, DARK GREY WEAVE</t>
  </si>
  <si>
    <t>ARKK COPENHAGEN</t>
  </si>
  <si>
    <t>AMERICANINO</t>
  </si>
  <si>
    <t>Полуботинки кроссовые</t>
  </si>
  <si>
    <t>ASCOT</t>
  </si>
  <si>
    <t>W20011959280</t>
  </si>
  <si>
    <t>706-17-05-01(W) ЧЕРНЫЙ</t>
  </si>
  <si>
    <t>BASCONI</t>
  </si>
  <si>
    <t>Лоферы</t>
  </si>
  <si>
    <t>O67115 WHITE</t>
  </si>
  <si>
    <t>PRETTY BALLERINAS</t>
  </si>
  <si>
    <t>RIO FIORE</t>
  </si>
  <si>
    <t>BE NATURAL</t>
  </si>
  <si>
    <t>TAMARIS</t>
  </si>
  <si>
    <t>REEBOK</t>
  </si>
  <si>
    <t>W19121637626</t>
  </si>
  <si>
    <t>V68822</t>
  </si>
  <si>
    <t>W19121840475</t>
  </si>
  <si>
    <t>M46857</t>
  </si>
  <si>
    <t>W19122143591</t>
  </si>
  <si>
    <t>423-19-01 СЕРЕБРЯНЫЙ</t>
  </si>
  <si>
    <t>MARKO</t>
  </si>
  <si>
    <t>W19121636710</t>
  </si>
  <si>
    <t>CLE102175 BLACK, WHITE</t>
  </si>
  <si>
    <t>W19121637006</t>
  </si>
  <si>
    <t>HI-2124 GOLD</t>
  </si>
  <si>
    <t>LA GIUDECCA</t>
  </si>
  <si>
    <t>7,5</t>
  </si>
  <si>
    <t>3,5</t>
  </si>
  <si>
    <t>W19121738433</t>
  </si>
  <si>
    <t>2W2026-B NAVY</t>
  </si>
  <si>
    <t>W19122143653</t>
  </si>
  <si>
    <t>SKL18W06-B ЧЕРНЫЙ</t>
  </si>
  <si>
    <t>DINO RICCI TREND</t>
  </si>
  <si>
    <t>MAKFLY</t>
  </si>
  <si>
    <t>BETSY</t>
  </si>
  <si>
    <t>ARMANDO D'ALESSANDRO</t>
  </si>
  <si>
    <t>TWIN SET</t>
  </si>
  <si>
    <t>R. BALESTRA</t>
  </si>
  <si>
    <t>W19122042589</t>
  </si>
  <si>
    <t>106830 72105/018 СЕРЫЙ</t>
  </si>
  <si>
    <t>W19122143692</t>
  </si>
  <si>
    <t>CL18003-P РОЗОВЫЙ</t>
  </si>
  <si>
    <t>W20012366425</t>
  </si>
  <si>
    <t>1-1-25202-29-890/267 890 СИНИЙ</t>
  </si>
  <si>
    <t>W20030531421</t>
  </si>
  <si>
    <t>CLE103078 SILVER</t>
  </si>
  <si>
    <t>STEVE MADDEN</t>
  </si>
  <si>
    <t>VIVIAN ROYAL</t>
  </si>
  <si>
    <t>Лодочки</t>
  </si>
  <si>
    <t>INDIANA</t>
  </si>
  <si>
    <t>Сабо</t>
  </si>
  <si>
    <t>SANDM</t>
  </si>
  <si>
    <t>BALEX GRAND</t>
  </si>
  <si>
    <t>V903-7 СЕРЕБРЯНЫЙ</t>
  </si>
  <si>
    <t>L.BIAGIOTTI</t>
  </si>
  <si>
    <t>KRIZIA POI</t>
  </si>
  <si>
    <t>KPSC14U06 760 BLUE</t>
  </si>
  <si>
    <t>Сандалии</t>
  </si>
  <si>
    <t>TRENDY TOO</t>
  </si>
  <si>
    <t>997002/06-01 ЧЕРНЫЙ</t>
  </si>
  <si>
    <t>W1482-1868-B ЧЕРНЫЙ</t>
  </si>
  <si>
    <t>SILVIA SIKEL</t>
  </si>
  <si>
    <t>MARIE COLLET</t>
  </si>
  <si>
    <t>9,5</t>
  </si>
  <si>
    <t>MICHELE</t>
  </si>
  <si>
    <t>MON AMI</t>
  </si>
  <si>
    <t>W19112824056</t>
  </si>
  <si>
    <t>KPSC97T05 900 BLACK</t>
  </si>
  <si>
    <t>W19112824055</t>
  </si>
  <si>
    <t>KPSC97T05 230 YELLOW</t>
  </si>
  <si>
    <t>REIMA</t>
  </si>
  <si>
    <t>W20080729593</t>
  </si>
  <si>
    <t>517156-3360 МАЛИНОВО-КРАСНЫЙ</t>
  </si>
  <si>
    <t>Пинетки</t>
  </si>
  <si>
    <t>W19121637507</t>
  </si>
  <si>
    <t>M330DK687</t>
  </si>
  <si>
    <t>W19122143656</t>
  </si>
  <si>
    <t>H1568-D01-C БЕЖЕВЫЙ</t>
  </si>
  <si>
    <t>W19122143686</t>
  </si>
  <si>
    <t>155-200IK-19S-01-1 ЧЕРНЫЙ</t>
  </si>
  <si>
    <t>W20011959310</t>
  </si>
  <si>
    <t>805-41-02-15(W) КРАСНЫЙ</t>
  </si>
  <si>
    <t>BIRKENSTOCK</t>
  </si>
  <si>
    <t>143621 СИНИЙ</t>
  </si>
  <si>
    <t>W20070379792</t>
  </si>
  <si>
    <t>11-118SK-33-328 BLACK ЧЕРНЫЙ</t>
  </si>
  <si>
    <t>Дерби</t>
  </si>
  <si>
    <t>W20070480235</t>
  </si>
  <si>
    <t>W20070480236</t>
  </si>
  <si>
    <t>53881 КОРИЧНЕВЫЙ</t>
  </si>
  <si>
    <t>KLIN</t>
  </si>
  <si>
    <t>MURSU</t>
  </si>
  <si>
    <t>JANA</t>
  </si>
  <si>
    <t>VALLEY</t>
  </si>
  <si>
    <t>W20013182401</t>
  </si>
  <si>
    <t>437-58-04T БЕЛЫЙ</t>
  </si>
  <si>
    <t>W20020689623</t>
  </si>
  <si>
    <t>0700 902/1/51 ЧЕРНЫЙ</t>
  </si>
  <si>
    <t>W20013181959</t>
  </si>
  <si>
    <t>123004 ЧЕРНЫЙ</t>
  </si>
  <si>
    <t>W20013181990</t>
  </si>
  <si>
    <t>783374481V ЧЕРНЫЙ</t>
  </si>
  <si>
    <t>W20020689570</t>
  </si>
  <si>
    <t>773872711G ЧЕРНЫЙ</t>
  </si>
  <si>
    <t>W20020689648</t>
  </si>
  <si>
    <t>54-04-01G СИНИЙ</t>
  </si>
  <si>
    <t>W20020689883</t>
  </si>
  <si>
    <t>7800-404-631 CARBON MA</t>
  </si>
  <si>
    <t>RALF RINGER</t>
  </si>
  <si>
    <t>W20013181983</t>
  </si>
  <si>
    <t>1760-52-M055 СЕРЫЙ</t>
  </si>
  <si>
    <t>W20013182035</t>
  </si>
  <si>
    <t>53605-02-124((53605-02-122)) КОРИЧНЕВЫЙ</t>
  </si>
  <si>
    <t>W20080729709</t>
  </si>
  <si>
    <t>14035696-37_ KHAKI</t>
  </si>
  <si>
    <t>DEAMETRA</t>
  </si>
  <si>
    <t>W19121636798</t>
  </si>
  <si>
    <t>C367DB007</t>
  </si>
  <si>
    <t>DIVINAS</t>
  </si>
  <si>
    <t>MARTA MARZOTTO</t>
  </si>
  <si>
    <t>W19121636819</t>
  </si>
  <si>
    <t>I103DS086</t>
  </si>
  <si>
    <t>W19121636820</t>
  </si>
  <si>
    <t>I103DS121</t>
  </si>
  <si>
    <t>TE'VERDE</t>
  </si>
  <si>
    <t>W19121636824</t>
  </si>
  <si>
    <t>C247DS961</t>
  </si>
  <si>
    <t>YOUR BOULEVARD</t>
  </si>
  <si>
    <t>W19121636827</t>
  </si>
  <si>
    <t>F168DB231</t>
  </si>
  <si>
    <t>W19121637010</t>
  </si>
  <si>
    <t>W1482-1868-P ПУДРА</t>
  </si>
  <si>
    <t>W19121637514</t>
  </si>
  <si>
    <t>H035DS635</t>
  </si>
  <si>
    <t>W19121637521</t>
  </si>
  <si>
    <t>F199DS035</t>
  </si>
  <si>
    <t>ONYX</t>
  </si>
  <si>
    <t>W19121637536</t>
  </si>
  <si>
    <t>I103DB096</t>
  </si>
  <si>
    <t>W19121637547</t>
  </si>
  <si>
    <t>F168DB233</t>
  </si>
  <si>
    <t>CA' VENIER</t>
  </si>
  <si>
    <t>W19121738316</t>
  </si>
  <si>
    <t>C367DB011</t>
  </si>
  <si>
    <t>W19121738317</t>
  </si>
  <si>
    <t>F107DK961</t>
  </si>
  <si>
    <t>FAR OUT</t>
  </si>
  <si>
    <t>W19121738321</t>
  </si>
  <si>
    <t>E244DB156</t>
  </si>
  <si>
    <t>ROUGE BIJOUX</t>
  </si>
  <si>
    <t>W19121738334</t>
  </si>
  <si>
    <t>I103DK117</t>
  </si>
  <si>
    <t>PRATIVERDI</t>
  </si>
  <si>
    <t>W19121738352</t>
  </si>
  <si>
    <t>25-308 M28 БЕЛЫЙ</t>
  </si>
  <si>
    <t>W19121738354</t>
  </si>
  <si>
    <t>1-1-28301-20-560/266 ОГОНЬ, РОЗОВЫЙ, БЕЛЫЙ</t>
  </si>
  <si>
    <t>W19121738525</t>
  </si>
  <si>
    <t>YF2040-11-1 ЧЕРНЫЙ</t>
  </si>
  <si>
    <t>C.GHIZZANI</t>
  </si>
  <si>
    <t>W19121738561</t>
  </si>
  <si>
    <t>F107DK963</t>
  </si>
  <si>
    <t>W19121738565</t>
  </si>
  <si>
    <t>F207DB008</t>
  </si>
  <si>
    <t>W19121738577</t>
  </si>
  <si>
    <t>M157DS389</t>
  </si>
  <si>
    <t>W19121738658</t>
  </si>
  <si>
    <t>8754-207-575 ALMOND MB</t>
  </si>
  <si>
    <t>W19121739065</t>
  </si>
  <si>
    <t>F207DB009</t>
  </si>
  <si>
    <t>W19121739198</t>
  </si>
  <si>
    <t>S373DS067</t>
  </si>
  <si>
    <t>W19121739202</t>
  </si>
  <si>
    <t>C247DK954</t>
  </si>
  <si>
    <t>W19121840028</t>
  </si>
  <si>
    <t>S373DS053</t>
  </si>
  <si>
    <t>W19121840159</t>
  </si>
  <si>
    <t>N049DK702</t>
  </si>
  <si>
    <t>W19122041699</t>
  </si>
  <si>
    <t>E109DS543</t>
  </si>
  <si>
    <t>KAKADU</t>
  </si>
  <si>
    <t>W19122143641</t>
  </si>
  <si>
    <t>997040/08-05 ГОЛУБОЙ</t>
  </si>
  <si>
    <t>INDIGO KIDS</t>
  </si>
  <si>
    <t>W19122143995</t>
  </si>
  <si>
    <t>997052/07-01 ЧЕРНЫЙ</t>
  </si>
  <si>
    <t>W19122144129</t>
  </si>
  <si>
    <t>372208 ТЕМНО-КРАСНЫЙ</t>
  </si>
  <si>
    <t>W19122144264</t>
  </si>
  <si>
    <t>997056/01-02 БЕЖЕВЫЙ</t>
  </si>
  <si>
    <t>W19122344519</t>
  </si>
  <si>
    <t>997017/01-01 ЧЕРНЫЙ</t>
  </si>
  <si>
    <t>212128-2 ЖЕЛТЫЙ</t>
  </si>
  <si>
    <t>Кроксы</t>
  </si>
  <si>
    <t>W19121637940</t>
  </si>
  <si>
    <t>LA-280247-N СИНИЙ</t>
  </si>
  <si>
    <t>W20012366538</t>
  </si>
  <si>
    <t>298406/02-01 БЕЛЫЙ</t>
  </si>
  <si>
    <t>W19121840084</t>
  </si>
  <si>
    <t>1-1-24409-22-575/220 РОЗОВЫЙ</t>
  </si>
  <si>
    <t>W19122445872</t>
  </si>
  <si>
    <t>12720-OI2018 КОРИЧНЕВЫЙ</t>
  </si>
  <si>
    <t>W19122143532</t>
  </si>
  <si>
    <t>X865-R3107-1 ЧЕРНЫЙ</t>
  </si>
  <si>
    <t>W20011959268</t>
  </si>
  <si>
    <t>802-05-02-23(W) СЕРЕБРЯНЫЙ</t>
  </si>
  <si>
    <t>W20011959269</t>
  </si>
  <si>
    <t>802-12-01-17(FW) РОЗОВЫЙ</t>
  </si>
  <si>
    <t>W20011959276</t>
  </si>
  <si>
    <t>1801-18-02-10(W) БЕЛЫЙ</t>
  </si>
  <si>
    <t>Туфли закрытые</t>
  </si>
  <si>
    <t>W19122144080</t>
  </si>
  <si>
    <t>1801-20-02-01(W) ЧЕРНЫЙ</t>
  </si>
  <si>
    <t>W19122144100</t>
  </si>
  <si>
    <t>909007/02-02 ЧЕРНЫЙ</t>
  </si>
  <si>
    <t>W19122445853</t>
  </si>
  <si>
    <t>1801-16-04-15 КРАСНЫЙ</t>
  </si>
  <si>
    <t>W19122445854</t>
  </si>
  <si>
    <t>814-27-02-01 ЧЕРНЫЙ</t>
  </si>
  <si>
    <t>W20011959149</t>
  </si>
  <si>
    <t>883372501V ЧЕРНЫЙ</t>
  </si>
  <si>
    <t>W20011959277</t>
  </si>
  <si>
    <t>1801-20-02-10(W) БЕЛЫЙ</t>
  </si>
  <si>
    <t>W20012366390</t>
  </si>
  <si>
    <t>19-28-01AMIK ЧЕРНЫЙ</t>
  </si>
  <si>
    <t>Туфли с ремешками</t>
  </si>
  <si>
    <t>W19112824060</t>
  </si>
  <si>
    <t>Пантолеты</t>
  </si>
  <si>
    <t>W20020689139</t>
  </si>
  <si>
    <t>898180/05-01 ЧЕРНЫЙ</t>
  </si>
  <si>
    <t>W19121739199</t>
  </si>
  <si>
    <t>I103DK116</t>
  </si>
  <si>
    <t>W19122143592</t>
  </si>
  <si>
    <t>440-02-03 БЕЖЕВЫЙ</t>
  </si>
  <si>
    <t>W19122143600</t>
  </si>
  <si>
    <t>497210/01-01 СИНИЙ, БЕЛЫЙ</t>
  </si>
  <si>
    <t>W20030531404</t>
  </si>
  <si>
    <t>CLE102483 BLACK</t>
  </si>
  <si>
    <t>W19122143595</t>
  </si>
  <si>
    <t>897198/03-01 ЧЕРНЫЙ</t>
  </si>
  <si>
    <t>W19122445864</t>
  </si>
  <si>
    <t>JH56-5A ЧЕРНЫЙ</t>
  </si>
  <si>
    <t>W20012366379</t>
  </si>
  <si>
    <t>131407 КОФЕЙНЫЙ</t>
  </si>
  <si>
    <t>W19121636806</t>
  </si>
  <si>
    <t>M157DB339</t>
  </si>
  <si>
    <t>W19121636818</t>
  </si>
  <si>
    <t>I103DB129</t>
  </si>
  <si>
    <t>W19121637508</t>
  </si>
  <si>
    <t>M330DS674</t>
  </si>
  <si>
    <t>W19121637525</t>
  </si>
  <si>
    <t>F107DK968</t>
  </si>
  <si>
    <t>W19121637534</t>
  </si>
  <si>
    <t>S373DS048</t>
  </si>
  <si>
    <t>W19121637537</t>
  </si>
  <si>
    <t>I103DB098</t>
  </si>
  <si>
    <t>W19121637543</t>
  </si>
  <si>
    <t>F168DB216</t>
  </si>
  <si>
    <t>W19121637941</t>
  </si>
  <si>
    <t>MG12325-2-2 BEIGE</t>
  </si>
  <si>
    <t>W19121738315</t>
  </si>
  <si>
    <t>C367DB002</t>
  </si>
  <si>
    <t>GATTINONI</t>
  </si>
  <si>
    <t>W19121738581</t>
  </si>
  <si>
    <t>F107DK969</t>
  </si>
  <si>
    <t>W19121738583</t>
  </si>
  <si>
    <t>F207DB010</t>
  </si>
  <si>
    <t>W19121738588</t>
  </si>
  <si>
    <t>S373DS051</t>
  </si>
  <si>
    <t>W19121739062</t>
  </si>
  <si>
    <t>S187DS608</t>
  </si>
  <si>
    <t>W19121739069</t>
  </si>
  <si>
    <t>H035DS620</t>
  </si>
  <si>
    <t>W19121636795</t>
  </si>
  <si>
    <t>H035DB604</t>
  </si>
  <si>
    <t>W19121636816</t>
  </si>
  <si>
    <t>S373DS055</t>
  </si>
  <si>
    <t>W19121637545</t>
  </si>
  <si>
    <t>F168DB218</t>
  </si>
  <si>
    <t>W19121738309</t>
  </si>
  <si>
    <t>8-8-29640-20-212/290 СЕРЫЙ</t>
  </si>
  <si>
    <t>W19121738497</t>
  </si>
  <si>
    <t>101082 СИНИЙ</t>
  </si>
  <si>
    <t>W19121738559</t>
  </si>
  <si>
    <t>C367DB012</t>
  </si>
  <si>
    <t>W19121738580</t>
  </si>
  <si>
    <t>F107DK967</t>
  </si>
  <si>
    <t>W19121739191</t>
  </si>
  <si>
    <t>M330DS675</t>
  </si>
  <si>
    <t>W19122143601</t>
  </si>
  <si>
    <t>997001/05-02 ЧЕРНЫЙ</t>
  </si>
  <si>
    <t>W19122144320</t>
  </si>
  <si>
    <t>S12-SG5358-6F-1 ЖЕЛТЫЙ</t>
  </si>
  <si>
    <t>W19122344812</t>
  </si>
  <si>
    <t>SLW-JON18_CHOCOLATE_LEOPARD_ANIMAL_PRINT ШОКОЛАДНЫ</t>
  </si>
  <si>
    <t>W19122345096</t>
  </si>
  <si>
    <t>ANGELINA ЧЕРНЫЙ</t>
  </si>
  <si>
    <t>W19122041956</t>
  </si>
  <si>
    <t>1-1-22411-20-901/209 РЫЖИЙ</t>
  </si>
  <si>
    <t>W20030531408</t>
  </si>
  <si>
    <t>CLE102139 BLACK, WHITE</t>
  </si>
  <si>
    <t>W19121637484</t>
  </si>
  <si>
    <t>8-8-22442-20-896/290 СИНИЙ</t>
  </si>
  <si>
    <t>W20030531363</t>
  </si>
  <si>
    <t>ADKS3315N8981 PEACH</t>
  </si>
  <si>
    <t>W17121314380</t>
  </si>
  <si>
    <t>72540 1976/018 СЕРЕБРЯНЫЙ</t>
  </si>
  <si>
    <t>RICOSTA</t>
  </si>
  <si>
    <t>W18112097188</t>
  </si>
  <si>
    <t>89217/187/68 СИНИЙ</t>
  </si>
  <si>
    <t>W19062696295</t>
  </si>
  <si>
    <t>35663 ANGELIS PEACH</t>
  </si>
  <si>
    <t>W19091358298</t>
  </si>
  <si>
    <t>CA8PBU_ CAMEL</t>
  </si>
  <si>
    <t>W19112621910</t>
  </si>
  <si>
    <t>1-1-26244-23-254/200 СВЕТЛО-СЕРЫЙ</t>
  </si>
  <si>
    <t>W20013182439</t>
  </si>
  <si>
    <t>514-39-01W КОРИЧНЕВЫЙ</t>
  </si>
  <si>
    <t>W20020792078</t>
  </si>
  <si>
    <t>27A000009Y099998W767 WHITE-GOLD, RED</t>
  </si>
  <si>
    <t>BAILELUNA</t>
  </si>
  <si>
    <t>W20022010604</t>
  </si>
  <si>
    <t>2124-7-A/59 СИНИЙ</t>
  </si>
  <si>
    <t>W19121636686</t>
  </si>
  <si>
    <t>21-244B/12 БЕЛЫЙ</t>
  </si>
  <si>
    <t>KENKA</t>
  </si>
  <si>
    <t>W19121636703</t>
  </si>
  <si>
    <t>ETK_15902_GREY СЕРЫЙ</t>
  </si>
  <si>
    <t>W19121636884</t>
  </si>
  <si>
    <t>6631-203-330 PALE ROSE MA (РОЗ)</t>
  </si>
  <si>
    <t>W19121637012</t>
  </si>
  <si>
    <t>6446-274-617 ALMOND MH</t>
  </si>
  <si>
    <t>W19121637014</t>
  </si>
  <si>
    <t>6446-274-636 ALMOND MG</t>
  </si>
  <si>
    <t>W19121637015</t>
  </si>
  <si>
    <t>7059-333-572 ALMOND MB</t>
  </si>
  <si>
    <t>W19121637053</t>
  </si>
  <si>
    <t>GF1004YQ 02A BLACK</t>
  </si>
  <si>
    <t>LUMBERJACK</t>
  </si>
  <si>
    <t>W19121637518</t>
  </si>
  <si>
    <t>B179DB488</t>
  </si>
  <si>
    <t>W19121637679</t>
  </si>
  <si>
    <t>4-</t>
  </si>
  <si>
    <t>8-8-22491-22-521/293 РОЗОВЫЙ</t>
  </si>
  <si>
    <t>W19121637944</t>
  </si>
  <si>
    <t>W1370-8-B ЧЕРНЫЙ</t>
  </si>
  <si>
    <t>W19121637950</t>
  </si>
  <si>
    <t>MARCELA CANDY PINK</t>
  </si>
  <si>
    <t>W19121637971</t>
  </si>
  <si>
    <t>GF1002YQ ETI BLACK CRACKLE</t>
  </si>
  <si>
    <t>W19121637975</t>
  </si>
  <si>
    <t>GF1007HQ 24S DARK NAVY</t>
  </si>
  <si>
    <t>W19121738322</t>
  </si>
  <si>
    <t>E212DB032</t>
  </si>
  <si>
    <t>W19121738349</t>
  </si>
  <si>
    <t>91000039-0W0 10007 09003 BLUSH</t>
  </si>
  <si>
    <t>W19121738363</t>
  </si>
  <si>
    <t>6701-207-575 CANARY MB (ЖЕЛТ)</t>
  </si>
  <si>
    <t>REBECCA MINKOFF</t>
  </si>
  <si>
    <t>W19121738384</t>
  </si>
  <si>
    <t>0HMWNA01 NWHT NAPA WHITE</t>
  </si>
  <si>
    <t>W19121738416</t>
  </si>
  <si>
    <t>PAE19_FULL-MOON_MIX-NUBUCK-IRIS СИНИЙ</t>
  </si>
  <si>
    <t>W19121738431</t>
  </si>
  <si>
    <t>41,5</t>
  </si>
  <si>
    <t>91000056-0W0_ 07003 01001 BLACK</t>
  </si>
  <si>
    <t>W19121738437</t>
  </si>
  <si>
    <t>W19121738508</t>
  </si>
  <si>
    <t>19</t>
  </si>
  <si>
    <t>197.031000/001434 ЗОЛОТИСТЫЙ</t>
  </si>
  <si>
    <t>W19121738657</t>
  </si>
  <si>
    <t>CSF02-18 РОЗОВЫЙ</t>
  </si>
  <si>
    <t>W19121738659</t>
  </si>
  <si>
    <t>8830-503-618SOFT WARM TAUPE MA</t>
  </si>
  <si>
    <t>W19121738675</t>
  </si>
  <si>
    <t>GF1002IQ 19A BLACK, FLURO PINK</t>
  </si>
  <si>
    <t>W19121738678</t>
  </si>
  <si>
    <t>GF1004HQ QC5 MID GREY OMBRE</t>
  </si>
  <si>
    <t>W19121738679</t>
  </si>
  <si>
    <t>GF1004HQ XAL FLURO PINK OMBRE</t>
  </si>
  <si>
    <t>W19121739082</t>
  </si>
  <si>
    <t>1-1-29611-20-001/209 ЧЕРНЫЙ</t>
  </si>
  <si>
    <t>W19121739147</t>
  </si>
  <si>
    <t>GF1007SO 02A BLACK</t>
  </si>
  <si>
    <t>W19121739232</t>
  </si>
  <si>
    <t>81227-G28-A791 ГОЛУБОЙ</t>
  </si>
  <si>
    <t>W19121739236</t>
  </si>
  <si>
    <t>8236-185-218 HIBISCUS MA</t>
  </si>
  <si>
    <t>W19121839890</t>
  </si>
  <si>
    <t>208066 СИРЕНЕВЫЙ</t>
  </si>
  <si>
    <t>W19121839976</t>
  </si>
  <si>
    <t>6801C_28-35_22222222_TC СИНИЙ</t>
  </si>
  <si>
    <t>W19121839982</t>
  </si>
  <si>
    <t>RUBRSNDL NAVY</t>
  </si>
  <si>
    <t>W19121840054</t>
  </si>
  <si>
    <t>8256-274-577 CREPE MA (СЕР)</t>
  </si>
  <si>
    <t>W19121840055</t>
  </si>
  <si>
    <t>149387 БЕЖЕВЫЙ</t>
  </si>
  <si>
    <t>W19121840087</t>
  </si>
  <si>
    <t>8848-520-633 BLACK MB</t>
  </si>
  <si>
    <t>W19121840406</t>
  </si>
  <si>
    <t>JH299-R5-C ЧЕРНЫЙ</t>
  </si>
  <si>
    <t>W19122042024</t>
  </si>
  <si>
    <t>91000019-0W0 07004-15002 ROSE GOLD</t>
  </si>
  <si>
    <t>DINO RICCI</t>
  </si>
  <si>
    <t>W19122042027</t>
  </si>
  <si>
    <t>227-180-17 СИРЕНЕВЫЙ</t>
  </si>
  <si>
    <t>W19122042157</t>
  </si>
  <si>
    <t>1-1-22423-22-558/209 РОЗОВЫЙ</t>
  </si>
  <si>
    <t>W19122042160</t>
  </si>
  <si>
    <t>1-1-22475-22-452/215 КРЕМОВЫЙ</t>
  </si>
  <si>
    <t>W19122042238</t>
  </si>
  <si>
    <t>1-1-22445-23-376/266 БЕЖЕВЫЙ</t>
  </si>
  <si>
    <t>W19122043089</t>
  </si>
  <si>
    <t>470E/672/67 ГОЛУБОЙ</t>
  </si>
  <si>
    <t>W19122143619</t>
  </si>
  <si>
    <t>W19122143621</t>
  </si>
  <si>
    <t>497498/01-01 ЧЕРНЫЙ</t>
  </si>
  <si>
    <t>W19122143689</t>
  </si>
  <si>
    <t>JH299-R10-DY-DX-DP-DK-AB РЫЖИЙ</t>
  </si>
  <si>
    <t>W19122143694</t>
  </si>
  <si>
    <t>LA-280250-G ЗОЛОТОЙ</t>
  </si>
  <si>
    <t>W19122143696</t>
  </si>
  <si>
    <t>8GGHD3390 901</t>
  </si>
  <si>
    <t>W19122143697</t>
  </si>
  <si>
    <t>8H6DD3356 60V</t>
  </si>
  <si>
    <t>W19122143948</t>
  </si>
  <si>
    <t>897221/01-06 КРАСНЫЙ</t>
  </si>
  <si>
    <t>W19122144017</t>
  </si>
  <si>
    <t>997076/01-02 БЕЖЕВЫЙ</t>
  </si>
  <si>
    <t>W19122144056</t>
  </si>
  <si>
    <t>GF1002YQ 01R CORAL</t>
  </si>
  <si>
    <t>W19122144309</t>
  </si>
  <si>
    <t>235-171-02/83 РОЗОВЫЙ</t>
  </si>
  <si>
    <t>MARCO TOZZI PREMIO</t>
  </si>
  <si>
    <t>W19122144330</t>
  </si>
  <si>
    <t>2-2-24601-32-440/220 КОРИЧНЕВЫЙ</t>
  </si>
  <si>
    <t>W19122344959</t>
  </si>
  <si>
    <t>GF1006SO 05Q GREY</t>
  </si>
  <si>
    <t>W19122345258</t>
  </si>
  <si>
    <t>1-1-25544-21-214/200 СЕРЫЙ</t>
  </si>
  <si>
    <t>CIAO</t>
  </si>
  <si>
    <t>W19122445765</t>
  </si>
  <si>
    <t>7761/03/66 ЧЕРНЫЙ</t>
  </si>
  <si>
    <t>W20011959274</t>
  </si>
  <si>
    <t>717-32-02-01 ЧЕРНЫЙ</t>
  </si>
  <si>
    <t>W20011959284</t>
  </si>
  <si>
    <t>760-05-03-01(W) ЧЕРНЫЙ</t>
  </si>
  <si>
    <t>W20011959301</t>
  </si>
  <si>
    <t>503-31-01W ЧЕРНЫЙ</t>
  </si>
  <si>
    <t>W20011959303</t>
  </si>
  <si>
    <t>503-35-03W КОРИЧНЕВЫЙ</t>
  </si>
  <si>
    <t>W20011959304</t>
  </si>
  <si>
    <t>506-65-03W КОРИЧНЕВЫЙ</t>
  </si>
  <si>
    <t>W20011959305</t>
  </si>
  <si>
    <t>507-82-02W ЧЕРНЫЙ</t>
  </si>
  <si>
    <t>DALI PORTUGAL</t>
  </si>
  <si>
    <t>W20071496429</t>
  </si>
  <si>
    <t>30-891-10-5 БЕЛЫЙ</t>
  </si>
  <si>
    <t>AG</t>
  </si>
  <si>
    <t>W19052469420</t>
  </si>
  <si>
    <t>91 СИНИЙ</t>
  </si>
  <si>
    <t>W19121738473</t>
  </si>
  <si>
    <t>GF1000HQ 01C OPTIC</t>
  </si>
  <si>
    <t>W19122042159</t>
  </si>
  <si>
    <t>1-1-22451-22-806/266 СИНИЙ, ЗАМША</t>
  </si>
  <si>
    <t>W19122143634</t>
  </si>
  <si>
    <t>D52Q5B000LTC9999 BLACK</t>
  </si>
  <si>
    <t>W20013182407</t>
  </si>
  <si>
    <t>755-04-02-01 ЧЕРНЫЙ</t>
  </si>
  <si>
    <t>W20020688899</t>
  </si>
  <si>
    <t>82800 1400/011 ЧЕРНЫЙ</t>
  </si>
  <si>
    <t>Полусапожки</t>
  </si>
  <si>
    <t>W19121738674</t>
  </si>
  <si>
    <t>GF1002HQ EUI SILVER GLITTER</t>
  </si>
  <si>
    <t>W19122043184</t>
  </si>
  <si>
    <t>P-BK1701-4K ЧЕРНЫЙ</t>
  </si>
  <si>
    <t>W19122143654</t>
  </si>
  <si>
    <t>H1877-A0142-1 ЧЕРНЫЙ</t>
  </si>
  <si>
    <t>W19122143942</t>
  </si>
  <si>
    <t>245-34-01 ЧЕРНЫЙ</t>
  </si>
  <si>
    <t>W19122144016</t>
  </si>
  <si>
    <t>997022/06-01 РОЗОВЫЙ, ЧЕРНЫЙ</t>
  </si>
  <si>
    <t>W19122446271</t>
  </si>
  <si>
    <t>X1921-61-X404 БОРДОВЫЙ</t>
  </si>
  <si>
    <t>W18052519354</t>
  </si>
  <si>
    <t>Z020DJ250</t>
  </si>
  <si>
    <t>W19121738356</t>
  </si>
  <si>
    <t>1-1-29301-20-101/202 БЕЛЫЙ</t>
  </si>
  <si>
    <t>W19121738436</t>
  </si>
  <si>
    <t>RF-SD18P92-101D-4 PINK</t>
  </si>
  <si>
    <t>W19121840193</t>
  </si>
  <si>
    <t>H970-A62-2 ГОЛУБОЙ</t>
  </si>
  <si>
    <t>W20082042136</t>
  </si>
  <si>
    <t>601-577 КОРИЧНЕВЫЙ</t>
  </si>
  <si>
    <t>BR19041839124</t>
  </si>
  <si>
    <t>O17079 E0520 A7771/ROSE GOLD</t>
  </si>
  <si>
    <t>BR20010852292</t>
  </si>
  <si>
    <t>DE7327P05VENA0095 SAN D VERN NERO NAT SAHAR</t>
  </si>
  <si>
    <t>W19122041992</t>
  </si>
  <si>
    <t>6870-303-565(357) CASSISMK</t>
  </si>
  <si>
    <t>W19122042567</t>
  </si>
  <si>
    <t>1-1-23713-20-104/211 БЕЛЫЙ, РОЗОВЫЙ</t>
  </si>
  <si>
    <t>W19122143605</t>
  </si>
  <si>
    <t>8020-N СИНИЙ</t>
  </si>
  <si>
    <t>W20020994456</t>
  </si>
  <si>
    <t>5,5</t>
  </si>
  <si>
    <t>TBLA1U6MM</t>
  </si>
  <si>
    <t>CAPRICE</t>
  </si>
  <si>
    <t>BR20020994751</t>
  </si>
  <si>
    <t>9-9-26440-39-325/220 ОРЕХОВЫЙ, НУБУК</t>
  </si>
  <si>
    <t>W19121636956</t>
  </si>
  <si>
    <t>CG3678</t>
  </si>
  <si>
    <t>W19121637055</t>
  </si>
  <si>
    <t>GF1008SOF1 11S NAVY</t>
  </si>
  <si>
    <t>W19121637943</t>
  </si>
  <si>
    <t>W1003-9201-Y ЖЕЛТЫЙ</t>
  </si>
  <si>
    <t>W19121637970</t>
  </si>
  <si>
    <t>GF1001YQ PV1 FLURO CORAL BRODERIE</t>
  </si>
  <si>
    <t>W19121738673</t>
  </si>
  <si>
    <t>GF1001YQ PE8 WHITE BRODERIE</t>
  </si>
  <si>
    <t>W19121739140</t>
  </si>
  <si>
    <t>W19121739234</t>
  </si>
  <si>
    <t>LA-280247-S СЕРЕБРЯНЫЙ</t>
  </si>
  <si>
    <t>W19121840164</t>
  </si>
  <si>
    <t>1-1-24411-20-001/202 ЧЕРНЫЙ</t>
  </si>
  <si>
    <t>W19122143647</t>
  </si>
  <si>
    <t>1-109711901 ЧЕРНЫЙ</t>
  </si>
  <si>
    <t>W19122143691</t>
  </si>
  <si>
    <t>9W1953-W БЕЛЫЙ</t>
  </si>
  <si>
    <t>W19122143949</t>
  </si>
  <si>
    <t>897320/01-02 БЕЛЫЙ</t>
  </si>
  <si>
    <t>W20013182062</t>
  </si>
  <si>
    <t>HA-023D КРАСНЫЙ</t>
  </si>
  <si>
    <t>W20020587627</t>
  </si>
  <si>
    <t>UE8005S00PATA1010 BLUE</t>
  </si>
  <si>
    <t>W20021401217</t>
  </si>
  <si>
    <t>CO2801-9972-M BLACK KHAKI</t>
  </si>
  <si>
    <t>W20021401239</t>
  </si>
  <si>
    <t>EL3801-2251-M WIND GREY</t>
  </si>
  <si>
    <t>W20021401265</t>
  </si>
  <si>
    <t>ML3006-9924-M BLACK</t>
  </si>
  <si>
    <t>W20021401274</t>
  </si>
  <si>
    <t>SL3601-2840-M LAUREL OAK</t>
  </si>
  <si>
    <t>W19062087961</t>
  </si>
  <si>
    <t>RE82458 MARRONE</t>
  </si>
  <si>
    <t>W19121637567</t>
  </si>
  <si>
    <t>1-1-28340-20-001/202 ЧЕРНЫЙ</t>
  </si>
  <si>
    <t>W19121840107</t>
  </si>
  <si>
    <t>S082SZ033ITLYY6NOVA LAME-1 999 БЕЖЕВЫЙ</t>
  </si>
  <si>
    <t>W19122143597</t>
  </si>
  <si>
    <t>997017/04-05 ЧЕРНЫЙ</t>
  </si>
  <si>
    <t>W19122143630</t>
  </si>
  <si>
    <t>D621TD038KFC1391 WHITE, SKIN</t>
  </si>
  <si>
    <t>W19122143655</t>
  </si>
  <si>
    <t>1728508А-P РОЗОВЫЙ</t>
  </si>
  <si>
    <t>W19122143996</t>
  </si>
  <si>
    <t>197567/01-02 КРАСНЫЙ</t>
  </si>
  <si>
    <t>W19122143998</t>
  </si>
  <si>
    <t>997795/02-01 ЧЕРНЫЙ</t>
  </si>
  <si>
    <t>W19122144281</t>
  </si>
  <si>
    <t>197560/02-04 ДЕНИМ</t>
  </si>
  <si>
    <t>W19122345257</t>
  </si>
  <si>
    <t>706-22-02-01 ЧЕРНЫЙ</t>
  </si>
  <si>
    <t>W20011153786</t>
  </si>
  <si>
    <t>YNDA03 80731 900</t>
  </si>
  <si>
    <t>W20021401256</t>
  </si>
  <si>
    <t>ML2807-1062-M WHITE DEEP BLUE</t>
  </si>
  <si>
    <t>BR20021096150</t>
  </si>
  <si>
    <t>603 301/8/11Р ЧЕРНЫЙ</t>
  </si>
  <si>
    <t>W17082971489</t>
  </si>
  <si>
    <t>991209ЧНЧ ЧЕРНЫЙ</t>
  </si>
  <si>
    <t>W18092838339</t>
  </si>
  <si>
    <t>U741UA022FUC9004 АНТРАЦИТОВЫЙ</t>
  </si>
  <si>
    <t>W19012955845</t>
  </si>
  <si>
    <t>61-2677-SYH SUET ЧЕРНЫЙ</t>
  </si>
  <si>
    <t>W19080523034</t>
  </si>
  <si>
    <t>W19081433271</t>
  </si>
  <si>
    <t>172.W.723.118114 ЧЕРНЫЙ</t>
  </si>
  <si>
    <t>W19122042637</t>
  </si>
  <si>
    <t>1-1-22451-22-580/209 КОРАЛЛОВЫЙ</t>
  </si>
  <si>
    <t>W19122043052</t>
  </si>
  <si>
    <t>773874721 ЧЕРНЫЙ</t>
  </si>
  <si>
    <t>W19122143593</t>
  </si>
  <si>
    <t>472-05-03 МЯТНЫЙ</t>
  </si>
  <si>
    <t>W19122143673</t>
  </si>
  <si>
    <t>CG3680</t>
  </si>
  <si>
    <t>W19122143943</t>
  </si>
  <si>
    <t>437-38-08 ГОЛУБОЙ</t>
  </si>
  <si>
    <t>W19122144048</t>
  </si>
  <si>
    <t>JR-1801N-S СЕРЕБРЯНЫЙ</t>
  </si>
  <si>
    <t>W19122344566</t>
  </si>
  <si>
    <t>DI8730P90VITE3030 DARK BROWN</t>
  </si>
  <si>
    <t>W19122446113</t>
  </si>
  <si>
    <t>1-109581901 ЧЕРНЫЙ</t>
  </si>
  <si>
    <t>W20011959227</t>
  </si>
  <si>
    <t>FR 7258 BRENNER BLACK ЧЕРНЫЙ</t>
  </si>
  <si>
    <t>W20012366520</t>
  </si>
  <si>
    <t>706-18-01-01A(FW) ЧЕРНЫЙ</t>
  </si>
  <si>
    <t>W20013182132</t>
  </si>
  <si>
    <t>W20013182440</t>
  </si>
  <si>
    <t>W20020587602</t>
  </si>
  <si>
    <t>DE8715P50SALV1010 BLUE</t>
  </si>
  <si>
    <t>W20020587623</t>
  </si>
  <si>
    <t>DE9600P05CAMO9191 BEIGE</t>
  </si>
  <si>
    <t>W20021096387</t>
  </si>
  <si>
    <t>7456-377-472 BROWN MA ТЕМНО-КОРИЧНЕВЫЙ</t>
  </si>
  <si>
    <t>W20021096429</t>
  </si>
  <si>
    <t>357-03-IG-23-PP СЕРЫЙ</t>
  </si>
  <si>
    <t>BR20020995341</t>
  </si>
  <si>
    <t>3439-311-614 ЧЕРНЫЙ</t>
  </si>
  <si>
    <t>BR20082855802</t>
  </si>
  <si>
    <t>S089SZ033ETICLAPAZ 850 БОРДОВЫЙ</t>
  </si>
  <si>
    <t>BR21090147594</t>
  </si>
  <si>
    <t>DI7747P80VITE3030 DARK BROWN</t>
  </si>
  <si>
    <t>WEST COAST</t>
  </si>
  <si>
    <t>W21090347972</t>
  </si>
  <si>
    <t>184601CP-4 МОЛОЧНЫЙ</t>
  </si>
  <si>
    <t>W19122143546</t>
  </si>
  <si>
    <t>Z369-1760-1BM ЧЕРНЫЙ</t>
  </si>
  <si>
    <t>W19122143714</t>
  </si>
  <si>
    <t>DI8108P10FEEL3030 DARK BROWN</t>
  </si>
  <si>
    <t>BR20082855786</t>
  </si>
  <si>
    <t>929-507NKT-18S-01-23 КРАСНЫЙ</t>
  </si>
  <si>
    <t>W19122042412</t>
  </si>
  <si>
    <t>BD1516</t>
  </si>
  <si>
    <t>W20013081592</t>
  </si>
  <si>
    <t>5033 КОЖА ЧЕРНЫЙ</t>
  </si>
  <si>
    <t>W20020690335</t>
  </si>
  <si>
    <t>007021 2701-30-3 СИНИЙ</t>
  </si>
  <si>
    <t>ALDO</t>
  </si>
  <si>
    <t>W20021906942</t>
  </si>
  <si>
    <t>YELIVIEL/86 РОЗОВОЕ ЗОЛОТО</t>
  </si>
  <si>
    <t>DE FONSECA</t>
  </si>
  <si>
    <t>W20031638897</t>
  </si>
  <si>
    <t>ELBA E W611RU СИНИЙ</t>
  </si>
  <si>
    <t>W20060850211</t>
  </si>
  <si>
    <t>VIH1083 БЕЛЫЙ</t>
  </si>
  <si>
    <t>W20060850212</t>
  </si>
  <si>
    <t>VIH1085 БЕЛЫЙ, СЕРЫЙ</t>
  </si>
  <si>
    <t>W20060850216</t>
  </si>
  <si>
    <t>VIH1098 ЧЕРНЫЙ, СЕРЫЙ</t>
  </si>
  <si>
    <t>W20060850226</t>
  </si>
  <si>
    <t>VIH1125 СЕРЫЙ</t>
  </si>
  <si>
    <t>W20060850236</t>
  </si>
  <si>
    <t>VIH1146 ЧЕРНЫЙ, СЕРЕБРЯНЫЙ</t>
  </si>
  <si>
    <t>W20060850244</t>
  </si>
  <si>
    <t>VIH1177 ЧЕРНЫЙ</t>
  </si>
  <si>
    <t>W20060952127</t>
  </si>
  <si>
    <t>VIH1123 БЕЖЕВЫЙ</t>
  </si>
  <si>
    <t>W20060952128</t>
  </si>
  <si>
    <t>VIH1131 БЕЛЫЙ, ЧЕРНЫЙ</t>
  </si>
  <si>
    <t>KAURY</t>
  </si>
  <si>
    <t>W20101247630</t>
  </si>
  <si>
    <t>590У КОРАЛЛОВЫЙ</t>
  </si>
  <si>
    <t>Сапожки</t>
  </si>
  <si>
    <t>W21020351343</t>
  </si>
  <si>
    <t>493УФ ОЛИВА</t>
  </si>
  <si>
    <t>RIDER</t>
  </si>
  <si>
    <t>W21032659136</t>
  </si>
  <si>
    <t>82569-20688 СИНИЙ, ЖЕЛТЫЙ</t>
  </si>
  <si>
    <t>UGG</t>
  </si>
  <si>
    <t>W21032962224</t>
  </si>
  <si>
    <t>1120110_JLTH JASMINELEATHER</t>
  </si>
  <si>
    <t>MELISSA</t>
  </si>
  <si>
    <t>W21040885881</t>
  </si>
  <si>
    <t>32941-53874 РОЗОВЫЙ</t>
  </si>
  <si>
    <t>Полукеды</t>
  </si>
  <si>
    <t>W21061714467</t>
  </si>
  <si>
    <t>1990R800 СИНИЙ</t>
  </si>
  <si>
    <t>W19121738293</t>
  </si>
  <si>
    <t>UFF0001 YELLOW</t>
  </si>
  <si>
    <t>BR18040935128</t>
  </si>
  <si>
    <t>30931 V1_KIPS FOGLIA БЕЛЫЙ</t>
  </si>
  <si>
    <t>BR20082855734</t>
  </si>
  <si>
    <t>D10166AT9468C060 БЕЖЕВЫЙ</t>
  </si>
  <si>
    <t>BR20082855754</t>
  </si>
  <si>
    <t>000H92 KXA4Z TK078</t>
  </si>
  <si>
    <t>W19021273344</t>
  </si>
  <si>
    <t>7824-411-513 BLACK MD (ЧЕР)</t>
  </si>
  <si>
    <t>ANTONIO BIAGGI</t>
  </si>
  <si>
    <t>W19121738280</t>
  </si>
  <si>
    <t>70615 СЕРЫЙ</t>
  </si>
  <si>
    <t>W19121738336</t>
  </si>
  <si>
    <t>N049DK692</t>
  </si>
  <si>
    <t>W19122042005</t>
  </si>
  <si>
    <t>227-200-03 ПУДРА</t>
  </si>
  <si>
    <t>W19122143997</t>
  </si>
  <si>
    <t>497667/01-02 ХАКИ</t>
  </si>
  <si>
    <t>W20011959296</t>
  </si>
  <si>
    <t>898812/05-02 СИНИЙ</t>
  </si>
  <si>
    <t>W20011959228</t>
  </si>
  <si>
    <t>SNJ 310M 001 RELAY MAN BLACK ЧЕРНЫЙ</t>
  </si>
  <si>
    <t>W20020689799</t>
  </si>
  <si>
    <t>STN 0266 002 COPPER BROWN</t>
  </si>
  <si>
    <t>W20012366524</t>
  </si>
  <si>
    <t>TBLA17BHM</t>
  </si>
  <si>
    <t>W19122344503</t>
  </si>
  <si>
    <t>FR 7335 GEORGE BLACK ЧЕРНЫЙ</t>
  </si>
  <si>
    <t>W20011959271</t>
  </si>
  <si>
    <t>832-02-01-01(FW) ЧЕРНЫЙ</t>
  </si>
  <si>
    <t>W20020689889</t>
  </si>
  <si>
    <t>ASJ 1948 KT01 ЧЕРНЫЙ</t>
  </si>
  <si>
    <t>Спортивные туфли</t>
  </si>
  <si>
    <t>CAT</t>
  </si>
  <si>
    <t>BR20020689333</t>
  </si>
  <si>
    <t>P1314687 P308804 SABRINA WOOL 21CHOCO</t>
  </si>
  <si>
    <t>BR20020994796</t>
  </si>
  <si>
    <t>S082CS033DLGY3TC055 650 БЕЛЫЙ</t>
  </si>
  <si>
    <t>Обувь</t>
  </si>
  <si>
    <t>CONVERSE</t>
  </si>
  <si>
    <t>BR20082855726</t>
  </si>
  <si>
    <t>647737 КРАСНЫЙ</t>
  </si>
  <si>
    <t>W20020995661</t>
  </si>
  <si>
    <t>TBLA1RAWW</t>
  </si>
  <si>
    <t>HES TREND</t>
  </si>
  <si>
    <t>W18030161233</t>
  </si>
  <si>
    <t>W19050755502</t>
  </si>
  <si>
    <t>W19050756448</t>
  </si>
  <si>
    <t>W19050756449</t>
  </si>
  <si>
    <t>W19050756697</t>
  </si>
  <si>
    <t>W19050756735</t>
  </si>
  <si>
    <t>W19050756738</t>
  </si>
  <si>
    <t>W19050756740</t>
  </si>
  <si>
    <t>W19050756745</t>
  </si>
  <si>
    <t>W19050756767</t>
  </si>
  <si>
    <t>W19050756770</t>
  </si>
  <si>
    <t>W19050756776</t>
  </si>
  <si>
    <t>W19050756780</t>
  </si>
  <si>
    <t>W19050756784</t>
  </si>
  <si>
    <t>W19050756795</t>
  </si>
  <si>
    <t>W19050756843</t>
  </si>
  <si>
    <t>W19050756971</t>
  </si>
  <si>
    <t>W19050756976</t>
  </si>
  <si>
    <t>W19050756977</t>
  </si>
  <si>
    <t>DREAMFEET</t>
  </si>
  <si>
    <t>W20063076422</t>
  </si>
  <si>
    <t>W20063076425</t>
  </si>
  <si>
    <t>W20063076561</t>
  </si>
  <si>
    <t>CALYPSO LOVES YOU</t>
  </si>
  <si>
    <t>W21032453397</t>
  </si>
  <si>
    <t>HAMMER JACK</t>
  </si>
  <si>
    <t>W19092767272</t>
  </si>
  <si>
    <t>№ Лота</t>
  </si>
  <si>
    <t>Наименование имущества</t>
  </si>
  <si>
    <t>Количество, ед. товара</t>
  </si>
  <si>
    <t>Минимальная цена продажи на ПП (руб.)</t>
  </si>
  <si>
    <t>Минимальная цена продажи ПД оферты (руб.)</t>
  </si>
  <si>
    <t>проверка (-40%)</t>
  </si>
  <si>
    <t>1.1.</t>
  </si>
  <si>
    <t>категория LUX (все типы одежды) (баланс. стоим-ть больше 5000 руб\ед), брак не выявлен</t>
  </si>
  <si>
    <t>1.3.</t>
  </si>
  <si>
    <t>платья (только платья), брак не выявлен</t>
  </si>
  <si>
    <t>1.4.</t>
  </si>
  <si>
    <t>платья и юбки (платья,юбки,сарафаны), брак не выявлен</t>
  </si>
  <si>
    <t>1.5.</t>
  </si>
  <si>
    <t>нижнее белье и чулочно-носочные изделия (трусы, бюстгалтеры,купальники,носки,чулки,колготки), брак не выявлен</t>
  </si>
  <si>
    <t>1.6.</t>
  </si>
  <si>
    <t>одежда №1 (вся остальная одежда и аксессуары-брюки,джинсы, свитера,кофты, сорочки, галстуки, шарфы,шапки,топы,футболки,очки,пижамы,шали,ремни и др.), брак не выявлен</t>
  </si>
  <si>
    <t>1.7.</t>
  </si>
  <si>
    <t>одежда №2 (вся остальная одежда и аксессуары-брюки,джинсы, свитера,кофты, сорочки, галстуки, шарфы,шапки,топы,футболки,очки,пижамы,шали,ремни и др.), брак не выявлен</t>
  </si>
  <si>
    <t>1.8.</t>
  </si>
  <si>
    <t>одежда №3 (вся остальная одежда и аксессуары-брюки,джинсы, свитера,кофты, сорочки, галстуки, шарфы,шапки,топы,футболки,очки,пижамы,шали,ремни и др.), брак не выявлен</t>
  </si>
  <si>
    <t>1.9.</t>
  </si>
  <si>
    <t>одежда №4 (вся остальная одежда и аксессуары-брюки,джинсы, свитера,кофты, сорочки, галстуки, шарфы,шапки,топы,футболки,очки,пижамы,шали,ремни и др.), брак не выявлен</t>
  </si>
  <si>
    <t>1.10.</t>
  </si>
  <si>
    <t>одежда №5 (вся остальная одежда и аксессуары-брюки,джинсы, свитера,кофты, сорочки, галстуки, шарфы,шапки,топы,футболки,очки,пижамы,шали,ремни и др.), брак не выявлен</t>
  </si>
  <si>
    <t>2.4.</t>
  </si>
  <si>
    <t>одежда №1, брак незначительный (вся остальная одежда-брюки,джинсы,свитера,кофты,сорочки,галстуки,шарфы,шапки, топы,футболки,очки,пижамы,шали,ремни,нижнее белье,носки и др.)</t>
  </si>
  <si>
    <t>4.5.</t>
  </si>
  <si>
    <t>обувь №4,  брак не выявлен (сапоги,угги,кеды,ботинки,шлепки,кроссовки,туфли и др.)</t>
  </si>
  <si>
    <t>РАЗМЕР</t>
  </si>
  <si>
    <t>Минимальная цена продажи за ед.товара
ПД делать оферты, руб</t>
  </si>
  <si>
    <t>Минимальная сумма продажи (по кол-ву товара)
ПД делать оферты, руб</t>
  </si>
  <si>
    <t>проверка</t>
  </si>
  <si>
    <t>Минимальная цена продажи за ед.товара через
ПД делать оферты, руб</t>
  </si>
  <si>
    <t>Балансовая стоимость</t>
  </si>
  <si>
    <t>Средняя цена 
на ед. товара 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</si>
</sst>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₽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Verdana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Arial Cyr"/>
      <charset val="204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2" fillId="0" borderId="0" xfId="0" applyFont="1"/>
    <xf numFmtId="0" fontId="6" fillId="0" borderId="3" xfId="0" applyFont="1" applyBorder="1" applyAlignment="1">
      <alignment horizontal="left"/>
    </xf>
    <xf numFmtId="1" fontId="3" fillId="0" borderId="3" xfId="0" applyNumberFormat="1" applyFont="1" applyBorder="1" applyAlignment="1">
      <alignment horizontal="right" vertical="center"/>
    </xf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0" fontId="3" fillId="4" borderId="3" xfId="0" applyFont="1" applyFill="1" applyBorder="1"/>
    <xf numFmtId="49" fontId="3" fillId="4" borderId="3" xfId="0" applyNumberFormat="1" applyFont="1" applyFill="1" applyBorder="1" applyAlignment="1">
      <alignment horizontal="left"/>
    </xf>
    <xf numFmtId="164" fontId="3" fillId="4" borderId="2" xfId="0" applyNumberFormat="1" applyFont="1" applyFill="1" applyBorder="1"/>
    <xf numFmtId="49" fontId="3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" xfId="0" applyFont="1" applyBorder="1" applyAlignment="1">
      <alignment horizontal="right"/>
    </xf>
    <xf numFmtId="164" fontId="8" fillId="0" borderId="2" xfId="0" applyNumberFormat="1" applyFont="1" applyBorder="1"/>
    <xf numFmtId="164" fontId="8" fillId="0" borderId="3" xfId="0" applyNumberFormat="1" applyFont="1" applyBorder="1"/>
    <xf numFmtId="0" fontId="8" fillId="0" borderId="3" xfId="0" applyFont="1" applyBorder="1"/>
    <xf numFmtId="0" fontId="8" fillId="0" borderId="3" xfId="0" applyFont="1" applyBorder="1" applyAlignment="1">
      <alignment horizontal="left"/>
    </xf>
    <xf numFmtId="0" fontId="8" fillId="0" borderId="3" xfId="0" applyFont="1" applyBorder="1" applyAlignment="1">
      <alignment horizontal="right"/>
    </xf>
    <xf numFmtId="1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164" fontId="0" fillId="5" borderId="0" xfId="0" applyNumberFormat="1" applyFill="1"/>
    <xf numFmtId="164" fontId="0" fillId="0" borderId="0" xfId="0" applyNumberFormat="1" applyFont="1"/>
    <xf numFmtId="164" fontId="10" fillId="5" borderId="0" xfId="0" applyNumberFormat="1" applyFont="1" applyFill="1"/>
    <xf numFmtId="0" fontId="0" fillId="0" borderId="0" xfId="0" applyAlignment="1">
      <alignment vertical="center"/>
    </xf>
    <xf numFmtId="164" fontId="10" fillId="0" borderId="0" xfId="4" applyNumberFormat="1" applyFont="1"/>
    <xf numFmtId="0" fontId="5" fillId="2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4" fillId="6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/>
    </xf>
    <xf numFmtId="0" fontId="5" fillId="7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left"/>
    </xf>
    <xf numFmtId="0" fontId="10" fillId="0" borderId="4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left" vertical="center" wrapText="1"/>
    </xf>
    <xf numFmtId="164" fontId="0" fillId="5" borderId="4" xfId="0" applyNumberFormat="1" applyFill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</cellXfs>
  <cellStyles count="5">
    <cellStyle name="Обычный" xfId="0" builtinId="0"/>
    <cellStyle name="Обычный 2" xfId="1" xr:uid="{BD1C6F36-FE7D-9143-9A53-EF2216B3F004}"/>
    <cellStyle name="Обычный 3" xfId="2" xr:uid="{1A93F0DF-3D6E-2947-97D5-BC68E7A553B9}"/>
    <cellStyle name="Финансовый" xfId="4" builtinId="3"/>
    <cellStyle name="Финансовый 2" xfId="3" xr:uid="{9BBCCD1D-259B-E943-A013-46C7BF1324D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7F1D-455F-0340-994E-DAFD9A36BE94}">
  <dimension ref="A1:I13"/>
  <sheetViews>
    <sheetView tabSelected="1" topLeftCell="A2" workbookViewId="0">
      <selection activeCell="E11" sqref="E11"/>
    </sheetView>
  </sheetViews>
  <sheetFormatPr defaultColWidth="10.81640625" defaultRowHeight="14.5" x14ac:dyDescent="0.35"/>
  <cols>
    <col min="1" max="1" width="7.453125" style="27" bestFit="1" customWidth="1"/>
    <col min="2" max="2" width="82.453125" style="27" customWidth="1"/>
    <col min="3" max="3" width="12.1796875" style="27" customWidth="1"/>
    <col min="4" max="4" width="15.81640625" style="27" hidden="1" customWidth="1"/>
    <col min="5" max="5" width="17.1796875" style="27" customWidth="1"/>
    <col min="6" max="6" width="16" style="27" hidden="1" customWidth="1"/>
    <col min="7" max="7" width="14.6328125" style="27" customWidth="1"/>
    <col min="8" max="8" width="11.1796875" style="27" hidden="1" customWidth="1"/>
    <col min="9" max="9" width="12.81640625" style="27" hidden="1" customWidth="1"/>
    <col min="10" max="16384" width="10.81640625" style="27"/>
  </cols>
  <sheetData>
    <row r="1" spans="1:9" ht="43.5" x14ac:dyDescent="0.35">
      <c r="A1" s="46" t="s">
        <v>14668</v>
      </c>
      <c r="B1" s="46" t="s">
        <v>14669</v>
      </c>
      <c r="C1" s="46" t="s">
        <v>14670</v>
      </c>
      <c r="D1" s="46" t="s">
        <v>14671</v>
      </c>
      <c r="E1" s="47" t="s">
        <v>14672</v>
      </c>
      <c r="F1" s="48" t="s">
        <v>14673</v>
      </c>
      <c r="G1" s="47" t="s">
        <v>14702</v>
      </c>
      <c r="H1" s="27" t="s">
        <v>14699</v>
      </c>
    </row>
    <row r="2" spans="1:9" x14ac:dyDescent="0.35">
      <c r="A2" s="49" t="s">
        <v>14674</v>
      </c>
      <c r="B2" s="50" t="s">
        <v>14675</v>
      </c>
      <c r="C2" s="49">
        <v>451</v>
      </c>
      <c r="D2" s="51">
        <f>1141510.9</f>
        <v>1141510.8999999999</v>
      </c>
      <c r="E2" s="52">
        <v>342453.27</v>
      </c>
      <c r="F2" s="53">
        <v>684906.53999999992</v>
      </c>
      <c r="G2" s="52">
        <f>E2/C2</f>
        <v>759.31988913525504</v>
      </c>
      <c r="H2" s="29">
        <f>'1.1 LUX'!L413</f>
        <v>342453.26826000004</v>
      </c>
      <c r="I2" s="29">
        <f>H2-F2</f>
        <v>-342453.27173999988</v>
      </c>
    </row>
    <row r="3" spans="1:9" x14ac:dyDescent="0.35">
      <c r="A3" s="49" t="s">
        <v>14676</v>
      </c>
      <c r="B3" s="50" t="s">
        <v>14677</v>
      </c>
      <c r="C3" s="49">
        <v>1753</v>
      </c>
      <c r="D3" s="51">
        <v>786069.57</v>
      </c>
      <c r="E3" s="52">
        <v>235820.87100000001</v>
      </c>
      <c r="F3" s="53">
        <v>471641.74199999997</v>
      </c>
      <c r="G3" s="52">
        <f t="shared" ref="G3:G12" si="0">E3/C3</f>
        <v>134.52417056474616</v>
      </c>
      <c r="H3" s="29">
        <f>'1.3 платья'!L1367</f>
        <v>235820.87221384459</v>
      </c>
      <c r="I3" s="29">
        <f t="shared" ref="I3:I12" si="1">H3-F3</f>
        <v>-235820.86978615538</v>
      </c>
    </row>
    <row r="4" spans="1:9" x14ac:dyDescent="0.35">
      <c r="A4" s="49" t="s">
        <v>14678</v>
      </c>
      <c r="B4" s="50" t="s">
        <v>14679</v>
      </c>
      <c r="C4" s="49">
        <v>1752</v>
      </c>
      <c r="D4" s="51">
        <v>765072.06</v>
      </c>
      <c r="E4" s="52">
        <v>229521.61800000002</v>
      </c>
      <c r="F4" s="53">
        <v>459043.23600000003</v>
      </c>
      <c r="G4" s="52">
        <f t="shared" si="0"/>
        <v>131.00548972602741</v>
      </c>
      <c r="H4" s="29">
        <f>'1.4 платья юбки'!L1105</f>
        <v>229521.61893875484</v>
      </c>
      <c r="I4" s="29">
        <f t="shared" si="1"/>
        <v>-229521.6170612452</v>
      </c>
    </row>
    <row r="5" spans="1:9" ht="29" x14ac:dyDescent="0.35">
      <c r="A5" s="49" t="s">
        <v>14680</v>
      </c>
      <c r="B5" s="50" t="s">
        <v>14681</v>
      </c>
      <c r="C5" s="49">
        <v>1221</v>
      </c>
      <c r="D5" s="51">
        <v>273885.88</v>
      </c>
      <c r="E5" s="52">
        <v>82165.763999999996</v>
      </c>
      <c r="F5" s="53">
        <v>164331.52799999999</v>
      </c>
      <c r="G5" s="52">
        <f t="shared" si="0"/>
        <v>67.293828009828005</v>
      </c>
      <c r="H5" s="29">
        <f>'1.5 нижн бел'!L764</f>
        <v>82165.763159999915</v>
      </c>
      <c r="I5" s="29">
        <f t="shared" si="1"/>
        <v>-82165.764840000076</v>
      </c>
    </row>
    <row r="6" spans="1:9" ht="29" x14ac:dyDescent="0.35">
      <c r="A6" s="49" t="s">
        <v>14682</v>
      </c>
      <c r="B6" s="50" t="s">
        <v>14683</v>
      </c>
      <c r="C6" s="49">
        <v>2301</v>
      </c>
      <c r="D6" s="51">
        <v>755212.16</v>
      </c>
      <c r="E6" s="52">
        <v>226563.64800000002</v>
      </c>
      <c r="F6" s="53">
        <v>453127.29600000003</v>
      </c>
      <c r="G6" s="52">
        <f t="shared" si="0"/>
        <v>98.463123859191668</v>
      </c>
      <c r="H6" s="29">
        <f>'1.6 одежда 1'!L1258</f>
        <v>226563.64799035614</v>
      </c>
      <c r="I6" s="29">
        <f t="shared" si="1"/>
        <v>-226563.64800964389</v>
      </c>
    </row>
    <row r="7" spans="1:9" ht="29" x14ac:dyDescent="0.35">
      <c r="A7" s="49" t="s">
        <v>14684</v>
      </c>
      <c r="B7" s="50" t="s">
        <v>14685</v>
      </c>
      <c r="C7" s="49">
        <v>1878</v>
      </c>
      <c r="D7" s="51">
        <v>777963.71</v>
      </c>
      <c r="E7" s="52">
        <v>233389.11299999998</v>
      </c>
      <c r="F7" s="53">
        <v>466778.22599999997</v>
      </c>
      <c r="G7" s="52">
        <f t="shared" si="0"/>
        <v>124.27535303514377</v>
      </c>
      <c r="H7" s="29">
        <f>'1.7 одежда 2'!L746</f>
        <v>233389.11302999963</v>
      </c>
      <c r="I7" s="29">
        <f t="shared" si="1"/>
        <v>-233389.11297000034</v>
      </c>
    </row>
    <row r="8" spans="1:9" ht="29" x14ac:dyDescent="0.35">
      <c r="A8" s="49" t="s">
        <v>14686</v>
      </c>
      <c r="B8" s="50" t="s">
        <v>14687</v>
      </c>
      <c r="C8" s="49">
        <v>2195</v>
      </c>
      <c r="D8" s="51">
        <v>755475.12</v>
      </c>
      <c r="E8" s="52">
        <v>226642.53599999999</v>
      </c>
      <c r="F8" s="53">
        <v>453285.07199999999</v>
      </c>
      <c r="G8" s="52">
        <f t="shared" si="0"/>
        <v>103.25400273348519</v>
      </c>
      <c r="H8" s="29">
        <f>'1.8 одежда 3'!L450</f>
        <v>226642.53518389884</v>
      </c>
      <c r="I8" s="29">
        <f t="shared" si="1"/>
        <v>-226642.53681610114</v>
      </c>
    </row>
    <row r="9" spans="1:9" ht="29" x14ac:dyDescent="0.35">
      <c r="A9" s="49" t="s">
        <v>14688</v>
      </c>
      <c r="B9" s="50" t="s">
        <v>14689</v>
      </c>
      <c r="C9" s="49">
        <v>2100</v>
      </c>
      <c r="D9" s="51">
        <v>819103.27</v>
      </c>
      <c r="E9" s="52">
        <v>245730.981</v>
      </c>
      <c r="F9" s="53">
        <v>491461.962</v>
      </c>
      <c r="G9" s="52">
        <f t="shared" si="0"/>
        <v>117.01475285714285</v>
      </c>
      <c r="H9" s="29">
        <f>'1.9 одежда 4'!L950</f>
        <v>245730.98239542852</v>
      </c>
      <c r="I9" s="29">
        <f t="shared" si="1"/>
        <v>-245730.97960457148</v>
      </c>
    </row>
    <row r="10" spans="1:9" ht="29" x14ac:dyDescent="0.35">
      <c r="A10" s="49" t="s">
        <v>14690</v>
      </c>
      <c r="B10" s="50" t="s">
        <v>14691</v>
      </c>
      <c r="C10" s="49">
        <v>2223</v>
      </c>
      <c r="D10" s="51">
        <v>817565.26</v>
      </c>
      <c r="E10" s="52">
        <v>245269.57799999998</v>
      </c>
      <c r="F10" s="53">
        <v>490539.15599999996</v>
      </c>
      <c r="G10" s="52">
        <f t="shared" si="0"/>
        <v>110.33269365721996</v>
      </c>
      <c r="H10" s="29">
        <f>'1.10 одежда 5'!L1110</f>
        <v>245269.57773046696</v>
      </c>
      <c r="I10" s="29">
        <f t="shared" si="1"/>
        <v>-245269.578269533</v>
      </c>
    </row>
    <row r="11" spans="1:9" ht="43.5" x14ac:dyDescent="0.35">
      <c r="A11" s="49" t="s">
        <v>14692</v>
      </c>
      <c r="B11" s="49" t="s">
        <v>14693</v>
      </c>
      <c r="C11" s="49">
        <v>1805</v>
      </c>
      <c r="D11" s="51">
        <v>255448.26</v>
      </c>
      <c r="E11" s="52">
        <v>76634.478000000003</v>
      </c>
      <c r="F11" s="53">
        <v>153268.95600000001</v>
      </c>
      <c r="G11" s="52">
        <f t="shared" si="0"/>
        <v>42.456774515235459</v>
      </c>
      <c r="H11" s="29">
        <f>'2.4. одежда 1Б'!L1223</f>
        <v>76634.479417433206</v>
      </c>
      <c r="I11" s="29">
        <f t="shared" si="1"/>
        <v>-76634.4765825668</v>
      </c>
    </row>
    <row r="12" spans="1:9" x14ac:dyDescent="0.35">
      <c r="A12" s="49" t="s">
        <v>14694</v>
      </c>
      <c r="B12" s="49" t="s">
        <v>14695</v>
      </c>
      <c r="C12" s="49">
        <v>642</v>
      </c>
      <c r="D12" s="51">
        <v>381894.89</v>
      </c>
      <c r="E12" s="52">
        <v>114568.467</v>
      </c>
      <c r="F12" s="53">
        <v>229136.93400000001</v>
      </c>
      <c r="G12" s="52">
        <f t="shared" si="0"/>
        <v>178.45555607476635</v>
      </c>
      <c r="H12" s="29">
        <f>'4.5 обувь 4'!L538</f>
        <v>114568.46663823542</v>
      </c>
      <c r="I12" s="29">
        <f t="shared" si="1"/>
        <v>-114568.46736176459</v>
      </c>
    </row>
    <row r="13" spans="1:9" x14ac:dyDescent="0.35">
      <c r="A13" s="28"/>
      <c r="B13" s="28"/>
      <c r="C13" s="28"/>
      <c r="D13" s="29">
        <f>SUM(D2:D12)</f>
        <v>7529201.0799999991</v>
      </c>
      <c r="E13" s="29">
        <f>SUM(E2:E12)</f>
        <v>2258760.324</v>
      </c>
      <c r="F13" s="29">
        <f t="shared" ref="F13" si="2">D13-D13*40%</f>
        <v>4517520.6479999991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110"/>
  <sheetViews>
    <sheetView zoomScale="90" zoomScaleNormal="90" workbookViewId="0">
      <pane ySplit="1" topLeftCell="A1094" activePane="bottomLeft" state="frozen"/>
      <selection pane="bottomLeft" activeCell="K1099" sqref="K1099"/>
    </sheetView>
  </sheetViews>
  <sheetFormatPr defaultColWidth="8.81640625" defaultRowHeight="14.5" x14ac:dyDescent="0.35"/>
  <cols>
    <col min="1" max="1" width="24.453125" customWidth="1"/>
    <col min="2" max="2" width="16.6328125" hidden="1" customWidth="1"/>
    <col min="4" max="4" width="29.6328125" hidden="1" customWidth="1"/>
    <col min="5" max="5" width="34.81640625" customWidth="1"/>
    <col min="7" max="7" width="11.453125" customWidth="1"/>
    <col min="8" max="8" width="15" customWidth="1"/>
    <col min="9" max="9" width="9.453125" style="1" bestFit="1" customWidth="1"/>
    <col min="10" max="10" width="13.1796875" style="1" bestFit="1" customWidth="1"/>
    <col min="11" max="12" width="21.6328125" customWidth="1"/>
  </cols>
  <sheetData>
    <row r="1" spans="1:12" s="27" customFormat="1" ht="66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14697</v>
      </c>
      <c r="L1" s="34" t="s">
        <v>14698</v>
      </c>
    </row>
    <row r="2" spans="1:12" x14ac:dyDescent="0.35">
      <c r="A2" s="3" t="s">
        <v>846</v>
      </c>
      <c r="B2" s="3" t="s">
        <v>8951</v>
      </c>
      <c r="C2" s="3" t="s">
        <v>59</v>
      </c>
      <c r="D2" s="3" t="s">
        <v>8952</v>
      </c>
      <c r="E2" s="3" t="s">
        <v>713</v>
      </c>
      <c r="F2" s="3" t="s">
        <v>14</v>
      </c>
      <c r="G2" s="4">
        <v>1</v>
      </c>
      <c r="H2" s="3" t="s">
        <v>15</v>
      </c>
      <c r="I2" s="5">
        <v>1236.1333333333334</v>
      </c>
      <c r="J2" s="6">
        <f t="shared" ref="J2:J65" si="0">G2*I2</f>
        <v>1236.1333333333334</v>
      </c>
      <c r="K2" s="35">
        <f>((I2*(1-10%))*0.4)*60%*0.5</f>
        <v>133.50240000000002</v>
      </c>
      <c r="L2" s="35">
        <f>K2*G2</f>
        <v>133.50240000000002</v>
      </c>
    </row>
    <row r="3" spans="1:12" x14ac:dyDescent="0.35">
      <c r="A3" s="3" t="s">
        <v>495</v>
      </c>
      <c r="B3" s="3" t="s">
        <v>10849</v>
      </c>
      <c r="C3" s="3" t="s">
        <v>26</v>
      </c>
      <c r="D3" s="3" t="s">
        <v>10850</v>
      </c>
      <c r="E3" s="3" t="s">
        <v>384</v>
      </c>
      <c r="F3" s="3" t="s">
        <v>14</v>
      </c>
      <c r="G3" s="4">
        <v>1</v>
      </c>
      <c r="H3" s="3" t="s">
        <v>15</v>
      </c>
      <c r="I3" s="5">
        <v>2030.24</v>
      </c>
      <c r="J3" s="6">
        <f t="shared" si="0"/>
        <v>2030.24</v>
      </c>
      <c r="K3" s="35">
        <f t="shared" ref="K3:K66" si="1">((I3*(1-10%))*0.4)*60%*0.5</f>
        <v>219.26592000000002</v>
      </c>
      <c r="L3" s="35">
        <f t="shared" ref="L3:L66" si="2">K3*G3</f>
        <v>219.26592000000002</v>
      </c>
    </row>
    <row r="4" spans="1:12" x14ac:dyDescent="0.35">
      <c r="A4" s="3" t="s">
        <v>495</v>
      </c>
      <c r="B4" s="3" t="s">
        <v>10143</v>
      </c>
      <c r="C4" s="3" t="s">
        <v>23</v>
      </c>
      <c r="D4" s="3" t="s">
        <v>10144</v>
      </c>
      <c r="E4" s="3" t="s">
        <v>384</v>
      </c>
      <c r="F4" s="3" t="s">
        <v>14</v>
      </c>
      <c r="G4" s="4">
        <v>1</v>
      </c>
      <c r="H4" s="3" t="s">
        <v>15</v>
      </c>
      <c r="I4" s="5">
        <v>2022.53</v>
      </c>
      <c r="J4" s="6">
        <f t="shared" si="0"/>
        <v>2022.53</v>
      </c>
      <c r="K4" s="35">
        <f t="shared" si="1"/>
        <v>218.43324000000001</v>
      </c>
      <c r="L4" s="35">
        <f t="shared" si="2"/>
        <v>218.43324000000001</v>
      </c>
    </row>
    <row r="5" spans="1:12" x14ac:dyDescent="0.35">
      <c r="A5" s="3" t="s">
        <v>495</v>
      </c>
      <c r="B5" s="3" t="s">
        <v>10145</v>
      </c>
      <c r="C5" s="3" t="s">
        <v>23</v>
      </c>
      <c r="D5" s="3" t="s">
        <v>10146</v>
      </c>
      <c r="E5" s="3" t="s">
        <v>384</v>
      </c>
      <c r="F5" s="3" t="s">
        <v>14</v>
      </c>
      <c r="G5" s="4">
        <v>1</v>
      </c>
      <c r="H5" s="3" t="s">
        <v>15</v>
      </c>
      <c r="I5" s="5">
        <v>2022.4399999999998</v>
      </c>
      <c r="J5" s="6">
        <f t="shared" si="0"/>
        <v>2022.4399999999998</v>
      </c>
      <c r="K5" s="35">
        <f t="shared" si="1"/>
        <v>218.42352</v>
      </c>
      <c r="L5" s="35">
        <f t="shared" si="2"/>
        <v>218.42352</v>
      </c>
    </row>
    <row r="6" spans="1:12" x14ac:dyDescent="0.35">
      <c r="A6" s="3" t="s">
        <v>495</v>
      </c>
      <c r="B6" s="3" t="s">
        <v>7435</v>
      </c>
      <c r="C6" s="3" t="s">
        <v>27</v>
      </c>
      <c r="D6" s="3" t="s">
        <v>7436</v>
      </c>
      <c r="E6" s="3" t="s">
        <v>102</v>
      </c>
      <c r="F6" s="3" t="s">
        <v>14</v>
      </c>
      <c r="G6" s="4">
        <v>1</v>
      </c>
      <c r="H6" s="3" t="s">
        <v>15</v>
      </c>
      <c r="I6" s="5">
        <v>4523.873333333333</v>
      </c>
      <c r="J6" s="6">
        <f t="shared" si="0"/>
        <v>4523.873333333333</v>
      </c>
      <c r="K6" s="35">
        <f t="shared" si="1"/>
        <v>488.57831999999996</v>
      </c>
      <c r="L6" s="35">
        <f t="shared" si="2"/>
        <v>488.57831999999996</v>
      </c>
    </row>
    <row r="7" spans="1:12" x14ac:dyDescent="0.35">
      <c r="A7" s="3" t="s">
        <v>495</v>
      </c>
      <c r="B7" s="3" t="s">
        <v>7437</v>
      </c>
      <c r="C7" s="3" t="s">
        <v>23</v>
      </c>
      <c r="D7" s="3" t="s">
        <v>7438</v>
      </c>
      <c r="E7" s="3" t="s">
        <v>25</v>
      </c>
      <c r="F7" s="3" t="s">
        <v>14</v>
      </c>
      <c r="G7" s="4">
        <v>1</v>
      </c>
      <c r="H7" s="3" t="s">
        <v>15</v>
      </c>
      <c r="I7" s="5">
        <v>2128.44</v>
      </c>
      <c r="J7" s="6">
        <f t="shared" si="0"/>
        <v>2128.44</v>
      </c>
      <c r="K7" s="35">
        <f t="shared" si="1"/>
        <v>229.87152</v>
      </c>
      <c r="L7" s="35">
        <f t="shared" si="2"/>
        <v>229.87152</v>
      </c>
    </row>
    <row r="8" spans="1:12" x14ac:dyDescent="0.35">
      <c r="A8" s="3" t="s">
        <v>490</v>
      </c>
      <c r="B8" s="3" t="s">
        <v>8562</v>
      </c>
      <c r="C8" s="3" t="s">
        <v>847</v>
      </c>
      <c r="D8" s="3" t="s">
        <v>8563</v>
      </c>
      <c r="E8" s="3" t="s">
        <v>384</v>
      </c>
      <c r="F8" s="3" t="s">
        <v>14</v>
      </c>
      <c r="G8" s="4">
        <v>1</v>
      </c>
      <c r="H8" s="3" t="s">
        <v>15</v>
      </c>
      <c r="I8" s="5">
        <v>800</v>
      </c>
      <c r="J8" s="6">
        <f t="shared" si="0"/>
        <v>800</v>
      </c>
      <c r="K8" s="35">
        <f t="shared" si="1"/>
        <v>86.399999999999991</v>
      </c>
      <c r="L8" s="35">
        <f t="shared" si="2"/>
        <v>86.399999999999991</v>
      </c>
    </row>
    <row r="9" spans="1:12" x14ac:dyDescent="0.35">
      <c r="A9" s="3" t="s">
        <v>490</v>
      </c>
      <c r="B9" s="3" t="s">
        <v>8568</v>
      </c>
      <c r="C9" s="3" t="s">
        <v>492</v>
      </c>
      <c r="D9" s="3" t="s">
        <v>8569</v>
      </c>
      <c r="E9" s="3" t="s">
        <v>179</v>
      </c>
      <c r="F9" s="3" t="s">
        <v>14</v>
      </c>
      <c r="G9" s="4">
        <v>1</v>
      </c>
      <c r="H9" s="3" t="s">
        <v>15</v>
      </c>
      <c r="I9" s="5">
        <v>800</v>
      </c>
      <c r="J9" s="6">
        <f t="shared" si="0"/>
        <v>800</v>
      </c>
      <c r="K9" s="35">
        <f t="shared" si="1"/>
        <v>86.399999999999991</v>
      </c>
      <c r="L9" s="35">
        <f t="shared" si="2"/>
        <v>86.399999999999991</v>
      </c>
    </row>
    <row r="10" spans="1:12" x14ac:dyDescent="0.35">
      <c r="A10" s="3" t="s">
        <v>8824</v>
      </c>
      <c r="B10" s="3" t="s">
        <v>9702</v>
      </c>
      <c r="C10" s="3" t="s">
        <v>59</v>
      </c>
      <c r="D10" s="3" t="s">
        <v>9703</v>
      </c>
      <c r="E10" s="3" t="s">
        <v>213</v>
      </c>
      <c r="F10" s="3" t="s">
        <v>14</v>
      </c>
      <c r="G10" s="4">
        <v>1</v>
      </c>
      <c r="H10" s="3" t="s">
        <v>15</v>
      </c>
      <c r="I10" s="5">
        <v>500</v>
      </c>
      <c r="J10" s="6">
        <f t="shared" si="0"/>
        <v>500</v>
      </c>
      <c r="K10" s="35">
        <f t="shared" si="1"/>
        <v>54</v>
      </c>
      <c r="L10" s="35">
        <f t="shared" si="2"/>
        <v>54</v>
      </c>
    </row>
    <row r="11" spans="1:12" x14ac:dyDescent="0.35">
      <c r="A11" s="3" t="s">
        <v>3082</v>
      </c>
      <c r="B11" s="3" t="s">
        <v>10851</v>
      </c>
      <c r="C11" s="3" t="s">
        <v>59</v>
      </c>
      <c r="D11" s="3" t="s">
        <v>9638</v>
      </c>
      <c r="E11" s="3" t="s">
        <v>179</v>
      </c>
      <c r="F11" s="3" t="s">
        <v>14</v>
      </c>
      <c r="G11" s="4">
        <v>1</v>
      </c>
      <c r="H11" s="3" t="s">
        <v>15</v>
      </c>
      <c r="I11" s="5">
        <v>800</v>
      </c>
      <c r="J11" s="6">
        <f t="shared" si="0"/>
        <v>800</v>
      </c>
      <c r="K11" s="35">
        <f t="shared" si="1"/>
        <v>86.399999999999991</v>
      </c>
      <c r="L11" s="35">
        <f t="shared" si="2"/>
        <v>86.399999999999991</v>
      </c>
    </row>
    <row r="12" spans="1:12" x14ac:dyDescent="0.35">
      <c r="A12" s="3" t="s">
        <v>3082</v>
      </c>
      <c r="B12" s="3" t="s">
        <v>10852</v>
      </c>
      <c r="C12" s="3" t="s">
        <v>100</v>
      </c>
      <c r="D12" s="3" t="s">
        <v>10853</v>
      </c>
      <c r="E12" s="3" t="s">
        <v>107</v>
      </c>
      <c r="F12" s="3" t="s">
        <v>14</v>
      </c>
      <c r="G12" s="4">
        <v>1</v>
      </c>
      <c r="H12" s="3" t="s">
        <v>15</v>
      </c>
      <c r="I12" s="5">
        <v>500</v>
      </c>
      <c r="J12" s="6">
        <f t="shared" si="0"/>
        <v>500</v>
      </c>
      <c r="K12" s="35">
        <f t="shared" si="1"/>
        <v>54</v>
      </c>
      <c r="L12" s="35">
        <f t="shared" si="2"/>
        <v>54</v>
      </c>
    </row>
    <row r="13" spans="1:12" x14ac:dyDescent="0.35">
      <c r="A13" s="3" t="s">
        <v>9706</v>
      </c>
      <c r="B13" s="3" t="s">
        <v>10854</v>
      </c>
      <c r="C13" s="3" t="s">
        <v>43</v>
      </c>
      <c r="D13" s="3" t="s">
        <v>10855</v>
      </c>
      <c r="E13" s="3" t="s">
        <v>213</v>
      </c>
      <c r="F13" s="3" t="s">
        <v>14</v>
      </c>
      <c r="G13" s="4">
        <v>1</v>
      </c>
      <c r="H13" s="3" t="s">
        <v>15</v>
      </c>
      <c r="I13" s="5">
        <v>500</v>
      </c>
      <c r="J13" s="6">
        <f t="shared" si="0"/>
        <v>500</v>
      </c>
      <c r="K13" s="35">
        <f t="shared" si="1"/>
        <v>54</v>
      </c>
      <c r="L13" s="35">
        <f t="shared" si="2"/>
        <v>54</v>
      </c>
    </row>
    <row r="14" spans="1:12" x14ac:dyDescent="0.35">
      <c r="A14" s="3" t="s">
        <v>3082</v>
      </c>
      <c r="B14" s="3" t="s">
        <v>10856</v>
      </c>
      <c r="C14" s="3" t="s">
        <v>100</v>
      </c>
      <c r="D14" s="3" t="s">
        <v>10857</v>
      </c>
      <c r="E14" s="3" t="s">
        <v>5874</v>
      </c>
      <c r="F14" s="3" t="s">
        <v>14</v>
      </c>
      <c r="G14" s="4">
        <v>1</v>
      </c>
      <c r="H14" s="3" t="s">
        <v>15</v>
      </c>
      <c r="I14" s="5">
        <v>500</v>
      </c>
      <c r="J14" s="6">
        <f t="shared" si="0"/>
        <v>500</v>
      </c>
      <c r="K14" s="35">
        <f t="shared" si="1"/>
        <v>54</v>
      </c>
      <c r="L14" s="35">
        <f t="shared" si="2"/>
        <v>54</v>
      </c>
    </row>
    <row r="15" spans="1:12" x14ac:dyDescent="0.35">
      <c r="A15" s="3" t="s">
        <v>5703</v>
      </c>
      <c r="B15" s="3" t="s">
        <v>9676</v>
      </c>
      <c r="C15" s="3" t="s">
        <v>519</v>
      </c>
      <c r="D15" s="3" t="s">
        <v>9677</v>
      </c>
      <c r="E15" s="3" t="s">
        <v>5874</v>
      </c>
      <c r="F15" s="3" t="s">
        <v>14</v>
      </c>
      <c r="G15" s="4">
        <v>1</v>
      </c>
      <c r="H15" s="3" t="s">
        <v>15</v>
      </c>
      <c r="I15" s="5">
        <v>500</v>
      </c>
      <c r="J15" s="6">
        <f t="shared" si="0"/>
        <v>500</v>
      </c>
      <c r="K15" s="35">
        <f t="shared" si="1"/>
        <v>54</v>
      </c>
      <c r="L15" s="35">
        <f t="shared" si="2"/>
        <v>54</v>
      </c>
    </row>
    <row r="16" spans="1:12" x14ac:dyDescent="0.35">
      <c r="A16" s="3" t="s">
        <v>3082</v>
      </c>
      <c r="B16" s="3" t="s">
        <v>10858</v>
      </c>
      <c r="C16" s="3" t="s">
        <v>100</v>
      </c>
      <c r="D16" s="3" t="s">
        <v>10859</v>
      </c>
      <c r="E16" s="3" t="s">
        <v>293</v>
      </c>
      <c r="F16" s="3" t="s">
        <v>14</v>
      </c>
      <c r="G16" s="4">
        <v>1</v>
      </c>
      <c r="H16" s="3" t="s">
        <v>15</v>
      </c>
      <c r="I16" s="5">
        <v>650</v>
      </c>
      <c r="J16" s="6">
        <f t="shared" si="0"/>
        <v>650</v>
      </c>
      <c r="K16" s="35">
        <f t="shared" si="1"/>
        <v>70.2</v>
      </c>
      <c r="L16" s="35">
        <f t="shared" si="2"/>
        <v>70.2</v>
      </c>
    </row>
    <row r="17" spans="1:12" x14ac:dyDescent="0.35">
      <c r="A17" s="3" t="s">
        <v>3082</v>
      </c>
      <c r="B17" s="3" t="s">
        <v>10860</v>
      </c>
      <c r="C17" s="3" t="s">
        <v>43</v>
      </c>
      <c r="D17" s="3" t="s">
        <v>10861</v>
      </c>
      <c r="E17" s="3" t="s">
        <v>231</v>
      </c>
      <c r="F17" s="3" t="s">
        <v>14</v>
      </c>
      <c r="G17" s="4">
        <v>1</v>
      </c>
      <c r="H17" s="3" t="s">
        <v>15</v>
      </c>
      <c r="I17" s="5">
        <v>500</v>
      </c>
      <c r="J17" s="6">
        <f t="shared" si="0"/>
        <v>500</v>
      </c>
      <c r="K17" s="35">
        <f t="shared" si="1"/>
        <v>54</v>
      </c>
      <c r="L17" s="35">
        <f t="shared" si="2"/>
        <v>54</v>
      </c>
    </row>
    <row r="18" spans="1:12" x14ac:dyDescent="0.35">
      <c r="A18" s="3" t="s">
        <v>5076</v>
      </c>
      <c r="B18" s="3" t="s">
        <v>9189</v>
      </c>
      <c r="C18" s="3" t="s">
        <v>43</v>
      </c>
      <c r="D18" s="3" t="s">
        <v>9190</v>
      </c>
      <c r="E18" s="3" t="s">
        <v>85</v>
      </c>
      <c r="F18" s="3" t="s">
        <v>14</v>
      </c>
      <c r="G18" s="4">
        <v>1</v>
      </c>
      <c r="H18" s="3" t="s">
        <v>15</v>
      </c>
      <c r="I18" s="5">
        <v>1009.275</v>
      </c>
      <c r="J18" s="6">
        <f t="shared" si="0"/>
        <v>1009.275</v>
      </c>
      <c r="K18" s="35">
        <f t="shared" si="1"/>
        <v>109.0017</v>
      </c>
      <c r="L18" s="35">
        <f t="shared" si="2"/>
        <v>109.0017</v>
      </c>
    </row>
    <row r="19" spans="1:12" x14ac:dyDescent="0.35">
      <c r="A19" s="3" t="s">
        <v>8963</v>
      </c>
      <c r="B19" s="3" t="s">
        <v>10862</v>
      </c>
      <c r="C19" s="3" t="s">
        <v>59</v>
      </c>
      <c r="D19" s="3" t="s">
        <v>10863</v>
      </c>
      <c r="E19" s="3" t="s">
        <v>5673</v>
      </c>
      <c r="F19" s="3" t="s">
        <v>14</v>
      </c>
      <c r="G19" s="4">
        <v>1</v>
      </c>
      <c r="H19" s="3" t="s">
        <v>15</v>
      </c>
      <c r="I19" s="5">
        <v>500</v>
      </c>
      <c r="J19" s="6">
        <f t="shared" si="0"/>
        <v>500</v>
      </c>
      <c r="K19" s="35">
        <f t="shared" si="1"/>
        <v>54</v>
      </c>
      <c r="L19" s="35">
        <f t="shared" si="2"/>
        <v>54</v>
      </c>
    </row>
    <row r="20" spans="1:12" x14ac:dyDescent="0.35">
      <c r="A20" s="3" t="s">
        <v>8824</v>
      </c>
      <c r="B20" s="3" t="s">
        <v>10864</v>
      </c>
      <c r="C20" s="3" t="s">
        <v>100</v>
      </c>
      <c r="D20" s="3" t="s">
        <v>10865</v>
      </c>
      <c r="E20" s="3" t="s">
        <v>5874</v>
      </c>
      <c r="F20" s="3" t="s">
        <v>14</v>
      </c>
      <c r="G20" s="4">
        <v>1</v>
      </c>
      <c r="H20" s="3" t="s">
        <v>15</v>
      </c>
      <c r="I20" s="5">
        <v>500</v>
      </c>
      <c r="J20" s="6">
        <f t="shared" si="0"/>
        <v>500</v>
      </c>
      <c r="K20" s="35">
        <f t="shared" si="1"/>
        <v>54</v>
      </c>
      <c r="L20" s="35">
        <f t="shared" si="2"/>
        <v>54</v>
      </c>
    </row>
    <row r="21" spans="1:12" x14ac:dyDescent="0.35">
      <c r="A21" s="3" t="s">
        <v>896</v>
      </c>
      <c r="B21" s="3" t="s">
        <v>10866</v>
      </c>
      <c r="C21" s="3" t="s">
        <v>6068</v>
      </c>
      <c r="D21" s="3" t="s">
        <v>10867</v>
      </c>
      <c r="E21" s="3" t="s">
        <v>25</v>
      </c>
      <c r="F21" s="3" t="s">
        <v>14</v>
      </c>
      <c r="G21" s="4">
        <v>1</v>
      </c>
      <c r="H21" s="3" t="s">
        <v>15</v>
      </c>
      <c r="I21" s="5">
        <v>800</v>
      </c>
      <c r="J21" s="6">
        <f t="shared" si="0"/>
        <v>800</v>
      </c>
      <c r="K21" s="35">
        <f t="shared" si="1"/>
        <v>86.399999999999991</v>
      </c>
      <c r="L21" s="35">
        <f t="shared" si="2"/>
        <v>86.399999999999991</v>
      </c>
    </row>
    <row r="22" spans="1:12" x14ac:dyDescent="0.35">
      <c r="A22" s="3" t="s">
        <v>864</v>
      </c>
      <c r="B22" s="3" t="s">
        <v>10868</v>
      </c>
      <c r="C22" s="3" t="s">
        <v>302</v>
      </c>
      <c r="D22" s="3" t="s">
        <v>10869</v>
      </c>
      <c r="E22" s="3" t="s">
        <v>6057</v>
      </c>
      <c r="F22" s="3" t="s">
        <v>14</v>
      </c>
      <c r="G22" s="4">
        <v>1</v>
      </c>
      <c r="H22" s="3" t="s">
        <v>15</v>
      </c>
      <c r="I22" s="5">
        <v>800</v>
      </c>
      <c r="J22" s="6">
        <f t="shared" si="0"/>
        <v>800</v>
      </c>
      <c r="K22" s="35">
        <f t="shared" si="1"/>
        <v>86.399999999999991</v>
      </c>
      <c r="L22" s="35">
        <f t="shared" si="2"/>
        <v>86.399999999999991</v>
      </c>
    </row>
    <row r="23" spans="1:12" x14ac:dyDescent="0.35">
      <c r="A23" s="3" t="s">
        <v>843</v>
      </c>
      <c r="B23" s="3" t="s">
        <v>9265</v>
      </c>
      <c r="C23" s="3" t="s">
        <v>23</v>
      </c>
      <c r="D23" s="3" t="s">
        <v>9266</v>
      </c>
      <c r="E23" s="3" t="s">
        <v>384</v>
      </c>
      <c r="F23" s="3" t="s">
        <v>14</v>
      </c>
      <c r="G23" s="4">
        <v>1</v>
      </c>
      <c r="H23" s="3" t="s">
        <v>15</v>
      </c>
      <c r="I23" s="5">
        <v>1154.77</v>
      </c>
      <c r="J23" s="6">
        <f t="shared" si="0"/>
        <v>1154.77</v>
      </c>
      <c r="K23" s="35">
        <f t="shared" si="1"/>
        <v>124.71516000000001</v>
      </c>
      <c r="L23" s="35">
        <f t="shared" si="2"/>
        <v>124.71516000000001</v>
      </c>
    </row>
    <row r="24" spans="1:12" x14ac:dyDescent="0.35">
      <c r="A24" s="3" t="s">
        <v>843</v>
      </c>
      <c r="B24" s="3" t="s">
        <v>10870</v>
      </c>
      <c r="C24" s="3" t="s">
        <v>18</v>
      </c>
      <c r="D24" s="3" t="s">
        <v>10871</v>
      </c>
      <c r="E24" s="3" t="s">
        <v>749</v>
      </c>
      <c r="F24" s="3" t="s">
        <v>14</v>
      </c>
      <c r="G24" s="4">
        <v>1</v>
      </c>
      <c r="H24" s="3" t="s">
        <v>15</v>
      </c>
      <c r="I24" s="5">
        <v>1154.7733333333333</v>
      </c>
      <c r="J24" s="6">
        <f t="shared" si="0"/>
        <v>1154.7733333333333</v>
      </c>
      <c r="K24" s="35">
        <f t="shared" si="1"/>
        <v>124.71552</v>
      </c>
      <c r="L24" s="35">
        <f t="shared" si="2"/>
        <v>124.71552</v>
      </c>
    </row>
    <row r="25" spans="1:12" x14ac:dyDescent="0.35">
      <c r="A25" s="3" t="s">
        <v>843</v>
      </c>
      <c r="B25" s="3" t="s">
        <v>8738</v>
      </c>
      <c r="C25" s="3" t="s">
        <v>23</v>
      </c>
      <c r="D25" s="3" t="s">
        <v>8739</v>
      </c>
      <c r="E25" s="3" t="s">
        <v>601</v>
      </c>
      <c r="F25" s="3" t="s">
        <v>14</v>
      </c>
      <c r="G25" s="4">
        <v>1</v>
      </c>
      <c r="H25" s="3" t="s">
        <v>15</v>
      </c>
      <c r="I25" s="5">
        <v>1152.7633333333333</v>
      </c>
      <c r="J25" s="6">
        <f t="shared" si="0"/>
        <v>1152.7633333333333</v>
      </c>
      <c r="K25" s="35">
        <f t="shared" si="1"/>
        <v>124.49844000000002</v>
      </c>
      <c r="L25" s="35">
        <f t="shared" si="2"/>
        <v>124.49844000000002</v>
      </c>
    </row>
    <row r="26" spans="1:12" x14ac:dyDescent="0.35">
      <c r="A26" s="3" t="s">
        <v>843</v>
      </c>
      <c r="B26" s="3" t="s">
        <v>5830</v>
      </c>
      <c r="C26" s="3" t="s">
        <v>519</v>
      </c>
      <c r="D26" s="3" t="s">
        <v>5831</v>
      </c>
      <c r="E26" s="3" t="s">
        <v>231</v>
      </c>
      <c r="F26" s="3" t="s">
        <v>14</v>
      </c>
      <c r="G26" s="4">
        <v>1</v>
      </c>
      <c r="H26" s="3" t="s">
        <v>15</v>
      </c>
      <c r="I26" s="5">
        <v>1166.1975</v>
      </c>
      <c r="J26" s="6">
        <f t="shared" si="0"/>
        <v>1166.1975</v>
      </c>
      <c r="K26" s="35">
        <f t="shared" si="1"/>
        <v>125.94932999999999</v>
      </c>
      <c r="L26" s="35">
        <f t="shared" si="2"/>
        <v>125.94932999999999</v>
      </c>
    </row>
    <row r="27" spans="1:12" x14ac:dyDescent="0.35">
      <c r="A27" s="3" t="s">
        <v>843</v>
      </c>
      <c r="B27" s="3" t="s">
        <v>8749</v>
      </c>
      <c r="C27" s="3" t="s">
        <v>519</v>
      </c>
      <c r="D27" s="3" t="s">
        <v>8750</v>
      </c>
      <c r="E27" s="3" t="s">
        <v>231</v>
      </c>
      <c r="F27" s="3" t="s">
        <v>14</v>
      </c>
      <c r="G27" s="4">
        <v>1</v>
      </c>
      <c r="H27" s="3" t="s">
        <v>15</v>
      </c>
      <c r="I27" s="5">
        <v>1166.27</v>
      </c>
      <c r="J27" s="6">
        <f t="shared" si="0"/>
        <v>1166.27</v>
      </c>
      <c r="K27" s="35">
        <f t="shared" si="1"/>
        <v>125.95716</v>
      </c>
      <c r="L27" s="35">
        <f t="shared" si="2"/>
        <v>125.95716</v>
      </c>
    </row>
    <row r="28" spans="1:12" x14ac:dyDescent="0.35">
      <c r="A28" s="3" t="s">
        <v>8621</v>
      </c>
      <c r="B28" s="3" t="s">
        <v>10872</v>
      </c>
      <c r="C28" s="3" t="s">
        <v>1733</v>
      </c>
      <c r="D28" s="3" t="s">
        <v>10873</v>
      </c>
      <c r="E28" s="3" t="s">
        <v>405</v>
      </c>
      <c r="F28" s="3" t="s">
        <v>14</v>
      </c>
      <c r="G28" s="4">
        <v>1</v>
      </c>
      <c r="H28" s="3" t="s">
        <v>15</v>
      </c>
      <c r="I28" s="5">
        <v>2200</v>
      </c>
      <c r="J28" s="6">
        <f t="shared" si="0"/>
        <v>2200</v>
      </c>
      <c r="K28" s="35">
        <f t="shared" si="1"/>
        <v>237.6</v>
      </c>
      <c r="L28" s="35">
        <f t="shared" si="2"/>
        <v>237.6</v>
      </c>
    </row>
    <row r="29" spans="1:12" x14ac:dyDescent="0.35">
      <c r="A29" s="3" t="s">
        <v>10874</v>
      </c>
      <c r="B29" s="3" t="s">
        <v>10875</v>
      </c>
      <c r="C29" s="3" t="s">
        <v>485</v>
      </c>
      <c r="D29" s="3" t="s">
        <v>10876</v>
      </c>
      <c r="E29" s="3" t="s">
        <v>10877</v>
      </c>
      <c r="F29" s="3" t="s">
        <v>14</v>
      </c>
      <c r="G29" s="4">
        <v>1</v>
      </c>
      <c r="H29" s="3" t="s">
        <v>15</v>
      </c>
      <c r="I29" s="5">
        <v>700</v>
      </c>
      <c r="J29" s="6">
        <f t="shared" si="0"/>
        <v>700</v>
      </c>
      <c r="K29" s="35">
        <f t="shared" si="1"/>
        <v>75.599999999999994</v>
      </c>
      <c r="L29" s="35">
        <f t="shared" si="2"/>
        <v>75.599999999999994</v>
      </c>
    </row>
    <row r="30" spans="1:12" x14ac:dyDescent="0.35">
      <c r="A30" s="3" t="s">
        <v>1320</v>
      </c>
      <c r="B30" s="3" t="s">
        <v>8822</v>
      </c>
      <c r="C30" s="3" t="s">
        <v>59</v>
      </c>
      <c r="D30" s="3" t="s">
        <v>8823</v>
      </c>
      <c r="E30" s="3" t="s">
        <v>85</v>
      </c>
      <c r="F30" s="3" t="s">
        <v>14</v>
      </c>
      <c r="G30" s="4">
        <v>1</v>
      </c>
      <c r="H30" s="3" t="s">
        <v>15</v>
      </c>
      <c r="I30" s="5">
        <v>1131.47</v>
      </c>
      <c r="J30" s="6">
        <f t="shared" si="0"/>
        <v>1131.47</v>
      </c>
      <c r="K30" s="35">
        <f t="shared" si="1"/>
        <v>122.19876000000002</v>
      </c>
      <c r="L30" s="35">
        <f t="shared" si="2"/>
        <v>122.19876000000002</v>
      </c>
    </row>
    <row r="31" spans="1:12" x14ac:dyDescent="0.35">
      <c r="A31" s="3" t="s">
        <v>8824</v>
      </c>
      <c r="B31" s="3" t="s">
        <v>8825</v>
      </c>
      <c r="C31" s="3" t="s">
        <v>59</v>
      </c>
      <c r="D31" s="3" t="s">
        <v>8826</v>
      </c>
      <c r="E31" s="3" t="s">
        <v>213</v>
      </c>
      <c r="F31" s="3" t="s">
        <v>14</v>
      </c>
      <c r="G31" s="4">
        <v>1</v>
      </c>
      <c r="H31" s="3" t="s">
        <v>15</v>
      </c>
      <c r="I31" s="5">
        <v>500</v>
      </c>
      <c r="J31" s="6">
        <f t="shared" si="0"/>
        <v>500</v>
      </c>
      <c r="K31" s="35">
        <f t="shared" si="1"/>
        <v>54</v>
      </c>
      <c r="L31" s="35">
        <f t="shared" si="2"/>
        <v>54</v>
      </c>
    </row>
    <row r="32" spans="1:12" x14ac:dyDescent="0.35">
      <c r="A32" s="3" t="s">
        <v>828</v>
      </c>
      <c r="B32" s="3" t="s">
        <v>8764</v>
      </c>
      <c r="C32" s="3" t="s">
        <v>59</v>
      </c>
      <c r="D32" s="3" t="s">
        <v>8765</v>
      </c>
      <c r="E32" s="3" t="s">
        <v>107</v>
      </c>
      <c r="F32" s="3" t="s">
        <v>14</v>
      </c>
      <c r="G32" s="4">
        <v>1</v>
      </c>
      <c r="H32" s="3" t="s">
        <v>15</v>
      </c>
      <c r="I32" s="5">
        <v>500</v>
      </c>
      <c r="J32" s="6">
        <f t="shared" si="0"/>
        <v>500</v>
      </c>
      <c r="K32" s="35">
        <f t="shared" si="1"/>
        <v>54</v>
      </c>
      <c r="L32" s="35">
        <f t="shared" si="2"/>
        <v>54</v>
      </c>
    </row>
    <row r="33" spans="1:12" x14ac:dyDescent="0.35">
      <c r="A33" s="3" t="s">
        <v>4863</v>
      </c>
      <c r="B33" s="3" t="s">
        <v>8827</v>
      </c>
      <c r="C33" s="3" t="s">
        <v>519</v>
      </c>
      <c r="D33" s="3" t="s">
        <v>8828</v>
      </c>
      <c r="E33" s="3" t="s">
        <v>5874</v>
      </c>
      <c r="F33" s="3" t="s">
        <v>14</v>
      </c>
      <c r="G33" s="4">
        <v>1</v>
      </c>
      <c r="H33" s="3" t="s">
        <v>15</v>
      </c>
      <c r="I33" s="5">
        <v>500</v>
      </c>
      <c r="J33" s="6">
        <f t="shared" si="0"/>
        <v>500</v>
      </c>
      <c r="K33" s="35">
        <f t="shared" si="1"/>
        <v>54</v>
      </c>
      <c r="L33" s="35">
        <f t="shared" si="2"/>
        <v>54</v>
      </c>
    </row>
    <row r="34" spans="1:12" x14ac:dyDescent="0.35">
      <c r="A34" s="3" t="s">
        <v>169</v>
      </c>
      <c r="B34" s="3" t="s">
        <v>8780</v>
      </c>
      <c r="C34" s="3" t="s">
        <v>302</v>
      </c>
      <c r="D34" s="3" t="s">
        <v>8781</v>
      </c>
      <c r="E34" s="3" t="s">
        <v>384</v>
      </c>
      <c r="F34" s="3" t="s">
        <v>14</v>
      </c>
      <c r="G34" s="4">
        <v>1</v>
      </c>
      <c r="H34" s="3" t="s">
        <v>15</v>
      </c>
      <c r="I34" s="5">
        <v>2855.9333333333329</v>
      </c>
      <c r="J34" s="6">
        <f t="shared" si="0"/>
        <v>2855.9333333333329</v>
      </c>
      <c r="K34" s="35">
        <f t="shared" si="1"/>
        <v>308.44079999999997</v>
      </c>
      <c r="L34" s="35">
        <f t="shared" si="2"/>
        <v>308.44079999999997</v>
      </c>
    </row>
    <row r="35" spans="1:12" x14ac:dyDescent="0.35">
      <c r="A35" s="3" t="s">
        <v>495</v>
      </c>
      <c r="B35" s="3" t="s">
        <v>7456</v>
      </c>
      <c r="C35" s="3" t="s">
        <v>23</v>
      </c>
      <c r="D35" s="3" t="s">
        <v>7457</v>
      </c>
      <c r="E35" s="3" t="s">
        <v>102</v>
      </c>
      <c r="F35" s="3" t="s">
        <v>14</v>
      </c>
      <c r="G35" s="4">
        <v>1</v>
      </c>
      <c r="H35" s="3" t="s">
        <v>15</v>
      </c>
      <c r="I35" s="5">
        <v>4089.8925000000004</v>
      </c>
      <c r="J35" s="6">
        <f t="shared" si="0"/>
        <v>4089.8925000000004</v>
      </c>
      <c r="K35" s="35">
        <f t="shared" si="1"/>
        <v>441.70839000000007</v>
      </c>
      <c r="L35" s="35">
        <f t="shared" si="2"/>
        <v>441.70839000000007</v>
      </c>
    </row>
    <row r="36" spans="1:12" x14ac:dyDescent="0.35">
      <c r="A36" s="3" t="s">
        <v>495</v>
      </c>
      <c r="B36" s="3" t="s">
        <v>8829</v>
      </c>
      <c r="C36" s="3" t="s">
        <v>23</v>
      </c>
      <c r="D36" s="3" t="s">
        <v>8830</v>
      </c>
      <c r="E36" s="3" t="s">
        <v>25</v>
      </c>
      <c r="F36" s="3" t="s">
        <v>14</v>
      </c>
      <c r="G36" s="4">
        <v>1</v>
      </c>
      <c r="H36" s="3" t="s">
        <v>15</v>
      </c>
      <c r="I36" s="5">
        <v>2157.2666666666669</v>
      </c>
      <c r="J36" s="6">
        <f t="shared" si="0"/>
        <v>2157.2666666666669</v>
      </c>
      <c r="K36" s="35">
        <f t="shared" si="1"/>
        <v>232.98480000000001</v>
      </c>
      <c r="L36" s="35">
        <f t="shared" si="2"/>
        <v>232.98480000000001</v>
      </c>
    </row>
    <row r="37" spans="1:12" x14ac:dyDescent="0.35">
      <c r="A37" s="3" t="s">
        <v>827</v>
      </c>
      <c r="B37" s="3" t="s">
        <v>7463</v>
      </c>
      <c r="C37" s="3" t="s">
        <v>889</v>
      </c>
      <c r="D37" s="3" t="s">
        <v>7464</v>
      </c>
      <c r="E37" s="3" t="s">
        <v>5886</v>
      </c>
      <c r="F37" s="3" t="s">
        <v>14</v>
      </c>
      <c r="G37" s="4">
        <v>1</v>
      </c>
      <c r="H37" s="3" t="s">
        <v>15</v>
      </c>
      <c r="I37" s="5">
        <v>500</v>
      </c>
      <c r="J37" s="6">
        <f t="shared" si="0"/>
        <v>500</v>
      </c>
      <c r="K37" s="35">
        <f t="shared" si="1"/>
        <v>54</v>
      </c>
      <c r="L37" s="35">
        <f t="shared" si="2"/>
        <v>54</v>
      </c>
    </row>
    <row r="38" spans="1:12" x14ac:dyDescent="0.35">
      <c r="A38" s="3" t="s">
        <v>827</v>
      </c>
      <c r="B38" s="3" t="s">
        <v>8831</v>
      </c>
      <c r="C38" s="3" t="s">
        <v>519</v>
      </c>
      <c r="D38" s="3" t="s">
        <v>8832</v>
      </c>
      <c r="E38" s="3" t="s">
        <v>5886</v>
      </c>
      <c r="F38" s="3" t="s">
        <v>14</v>
      </c>
      <c r="G38" s="4">
        <v>1</v>
      </c>
      <c r="H38" s="3" t="s">
        <v>15</v>
      </c>
      <c r="I38" s="5">
        <v>500</v>
      </c>
      <c r="J38" s="6">
        <f t="shared" si="0"/>
        <v>500</v>
      </c>
      <c r="K38" s="35">
        <f t="shared" si="1"/>
        <v>54</v>
      </c>
      <c r="L38" s="35">
        <f t="shared" si="2"/>
        <v>54</v>
      </c>
    </row>
    <row r="39" spans="1:12" x14ac:dyDescent="0.35">
      <c r="A39" s="3" t="s">
        <v>891</v>
      </c>
      <c r="B39" s="3" t="s">
        <v>8833</v>
      </c>
      <c r="C39" s="3" t="s">
        <v>43</v>
      </c>
      <c r="D39" s="3" t="s">
        <v>8834</v>
      </c>
      <c r="E39" s="3" t="s">
        <v>25</v>
      </c>
      <c r="F39" s="3" t="s">
        <v>14</v>
      </c>
      <c r="G39" s="4">
        <v>1</v>
      </c>
      <c r="H39" s="3" t="s">
        <v>15</v>
      </c>
      <c r="I39" s="5">
        <v>800</v>
      </c>
      <c r="J39" s="6">
        <f t="shared" si="0"/>
        <v>800</v>
      </c>
      <c r="K39" s="35">
        <f t="shared" si="1"/>
        <v>86.399999999999991</v>
      </c>
      <c r="L39" s="35">
        <f t="shared" si="2"/>
        <v>86.399999999999991</v>
      </c>
    </row>
    <row r="40" spans="1:12" x14ac:dyDescent="0.35">
      <c r="A40" s="3" t="s">
        <v>891</v>
      </c>
      <c r="B40" s="3" t="s">
        <v>8835</v>
      </c>
      <c r="C40" s="3" t="s">
        <v>59</v>
      </c>
      <c r="D40" s="3" t="s">
        <v>8836</v>
      </c>
      <c r="E40" s="3" t="s">
        <v>8837</v>
      </c>
      <c r="F40" s="3" t="s">
        <v>14</v>
      </c>
      <c r="G40" s="4">
        <v>1</v>
      </c>
      <c r="H40" s="3" t="s">
        <v>15</v>
      </c>
      <c r="I40" s="5">
        <v>756.88333333333333</v>
      </c>
      <c r="J40" s="6">
        <f t="shared" si="0"/>
        <v>756.88333333333333</v>
      </c>
      <c r="K40" s="35">
        <f t="shared" si="1"/>
        <v>81.743399999999994</v>
      </c>
      <c r="L40" s="35">
        <f t="shared" si="2"/>
        <v>81.743399999999994</v>
      </c>
    </row>
    <row r="41" spans="1:12" x14ac:dyDescent="0.35">
      <c r="A41" s="3" t="s">
        <v>891</v>
      </c>
      <c r="B41" s="3" t="s">
        <v>8838</v>
      </c>
      <c r="C41" s="3" t="s">
        <v>43</v>
      </c>
      <c r="D41" s="3" t="s">
        <v>8839</v>
      </c>
      <c r="E41" s="3" t="s">
        <v>8837</v>
      </c>
      <c r="F41" s="3" t="s">
        <v>14</v>
      </c>
      <c r="G41" s="4">
        <v>1</v>
      </c>
      <c r="H41" s="3" t="s">
        <v>15</v>
      </c>
      <c r="I41" s="5">
        <v>756.37333333333333</v>
      </c>
      <c r="J41" s="6">
        <f t="shared" si="0"/>
        <v>756.37333333333333</v>
      </c>
      <c r="K41" s="35">
        <f t="shared" si="1"/>
        <v>81.68831999999999</v>
      </c>
      <c r="L41" s="35">
        <f t="shared" si="2"/>
        <v>81.68831999999999</v>
      </c>
    </row>
    <row r="42" spans="1:12" x14ac:dyDescent="0.35">
      <c r="A42" s="3" t="s">
        <v>891</v>
      </c>
      <c r="B42" s="3" t="s">
        <v>8838</v>
      </c>
      <c r="C42" s="3" t="s">
        <v>59</v>
      </c>
      <c r="D42" s="3" t="s">
        <v>8839</v>
      </c>
      <c r="E42" s="3" t="s">
        <v>8837</v>
      </c>
      <c r="F42" s="3" t="s">
        <v>14</v>
      </c>
      <c r="G42" s="4">
        <v>1</v>
      </c>
      <c r="H42" s="3" t="s">
        <v>15</v>
      </c>
      <c r="I42" s="5">
        <v>756.87666666666667</v>
      </c>
      <c r="J42" s="6">
        <f t="shared" si="0"/>
        <v>756.87666666666667</v>
      </c>
      <c r="K42" s="35">
        <f t="shared" si="1"/>
        <v>81.742679999999993</v>
      </c>
      <c r="L42" s="35">
        <f t="shared" si="2"/>
        <v>81.742679999999993</v>
      </c>
    </row>
    <row r="43" spans="1:12" x14ac:dyDescent="0.35">
      <c r="A43" s="3" t="s">
        <v>495</v>
      </c>
      <c r="B43" s="3" t="s">
        <v>5701</v>
      </c>
      <c r="C43" s="3" t="s">
        <v>43</v>
      </c>
      <c r="D43" s="3" t="s">
        <v>5702</v>
      </c>
      <c r="E43" s="3" t="s">
        <v>384</v>
      </c>
      <c r="F43" s="3" t="s">
        <v>14</v>
      </c>
      <c r="G43" s="4">
        <v>1</v>
      </c>
      <c r="H43" s="3" t="s">
        <v>15</v>
      </c>
      <c r="I43" s="5">
        <v>1927.32</v>
      </c>
      <c r="J43" s="6">
        <f t="shared" si="0"/>
        <v>1927.32</v>
      </c>
      <c r="K43" s="35">
        <f t="shared" si="1"/>
        <v>208.15055999999998</v>
      </c>
      <c r="L43" s="35">
        <f t="shared" si="2"/>
        <v>208.15055999999998</v>
      </c>
    </row>
    <row r="44" spans="1:12" x14ac:dyDescent="0.35">
      <c r="A44" s="3" t="s">
        <v>495</v>
      </c>
      <c r="B44" s="3" t="s">
        <v>5796</v>
      </c>
      <c r="C44" s="3" t="s">
        <v>59</v>
      </c>
      <c r="D44" s="3" t="s">
        <v>5797</v>
      </c>
      <c r="E44" s="3" t="s">
        <v>384</v>
      </c>
      <c r="F44" s="3" t="s">
        <v>14</v>
      </c>
      <c r="G44" s="4">
        <v>1</v>
      </c>
      <c r="H44" s="3" t="s">
        <v>15</v>
      </c>
      <c r="I44" s="5">
        <v>1635.6949999999999</v>
      </c>
      <c r="J44" s="6">
        <f t="shared" si="0"/>
        <v>1635.6949999999999</v>
      </c>
      <c r="K44" s="35">
        <f t="shared" si="1"/>
        <v>176.65505999999999</v>
      </c>
      <c r="L44" s="35">
        <f t="shared" si="2"/>
        <v>176.65505999999999</v>
      </c>
    </row>
    <row r="45" spans="1:12" x14ac:dyDescent="0.35">
      <c r="A45" s="3" t="s">
        <v>253</v>
      </c>
      <c r="B45" s="3" t="s">
        <v>8840</v>
      </c>
      <c r="C45" s="3" t="s">
        <v>75</v>
      </c>
      <c r="D45" s="3" t="s">
        <v>8841</v>
      </c>
      <c r="E45" s="3" t="s">
        <v>256</v>
      </c>
      <c r="F45" s="3" t="s">
        <v>14</v>
      </c>
      <c r="G45" s="4">
        <v>1</v>
      </c>
      <c r="H45" s="3" t="s">
        <v>15</v>
      </c>
      <c r="I45" s="5">
        <v>4850</v>
      </c>
      <c r="J45" s="6">
        <f t="shared" si="0"/>
        <v>4850</v>
      </c>
      <c r="K45" s="35">
        <f t="shared" si="1"/>
        <v>523.79999999999995</v>
      </c>
      <c r="L45" s="35">
        <f t="shared" si="2"/>
        <v>523.79999999999995</v>
      </c>
    </row>
    <row r="46" spans="1:12" x14ac:dyDescent="0.35">
      <c r="A46" s="3" t="s">
        <v>253</v>
      </c>
      <c r="B46" s="3" t="s">
        <v>8840</v>
      </c>
      <c r="C46" s="3" t="s">
        <v>113</v>
      </c>
      <c r="D46" s="3" t="s">
        <v>8841</v>
      </c>
      <c r="E46" s="3" t="s">
        <v>256</v>
      </c>
      <c r="F46" s="3" t="s">
        <v>14</v>
      </c>
      <c r="G46" s="4">
        <v>1</v>
      </c>
      <c r="H46" s="3" t="s">
        <v>15</v>
      </c>
      <c r="I46" s="5">
        <v>4850</v>
      </c>
      <c r="J46" s="6">
        <f t="shared" si="0"/>
        <v>4850</v>
      </c>
      <c r="K46" s="35">
        <f t="shared" si="1"/>
        <v>523.79999999999995</v>
      </c>
      <c r="L46" s="35">
        <f t="shared" si="2"/>
        <v>523.79999999999995</v>
      </c>
    </row>
    <row r="47" spans="1:12" x14ac:dyDescent="0.35">
      <c r="A47" s="3" t="s">
        <v>253</v>
      </c>
      <c r="B47" s="3" t="s">
        <v>8840</v>
      </c>
      <c r="C47" s="3" t="s">
        <v>262</v>
      </c>
      <c r="D47" s="3" t="s">
        <v>8841</v>
      </c>
      <c r="E47" s="3" t="s">
        <v>256</v>
      </c>
      <c r="F47" s="3" t="s">
        <v>14</v>
      </c>
      <c r="G47" s="4">
        <v>1</v>
      </c>
      <c r="H47" s="3" t="s">
        <v>15</v>
      </c>
      <c r="I47" s="5">
        <v>4850</v>
      </c>
      <c r="J47" s="6">
        <f t="shared" si="0"/>
        <v>4850</v>
      </c>
      <c r="K47" s="35">
        <f t="shared" si="1"/>
        <v>523.79999999999995</v>
      </c>
      <c r="L47" s="35">
        <f t="shared" si="2"/>
        <v>523.79999999999995</v>
      </c>
    </row>
    <row r="48" spans="1:12" x14ac:dyDescent="0.35">
      <c r="A48" s="3" t="s">
        <v>253</v>
      </c>
      <c r="B48" s="3" t="s">
        <v>7375</v>
      </c>
      <c r="C48" s="3" t="s">
        <v>129</v>
      </c>
      <c r="D48" s="3" t="s">
        <v>7376</v>
      </c>
      <c r="E48" s="3" t="s">
        <v>25</v>
      </c>
      <c r="F48" s="3" t="s">
        <v>14</v>
      </c>
      <c r="G48" s="4">
        <v>1</v>
      </c>
      <c r="H48" s="3" t="s">
        <v>15</v>
      </c>
      <c r="I48" s="5">
        <v>800</v>
      </c>
      <c r="J48" s="6">
        <f t="shared" si="0"/>
        <v>800</v>
      </c>
      <c r="K48" s="35">
        <f t="shared" si="1"/>
        <v>86.399999999999991</v>
      </c>
      <c r="L48" s="35">
        <f t="shared" si="2"/>
        <v>86.399999999999991</v>
      </c>
    </row>
    <row r="49" spans="1:12" x14ac:dyDescent="0.35">
      <c r="A49" s="3" t="s">
        <v>253</v>
      </c>
      <c r="B49" s="3" t="s">
        <v>8842</v>
      </c>
      <c r="C49" s="3" t="s">
        <v>129</v>
      </c>
      <c r="D49" s="3" t="s">
        <v>8843</v>
      </c>
      <c r="E49" s="3" t="s">
        <v>5837</v>
      </c>
      <c r="F49" s="3" t="s">
        <v>14</v>
      </c>
      <c r="G49" s="4">
        <v>1</v>
      </c>
      <c r="H49" s="3" t="s">
        <v>15</v>
      </c>
      <c r="I49" s="5">
        <v>840</v>
      </c>
      <c r="J49" s="6">
        <f t="shared" si="0"/>
        <v>840</v>
      </c>
      <c r="K49" s="35">
        <f t="shared" si="1"/>
        <v>90.720000000000013</v>
      </c>
      <c r="L49" s="35">
        <f t="shared" si="2"/>
        <v>90.720000000000013</v>
      </c>
    </row>
    <row r="50" spans="1:12" x14ac:dyDescent="0.35">
      <c r="A50" s="3" t="s">
        <v>169</v>
      </c>
      <c r="B50" s="3" t="s">
        <v>7150</v>
      </c>
      <c r="C50" s="3" t="s">
        <v>302</v>
      </c>
      <c r="D50" s="3" t="s">
        <v>7151</v>
      </c>
      <c r="E50" s="3" t="s">
        <v>25</v>
      </c>
      <c r="F50" s="3" t="s">
        <v>14</v>
      </c>
      <c r="G50" s="4">
        <v>1</v>
      </c>
      <c r="H50" s="3" t="s">
        <v>15</v>
      </c>
      <c r="I50" s="5">
        <v>2336.665</v>
      </c>
      <c r="J50" s="6">
        <f t="shared" si="0"/>
        <v>2336.665</v>
      </c>
      <c r="K50" s="35">
        <f t="shared" si="1"/>
        <v>252.35982000000001</v>
      </c>
      <c r="L50" s="35">
        <f t="shared" si="2"/>
        <v>252.35982000000001</v>
      </c>
    </row>
    <row r="51" spans="1:12" x14ac:dyDescent="0.35">
      <c r="A51" s="3" t="s">
        <v>5706</v>
      </c>
      <c r="B51" s="3" t="s">
        <v>8844</v>
      </c>
      <c r="C51" s="3" t="s">
        <v>885</v>
      </c>
      <c r="D51" s="3" t="s">
        <v>7745</v>
      </c>
      <c r="E51" s="3" t="s">
        <v>179</v>
      </c>
      <c r="F51" s="3" t="s">
        <v>14</v>
      </c>
      <c r="G51" s="4">
        <v>1</v>
      </c>
      <c r="H51" s="3" t="s">
        <v>15</v>
      </c>
      <c r="I51" s="5">
        <v>800</v>
      </c>
      <c r="J51" s="6">
        <f t="shared" si="0"/>
        <v>800</v>
      </c>
      <c r="K51" s="35">
        <f t="shared" si="1"/>
        <v>86.399999999999991</v>
      </c>
      <c r="L51" s="35">
        <f t="shared" si="2"/>
        <v>86.399999999999991</v>
      </c>
    </row>
    <row r="52" spans="1:12" x14ac:dyDescent="0.35">
      <c r="A52" s="3" t="s">
        <v>891</v>
      </c>
      <c r="B52" s="3" t="s">
        <v>7267</v>
      </c>
      <c r="C52" s="3" t="s">
        <v>43</v>
      </c>
      <c r="D52" s="3" t="s">
        <v>7268</v>
      </c>
      <c r="E52" s="3" t="s">
        <v>6765</v>
      </c>
      <c r="F52" s="3" t="s">
        <v>14</v>
      </c>
      <c r="G52" s="4">
        <v>1</v>
      </c>
      <c r="H52" s="3" t="s">
        <v>15</v>
      </c>
      <c r="I52" s="5">
        <v>850.43999999999994</v>
      </c>
      <c r="J52" s="6">
        <f t="shared" si="0"/>
        <v>850.43999999999994</v>
      </c>
      <c r="K52" s="35">
        <f t="shared" si="1"/>
        <v>91.847519999999989</v>
      </c>
      <c r="L52" s="35">
        <f t="shared" si="2"/>
        <v>91.847519999999989</v>
      </c>
    </row>
    <row r="53" spans="1:12" x14ac:dyDescent="0.35">
      <c r="A53" s="3" t="s">
        <v>843</v>
      </c>
      <c r="B53" s="3" t="s">
        <v>8845</v>
      </c>
      <c r="C53" s="3" t="s">
        <v>23</v>
      </c>
      <c r="D53" s="3" t="s">
        <v>8846</v>
      </c>
      <c r="E53" s="3" t="s">
        <v>179</v>
      </c>
      <c r="F53" s="3" t="s">
        <v>14</v>
      </c>
      <c r="G53" s="4">
        <v>1</v>
      </c>
      <c r="H53" s="3" t="s">
        <v>15</v>
      </c>
      <c r="I53" s="5">
        <v>1152.08</v>
      </c>
      <c r="J53" s="6">
        <f t="shared" si="0"/>
        <v>1152.08</v>
      </c>
      <c r="K53" s="35">
        <f t="shared" si="1"/>
        <v>124.42464000000001</v>
      </c>
      <c r="L53" s="35">
        <f t="shared" si="2"/>
        <v>124.42464000000001</v>
      </c>
    </row>
    <row r="54" spans="1:12" x14ac:dyDescent="0.35">
      <c r="A54" s="3" t="s">
        <v>858</v>
      </c>
      <c r="B54" s="3" t="s">
        <v>7278</v>
      </c>
      <c r="C54" s="3" t="s">
        <v>43</v>
      </c>
      <c r="D54" s="3" t="s">
        <v>7279</v>
      </c>
      <c r="E54" s="3" t="s">
        <v>179</v>
      </c>
      <c r="F54" s="3" t="s">
        <v>14</v>
      </c>
      <c r="G54" s="4">
        <v>1</v>
      </c>
      <c r="H54" s="3" t="s">
        <v>15</v>
      </c>
      <c r="I54" s="5">
        <v>800</v>
      </c>
      <c r="J54" s="6">
        <f t="shared" si="0"/>
        <v>800</v>
      </c>
      <c r="K54" s="35">
        <f t="shared" si="1"/>
        <v>86.399999999999991</v>
      </c>
      <c r="L54" s="35">
        <f t="shared" si="2"/>
        <v>86.399999999999991</v>
      </c>
    </row>
    <row r="55" spans="1:12" x14ac:dyDescent="0.35">
      <c r="A55" s="3" t="s">
        <v>891</v>
      </c>
      <c r="B55" s="3" t="s">
        <v>7308</v>
      </c>
      <c r="C55" s="3" t="s">
        <v>43</v>
      </c>
      <c r="D55" s="3" t="s">
        <v>7309</v>
      </c>
      <c r="E55" s="3" t="s">
        <v>179</v>
      </c>
      <c r="F55" s="3" t="s">
        <v>14</v>
      </c>
      <c r="G55" s="4">
        <v>1</v>
      </c>
      <c r="H55" s="3" t="s">
        <v>15</v>
      </c>
      <c r="I55" s="5">
        <v>850.42</v>
      </c>
      <c r="J55" s="6">
        <f t="shared" si="0"/>
        <v>850.42</v>
      </c>
      <c r="K55" s="35">
        <f t="shared" si="1"/>
        <v>91.845359999999985</v>
      </c>
      <c r="L55" s="35">
        <f t="shared" si="2"/>
        <v>91.845359999999985</v>
      </c>
    </row>
    <row r="56" spans="1:12" x14ac:dyDescent="0.35">
      <c r="A56" s="3" t="s">
        <v>1096</v>
      </c>
      <c r="B56" s="3" t="s">
        <v>7312</v>
      </c>
      <c r="C56" s="3" t="s">
        <v>413</v>
      </c>
      <c r="D56" s="3" t="s">
        <v>7313</v>
      </c>
      <c r="E56" s="3" t="s">
        <v>384</v>
      </c>
      <c r="F56" s="3" t="s">
        <v>14</v>
      </c>
      <c r="G56" s="4">
        <v>1</v>
      </c>
      <c r="H56" s="3" t="s">
        <v>15</v>
      </c>
      <c r="I56" s="5">
        <v>800</v>
      </c>
      <c r="J56" s="6">
        <f t="shared" si="0"/>
        <v>800</v>
      </c>
      <c r="K56" s="35">
        <f t="shared" si="1"/>
        <v>86.399999999999991</v>
      </c>
      <c r="L56" s="35">
        <f t="shared" si="2"/>
        <v>86.399999999999991</v>
      </c>
    </row>
    <row r="57" spans="1:12" x14ac:dyDescent="0.35">
      <c r="A57" s="3" t="s">
        <v>1096</v>
      </c>
      <c r="B57" s="3" t="s">
        <v>8847</v>
      </c>
      <c r="C57" s="3" t="s">
        <v>100</v>
      </c>
      <c r="D57" s="3" t="s">
        <v>8848</v>
      </c>
      <c r="E57" s="3" t="s">
        <v>384</v>
      </c>
      <c r="F57" s="3" t="s">
        <v>14</v>
      </c>
      <c r="G57" s="4">
        <v>1</v>
      </c>
      <c r="H57" s="3" t="s">
        <v>15</v>
      </c>
      <c r="I57" s="5">
        <v>800</v>
      </c>
      <c r="J57" s="6">
        <f t="shared" si="0"/>
        <v>800</v>
      </c>
      <c r="K57" s="35">
        <f t="shared" si="1"/>
        <v>86.399999999999991</v>
      </c>
      <c r="L57" s="35">
        <f t="shared" si="2"/>
        <v>86.399999999999991</v>
      </c>
    </row>
    <row r="58" spans="1:12" x14ac:dyDescent="0.35">
      <c r="A58" s="3" t="s">
        <v>3082</v>
      </c>
      <c r="B58" s="3" t="s">
        <v>8849</v>
      </c>
      <c r="C58" s="3" t="s">
        <v>59</v>
      </c>
      <c r="D58" s="3" t="s">
        <v>8850</v>
      </c>
      <c r="E58" s="3" t="s">
        <v>179</v>
      </c>
      <c r="F58" s="3" t="s">
        <v>14</v>
      </c>
      <c r="G58" s="4">
        <v>1</v>
      </c>
      <c r="H58" s="3" t="s">
        <v>15</v>
      </c>
      <c r="I58" s="5">
        <v>800</v>
      </c>
      <c r="J58" s="6">
        <f t="shared" si="0"/>
        <v>800</v>
      </c>
      <c r="K58" s="35">
        <f t="shared" si="1"/>
        <v>86.399999999999991</v>
      </c>
      <c r="L58" s="35">
        <f t="shared" si="2"/>
        <v>86.399999999999991</v>
      </c>
    </row>
    <row r="59" spans="1:12" x14ac:dyDescent="0.35">
      <c r="A59" s="3" t="s">
        <v>6871</v>
      </c>
      <c r="B59" s="3" t="s">
        <v>8851</v>
      </c>
      <c r="C59" s="3" t="s">
        <v>11</v>
      </c>
      <c r="D59" s="3" t="s">
        <v>8852</v>
      </c>
      <c r="E59" s="3" t="s">
        <v>179</v>
      </c>
      <c r="F59" s="3" t="s">
        <v>14</v>
      </c>
      <c r="G59" s="4">
        <v>1</v>
      </c>
      <c r="H59" s="3" t="s">
        <v>15</v>
      </c>
      <c r="I59" s="5">
        <v>800</v>
      </c>
      <c r="J59" s="6">
        <f t="shared" si="0"/>
        <v>800</v>
      </c>
      <c r="K59" s="35">
        <f t="shared" si="1"/>
        <v>86.399999999999991</v>
      </c>
      <c r="L59" s="35">
        <f t="shared" si="2"/>
        <v>86.399999999999991</v>
      </c>
    </row>
    <row r="60" spans="1:12" x14ac:dyDescent="0.35">
      <c r="A60" s="3" t="s">
        <v>858</v>
      </c>
      <c r="B60" s="3" t="s">
        <v>6763</v>
      </c>
      <c r="C60" s="3" t="s">
        <v>43</v>
      </c>
      <c r="D60" s="3" t="s">
        <v>6764</v>
      </c>
      <c r="E60" s="3" t="s">
        <v>6765</v>
      </c>
      <c r="F60" s="3" t="s">
        <v>14</v>
      </c>
      <c r="G60" s="4">
        <v>1</v>
      </c>
      <c r="H60" s="3" t="s">
        <v>15</v>
      </c>
      <c r="I60" s="5">
        <v>967.98</v>
      </c>
      <c r="J60" s="6">
        <f t="shared" si="0"/>
        <v>967.98</v>
      </c>
      <c r="K60" s="35">
        <f t="shared" si="1"/>
        <v>104.54183999999999</v>
      </c>
      <c r="L60" s="35">
        <f t="shared" si="2"/>
        <v>104.54183999999999</v>
      </c>
    </row>
    <row r="61" spans="1:12" x14ac:dyDescent="0.35">
      <c r="A61" s="3" t="s">
        <v>828</v>
      </c>
      <c r="B61" s="3" t="s">
        <v>8853</v>
      </c>
      <c r="C61" s="3" t="s">
        <v>59</v>
      </c>
      <c r="D61" s="3" t="s">
        <v>8854</v>
      </c>
      <c r="E61" s="3" t="s">
        <v>749</v>
      </c>
      <c r="F61" s="3" t="s">
        <v>14</v>
      </c>
      <c r="G61" s="4">
        <v>1</v>
      </c>
      <c r="H61" s="3" t="s">
        <v>15</v>
      </c>
      <c r="I61" s="5">
        <v>800</v>
      </c>
      <c r="J61" s="6">
        <f t="shared" si="0"/>
        <v>800</v>
      </c>
      <c r="K61" s="35">
        <f t="shared" si="1"/>
        <v>86.399999999999991</v>
      </c>
      <c r="L61" s="35">
        <f t="shared" si="2"/>
        <v>86.399999999999991</v>
      </c>
    </row>
    <row r="62" spans="1:12" x14ac:dyDescent="0.35">
      <c r="A62" s="3" t="s">
        <v>826</v>
      </c>
      <c r="B62" s="3" t="s">
        <v>6784</v>
      </c>
      <c r="C62" s="3" t="s">
        <v>48</v>
      </c>
      <c r="D62" s="3" t="s">
        <v>6785</v>
      </c>
      <c r="E62" s="3" t="s">
        <v>179</v>
      </c>
      <c r="F62" s="3" t="s">
        <v>14</v>
      </c>
      <c r="G62" s="4">
        <v>1</v>
      </c>
      <c r="H62" s="3" t="s">
        <v>15</v>
      </c>
      <c r="I62" s="5">
        <v>1214.18</v>
      </c>
      <c r="J62" s="6">
        <f t="shared" si="0"/>
        <v>1214.18</v>
      </c>
      <c r="K62" s="35">
        <f t="shared" si="1"/>
        <v>131.13144000000003</v>
      </c>
      <c r="L62" s="35">
        <f t="shared" si="2"/>
        <v>131.13144000000003</v>
      </c>
    </row>
    <row r="63" spans="1:12" x14ac:dyDescent="0.35">
      <c r="A63" s="3" t="s">
        <v>826</v>
      </c>
      <c r="B63" s="3" t="s">
        <v>6784</v>
      </c>
      <c r="C63" s="3" t="s">
        <v>18</v>
      </c>
      <c r="D63" s="3" t="s">
        <v>6785</v>
      </c>
      <c r="E63" s="3" t="s">
        <v>179</v>
      </c>
      <c r="F63" s="3" t="s">
        <v>14</v>
      </c>
      <c r="G63" s="4">
        <v>1</v>
      </c>
      <c r="H63" s="3" t="s">
        <v>15</v>
      </c>
      <c r="I63" s="5">
        <v>1213.9799999999998</v>
      </c>
      <c r="J63" s="6">
        <f t="shared" si="0"/>
        <v>1213.9799999999998</v>
      </c>
      <c r="K63" s="35">
        <f t="shared" si="1"/>
        <v>131.10983999999999</v>
      </c>
      <c r="L63" s="35">
        <f t="shared" si="2"/>
        <v>131.10983999999999</v>
      </c>
    </row>
    <row r="64" spans="1:12" x14ac:dyDescent="0.35">
      <c r="A64" s="3" t="s">
        <v>827</v>
      </c>
      <c r="B64" s="3" t="s">
        <v>8855</v>
      </c>
      <c r="C64" s="3" t="s">
        <v>100</v>
      </c>
      <c r="D64" s="3" t="s">
        <v>8856</v>
      </c>
      <c r="E64" s="3" t="s">
        <v>384</v>
      </c>
      <c r="F64" s="3" t="s">
        <v>14</v>
      </c>
      <c r="G64" s="4">
        <v>1</v>
      </c>
      <c r="H64" s="3" t="s">
        <v>15</v>
      </c>
      <c r="I64" s="5">
        <v>800</v>
      </c>
      <c r="J64" s="6">
        <f t="shared" si="0"/>
        <v>800</v>
      </c>
      <c r="K64" s="35">
        <f t="shared" si="1"/>
        <v>86.399999999999991</v>
      </c>
      <c r="L64" s="35">
        <f t="shared" si="2"/>
        <v>86.399999999999991</v>
      </c>
    </row>
    <row r="65" spans="1:12" x14ac:dyDescent="0.35">
      <c r="A65" s="3" t="s">
        <v>827</v>
      </c>
      <c r="B65" s="3" t="s">
        <v>8855</v>
      </c>
      <c r="C65" s="3" t="s">
        <v>59</v>
      </c>
      <c r="D65" s="3" t="s">
        <v>8856</v>
      </c>
      <c r="E65" s="3" t="s">
        <v>384</v>
      </c>
      <c r="F65" s="3" t="s">
        <v>14</v>
      </c>
      <c r="G65" s="4">
        <v>1</v>
      </c>
      <c r="H65" s="3" t="s">
        <v>15</v>
      </c>
      <c r="I65" s="5">
        <v>800</v>
      </c>
      <c r="J65" s="6">
        <f t="shared" si="0"/>
        <v>800</v>
      </c>
      <c r="K65" s="35">
        <f t="shared" si="1"/>
        <v>86.399999999999991</v>
      </c>
      <c r="L65" s="35">
        <f t="shared" si="2"/>
        <v>86.399999999999991</v>
      </c>
    </row>
    <row r="66" spans="1:12" x14ac:dyDescent="0.35">
      <c r="A66" s="3" t="s">
        <v>827</v>
      </c>
      <c r="B66" s="3" t="s">
        <v>8855</v>
      </c>
      <c r="C66" s="3" t="s">
        <v>519</v>
      </c>
      <c r="D66" s="3" t="s">
        <v>8856</v>
      </c>
      <c r="E66" s="3" t="s">
        <v>384</v>
      </c>
      <c r="F66" s="3" t="s">
        <v>14</v>
      </c>
      <c r="G66" s="4">
        <v>1</v>
      </c>
      <c r="H66" s="3" t="s">
        <v>15</v>
      </c>
      <c r="I66" s="5">
        <v>800</v>
      </c>
      <c r="J66" s="6">
        <f t="shared" ref="J66:J194" si="3">G66*I66</f>
        <v>800</v>
      </c>
      <c r="K66" s="35">
        <f t="shared" si="1"/>
        <v>86.399999999999991</v>
      </c>
      <c r="L66" s="35">
        <f t="shared" si="2"/>
        <v>86.399999999999991</v>
      </c>
    </row>
    <row r="67" spans="1:12" x14ac:dyDescent="0.35">
      <c r="A67" s="3" t="s">
        <v>891</v>
      </c>
      <c r="B67" s="3" t="s">
        <v>8857</v>
      </c>
      <c r="C67" s="3" t="s">
        <v>27</v>
      </c>
      <c r="D67" s="3" t="s">
        <v>8858</v>
      </c>
      <c r="E67" s="3" t="s">
        <v>179</v>
      </c>
      <c r="F67" s="3" t="s">
        <v>14</v>
      </c>
      <c r="G67" s="4">
        <v>1</v>
      </c>
      <c r="H67" s="3" t="s">
        <v>15</v>
      </c>
      <c r="I67" s="5">
        <v>850.17</v>
      </c>
      <c r="J67" s="6">
        <f t="shared" si="3"/>
        <v>850.17</v>
      </c>
      <c r="K67" s="35">
        <f t="shared" ref="K67:K130" si="4">((I67*(1-10%))*0.4)*60%*0.5</f>
        <v>91.818360000000013</v>
      </c>
      <c r="L67" s="35">
        <f t="shared" ref="L67:L130" si="5">K67*G67</f>
        <v>91.818360000000013</v>
      </c>
    </row>
    <row r="68" spans="1:12" x14ac:dyDescent="0.35">
      <c r="A68" s="3" t="s">
        <v>900</v>
      </c>
      <c r="B68" s="3" t="s">
        <v>8859</v>
      </c>
      <c r="C68" s="3" t="s">
        <v>8860</v>
      </c>
      <c r="D68" s="3" t="s">
        <v>8861</v>
      </c>
      <c r="E68" s="3" t="s">
        <v>179</v>
      </c>
      <c r="F68" s="3" t="s">
        <v>14</v>
      </c>
      <c r="G68" s="4">
        <v>1</v>
      </c>
      <c r="H68" s="3" t="s">
        <v>15</v>
      </c>
      <c r="I68" s="5">
        <v>800</v>
      </c>
      <c r="J68" s="6">
        <f t="shared" si="3"/>
        <v>800</v>
      </c>
      <c r="K68" s="35">
        <f t="shared" si="4"/>
        <v>86.399999999999991</v>
      </c>
      <c r="L68" s="35">
        <f t="shared" si="5"/>
        <v>86.399999999999991</v>
      </c>
    </row>
    <row r="69" spans="1:12" x14ac:dyDescent="0.35">
      <c r="A69" s="3" t="s">
        <v>495</v>
      </c>
      <c r="B69" s="3" t="s">
        <v>7506</v>
      </c>
      <c r="C69" s="3" t="s">
        <v>26</v>
      </c>
      <c r="D69" s="3" t="s">
        <v>7507</v>
      </c>
      <c r="E69" s="3" t="s">
        <v>102</v>
      </c>
      <c r="F69" s="3" t="s">
        <v>14</v>
      </c>
      <c r="G69" s="4">
        <v>1</v>
      </c>
      <c r="H69" s="3" t="s">
        <v>15</v>
      </c>
      <c r="I69" s="5">
        <v>4029.7000000000003</v>
      </c>
      <c r="J69" s="6">
        <f t="shared" si="3"/>
        <v>4029.7000000000003</v>
      </c>
      <c r="K69" s="35">
        <f t="shared" si="4"/>
        <v>435.20760000000007</v>
      </c>
      <c r="L69" s="35">
        <f t="shared" si="5"/>
        <v>435.20760000000007</v>
      </c>
    </row>
    <row r="70" spans="1:12" x14ac:dyDescent="0.35">
      <c r="A70" s="3" t="s">
        <v>495</v>
      </c>
      <c r="B70" s="3" t="s">
        <v>7506</v>
      </c>
      <c r="C70" s="3" t="s">
        <v>302</v>
      </c>
      <c r="D70" s="3" t="s">
        <v>7507</v>
      </c>
      <c r="E70" s="3" t="s">
        <v>102</v>
      </c>
      <c r="F70" s="3" t="s">
        <v>14</v>
      </c>
      <c r="G70" s="4">
        <v>1</v>
      </c>
      <c r="H70" s="3" t="s">
        <v>15</v>
      </c>
      <c r="I70" s="5">
        <v>4029.8866666666659</v>
      </c>
      <c r="J70" s="6">
        <f t="shared" si="3"/>
        <v>4029.8866666666659</v>
      </c>
      <c r="K70" s="35">
        <f t="shared" si="4"/>
        <v>435.22775999999993</v>
      </c>
      <c r="L70" s="35">
        <f t="shared" si="5"/>
        <v>435.22775999999993</v>
      </c>
    </row>
    <row r="71" spans="1:12" x14ac:dyDescent="0.35">
      <c r="A71" s="3" t="s">
        <v>8862</v>
      </c>
      <c r="B71" s="3" t="s">
        <v>8863</v>
      </c>
      <c r="C71" s="3" t="s">
        <v>851</v>
      </c>
      <c r="D71" s="3" t="s">
        <v>8864</v>
      </c>
      <c r="E71" s="3" t="s">
        <v>6057</v>
      </c>
      <c r="F71" s="3" t="s">
        <v>14</v>
      </c>
      <c r="G71" s="4">
        <v>1</v>
      </c>
      <c r="H71" s="3" t="s">
        <v>15</v>
      </c>
      <c r="I71" s="5">
        <v>800</v>
      </c>
      <c r="J71" s="6">
        <f t="shared" si="3"/>
        <v>800</v>
      </c>
      <c r="K71" s="35">
        <f t="shared" si="4"/>
        <v>86.399999999999991</v>
      </c>
      <c r="L71" s="35">
        <f t="shared" si="5"/>
        <v>86.399999999999991</v>
      </c>
    </row>
    <row r="72" spans="1:12" x14ac:dyDescent="0.35">
      <c r="A72" s="3" t="s">
        <v>8865</v>
      </c>
      <c r="B72" s="3" t="s">
        <v>8866</v>
      </c>
      <c r="C72" s="3" t="s">
        <v>79</v>
      </c>
      <c r="D72" s="3" t="s">
        <v>8867</v>
      </c>
      <c r="E72" s="3" t="s">
        <v>6057</v>
      </c>
      <c r="F72" s="3" t="s">
        <v>14</v>
      </c>
      <c r="G72" s="4">
        <v>1</v>
      </c>
      <c r="H72" s="3" t="s">
        <v>15</v>
      </c>
      <c r="I72" s="5">
        <v>800</v>
      </c>
      <c r="J72" s="6">
        <f t="shared" si="3"/>
        <v>800</v>
      </c>
      <c r="K72" s="35">
        <f t="shared" si="4"/>
        <v>86.399999999999991</v>
      </c>
      <c r="L72" s="35">
        <f t="shared" si="5"/>
        <v>86.399999999999991</v>
      </c>
    </row>
    <row r="73" spans="1:12" x14ac:dyDescent="0.35">
      <c r="A73" s="3" t="s">
        <v>8868</v>
      </c>
      <c r="B73" s="3" t="s">
        <v>8869</v>
      </c>
      <c r="C73" s="3" t="s">
        <v>79</v>
      </c>
      <c r="D73" s="3" t="s">
        <v>8870</v>
      </c>
      <c r="E73" s="3" t="s">
        <v>6057</v>
      </c>
      <c r="F73" s="3" t="s">
        <v>14</v>
      </c>
      <c r="G73" s="4">
        <v>1</v>
      </c>
      <c r="H73" s="3" t="s">
        <v>15</v>
      </c>
      <c r="I73" s="5">
        <v>800</v>
      </c>
      <c r="J73" s="6">
        <f t="shared" si="3"/>
        <v>800</v>
      </c>
      <c r="K73" s="35">
        <f t="shared" si="4"/>
        <v>86.399999999999991</v>
      </c>
      <c r="L73" s="35">
        <f t="shared" si="5"/>
        <v>86.399999999999991</v>
      </c>
    </row>
    <row r="74" spans="1:12" x14ac:dyDescent="0.35">
      <c r="A74" s="3" t="s">
        <v>495</v>
      </c>
      <c r="B74" s="3" t="s">
        <v>7548</v>
      </c>
      <c r="C74" s="3" t="s">
        <v>23</v>
      </c>
      <c r="D74" s="3" t="s">
        <v>7549</v>
      </c>
      <c r="E74" s="3" t="s">
        <v>384</v>
      </c>
      <c r="F74" s="3" t="s">
        <v>14</v>
      </c>
      <c r="G74" s="4">
        <v>1</v>
      </c>
      <c r="H74" s="3" t="s">
        <v>15</v>
      </c>
      <c r="I74" s="5">
        <v>2137.5100000000002</v>
      </c>
      <c r="J74" s="6">
        <f t="shared" si="3"/>
        <v>2137.5100000000002</v>
      </c>
      <c r="K74" s="35">
        <f t="shared" si="4"/>
        <v>230.85108000000002</v>
      </c>
      <c r="L74" s="35">
        <f t="shared" si="5"/>
        <v>230.85108000000002</v>
      </c>
    </row>
    <row r="75" spans="1:12" x14ac:dyDescent="0.35">
      <c r="A75" s="3" t="s">
        <v>495</v>
      </c>
      <c r="B75" s="3" t="s">
        <v>7548</v>
      </c>
      <c r="C75" s="3" t="s">
        <v>26</v>
      </c>
      <c r="D75" s="3" t="s">
        <v>7549</v>
      </c>
      <c r="E75" s="3" t="s">
        <v>384</v>
      </c>
      <c r="F75" s="3" t="s">
        <v>14</v>
      </c>
      <c r="G75" s="4">
        <v>1</v>
      </c>
      <c r="H75" s="3" t="s">
        <v>15</v>
      </c>
      <c r="I75" s="5">
        <v>2137.5466666666666</v>
      </c>
      <c r="J75" s="6">
        <f t="shared" si="3"/>
        <v>2137.5466666666666</v>
      </c>
      <c r="K75" s="35">
        <f t="shared" si="4"/>
        <v>230.85503999999997</v>
      </c>
      <c r="L75" s="35">
        <f t="shared" si="5"/>
        <v>230.85503999999997</v>
      </c>
    </row>
    <row r="76" spans="1:12" x14ac:dyDescent="0.35">
      <c r="A76" s="3" t="s">
        <v>4863</v>
      </c>
      <c r="B76" s="3" t="s">
        <v>8871</v>
      </c>
      <c r="C76" s="3" t="s">
        <v>59</v>
      </c>
      <c r="D76" s="3" t="s">
        <v>8872</v>
      </c>
      <c r="E76" s="3" t="s">
        <v>5874</v>
      </c>
      <c r="F76" s="3" t="s">
        <v>14</v>
      </c>
      <c r="G76" s="4">
        <v>1</v>
      </c>
      <c r="H76" s="3" t="s">
        <v>15</v>
      </c>
      <c r="I76" s="5">
        <v>500</v>
      </c>
      <c r="J76" s="6">
        <f t="shared" si="3"/>
        <v>500</v>
      </c>
      <c r="K76" s="35">
        <f t="shared" si="4"/>
        <v>54</v>
      </c>
      <c r="L76" s="35">
        <f t="shared" si="5"/>
        <v>54</v>
      </c>
    </row>
    <row r="77" spans="1:12" x14ac:dyDescent="0.35">
      <c r="A77" s="3" t="s">
        <v>4863</v>
      </c>
      <c r="B77" s="3" t="s">
        <v>8873</v>
      </c>
      <c r="C77" s="3" t="s">
        <v>59</v>
      </c>
      <c r="D77" s="3" t="s">
        <v>8874</v>
      </c>
      <c r="E77" s="3" t="s">
        <v>5874</v>
      </c>
      <c r="F77" s="3" t="s">
        <v>14</v>
      </c>
      <c r="G77" s="4">
        <v>1</v>
      </c>
      <c r="H77" s="3" t="s">
        <v>15</v>
      </c>
      <c r="I77" s="5">
        <v>500</v>
      </c>
      <c r="J77" s="6">
        <f t="shared" si="3"/>
        <v>500</v>
      </c>
      <c r="K77" s="35">
        <f t="shared" si="4"/>
        <v>54</v>
      </c>
      <c r="L77" s="35">
        <f t="shared" si="5"/>
        <v>54</v>
      </c>
    </row>
    <row r="78" spans="1:12" x14ac:dyDescent="0.35">
      <c r="A78" s="3" t="s">
        <v>826</v>
      </c>
      <c r="B78" s="3" t="s">
        <v>7006</v>
      </c>
      <c r="C78" s="3" t="s">
        <v>18</v>
      </c>
      <c r="D78" s="3" t="s">
        <v>7007</v>
      </c>
      <c r="E78" s="3" t="s">
        <v>384</v>
      </c>
      <c r="F78" s="3" t="s">
        <v>14</v>
      </c>
      <c r="G78" s="4">
        <v>1</v>
      </c>
      <c r="H78" s="3" t="s">
        <v>15</v>
      </c>
      <c r="I78" s="5">
        <v>1151.6299999999999</v>
      </c>
      <c r="J78" s="6">
        <f t="shared" si="3"/>
        <v>1151.6299999999999</v>
      </c>
      <c r="K78" s="35">
        <f t="shared" si="4"/>
        <v>124.37603999999999</v>
      </c>
      <c r="L78" s="35">
        <f t="shared" si="5"/>
        <v>124.37603999999999</v>
      </c>
    </row>
    <row r="79" spans="1:12" x14ac:dyDescent="0.35">
      <c r="A79" s="3" t="s">
        <v>4571</v>
      </c>
      <c r="B79" s="3" t="s">
        <v>8875</v>
      </c>
      <c r="C79" s="3" t="s">
        <v>18</v>
      </c>
      <c r="D79" s="3" t="s">
        <v>8876</v>
      </c>
      <c r="E79" s="3" t="s">
        <v>25</v>
      </c>
      <c r="F79" s="3" t="s">
        <v>14</v>
      </c>
      <c r="G79" s="4">
        <v>1</v>
      </c>
      <c r="H79" s="3" t="s">
        <v>15</v>
      </c>
      <c r="I79" s="5">
        <v>800</v>
      </c>
      <c r="J79" s="6">
        <f t="shared" si="3"/>
        <v>800</v>
      </c>
      <c r="K79" s="35">
        <f t="shared" si="4"/>
        <v>86.399999999999991</v>
      </c>
      <c r="L79" s="35">
        <f t="shared" si="5"/>
        <v>86.399999999999991</v>
      </c>
    </row>
    <row r="80" spans="1:12" x14ac:dyDescent="0.35">
      <c r="A80" s="3" t="s">
        <v>891</v>
      </c>
      <c r="B80" s="3" t="s">
        <v>8877</v>
      </c>
      <c r="C80" s="3" t="s">
        <v>519</v>
      </c>
      <c r="D80" s="3" t="s">
        <v>8878</v>
      </c>
      <c r="E80" s="3" t="s">
        <v>179</v>
      </c>
      <c r="F80" s="3" t="s">
        <v>14</v>
      </c>
      <c r="G80" s="4">
        <v>1</v>
      </c>
      <c r="H80" s="3" t="s">
        <v>15</v>
      </c>
      <c r="I80" s="5">
        <v>800</v>
      </c>
      <c r="J80" s="6">
        <f t="shared" si="3"/>
        <v>800</v>
      </c>
      <c r="K80" s="35">
        <f t="shared" si="4"/>
        <v>86.399999999999991</v>
      </c>
      <c r="L80" s="35">
        <f t="shared" si="5"/>
        <v>86.399999999999991</v>
      </c>
    </row>
    <row r="81" spans="1:12" x14ac:dyDescent="0.35">
      <c r="A81" s="3" t="s">
        <v>495</v>
      </c>
      <c r="B81" s="3" t="s">
        <v>5719</v>
      </c>
      <c r="C81" s="3" t="s">
        <v>26</v>
      </c>
      <c r="D81" s="3" t="s">
        <v>5720</v>
      </c>
      <c r="E81" s="3" t="s">
        <v>384</v>
      </c>
      <c r="F81" s="3" t="s">
        <v>14</v>
      </c>
      <c r="G81" s="4">
        <v>1</v>
      </c>
      <c r="H81" s="3" t="s">
        <v>15</v>
      </c>
      <c r="I81" s="5">
        <v>2210.7950000000001</v>
      </c>
      <c r="J81" s="6">
        <f t="shared" si="3"/>
        <v>2210.7950000000001</v>
      </c>
      <c r="K81" s="35">
        <f t="shared" si="4"/>
        <v>238.76586</v>
      </c>
      <c r="L81" s="35">
        <f t="shared" si="5"/>
        <v>238.76586</v>
      </c>
    </row>
    <row r="82" spans="1:12" x14ac:dyDescent="0.35">
      <c r="A82" s="3" t="s">
        <v>827</v>
      </c>
      <c r="B82" s="3" t="s">
        <v>8879</v>
      </c>
      <c r="C82" s="3" t="s">
        <v>519</v>
      </c>
      <c r="D82" s="3" t="s">
        <v>8880</v>
      </c>
      <c r="E82" s="3" t="s">
        <v>5636</v>
      </c>
      <c r="F82" s="3" t="s">
        <v>14</v>
      </c>
      <c r="G82" s="4">
        <v>1</v>
      </c>
      <c r="H82" s="3" t="s">
        <v>15</v>
      </c>
      <c r="I82" s="5">
        <v>1000</v>
      </c>
      <c r="J82" s="6">
        <f t="shared" si="3"/>
        <v>1000</v>
      </c>
      <c r="K82" s="35">
        <f t="shared" si="4"/>
        <v>108</v>
      </c>
      <c r="L82" s="35">
        <f t="shared" si="5"/>
        <v>108</v>
      </c>
    </row>
    <row r="83" spans="1:12" x14ac:dyDescent="0.35">
      <c r="A83" s="3" t="s">
        <v>495</v>
      </c>
      <c r="B83" s="3" t="s">
        <v>8881</v>
      </c>
      <c r="C83" s="3" t="s">
        <v>100</v>
      </c>
      <c r="D83" s="3" t="s">
        <v>8882</v>
      </c>
      <c r="E83" s="3" t="s">
        <v>5723</v>
      </c>
      <c r="F83" s="3" t="s">
        <v>14</v>
      </c>
      <c r="G83" s="4">
        <v>1</v>
      </c>
      <c r="H83" s="3" t="s">
        <v>15</v>
      </c>
      <c r="I83" s="5">
        <v>2304.7600000000002</v>
      </c>
      <c r="J83" s="6">
        <f t="shared" si="3"/>
        <v>2304.7600000000002</v>
      </c>
      <c r="K83" s="35">
        <f t="shared" si="4"/>
        <v>248.91408000000001</v>
      </c>
      <c r="L83" s="35">
        <f t="shared" si="5"/>
        <v>248.91408000000001</v>
      </c>
    </row>
    <row r="84" spans="1:12" x14ac:dyDescent="0.35">
      <c r="A84" s="3" t="s">
        <v>827</v>
      </c>
      <c r="B84" s="3" t="s">
        <v>8883</v>
      </c>
      <c r="C84" s="3" t="s">
        <v>519</v>
      </c>
      <c r="D84" s="3" t="s">
        <v>8884</v>
      </c>
      <c r="E84" s="3" t="s">
        <v>749</v>
      </c>
      <c r="F84" s="3" t="s">
        <v>14</v>
      </c>
      <c r="G84" s="4">
        <v>1</v>
      </c>
      <c r="H84" s="3" t="s">
        <v>15</v>
      </c>
      <c r="I84" s="5">
        <v>800</v>
      </c>
      <c r="J84" s="6">
        <f t="shared" si="3"/>
        <v>800</v>
      </c>
      <c r="K84" s="35">
        <f t="shared" si="4"/>
        <v>86.399999999999991</v>
      </c>
      <c r="L84" s="35">
        <f t="shared" si="5"/>
        <v>86.399999999999991</v>
      </c>
    </row>
    <row r="85" spans="1:12" x14ac:dyDescent="0.35">
      <c r="A85" s="3" t="s">
        <v>891</v>
      </c>
      <c r="B85" s="3" t="s">
        <v>8885</v>
      </c>
      <c r="C85" s="3" t="s">
        <v>519</v>
      </c>
      <c r="D85" s="3" t="s">
        <v>8886</v>
      </c>
      <c r="E85" s="3" t="s">
        <v>8887</v>
      </c>
      <c r="F85" s="3" t="s">
        <v>14</v>
      </c>
      <c r="G85" s="4">
        <v>1</v>
      </c>
      <c r="H85" s="3" t="s">
        <v>15</v>
      </c>
      <c r="I85" s="5">
        <v>756.39</v>
      </c>
      <c r="J85" s="6">
        <f t="shared" si="3"/>
        <v>756.39</v>
      </c>
      <c r="K85" s="35">
        <f t="shared" si="4"/>
        <v>81.690120000000007</v>
      </c>
      <c r="L85" s="35">
        <f t="shared" si="5"/>
        <v>81.690120000000007</v>
      </c>
    </row>
    <row r="86" spans="1:12" x14ac:dyDescent="0.35">
      <c r="A86" s="3" t="s">
        <v>495</v>
      </c>
      <c r="B86" s="3" t="s">
        <v>8888</v>
      </c>
      <c r="C86" s="3" t="s">
        <v>23</v>
      </c>
      <c r="D86" s="3" t="s">
        <v>8889</v>
      </c>
      <c r="E86" s="3" t="s">
        <v>102</v>
      </c>
      <c r="F86" s="3" t="s">
        <v>14</v>
      </c>
      <c r="G86" s="4">
        <v>1</v>
      </c>
      <c r="H86" s="3" t="s">
        <v>15</v>
      </c>
      <c r="I86" s="5">
        <v>4565.916666666667</v>
      </c>
      <c r="J86" s="6">
        <f t="shared" si="3"/>
        <v>4565.916666666667</v>
      </c>
      <c r="K86" s="35">
        <f t="shared" si="4"/>
        <v>493.11900000000014</v>
      </c>
      <c r="L86" s="35">
        <f t="shared" si="5"/>
        <v>493.11900000000014</v>
      </c>
    </row>
    <row r="87" spans="1:12" x14ac:dyDescent="0.35">
      <c r="A87" s="3" t="s">
        <v>495</v>
      </c>
      <c r="B87" s="3" t="s">
        <v>7652</v>
      </c>
      <c r="C87" s="3" t="s">
        <v>26</v>
      </c>
      <c r="D87" s="3" t="s">
        <v>7653</v>
      </c>
      <c r="E87" s="3" t="s">
        <v>384</v>
      </c>
      <c r="F87" s="3" t="s">
        <v>14</v>
      </c>
      <c r="G87" s="4">
        <v>1</v>
      </c>
      <c r="H87" s="3" t="s">
        <v>15</v>
      </c>
      <c r="I87" s="5">
        <v>2022.3700000000001</v>
      </c>
      <c r="J87" s="6">
        <f t="shared" si="3"/>
        <v>2022.3700000000001</v>
      </c>
      <c r="K87" s="35">
        <f t="shared" si="4"/>
        <v>218.41596000000001</v>
      </c>
      <c r="L87" s="35">
        <f t="shared" si="5"/>
        <v>218.41596000000001</v>
      </c>
    </row>
    <row r="88" spans="1:12" x14ac:dyDescent="0.35">
      <c r="A88" s="3" t="s">
        <v>495</v>
      </c>
      <c r="B88" s="3" t="s">
        <v>8890</v>
      </c>
      <c r="C88" s="3" t="s">
        <v>23</v>
      </c>
      <c r="D88" s="3" t="s">
        <v>8658</v>
      </c>
      <c r="E88" s="3" t="s">
        <v>384</v>
      </c>
      <c r="F88" s="3" t="s">
        <v>14</v>
      </c>
      <c r="G88" s="4">
        <v>1</v>
      </c>
      <c r="H88" s="3" t="s">
        <v>15</v>
      </c>
      <c r="I88" s="5">
        <v>2283.15</v>
      </c>
      <c r="J88" s="6">
        <f t="shared" si="3"/>
        <v>2283.15</v>
      </c>
      <c r="K88" s="35">
        <f t="shared" si="4"/>
        <v>246.58020000000002</v>
      </c>
      <c r="L88" s="35">
        <f t="shared" si="5"/>
        <v>246.58020000000002</v>
      </c>
    </row>
    <row r="89" spans="1:12" x14ac:dyDescent="0.35">
      <c r="A89" s="3" t="s">
        <v>495</v>
      </c>
      <c r="B89" s="3" t="s">
        <v>8890</v>
      </c>
      <c r="C89" s="3" t="s">
        <v>129</v>
      </c>
      <c r="D89" s="3" t="s">
        <v>8658</v>
      </c>
      <c r="E89" s="3" t="s">
        <v>384</v>
      </c>
      <c r="F89" s="3" t="s">
        <v>14</v>
      </c>
      <c r="G89" s="4">
        <v>1</v>
      </c>
      <c r="H89" s="3" t="s">
        <v>15</v>
      </c>
      <c r="I89" s="5">
        <v>2282.9233333333336</v>
      </c>
      <c r="J89" s="6">
        <f t="shared" si="3"/>
        <v>2282.9233333333336</v>
      </c>
      <c r="K89" s="35">
        <f t="shared" si="4"/>
        <v>246.55572000000006</v>
      </c>
      <c r="L89" s="35">
        <f t="shared" si="5"/>
        <v>246.55572000000006</v>
      </c>
    </row>
    <row r="90" spans="1:12" x14ac:dyDescent="0.35">
      <c r="A90" s="3" t="s">
        <v>8891</v>
      </c>
      <c r="B90" s="3" t="s">
        <v>8892</v>
      </c>
      <c r="C90" s="3" t="s">
        <v>79</v>
      </c>
      <c r="D90" s="3" t="s">
        <v>8893</v>
      </c>
      <c r="E90" s="3" t="s">
        <v>25</v>
      </c>
      <c r="F90" s="3" t="s">
        <v>14</v>
      </c>
      <c r="G90" s="4">
        <v>1</v>
      </c>
      <c r="H90" s="3" t="s">
        <v>15</v>
      </c>
      <c r="I90" s="5">
        <v>800</v>
      </c>
      <c r="J90" s="6">
        <f t="shared" si="3"/>
        <v>800</v>
      </c>
      <c r="K90" s="35">
        <f t="shared" si="4"/>
        <v>86.399999999999991</v>
      </c>
      <c r="L90" s="35">
        <f t="shared" si="5"/>
        <v>86.399999999999991</v>
      </c>
    </row>
    <row r="91" spans="1:12" x14ac:dyDescent="0.35">
      <c r="A91" s="3" t="s">
        <v>4863</v>
      </c>
      <c r="B91" s="3" t="s">
        <v>8894</v>
      </c>
      <c r="C91" s="3" t="s">
        <v>519</v>
      </c>
      <c r="D91" s="3" t="s">
        <v>8895</v>
      </c>
      <c r="E91" s="3" t="s">
        <v>5874</v>
      </c>
      <c r="F91" s="3" t="s">
        <v>14</v>
      </c>
      <c r="G91" s="4">
        <v>1</v>
      </c>
      <c r="H91" s="3" t="s">
        <v>15</v>
      </c>
      <c r="I91" s="5">
        <v>500</v>
      </c>
      <c r="J91" s="6">
        <f t="shared" si="3"/>
        <v>500</v>
      </c>
      <c r="K91" s="35">
        <f t="shared" si="4"/>
        <v>54</v>
      </c>
      <c r="L91" s="35">
        <f t="shared" si="5"/>
        <v>54</v>
      </c>
    </row>
    <row r="92" spans="1:12" x14ac:dyDescent="0.35">
      <c r="A92" s="3" t="s">
        <v>4863</v>
      </c>
      <c r="B92" s="3" t="s">
        <v>10878</v>
      </c>
      <c r="C92" s="3" t="s">
        <v>59</v>
      </c>
      <c r="D92" s="3" t="s">
        <v>10879</v>
      </c>
      <c r="E92" s="3" t="s">
        <v>5874</v>
      </c>
      <c r="F92" s="3" t="s">
        <v>14</v>
      </c>
      <c r="G92" s="4">
        <v>1</v>
      </c>
      <c r="H92" s="3" t="s">
        <v>15</v>
      </c>
      <c r="I92" s="5">
        <v>500</v>
      </c>
      <c r="J92" s="6">
        <f t="shared" si="3"/>
        <v>500</v>
      </c>
      <c r="K92" s="35">
        <f t="shared" si="4"/>
        <v>54</v>
      </c>
      <c r="L92" s="35">
        <f t="shared" si="5"/>
        <v>54</v>
      </c>
    </row>
    <row r="93" spans="1:12" x14ac:dyDescent="0.35">
      <c r="A93" s="3" t="s">
        <v>1099</v>
      </c>
      <c r="B93" s="3" t="s">
        <v>10880</v>
      </c>
      <c r="C93" s="3" t="s">
        <v>75</v>
      </c>
      <c r="D93" s="3" t="s">
        <v>10881</v>
      </c>
      <c r="E93" s="3" t="s">
        <v>25</v>
      </c>
      <c r="F93" s="3" t="s">
        <v>14</v>
      </c>
      <c r="G93" s="4">
        <v>1</v>
      </c>
      <c r="H93" s="3" t="s">
        <v>15</v>
      </c>
      <c r="I93" s="5">
        <v>800</v>
      </c>
      <c r="J93" s="6">
        <f t="shared" si="3"/>
        <v>800</v>
      </c>
      <c r="K93" s="35">
        <f t="shared" si="4"/>
        <v>86.399999999999991</v>
      </c>
      <c r="L93" s="35">
        <f t="shared" si="5"/>
        <v>86.399999999999991</v>
      </c>
    </row>
    <row r="94" spans="1:12" x14ac:dyDescent="0.35">
      <c r="A94" s="3" t="s">
        <v>8522</v>
      </c>
      <c r="B94" s="3" t="s">
        <v>8523</v>
      </c>
      <c r="C94" s="3" t="s">
        <v>519</v>
      </c>
      <c r="D94" s="3" t="s">
        <v>8524</v>
      </c>
      <c r="E94" s="3" t="s">
        <v>293</v>
      </c>
      <c r="F94" s="3" t="s">
        <v>14</v>
      </c>
      <c r="G94" s="4">
        <v>1</v>
      </c>
      <c r="H94" s="3" t="s">
        <v>15</v>
      </c>
      <c r="I94" s="5">
        <v>650</v>
      </c>
      <c r="J94" s="6">
        <f t="shared" si="3"/>
        <v>650</v>
      </c>
      <c r="K94" s="35">
        <f t="shared" si="4"/>
        <v>70.2</v>
      </c>
      <c r="L94" s="35">
        <f t="shared" si="5"/>
        <v>70.2</v>
      </c>
    </row>
    <row r="95" spans="1:12" x14ac:dyDescent="0.35">
      <c r="A95" s="3" t="s">
        <v>5964</v>
      </c>
      <c r="B95" s="3" t="s">
        <v>5965</v>
      </c>
      <c r="C95" s="3" t="s">
        <v>3583</v>
      </c>
      <c r="D95" s="3" t="s">
        <v>5966</v>
      </c>
      <c r="E95" s="3" t="s">
        <v>5673</v>
      </c>
      <c r="F95" s="3" t="s">
        <v>14</v>
      </c>
      <c r="G95" s="4">
        <v>1</v>
      </c>
      <c r="H95" s="3" t="s">
        <v>15</v>
      </c>
      <c r="I95" s="5">
        <v>1812.05</v>
      </c>
      <c r="J95" s="6">
        <f t="shared" si="3"/>
        <v>1812.05</v>
      </c>
      <c r="K95" s="35">
        <f t="shared" si="4"/>
        <v>195.70140000000001</v>
      </c>
      <c r="L95" s="35">
        <f t="shared" si="5"/>
        <v>195.70140000000001</v>
      </c>
    </row>
    <row r="96" spans="1:12" x14ac:dyDescent="0.35">
      <c r="A96" s="3" t="s">
        <v>8538</v>
      </c>
      <c r="B96" s="3" t="s">
        <v>8539</v>
      </c>
      <c r="C96" s="3" t="s">
        <v>43</v>
      </c>
      <c r="D96" s="3" t="s">
        <v>8540</v>
      </c>
      <c r="E96" s="3" t="s">
        <v>293</v>
      </c>
      <c r="F96" s="3" t="s">
        <v>14</v>
      </c>
      <c r="G96" s="4">
        <v>1</v>
      </c>
      <c r="H96" s="3" t="s">
        <v>15</v>
      </c>
      <c r="I96" s="5">
        <v>650</v>
      </c>
      <c r="J96" s="6">
        <f t="shared" si="3"/>
        <v>650</v>
      </c>
      <c r="K96" s="35">
        <f t="shared" si="4"/>
        <v>70.2</v>
      </c>
      <c r="L96" s="35">
        <f t="shared" si="5"/>
        <v>70.2</v>
      </c>
    </row>
    <row r="97" spans="1:12" x14ac:dyDescent="0.35">
      <c r="A97" s="3" t="s">
        <v>3082</v>
      </c>
      <c r="B97" s="3" t="s">
        <v>8896</v>
      </c>
      <c r="C97" s="3" t="s">
        <v>59</v>
      </c>
      <c r="D97" s="3" t="s">
        <v>8897</v>
      </c>
      <c r="E97" s="3" t="s">
        <v>179</v>
      </c>
      <c r="F97" s="3" t="s">
        <v>14</v>
      </c>
      <c r="G97" s="4">
        <v>1</v>
      </c>
      <c r="H97" s="3" t="s">
        <v>15</v>
      </c>
      <c r="I97" s="5">
        <v>800</v>
      </c>
      <c r="J97" s="6">
        <f t="shared" si="3"/>
        <v>800</v>
      </c>
      <c r="K97" s="35">
        <f t="shared" si="4"/>
        <v>86.399999999999991</v>
      </c>
      <c r="L97" s="35">
        <f t="shared" si="5"/>
        <v>86.399999999999991</v>
      </c>
    </row>
    <row r="98" spans="1:12" x14ac:dyDescent="0.35">
      <c r="A98" s="3" t="s">
        <v>846</v>
      </c>
      <c r="B98" s="3" t="s">
        <v>8898</v>
      </c>
      <c r="C98" s="3" t="s">
        <v>18</v>
      </c>
      <c r="D98" s="3" t="s">
        <v>8899</v>
      </c>
      <c r="E98" s="3" t="s">
        <v>5598</v>
      </c>
      <c r="F98" s="3" t="s">
        <v>14</v>
      </c>
      <c r="G98" s="4">
        <v>1</v>
      </c>
      <c r="H98" s="3" t="s">
        <v>15</v>
      </c>
      <c r="I98" s="5">
        <v>800</v>
      </c>
      <c r="J98" s="6">
        <f t="shared" si="3"/>
        <v>800</v>
      </c>
      <c r="K98" s="35">
        <f t="shared" si="4"/>
        <v>86.399999999999991</v>
      </c>
      <c r="L98" s="35">
        <f t="shared" si="5"/>
        <v>86.399999999999991</v>
      </c>
    </row>
    <row r="99" spans="1:12" x14ac:dyDescent="0.35">
      <c r="A99" s="3" t="s">
        <v>8900</v>
      </c>
      <c r="B99" s="3" t="s">
        <v>8901</v>
      </c>
      <c r="C99" s="3" t="s">
        <v>8408</v>
      </c>
      <c r="D99" s="3" t="s">
        <v>8902</v>
      </c>
      <c r="E99" s="3" t="s">
        <v>5764</v>
      </c>
      <c r="F99" s="3" t="s">
        <v>14</v>
      </c>
      <c r="G99" s="4">
        <v>1</v>
      </c>
      <c r="H99" s="3" t="s">
        <v>15</v>
      </c>
      <c r="I99" s="5">
        <v>500</v>
      </c>
      <c r="J99" s="6">
        <f t="shared" si="3"/>
        <v>500</v>
      </c>
      <c r="K99" s="35">
        <f t="shared" si="4"/>
        <v>54</v>
      </c>
      <c r="L99" s="35">
        <f t="shared" si="5"/>
        <v>54</v>
      </c>
    </row>
    <row r="100" spans="1:12" x14ac:dyDescent="0.35">
      <c r="A100" s="3" t="s">
        <v>8900</v>
      </c>
      <c r="B100" s="3" t="s">
        <v>8901</v>
      </c>
      <c r="C100" s="3" t="s">
        <v>873</v>
      </c>
      <c r="D100" s="3" t="s">
        <v>8902</v>
      </c>
      <c r="E100" s="3" t="s">
        <v>5764</v>
      </c>
      <c r="F100" s="3" t="s">
        <v>14</v>
      </c>
      <c r="G100" s="4">
        <v>1</v>
      </c>
      <c r="H100" s="3" t="s">
        <v>15</v>
      </c>
      <c r="I100" s="5">
        <v>500</v>
      </c>
      <c r="J100" s="6">
        <f t="shared" si="3"/>
        <v>500</v>
      </c>
      <c r="K100" s="35">
        <f t="shared" si="4"/>
        <v>54</v>
      </c>
      <c r="L100" s="35">
        <f t="shared" si="5"/>
        <v>54</v>
      </c>
    </row>
    <row r="101" spans="1:12" x14ac:dyDescent="0.35">
      <c r="A101" s="3" t="s">
        <v>5810</v>
      </c>
      <c r="B101" s="3" t="s">
        <v>5811</v>
      </c>
      <c r="C101" s="3" t="s">
        <v>5812</v>
      </c>
      <c r="D101" s="3" t="s">
        <v>5813</v>
      </c>
      <c r="E101" s="3" t="s">
        <v>107</v>
      </c>
      <c r="F101" s="3" t="s">
        <v>14</v>
      </c>
      <c r="G101" s="4">
        <v>1</v>
      </c>
      <c r="H101" s="3" t="s">
        <v>15</v>
      </c>
      <c r="I101" s="5">
        <v>1358.5366666666666</v>
      </c>
      <c r="J101" s="6">
        <f t="shared" si="3"/>
        <v>1358.5366666666666</v>
      </c>
      <c r="K101" s="35">
        <f t="shared" si="4"/>
        <v>146.72196</v>
      </c>
      <c r="L101" s="35">
        <f t="shared" si="5"/>
        <v>146.72196</v>
      </c>
    </row>
    <row r="102" spans="1:12" x14ac:dyDescent="0.35">
      <c r="A102" s="3" t="s">
        <v>3150</v>
      </c>
      <c r="B102" s="3" t="s">
        <v>8903</v>
      </c>
      <c r="C102" s="3" t="s">
        <v>6068</v>
      </c>
      <c r="D102" s="3" t="s">
        <v>8904</v>
      </c>
      <c r="E102" s="3" t="s">
        <v>25</v>
      </c>
      <c r="F102" s="3" t="s">
        <v>14</v>
      </c>
      <c r="G102" s="4">
        <v>1</v>
      </c>
      <c r="H102" s="3" t="s">
        <v>15</v>
      </c>
      <c r="I102" s="5">
        <v>800</v>
      </c>
      <c r="J102" s="6">
        <f t="shared" si="3"/>
        <v>800</v>
      </c>
      <c r="K102" s="35">
        <f t="shared" si="4"/>
        <v>86.399999999999991</v>
      </c>
      <c r="L102" s="35">
        <f t="shared" si="5"/>
        <v>86.399999999999991</v>
      </c>
    </row>
    <row r="103" spans="1:12" x14ac:dyDescent="0.35">
      <c r="A103" s="3" t="s">
        <v>4764</v>
      </c>
      <c r="B103" s="3" t="s">
        <v>8905</v>
      </c>
      <c r="C103" s="3" t="s">
        <v>4284</v>
      </c>
      <c r="D103" s="3" t="s">
        <v>8906</v>
      </c>
      <c r="E103" s="3" t="s">
        <v>213</v>
      </c>
      <c r="F103" s="3" t="s">
        <v>14</v>
      </c>
      <c r="G103" s="4">
        <v>1</v>
      </c>
      <c r="H103" s="3" t="s">
        <v>15</v>
      </c>
      <c r="I103" s="5">
        <v>500</v>
      </c>
      <c r="J103" s="6">
        <f t="shared" si="3"/>
        <v>500</v>
      </c>
      <c r="K103" s="35">
        <f t="shared" si="4"/>
        <v>54</v>
      </c>
      <c r="L103" s="35">
        <f t="shared" si="5"/>
        <v>54</v>
      </c>
    </row>
    <row r="104" spans="1:12" x14ac:dyDescent="0.35">
      <c r="A104" s="3" t="s">
        <v>4863</v>
      </c>
      <c r="B104" s="3" t="s">
        <v>8907</v>
      </c>
      <c r="C104" s="3" t="s">
        <v>43</v>
      </c>
      <c r="D104" s="3" t="s">
        <v>8908</v>
      </c>
      <c r="E104" s="3" t="s">
        <v>5874</v>
      </c>
      <c r="F104" s="3" t="s">
        <v>14</v>
      </c>
      <c r="G104" s="4">
        <v>1</v>
      </c>
      <c r="H104" s="3" t="s">
        <v>15</v>
      </c>
      <c r="I104" s="5">
        <v>500</v>
      </c>
      <c r="J104" s="6">
        <f t="shared" si="3"/>
        <v>500</v>
      </c>
      <c r="K104" s="35">
        <f t="shared" si="4"/>
        <v>54</v>
      </c>
      <c r="L104" s="35">
        <f t="shared" si="5"/>
        <v>54</v>
      </c>
    </row>
    <row r="105" spans="1:12" x14ac:dyDescent="0.35">
      <c r="A105" s="3" t="s">
        <v>4863</v>
      </c>
      <c r="B105" s="3" t="s">
        <v>8909</v>
      </c>
      <c r="C105" s="3" t="s">
        <v>137</v>
      </c>
      <c r="D105" s="3" t="s">
        <v>8910</v>
      </c>
      <c r="E105" s="3" t="s">
        <v>25</v>
      </c>
      <c r="F105" s="3" t="s">
        <v>14</v>
      </c>
      <c r="G105" s="4">
        <v>1</v>
      </c>
      <c r="H105" s="3" t="s">
        <v>15</v>
      </c>
      <c r="I105" s="5">
        <v>800</v>
      </c>
      <c r="J105" s="6">
        <f t="shared" si="3"/>
        <v>800</v>
      </c>
      <c r="K105" s="35">
        <f t="shared" si="4"/>
        <v>86.399999999999991</v>
      </c>
      <c r="L105" s="35">
        <f t="shared" si="5"/>
        <v>86.399999999999991</v>
      </c>
    </row>
    <row r="106" spans="1:12" x14ac:dyDescent="0.35">
      <c r="A106" s="3" t="s">
        <v>822</v>
      </c>
      <c r="B106" s="3" t="s">
        <v>8911</v>
      </c>
      <c r="C106" s="3" t="s">
        <v>5960</v>
      </c>
      <c r="D106" s="3" t="s">
        <v>8912</v>
      </c>
      <c r="E106" s="3" t="s">
        <v>5598</v>
      </c>
      <c r="F106" s="3" t="s">
        <v>14</v>
      </c>
      <c r="G106" s="4">
        <v>1</v>
      </c>
      <c r="H106" s="3" t="s">
        <v>15</v>
      </c>
      <c r="I106" s="5">
        <v>800</v>
      </c>
      <c r="J106" s="6">
        <f t="shared" si="3"/>
        <v>800</v>
      </c>
      <c r="K106" s="35">
        <f t="shared" si="4"/>
        <v>86.399999999999991</v>
      </c>
      <c r="L106" s="35">
        <f t="shared" si="5"/>
        <v>86.399999999999991</v>
      </c>
    </row>
    <row r="107" spans="1:12" x14ac:dyDescent="0.35">
      <c r="A107" s="3" t="s">
        <v>822</v>
      </c>
      <c r="B107" s="3" t="s">
        <v>8911</v>
      </c>
      <c r="C107" s="3" t="s">
        <v>6068</v>
      </c>
      <c r="D107" s="3" t="s">
        <v>8912</v>
      </c>
      <c r="E107" s="3" t="s">
        <v>5598</v>
      </c>
      <c r="F107" s="3" t="s">
        <v>14</v>
      </c>
      <c r="G107" s="4">
        <v>1</v>
      </c>
      <c r="H107" s="3" t="s">
        <v>15</v>
      </c>
      <c r="I107" s="5">
        <v>800</v>
      </c>
      <c r="J107" s="6">
        <f t="shared" si="3"/>
        <v>800</v>
      </c>
      <c r="K107" s="35">
        <f t="shared" si="4"/>
        <v>86.399999999999991</v>
      </c>
      <c r="L107" s="35">
        <f t="shared" si="5"/>
        <v>86.399999999999991</v>
      </c>
    </row>
    <row r="108" spans="1:12" x14ac:dyDescent="0.35">
      <c r="A108" s="3" t="s">
        <v>822</v>
      </c>
      <c r="B108" s="3" t="s">
        <v>8913</v>
      </c>
      <c r="C108" s="3" t="s">
        <v>43</v>
      </c>
      <c r="D108" s="3" t="s">
        <v>8914</v>
      </c>
      <c r="E108" s="3" t="s">
        <v>231</v>
      </c>
      <c r="F108" s="3" t="s">
        <v>14</v>
      </c>
      <c r="G108" s="4">
        <v>1</v>
      </c>
      <c r="H108" s="3" t="s">
        <v>15</v>
      </c>
      <c r="I108" s="5">
        <v>500</v>
      </c>
      <c r="J108" s="6">
        <f t="shared" si="3"/>
        <v>500</v>
      </c>
      <c r="K108" s="35">
        <f t="shared" si="4"/>
        <v>54</v>
      </c>
      <c r="L108" s="35">
        <f t="shared" si="5"/>
        <v>54</v>
      </c>
    </row>
    <row r="109" spans="1:12" x14ac:dyDescent="0.35">
      <c r="A109" s="3" t="s">
        <v>822</v>
      </c>
      <c r="B109" s="3" t="s">
        <v>8672</v>
      </c>
      <c r="C109" s="3" t="s">
        <v>59</v>
      </c>
      <c r="D109" s="3" t="s">
        <v>8673</v>
      </c>
      <c r="E109" s="3" t="s">
        <v>231</v>
      </c>
      <c r="F109" s="3" t="s">
        <v>14</v>
      </c>
      <c r="G109" s="4">
        <v>1</v>
      </c>
      <c r="H109" s="3" t="s">
        <v>15</v>
      </c>
      <c r="I109" s="5">
        <v>500</v>
      </c>
      <c r="J109" s="6">
        <f t="shared" si="3"/>
        <v>500</v>
      </c>
      <c r="K109" s="35">
        <f t="shared" si="4"/>
        <v>54</v>
      </c>
      <c r="L109" s="35">
        <f t="shared" si="5"/>
        <v>54</v>
      </c>
    </row>
    <row r="110" spans="1:12" x14ac:dyDescent="0.35">
      <c r="A110" s="3" t="s">
        <v>1911</v>
      </c>
      <c r="B110" s="3" t="s">
        <v>8915</v>
      </c>
      <c r="C110" s="3" t="s">
        <v>302</v>
      </c>
      <c r="D110" s="3" t="s">
        <v>8916</v>
      </c>
      <c r="E110" s="3" t="s">
        <v>25</v>
      </c>
      <c r="F110" s="3" t="s">
        <v>14</v>
      </c>
      <c r="G110" s="4">
        <v>1</v>
      </c>
      <c r="H110" s="3" t="s">
        <v>15</v>
      </c>
      <c r="I110" s="5">
        <v>1114.2133333333334</v>
      </c>
      <c r="J110" s="6">
        <f t="shared" si="3"/>
        <v>1114.2133333333334</v>
      </c>
      <c r="K110" s="35">
        <f t="shared" si="4"/>
        <v>120.33503999999999</v>
      </c>
      <c r="L110" s="35">
        <f t="shared" si="5"/>
        <v>120.33503999999999</v>
      </c>
    </row>
    <row r="111" spans="1:12" x14ac:dyDescent="0.35">
      <c r="A111" s="3" t="s">
        <v>986</v>
      </c>
      <c r="B111" s="3" t="s">
        <v>8917</v>
      </c>
      <c r="C111" s="3" t="s">
        <v>59</v>
      </c>
      <c r="D111" s="3" t="s">
        <v>8918</v>
      </c>
      <c r="E111" s="3" t="s">
        <v>25</v>
      </c>
      <c r="F111" s="3" t="s">
        <v>14</v>
      </c>
      <c r="G111" s="4">
        <v>1</v>
      </c>
      <c r="H111" s="3" t="s">
        <v>15</v>
      </c>
      <c r="I111" s="5">
        <v>800</v>
      </c>
      <c r="J111" s="6">
        <f t="shared" si="3"/>
        <v>800</v>
      </c>
      <c r="K111" s="35">
        <f t="shared" si="4"/>
        <v>86.399999999999991</v>
      </c>
      <c r="L111" s="35">
        <f t="shared" si="5"/>
        <v>86.399999999999991</v>
      </c>
    </row>
    <row r="112" spans="1:12" x14ac:dyDescent="0.35">
      <c r="A112" s="3" t="s">
        <v>986</v>
      </c>
      <c r="B112" s="3" t="s">
        <v>8919</v>
      </c>
      <c r="C112" s="3" t="s">
        <v>851</v>
      </c>
      <c r="D112" s="3" t="s">
        <v>8920</v>
      </c>
      <c r="E112" s="3" t="s">
        <v>25</v>
      </c>
      <c r="F112" s="3" t="s">
        <v>14</v>
      </c>
      <c r="G112" s="4">
        <v>1</v>
      </c>
      <c r="H112" s="3" t="s">
        <v>15</v>
      </c>
      <c r="I112" s="5">
        <v>912.80666666666673</v>
      </c>
      <c r="J112" s="6">
        <f t="shared" si="3"/>
        <v>912.80666666666673</v>
      </c>
      <c r="K112" s="35">
        <f t="shared" si="4"/>
        <v>98.583120000000008</v>
      </c>
      <c r="L112" s="35">
        <f t="shared" si="5"/>
        <v>98.583120000000008</v>
      </c>
    </row>
    <row r="113" spans="1:12" x14ac:dyDescent="0.35">
      <c r="A113" s="3" t="s">
        <v>986</v>
      </c>
      <c r="B113" s="3" t="s">
        <v>8677</v>
      </c>
      <c r="C113" s="3" t="s">
        <v>519</v>
      </c>
      <c r="D113" s="3" t="s">
        <v>8678</v>
      </c>
      <c r="E113" s="3" t="s">
        <v>25</v>
      </c>
      <c r="F113" s="3" t="s">
        <v>14</v>
      </c>
      <c r="G113" s="4">
        <v>1</v>
      </c>
      <c r="H113" s="3" t="s">
        <v>15</v>
      </c>
      <c r="I113" s="5">
        <v>800</v>
      </c>
      <c r="J113" s="6">
        <f t="shared" si="3"/>
        <v>800</v>
      </c>
      <c r="K113" s="35">
        <f t="shared" si="4"/>
        <v>86.399999999999991</v>
      </c>
      <c r="L113" s="35">
        <f t="shared" si="5"/>
        <v>86.399999999999991</v>
      </c>
    </row>
    <row r="114" spans="1:12" x14ac:dyDescent="0.35">
      <c r="A114" s="3" t="s">
        <v>855</v>
      </c>
      <c r="B114" s="3" t="s">
        <v>8921</v>
      </c>
      <c r="C114" s="3" t="s">
        <v>100</v>
      </c>
      <c r="D114" s="3" t="s">
        <v>8922</v>
      </c>
      <c r="E114" s="3" t="s">
        <v>85</v>
      </c>
      <c r="F114" s="3" t="s">
        <v>14</v>
      </c>
      <c r="G114" s="4">
        <v>1</v>
      </c>
      <c r="H114" s="3" t="s">
        <v>15</v>
      </c>
      <c r="I114" s="5">
        <v>1128.5774999999999</v>
      </c>
      <c r="J114" s="6">
        <f t="shared" si="3"/>
        <v>1128.5774999999999</v>
      </c>
      <c r="K114" s="35">
        <f t="shared" si="4"/>
        <v>121.88636999999999</v>
      </c>
      <c r="L114" s="35">
        <f t="shared" si="5"/>
        <v>121.88636999999999</v>
      </c>
    </row>
    <row r="115" spans="1:12" x14ac:dyDescent="0.35">
      <c r="A115" s="3" t="s">
        <v>888</v>
      </c>
      <c r="B115" s="3" t="s">
        <v>8923</v>
      </c>
      <c r="C115" s="3" t="s">
        <v>113</v>
      </c>
      <c r="D115" s="3" t="s">
        <v>8924</v>
      </c>
      <c r="E115" s="3" t="s">
        <v>713</v>
      </c>
      <c r="F115" s="3" t="s">
        <v>14</v>
      </c>
      <c r="G115" s="4">
        <v>1</v>
      </c>
      <c r="H115" s="3" t="s">
        <v>15</v>
      </c>
      <c r="I115" s="5">
        <v>1078.94</v>
      </c>
      <c r="J115" s="6">
        <f t="shared" si="3"/>
        <v>1078.94</v>
      </c>
      <c r="K115" s="35">
        <f t="shared" si="4"/>
        <v>116.52552</v>
      </c>
      <c r="L115" s="35">
        <f t="shared" si="5"/>
        <v>116.52552</v>
      </c>
    </row>
    <row r="116" spans="1:12" x14ac:dyDescent="0.35">
      <c r="A116" s="3" t="s">
        <v>841</v>
      </c>
      <c r="B116" s="3" t="s">
        <v>8697</v>
      </c>
      <c r="C116" s="3" t="s">
        <v>100</v>
      </c>
      <c r="D116" s="3" t="s">
        <v>8698</v>
      </c>
      <c r="E116" s="3" t="s">
        <v>213</v>
      </c>
      <c r="F116" s="3" t="s">
        <v>14</v>
      </c>
      <c r="G116" s="4">
        <v>1</v>
      </c>
      <c r="H116" s="3" t="s">
        <v>15</v>
      </c>
      <c r="I116" s="5">
        <v>500</v>
      </c>
      <c r="J116" s="6">
        <f t="shared" si="3"/>
        <v>500</v>
      </c>
      <c r="K116" s="35">
        <f t="shared" si="4"/>
        <v>54</v>
      </c>
      <c r="L116" s="35">
        <f t="shared" si="5"/>
        <v>54</v>
      </c>
    </row>
    <row r="117" spans="1:12" x14ac:dyDescent="0.35">
      <c r="A117" s="3" t="s">
        <v>841</v>
      </c>
      <c r="B117" s="3" t="s">
        <v>8697</v>
      </c>
      <c r="C117" s="3" t="s">
        <v>59</v>
      </c>
      <c r="D117" s="3" t="s">
        <v>8698</v>
      </c>
      <c r="E117" s="3" t="s">
        <v>213</v>
      </c>
      <c r="F117" s="3" t="s">
        <v>14</v>
      </c>
      <c r="G117" s="4">
        <v>1</v>
      </c>
      <c r="H117" s="3" t="s">
        <v>15</v>
      </c>
      <c r="I117" s="5">
        <v>500</v>
      </c>
      <c r="J117" s="6">
        <f t="shared" si="3"/>
        <v>500</v>
      </c>
      <c r="K117" s="35">
        <f t="shared" si="4"/>
        <v>54</v>
      </c>
      <c r="L117" s="35">
        <f t="shared" si="5"/>
        <v>54</v>
      </c>
    </row>
    <row r="118" spans="1:12" x14ac:dyDescent="0.35">
      <c r="A118" s="3" t="s">
        <v>841</v>
      </c>
      <c r="B118" s="3" t="s">
        <v>8925</v>
      </c>
      <c r="C118" s="3" t="s">
        <v>11</v>
      </c>
      <c r="D118" s="3" t="s">
        <v>8926</v>
      </c>
      <c r="E118" s="3" t="s">
        <v>213</v>
      </c>
      <c r="F118" s="3" t="s">
        <v>14</v>
      </c>
      <c r="G118" s="4">
        <v>1</v>
      </c>
      <c r="H118" s="3" t="s">
        <v>15</v>
      </c>
      <c r="I118" s="5">
        <v>500</v>
      </c>
      <c r="J118" s="6">
        <f t="shared" si="3"/>
        <v>500</v>
      </c>
      <c r="K118" s="35">
        <f t="shared" si="4"/>
        <v>54</v>
      </c>
      <c r="L118" s="35">
        <f t="shared" si="5"/>
        <v>54</v>
      </c>
    </row>
    <row r="119" spans="1:12" x14ac:dyDescent="0.35">
      <c r="A119" s="3" t="s">
        <v>828</v>
      </c>
      <c r="B119" s="3" t="s">
        <v>8927</v>
      </c>
      <c r="C119" s="3" t="s">
        <v>43</v>
      </c>
      <c r="D119" s="3" t="s">
        <v>8928</v>
      </c>
      <c r="E119" s="3" t="s">
        <v>713</v>
      </c>
      <c r="F119" s="3" t="s">
        <v>14</v>
      </c>
      <c r="G119" s="4">
        <v>1</v>
      </c>
      <c r="H119" s="3" t="s">
        <v>15</v>
      </c>
      <c r="I119" s="5">
        <v>700</v>
      </c>
      <c r="J119" s="6">
        <f t="shared" si="3"/>
        <v>700</v>
      </c>
      <c r="K119" s="35">
        <f t="shared" si="4"/>
        <v>75.599999999999994</v>
      </c>
      <c r="L119" s="35">
        <f t="shared" si="5"/>
        <v>75.599999999999994</v>
      </c>
    </row>
    <row r="120" spans="1:12" x14ac:dyDescent="0.35">
      <c r="A120" s="3" t="s">
        <v>8705</v>
      </c>
      <c r="B120" s="3" t="s">
        <v>8929</v>
      </c>
      <c r="C120" s="3" t="s">
        <v>485</v>
      </c>
      <c r="D120" s="3" t="s">
        <v>8930</v>
      </c>
      <c r="E120" s="3" t="s">
        <v>5874</v>
      </c>
      <c r="F120" s="3" t="s">
        <v>14</v>
      </c>
      <c r="G120" s="4">
        <v>1</v>
      </c>
      <c r="H120" s="3" t="s">
        <v>15</v>
      </c>
      <c r="I120" s="5">
        <v>500</v>
      </c>
      <c r="J120" s="6">
        <f t="shared" si="3"/>
        <v>500</v>
      </c>
      <c r="K120" s="35">
        <f t="shared" si="4"/>
        <v>54</v>
      </c>
      <c r="L120" s="35">
        <f t="shared" si="5"/>
        <v>54</v>
      </c>
    </row>
    <row r="121" spans="1:12" x14ac:dyDescent="0.35">
      <c r="A121" s="3" t="s">
        <v>8705</v>
      </c>
      <c r="B121" s="3" t="s">
        <v>8931</v>
      </c>
      <c r="C121" s="3" t="s">
        <v>59</v>
      </c>
      <c r="D121" s="3" t="s">
        <v>8932</v>
      </c>
      <c r="E121" s="3" t="s">
        <v>5874</v>
      </c>
      <c r="F121" s="3" t="s">
        <v>14</v>
      </c>
      <c r="G121" s="4">
        <v>1</v>
      </c>
      <c r="H121" s="3" t="s">
        <v>15</v>
      </c>
      <c r="I121" s="5">
        <v>500</v>
      </c>
      <c r="J121" s="6">
        <f t="shared" si="3"/>
        <v>500</v>
      </c>
      <c r="K121" s="35">
        <f t="shared" si="4"/>
        <v>54</v>
      </c>
      <c r="L121" s="35">
        <f t="shared" si="5"/>
        <v>54</v>
      </c>
    </row>
    <row r="122" spans="1:12" x14ac:dyDescent="0.35">
      <c r="A122" s="3" t="s">
        <v>490</v>
      </c>
      <c r="B122" s="3" t="s">
        <v>8933</v>
      </c>
      <c r="C122" s="3" t="s">
        <v>59</v>
      </c>
      <c r="D122" s="3" t="s">
        <v>8934</v>
      </c>
      <c r="E122" s="3" t="s">
        <v>713</v>
      </c>
      <c r="F122" s="3" t="s">
        <v>14</v>
      </c>
      <c r="G122" s="4">
        <v>1</v>
      </c>
      <c r="H122" s="3" t="s">
        <v>15</v>
      </c>
      <c r="I122" s="5">
        <v>1091.52</v>
      </c>
      <c r="J122" s="6">
        <f t="shared" si="3"/>
        <v>1091.52</v>
      </c>
      <c r="K122" s="35">
        <f t="shared" si="4"/>
        <v>117.88416000000001</v>
      </c>
      <c r="L122" s="35">
        <f t="shared" si="5"/>
        <v>117.88416000000001</v>
      </c>
    </row>
    <row r="123" spans="1:12" x14ac:dyDescent="0.35">
      <c r="A123" s="3" t="s">
        <v>6036</v>
      </c>
      <c r="B123" s="3" t="s">
        <v>8935</v>
      </c>
      <c r="C123" s="3" t="s">
        <v>59</v>
      </c>
      <c r="D123" s="3" t="s">
        <v>8936</v>
      </c>
      <c r="E123" s="3" t="s">
        <v>5874</v>
      </c>
      <c r="F123" s="3" t="s">
        <v>14</v>
      </c>
      <c r="G123" s="4">
        <v>1</v>
      </c>
      <c r="H123" s="3" t="s">
        <v>15</v>
      </c>
      <c r="I123" s="5">
        <v>500</v>
      </c>
      <c r="J123" s="6">
        <f t="shared" si="3"/>
        <v>500</v>
      </c>
      <c r="K123" s="35">
        <f t="shared" si="4"/>
        <v>54</v>
      </c>
      <c r="L123" s="35">
        <f t="shared" si="5"/>
        <v>54</v>
      </c>
    </row>
    <row r="124" spans="1:12" x14ac:dyDescent="0.35">
      <c r="A124" s="3" t="s">
        <v>82</v>
      </c>
      <c r="B124" s="3" t="s">
        <v>8937</v>
      </c>
      <c r="C124" s="3" t="s">
        <v>18</v>
      </c>
      <c r="D124" s="3" t="s">
        <v>8938</v>
      </c>
      <c r="E124" s="3" t="s">
        <v>25</v>
      </c>
      <c r="F124" s="3" t="s">
        <v>14</v>
      </c>
      <c r="G124" s="4">
        <v>1</v>
      </c>
      <c r="H124" s="3" t="s">
        <v>15</v>
      </c>
      <c r="I124" s="5">
        <v>1121.2299999999998</v>
      </c>
      <c r="J124" s="6">
        <f t="shared" si="3"/>
        <v>1121.2299999999998</v>
      </c>
      <c r="K124" s="35">
        <f t="shared" si="4"/>
        <v>121.09283999999998</v>
      </c>
      <c r="L124" s="35">
        <f t="shared" si="5"/>
        <v>121.09283999999998</v>
      </c>
    </row>
    <row r="125" spans="1:12" x14ac:dyDescent="0.35">
      <c r="A125" s="3" t="s">
        <v>891</v>
      </c>
      <c r="B125" s="3" t="s">
        <v>8939</v>
      </c>
      <c r="C125" s="3" t="s">
        <v>43</v>
      </c>
      <c r="D125" s="3" t="s">
        <v>8940</v>
      </c>
      <c r="E125" s="3" t="s">
        <v>231</v>
      </c>
      <c r="F125" s="3" t="s">
        <v>14</v>
      </c>
      <c r="G125" s="4">
        <v>1</v>
      </c>
      <c r="H125" s="3" t="s">
        <v>15</v>
      </c>
      <c r="I125" s="5">
        <v>819.08666666666659</v>
      </c>
      <c r="J125" s="6">
        <f t="shared" si="3"/>
        <v>819.08666666666659</v>
      </c>
      <c r="K125" s="35">
        <f t="shared" si="4"/>
        <v>88.461359999999999</v>
      </c>
      <c r="L125" s="35">
        <f t="shared" si="5"/>
        <v>88.461359999999999</v>
      </c>
    </row>
    <row r="126" spans="1:12" x14ac:dyDescent="0.35">
      <c r="A126" s="3" t="s">
        <v>891</v>
      </c>
      <c r="B126" s="3" t="s">
        <v>8941</v>
      </c>
      <c r="C126" s="3" t="s">
        <v>519</v>
      </c>
      <c r="D126" s="3" t="s">
        <v>8942</v>
      </c>
      <c r="E126" s="3" t="s">
        <v>25</v>
      </c>
      <c r="F126" s="3" t="s">
        <v>14</v>
      </c>
      <c r="G126" s="4">
        <v>1</v>
      </c>
      <c r="H126" s="3" t="s">
        <v>15</v>
      </c>
      <c r="I126" s="5">
        <v>800</v>
      </c>
      <c r="J126" s="6">
        <f t="shared" si="3"/>
        <v>800</v>
      </c>
      <c r="K126" s="35">
        <f t="shared" si="4"/>
        <v>86.399999999999991</v>
      </c>
      <c r="L126" s="35">
        <f t="shared" si="5"/>
        <v>86.399999999999991</v>
      </c>
    </row>
    <row r="127" spans="1:12" x14ac:dyDescent="0.35">
      <c r="A127" s="3" t="s">
        <v>891</v>
      </c>
      <c r="B127" s="3" t="s">
        <v>8943</v>
      </c>
      <c r="C127" s="3" t="s">
        <v>59</v>
      </c>
      <c r="D127" s="3" t="s">
        <v>8944</v>
      </c>
      <c r="E127" s="3" t="s">
        <v>5673</v>
      </c>
      <c r="F127" s="3" t="s">
        <v>14</v>
      </c>
      <c r="G127" s="4">
        <v>1</v>
      </c>
      <c r="H127" s="3" t="s">
        <v>15</v>
      </c>
      <c r="I127" s="5">
        <v>850.06</v>
      </c>
      <c r="J127" s="6">
        <f t="shared" si="3"/>
        <v>850.06</v>
      </c>
      <c r="K127" s="35">
        <f t="shared" si="4"/>
        <v>91.806479999999993</v>
      </c>
      <c r="L127" s="35">
        <f t="shared" si="5"/>
        <v>91.806479999999993</v>
      </c>
    </row>
    <row r="128" spans="1:12" x14ac:dyDescent="0.35">
      <c r="A128" s="3" t="s">
        <v>827</v>
      </c>
      <c r="B128" s="3" t="s">
        <v>8947</v>
      </c>
      <c r="C128" s="3" t="s">
        <v>519</v>
      </c>
      <c r="D128" s="3" t="s">
        <v>8948</v>
      </c>
      <c r="E128" s="3" t="s">
        <v>5598</v>
      </c>
      <c r="F128" s="3" t="s">
        <v>14</v>
      </c>
      <c r="G128" s="4">
        <v>1</v>
      </c>
      <c r="H128" s="3" t="s">
        <v>15</v>
      </c>
      <c r="I128" s="5">
        <v>802.82249999999999</v>
      </c>
      <c r="J128" s="6">
        <f t="shared" si="3"/>
        <v>802.82249999999999</v>
      </c>
      <c r="K128" s="35">
        <f t="shared" si="4"/>
        <v>86.704830000000001</v>
      </c>
      <c r="L128" s="35">
        <f t="shared" si="5"/>
        <v>86.704830000000001</v>
      </c>
    </row>
    <row r="129" spans="1:12" x14ac:dyDescent="0.35">
      <c r="A129" s="3" t="s">
        <v>827</v>
      </c>
      <c r="B129" s="3" t="s">
        <v>8949</v>
      </c>
      <c r="C129" s="3" t="s">
        <v>519</v>
      </c>
      <c r="D129" s="3" t="s">
        <v>8950</v>
      </c>
      <c r="E129" s="3" t="s">
        <v>5636</v>
      </c>
      <c r="F129" s="3" t="s">
        <v>14</v>
      </c>
      <c r="G129" s="4">
        <v>1</v>
      </c>
      <c r="H129" s="3" t="s">
        <v>15</v>
      </c>
      <c r="I129" s="5">
        <v>1000</v>
      </c>
      <c r="J129" s="6">
        <f t="shared" si="3"/>
        <v>1000</v>
      </c>
      <c r="K129" s="35">
        <f t="shared" si="4"/>
        <v>108</v>
      </c>
      <c r="L129" s="35">
        <f t="shared" si="5"/>
        <v>108</v>
      </c>
    </row>
    <row r="130" spans="1:12" x14ac:dyDescent="0.35">
      <c r="A130" s="3" t="s">
        <v>846</v>
      </c>
      <c r="B130" s="3" t="s">
        <v>8951</v>
      </c>
      <c r="C130" s="3" t="s">
        <v>43</v>
      </c>
      <c r="D130" s="3" t="s">
        <v>8952</v>
      </c>
      <c r="E130" s="3" t="s">
        <v>713</v>
      </c>
      <c r="F130" s="3" t="s">
        <v>14</v>
      </c>
      <c r="G130" s="4">
        <v>1</v>
      </c>
      <c r="H130" s="3" t="s">
        <v>15</v>
      </c>
      <c r="I130" s="5">
        <v>1236.5266666666666</v>
      </c>
      <c r="J130" s="6">
        <f t="shared" si="3"/>
        <v>1236.5266666666666</v>
      </c>
      <c r="K130" s="35">
        <f t="shared" si="4"/>
        <v>133.54488000000001</v>
      </c>
      <c r="L130" s="35">
        <f t="shared" si="5"/>
        <v>133.54488000000001</v>
      </c>
    </row>
    <row r="131" spans="1:12" x14ac:dyDescent="0.35">
      <c r="A131" s="3" t="s">
        <v>846</v>
      </c>
      <c r="B131" s="3" t="s">
        <v>8951</v>
      </c>
      <c r="C131" s="3" t="s">
        <v>59</v>
      </c>
      <c r="D131" s="3" t="s">
        <v>8952</v>
      </c>
      <c r="E131" s="3" t="s">
        <v>713</v>
      </c>
      <c r="F131" s="3" t="s">
        <v>14</v>
      </c>
      <c r="G131" s="4">
        <v>1</v>
      </c>
      <c r="H131" s="3" t="s">
        <v>15</v>
      </c>
      <c r="I131" s="5">
        <v>1236.1333333333334</v>
      </c>
      <c r="J131" s="6">
        <f t="shared" si="3"/>
        <v>1236.1333333333334</v>
      </c>
      <c r="K131" s="35">
        <f t="shared" ref="K131:K194" si="6">((I131*(1-10%))*0.4)*60%*0.5</f>
        <v>133.50240000000002</v>
      </c>
      <c r="L131" s="35">
        <f t="shared" ref="L131:L194" si="7">K131*G131</f>
        <v>133.50240000000002</v>
      </c>
    </row>
    <row r="132" spans="1:12" x14ac:dyDescent="0.35">
      <c r="A132" s="3" t="s">
        <v>495</v>
      </c>
      <c r="B132" s="3" t="s">
        <v>10849</v>
      </c>
      <c r="C132" s="3" t="s">
        <v>26</v>
      </c>
      <c r="D132" s="3" t="s">
        <v>10850</v>
      </c>
      <c r="E132" s="3" t="s">
        <v>384</v>
      </c>
      <c r="F132" s="3" t="s">
        <v>14</v>
      </c>
      <c r="G132" s="4">
        <v>1</v>
      </c>
      <c r="H132" s="3" t="s">
        <v>15</v>
      </c>
      <c r="I132" s="5">
        <v>2030.24</v>
      </c>
      <c r="J132" s="6">
        <f t="shared" si="3"/>
        <v>2030.24</v>
      </c>
      <c r="K132" s="35">
        <f t="shared" si="6"/>
        <v>219.26592000000002</v>
      </c>
      <c r="L132" s="35">
        <f t="shared" si="7"/>
        <v>219.26592000000002</v>
      </c>
    </row>
    <row r="133" spans="1:12" x14ac:dyDescent="0.35">
      <c r="A133" s="3" t="s">
        <v>495</v>
      </c>
      <c r="B133" s="3" t="s">
        <v>10143</v>
      </c>
      <c r="C133" s="3" t="s">
        <v>23</v>
      </c>
      <c r="D133" s="3" t="s">
        <v>10144</v>
      </c>
      <c r="E133" s="3" t="s">
        <v>384</v>
      </c>
      <c r="F133" s="3" t="s">
        <v>14</v>
      </c>
      <c r="G133" s="4">
        <v>1</v>
      </c>
      <c r="H133" s="3" t="s">
        <v>15</v>
      </c>
      <c r="I133" s="5">
        <v>2022.53</v>
      </c>
      <c r="J133" s="6">
        <f t="shared" si="3"/>
        <v>2022.53</v>
      </c>
      <c r="K133" s="35">
        <f t="shared" si="6"/>
        <v>218.43324000000001</v>
      </c>
      <c r="L133" s="35">
        <f t="shared" si="7"/>
        <v>218.43324000000001</v>
      </c>
    </row>
    <row r="134" spans="1:12" x14ac:dyDescent="0.35">
      <c r="A134" s="3" t="s">
        <v>495</v>
      </c>
      <c r="B134" s="3" t="s">
        <v>10145</v>
      </c>
      <c r="C134" s="3" t="s">
        <v>23</v>
      </c>
      <c r="D134" s="3" t="s">
        <v>10146</v>
      </c>
      <c r="E134" s="3" t="s">
        <v>384</v>
      </c>
      <c r="F134" s="3" t="s">
        <v>14</v>
      </c>
      <c r="G134" s="4">
        <v>1</v>
      </c>
      <c r="H134" s="3" t="s">
        <v>15</v>
      </c>
      <c r="I134" s="5">
        <v>2022.4399999999998</v>
      </c>
      <c r="J134" s="6">
        <f t="shared" si="3"/>
        <v>2022.4399999999998</v>
      </c>
      <c r="K134" s="35">
        <f t="shared" si="6"/>
        <v>218.42352</v>
      </c>
      <c r="L134" s="35">
        <f t="shared" si="7"/>
        <v>218.42352</v>
      </c>
    </row>
    <row r="135" spans="1:12" x14ac:dyDescent="0.35">
      <c r="A135" s="3" t="s">
        <v>495</v>
      </c>
      <c r="B135" s="3" t="s">
        <v>7435</v>
      </c>
      <c r="C135" s="3" t="s">
        <v>27</v>
      </c>
      <c r="D135" s="3" t="s">
        <v>7436</v>
      </c>
      <c r="E135" s="3" t="s">
        <v>102</v>
      </c>
      <c r="F135" s="3" t="s">
        <v>14</v>
      </c>
      <c r="G135" s="4">
        <v>1</v>
      </c>
      <c r="H135" s="3" t="s">
        <v>15</v>
      </c>
      <c r="I135" s="5">
        <v>4523.873333333333</v>
      </c>
      <c r="J135" s="6">
        <f t="shared" si="3"/>
        <v>4523.873333333333</v>
      </c>
      <c r="K135" s="35">
        <f t="shared" si="6"/>
        <v>488.57831999999996</v>
      </c>
      <c r="L135" s="35">
        <f t="shared" si="7"/>
        <v>488.57831999999996</v>
      </c>
    </row>
    <row r="136" spans="1:12" x14ac:dyDescent="0.35">
      <c r="A136" s="3" t="s">
        <v>495</v>
      </c>
      <c r="B136" s="3" t="s">
        <v>7437</v>
      </c>
      <c r="C136" s="3" t="s">
        <v>23</v>
      </c>
      <c r="D136" s="3" t="s">
        <v>7438</v>
      </c>
      <c r="E136" s="3" t="s">
        <v>25</v>
      </c>
      <c r="F136" s="3" t="s">
        <v>14</v>
      </c>
      <c r="G136" s="4">
        <v>1</v>
      </c>
      <c r="H136" s="3" t="s">
        <v>15</v>
      </c>
      <c r="I136" s="5">
        <v>2128.44</v>
      </c>
      <c r="J136" s="6">
        <f t="shared" si="3"/>
        <v>2128.44</v>
      </c>
      <c r="K136" s="35">
        <f t="shared" si="6"/>
        <v>229.87152</v>
      </c>
      <c r="L136" s="35">
        <f t="shared" si="7"/>
        <v>229.87152</v>
      </c>
    </row>
    <row r="137" spans="1:12" x14ac:dyDescent="0.35">
      <c r="A137" s="3" t="s">
        <v>490</v>
      </c>
      <c r="B137" s="3" t="s">
        <v>8562</v>
      </c>
      <c r="C137" s="3" t="s">
        <v>847</v>
      </c>
      <c r="D137" s="3" t="s">
        <v>8563</v>
      </c>
      <c r="E137" s="3" t="s">
        <v>384</v>
      </c>
      <c r="F137" s="3" t="s">
        <v>14</v>
      </c>
      <c r="G137" s="4">
        <v>1</v>
      </c>
      <c r="H137" s="3" t="s">
        <v>15</v>
      </c>
      <c r="I137" s="5">
        <v>800</v>
      </c>
      <c r="J137" s="6">
        <f t="shared" si="3"/>
        <v>800</v>
      </c>
      <c r="K137" s="35">
        <f t="shared" si="6"/>
        <v>86.399999999999991</v>
      </c>
      <c r="L137" s="35">
        <f t="shared" si="7"/>
        <v>86.399999999999991</v>
      </c>
    </row>
    <row r="138" spans="1:12" x14ac:dyDescent="0.35">
      <c r="A138" s="3" t="s">
        <v>490</v>
      </c>
      <c r="B138" s="3" t="s">
        <v>8568</v>
      </c>
      <c r="C138" s="3" t="s">
        <v>492</v>
      </c>
      <c r="D138" s="3" t="s">
        <v>8569</v>
      </c>
      <c r="E138" s="3" t="s">
        <v>179</v>
      </c>
      <c r="F138" s="3" t="s">
        <v>14</v>
      </c>
      <c r="G138" s="4">
        <v>1</v>
      </c>
      <c r="H138" s="3" t="s">
        <v>15</v>
      </c>
      <c r="I138" s="5">
        <v>800</v>
      </c>
      <c r="J138" s="6">
        <f t="shared" si="3"/>
        <v>800</v>
      </c>
      <c r="K138" s="35">
        <f t="shared" si="6"/>
        <v>86.399999999999991</v>
      </c>
      <c r="L138" s="35">
        <f t="shared" si="7"/>
        <v>86.399999999999991</v>
      </c>
    </row>
    <row r="139" spans="1:12" x14ac:dyDescent="0.35">
      <c r="A139" s="3" t="s">
        <v>8824</v>
      </c>
      <c r="B139" s="3" t="s">
        <v>9702</v>
      </c>
      <c r="C139" s="3" t="s">
        <v>59</v>
      </c>
      <c r="D139" s="3" t="s">
        <v>9703</v>
      </c>
      <c r="E139" s="3" t="s">
        <v>213</v>
      </c>
      <c r="F139" s="3" t="s">
        <v>14</v>
      </c>
      <c r="G139" s="4">
        <v>1</v>
      </c>
      <c r="H139" s="3" t="s">
        <v>15</v>
      </c>
      <c r="I139" s="5">
        <v>500</v>
      </c>
      <c r="J139" s="6">
        <f t="shared" si="3"/>
        <v>500</v>
      </c>
      <c r="K139" s="35">
        <f t="shared" si="6"/>
        <v>54</v>
      </c>
      <c r="L139" s="35">
        <f t="shared" si="7"/>
        <v>54</v>
      </c>
    </row>
    <row r="140" spans="1:12" x14ac:dyDescent="0.35">
      <c r="A140" s="3" t="s">
        <v>3082</v>
      </c>
      <c r="B140" s="3" t="s">
        <v>10882</v>
      </c>
      <c r="C140" s="3" t="s">
        <v>59</v>
      </c>
      <c r="D140" s="3" t="s">
        <v>9636</v>
      </c>
      <c r="E140" s="3" t="s">
        <v>179</v>
      </c>
      <c r="F140" s="3" t="s">
        <v>14</v>
      </c>
      <c r="G140" s="4">
        <v>1</v>
      </c>
      <c r="H140" s="3" t="s">
        <v>15</v>
      </c>
      <c r="I140" s="5">
        <v>800</v>
      </c>
      <c r="J140" s="6">
        <f t="shared" si="3"/>
        <v>800</v>
      </c>
      <c r="K140" s="35">
        <f t="shared" si="6"/>
        <v>86.399999999999991</v>
      </c>
      <c r="L140" s="35">
        <f t="shared" si="7"/>
        <v>86.399999999999991</v>
      </c>
    </row>
    <row r="141" spans="1:12" x14ac:dyDescent="0.35">
      <c r="A141" s="3" t="s">
        <v>3082</v>
      </c>
      <c r="B141" s="3" t="s">
        <v>10851</v>
      </c>
      <c r="C141" s="3" t="s">
        <v>59</v>
      </c>
      <c r="D141" s="3" t="s">
        <v>9638</v>
      </c>
      <c r="E141" s="3" t="s">
        <v>179</v>
      </c>
      <c r="F141" s="3" t="s">
        <v>14</v>
      </c>
      <c r="G141" s="4">
        <v>1</v>
      </c>
      <c r="H141" s="3" t="s">
        <v>15</v>
      </c>
      <c r="I141" s="5">
        <v>800</v>
      </c>
      <c r="J141" s="6">
        <f t="shared" si="3"/>
        <v>800</v>
      </c>
      <c r="K141" s="35">
        <f t="shared" si="6"/>
        <v>86.399999999999991</v>
      </c>
      <c r="L141" s="35">
        <f t="shared" si="7"/>
        <v>86.399999999999991</v>
      </c>
    </row>
    <row r="142" spans="1:12" x14ac:dyDescent="0.35">
      <c r="A142" s="3" t="s">
        <v>3082</v>
      </c>
      <c r="B142" s="3" t="s">
        <v>10852</v>
      </c>
      <c r="C142" s="3" t="s">
        <v>100</v>
      </c>
      <c r="D142" s="3" t="s">
        <v>10853</v>
      </c>
      <c r="E142" s="3" t="s">
        <v>107</v>
      </c>
      <c r="F142" s="3" t="s">
        <v>14</v>
      </c>
      <c r="G142" s="4">
        <v>1</v>
      </c>
      <c r="H142" s="3" t="s">
        <v>15</v>
      </c>
      <c r="I142" s="5">
        <v>500</v>
      </c>
      <c r="J142" s="6">
        <f t="shared" si="3"/>
        <v>500</v>
      </c>
      <c r="K142" s="35">
        <f t="shared" si="6"/>
        <v>54</v>
      </c>
      <c r="L142" s="35">
        <f t="shared" si="7"/>
        <v>54</v>
      </c>
    </row>
    <row r="143" spans="1:12" x14ac:dyDescent="0.35">
      <c r="A143" s="3" t="s">
        <v>9706</v>
      </c>
      <c r="B143" s="3" t="s">
        <v>10854</v>
      </c>
      <c r="C143" s="3" t="s">
        <v>43</v>
      </c>
      <c r="D143" s="3" t="s">
        <v>10855</v>
      </c>
      <c r="E143" s="3" t="s">
        <v>213</v>
      </c>
      <c r="F143" s="3" t="s">
        <v>14</v>
      </c>
      <c r="G143" s="4">
        <v>1</v>
      </c>
      <c r="H143" s="3" t="s">
        <v>15</v>
      </c>
      <c r="I143" s="5">
        <v>500</v>
      </c>
      <c r="J143" s="6">
        <f t="shared" si="3"/>
        <v>500</v>
      </c>
      <c r="K143" s="35">
        <f t="shared" si="6"/>
        <v>54</v>
      </c>
      <c r="L143" s="35">
        <f t="shared" si="7"/>
        <v>54</v>
      </c>
    </row>
    <row r="144" spans="1:12" x14ac:dyDescent="0.35">
      <c r="A144" s="3" t="s">
        <v>3082</v>
      </c>
      <c r="B144" s="3" t="s">
        <v>10856</v>
      </c>
      <c r="C144" s="3" t="s">
        <v>100</v>
      </c>
      <c r="D144" s="3" t="s">
        <v>10857</v>
      </c>
      <c r="E144" s="3" t="s">
        <v>5874</v>
      </c>
      <c r="F144" s="3" t="s">
        <v>14</v>
      </c>
      <c r="G144" s="4">
        <v>1</v>
      </c>
      <c r="H144" s="3" t="s">
        <v>15</v>
      </c>
      <c r="I144" s="5">
        <v>500</v>
      </c>
      <c r="J144" s="6">
        <f t="shared" si="3"/>
        <v>500</v>
      </c>
      <c r="K144" s="35">
        <f t="shared" si="6"/>
        <v>54</v>
      </c>
      <c r="L144" s="35">
        <f t="shared" si="7"/>
        <v>54</v>
      </c>
    </row>
    <row r="145" spans="1:12" x14ac:dyDescent="0.35">
      <c r="A145" s="3" t="s">
        <v>5703</v>
      </c>
      <c r="B145" s="3" t="s">
        <v>9676</v>
      </c>
      <c r="C145" s="3" t="s">
        <v>519</v>
      </c>
      <c r="D145" s="3" t="s">
        <v>9677</v>
      </c>
      <c r="E145" s="3" t="s">
        <v>5874</v>
      </c>
      <c r="F145" s="3" t="s">
        <v>14</v>
      </c>
      <c r="G145" s="4">
        <v>1</v>
      </c>
      <c r="H145" s="3" t="s">
        <v>15</v>
      </c>
      <c r="I145" s="5">
        <v>500</v>
      </c>
      <c r="J145" s="6">
        <f t="shared" si="3"/>
        <v>500</v>
      </c>
      <c r="K145" s="35">
        <f t="shared" si="6"/>
        <v>54</v>
      </c>
      <c r="L145" s="35">
        <f t="shared" si="7"/>
        <v>54</v>
      </c>
    </row>
    <row r="146" spans="1:12" x14ac:dyDescent="0.35">
      <c r="A146" s="3" t="s">
        <v>3082</v>
      </c>
      <c r="B146" s="3" t="s">
        <v>10858</v>
      </c>
      <c r="C146" s="3" t="s">
        <v>100</v>
      </c>
      <c r="D146" s="3" t="s">
        <v>10859</v>
      </c>
      <c r="E146" s="3" t="s">
        <v>293</v>
      </c>
      <c r="F146" s="3" t="s">
        <v>14</v>
      </c>
      <c r="G146" s="4">
        <v>1</v>
      </c>
      <c r="H146" s="3" t="s">
        <v>15</v>
      </c>
      <c r="I146" s="5">
        <v>650</v>
      </c>
      <c r="J146" s="6">
        <f t="shared" si="3"/>
        <v>650</v>
      </c>
      <c r="K146" s="35">
        <f t="shared" si="6"/>
        <v>70.2</v>
      </c>
      <c r="L146" s="35">
        <f t="shared" si="7"/>
        <v>70.2</v>
      </c>
    </row>
    <row r="147" spans="1:12" x14ac:dyDescent="0.35">
      <c r="A147" s="3" t="s">
        <v>3082</v>
      </c>
      <c r="B147" s="3" t="s">
        <v>10860</v>
      </c>
      <c r="C147" s="3" t="s">
        <v>43</v>
      </c>
      <c r="D147" s="3" t="s">
        <v>10861</v>
      </c>
      <c r="E147" s="3" t="s">
        <v>231</v>
      </c>
      <c r="F147" s="3" t="s">
        <v>14</v>
      </c>
      <c r="G147" s="4">
        <v>1</v>
      </c>
      <c r="H147" s="3" t="s">
        <v>15</v>
      </c>
      <c r="I147" s="5">
        <v>500</v>
      </c>
      <c r="J147" s="6">
        <f t="shared" si="3"/>
        <v>500</v>
      </c>
      <c r="K147" s="35">
        <f t="shared" si="6"/>
        <v>54</v>
      </c>
      <c r="L147" s="35">
        <f t="shared" si="7"/>
        <v>54</v>
      </c>
    </row>
    <row r="148" spans="1:12" x14ac:dyDescent="0.35">
      <c r="A148" s="3" t="s">
        <v>5076</v>
      </c>
      <c r="B148" s="3" t="s">
        <v>9189</v>
      </c>
      <c r="C148" s="3" t="s">
        <v>43</v>
      </c>
      <c r="D148" s="3" t="s">
        <v>9190</v>
      </c>
      <c r="E148" s="3" t="s">
        <v>85</v>
      </c>
      <c r="F148" s="3" t="s">
        <v>14</v>
      </c>
      <c r="G148" s="4">
        <v>1</v>
      </c>
      <c r="H148" s="3" t="s">
        <v>15</v>
      </c>
      <c r="I148" s="5">
        <v>1009.275</v>
      </c>
      <c r="J148" s="6">
        <f t="shared" si="3"/>
        <v>1009.275</v>
      </c>
      <c r="K148" s="35">
        <f t="shared" si="6"/>
        <v>109.0017</v>
      </c>
      <c r="L148" s="35">
        <f t="shared" si="7"/>
        <v>109.0017</v>
      </c>
    </row>
    <row r="149" spans="1:12" x14ac:dyDescent="0.35">
      <c r="A149" s="3" t="s">
        <v>8963</v>
      </c>
      <c r="B149" s="3" t="s">
        <v>10862</v>
      </c>
      <c r="C149" s="3" t="s">
        <v>59</v>
      </c>
      <c r="D149" s="3" t="s">
        <v>10863</v>
      </c>
      <c r="E149" s="3" t="s">
        <v>5673</v>
      </c>
      <c r="F149" s="3" t="s">
        <v>14</v>
      </c>
      <c r="G149" s="4">
        <v>1</v>
      </c>
      <c r="H149" s="3" t="s">
        <v>15</v>
      </c>
      <c r="I149" s="5">
        <v>500</v>
      </c>
      <c r="J149" s="6">
        <f t="shared" si="3"/>
        <v>500</v>
      </c>
      <c r="K149" s="35">
        <f t="shared" si="6"/>
        <v>54</v>
      </c>
      <c r="L149" s="35">
        <f t="shared" si="7"/>
        <v>54</v>
      </c>
    </row>
    <row r="150" spans="1:12" x14ac:dyDescent="0.35">
      <c r="A150" s="3" t="s">
        <v>8824</v>
      </c>
      <c r="B150" s="3" t="s">
        <v>10864</v>
      </c>
      <c r="C150" s="3" t="s">
        <v>100</v>
      </c>
      <c r="D150" s="3" t="s">
        <v>10865</v>
      </c>
      <c r="E150" s="3" t="s">
        <v>5874</v>
      </c>
      <c r="F150" s="3" t="s">
        <v>14</v>
      </c>
      <c r="G150" s="4">
        <v>1</v>
      </c>
      <c r="H150" s="3" t="s">
        <v>15</v>
      </c>
      <c r="I150" s="5">
        <v>500</v>
      </c>
      <c r="J150" s="6">
        <f t="shared" si="3"/>
        <v>500</v>
      </c>
      <c r="K150" s="35">
        <f t="shared" si="6"/>
        <v>54</v>
      </c>
      <c r="L150" s="35">
        <f t="shared" si="7"/>
        <v>54</v>
      </c>
    </row>
    <row r="151" spans="1:12" x14ac:dyDescent="0.35">
      <c r="A151" s="3" t="s">
        <v>896</v>
      </c>
      <c r="B151" s="3" t="s">
        <v>10866</v>
      </c>
      <c r="C151" s="3" t="s">
        <v>6068</v>
      </c>
      <c r="D151" s="3" t="s">
        <v>10867</v>
      </c>
      <c r="E151" s="3" t="s">
        <v>25</v>
      </c>
      <c r="F151" s="3" t="s">
        <v>14</v>
      </c>
      <c r="G151" s="4">
        <v>1</v>
      </c>
      <c r="H151" s="3" t="s">
        <v>15</v>
      </c>
      <c r="I151" s="5">
        <v>800</v>
      </c>
      <c r="J151" s="6">
        <f t="shared" si="3"/>
        <v>800</v>
      </c>
      <c r="K151" s="35">
        <f t="shared" si="6"/>
        <v>86.399999999999991</v>
      </c>
      <c r="L151" s="35">
        <f t="shared" si="7"/>
        <v>86.399999999999991</v>
      </c>
    </row>
    <row r="152" spans="1:12" x14ac:dyDescent="0.35">
      <c r="A152" s="3" t="s">
        <v>864</v>
      </c>
      <c r="B152" s="3" t="s">
        <v>10868</v>
      </c>
      <c r="C152" s="3" t="s">
        <v>302</v>
      </c>
      <c r="D152" s="3" t="s">
        <v>10869</v>
      </c>
      <c r="E152" s="3" t="s">
        <v>6057</v>
      </c>
      <c r="F152" s="3" t="s">
        <v>14</v>
      </c>
      <c r="G152" s="4">
        <v>1</v>
      </c>
      <c r="H152" s="3" t="s">
        <v>15</v>
      </c>
      <c r="I152" s="5">
        <v>800</v>
      </c>
      <c r="J152" s="6">
        <f t="shared" si="3"/>
        <v>800</v>
      </c>
      <c r="K152" s="35">
        <f t="shared" si="6"/>
        <v>86.399999999999991</v>
      </c>
      <c r="L152" s="35">
        <f t="shared" si="7"/>
        <v>86.399999999999991</v>
      </c>
    </row>
    <row r="153" spans="1:12" x14ac:dyDescent="0.35">
      <c r="A153" s="3" t="s">
        <v>843</v>
      </c>
      <c r="B153" s="3" t="s">
        <v>9265</v>
      </c>
      <c r="C153" s="3" t="s">
        <v>23</v>
      </c>
      <c r="D153" s="3" t="s">
        <v>9266</v>
      </c>
      <c r="E153" s="3" t="s">
        <v>384</v>
      </c>
      <c r="F153" s="3" t="s">
        <v>14</v>
      </c>
      <c r="G153" s="4">
        <v>1</v>
      </c>
      <c r="H153" s="3" t="s">
        <v>15</v>
      </c>
      <c r="I153" s="5">
        <v>1154.77</v>
      </c>
      <c r="J153" s="6">
        <f t="shared" si="3"/>
        <v>1154.77</v>
      </c>
      <c r="K153" s="35">
        <f t="shared" si="6"/>
        <v>124.71516000000001</v>
      </c>
      <c r="L153" s="35">
        <f t="shared" si="7"/>
        <v>124.71516000000001</v>
      </c>
    </row>
    <row r="154" spans="1:12" x14ac:dyDescent="0.35">
      <c r="A154" s="3" t="s">
        <v>843</v>
      </c>
      <c r="B154" s="3" t="s">
        <v>10870</v>
      </c>
      <c r="C154" s="3" t="s">
        <v>18</v>
      </c>
      <c r="D154" s="3" t="s">
        <v>10871</v>
      </c>
      <c r="E154" s="3" t="s">
        <v>749</v>
      </c>
      <c r="F154" s="3" t="s">
        <v>14</v>
      </c>
      <c r="G154" s="4">
        <v>1</v>
      </c>
      <c r="H154" s="3" t="s">
        <v>15</v>
      </c>
      <c r="I154" s="5">
        <v>1154.7733333333333</v>
      </c>
      <c r="J154" s="6">
        <f t="shared" si="3"/>
        <v>1154.7733333333333</v>
      </c>
      <c r="K154" s="35">
        <f t="shared" si="6"/>
        <v>124.71552</v>
      </c>
      <c r="L154" s="35">
        <f t="shared" si="7"/>
        <v>124.71552</v>
      </c>
    </row>
    <row r="155" spans="1:12" x14ac:dyDescent="0.35">
      <c r="A155" s="3" t="s">
        <v>843</v>
      </c>
      <c r="B155" s="3" t="s">
        <v>8738</v>
      </c>
      <c r="C155" s="3" t="s">
        <v>23</v>
      </c>
      <c r="D155" s="3" t="s">
        <v>8739</v>
      </c>
      <c r="E155" s="3" t="s">
        <v>601</v>
      </c>
      <c r="F155" s="3" t="s">
        <v>14</v>
      </c>
      <c r="G155" s="4">
        <v>1</v>
      </c>
      <c r="H155" s="3" t="s">
        <v>15</v>
      </c>
      <c r="I155" s="5">
        <v>1152.7633333333333</v>
      </c>
      <c r="J155" s="6">
        <f t="shared" si="3"/>
        <v>1152.7633333333333</v>
      </c>
      <c r="K155" s="35">
        <f t="shared" si="6"/>
        <v>124.49844000000002</v>
      </c>
      <c r="L155" s="35">
        <f t="shared" si="7"/>
        <v>124.49844000000002</v>
      </c>
    </row>
    <row r="156" spans="1:12" x14ac:dyDescent="0.35">
      <c r="A156" s="3" t="s">
        <v>843</v>
      </c>
      <c r="B156" s="3" t="s">
        <v>5830</v>
      </c>
      <c r="C156" s="3" t="s">
        <v>519</v>
      </c>
      <c r="D156" s="3" t="s">
        <v>5831</v>
      </c>
      <c r="E156" s="3" t="s">
        <v>231</v>
      </c>
      <c r="F156" s="3" t="s">
        <v>14</v>
      </c>
      <c r="G156" s="4">
        <v>1</v>
      </c>
      <c r="H156" s="3" t="s">
        <v>15</v>
      </c>
      <c r="I156" s="5">
        <v>1166.1975</v>
      </c>
      <c r="J156" s="6">
        <f t="shared" si="3"/>
        <v>1166.1975</v>
      </c>
      <c r="K156" s="35">
        <f t="shared" si="6"/>
        <v>125.94932999999999</v>
      </c>
      <c r="L156" s="35">
        <f t="shared" si="7"/>
        <v>125.94932999999999</v>
      </c>
    </row>
    <row r="157" spans="1:12" x14ac:dyDescent="0.35">
      <c r="A157" s="3" t="s">
        <v>843</v>
      </c>
      <c r="B157" s="3" t="s">
        <v>8749</v>
      </c>
      <c r="C157" s="3" t="s">
        <v>519</v>
      </c>
      <c r="D157" s="3" t="s">
        <v>8750</v>
      </c>
      <c r="E157" s="3" t="s">
        <v>231</v>
      </c>
      <c r="F157" s="3" t="s">
        <v>14</v>
      </c>
      <c r="G157" s="4">
        <v>1</v>
      </c>
      <c r="H157" s="3" t="s">
        <v>15</v>
      </c>
      <c r="I157" s="5">
        <v>1166.27</v>
      </c>
      <c r="J157" s="6">
        <f t="shared" si="3"/>
        <v>1166.27</v>
      </c>
      <c r="K157" s="35">
        <f t="shared" si="6"/>
        <v>125.95716</v>
      </c>
      <c r="L157" s="35">
        <f t="shared" si="7"/>
        <v>125.95716</v>
      </c>
    </row>
    <row r="158" spans="1:12" x14ac:dyDescent="0.35">
      <c r="A158" s="3" t="s">
        <v>8621</v>
      </c>
      <c r="B158" s="3" t="s">
        <v>10872</v>
      </c>
      <c r="C158" s="3" t="s">
        <v>1733</v>
      </c>
      <c r="D158" s="3" t="s">
        <v>10873</v>
      </c>
      <c r="E158" s="3" t="s">
        <v>405</v>
      </c>
      <c r="F158" s="3" t="s">
        <v>14</v>
      </c>
      <c r="G158" s="4">
        <v>1</v>
      </c>
      <c r="H158" s="3" t="s">
        <v>15</v>
      </c>
      <c r="I158" s="5">
        <v>2200</v>
      </c>
      <c r="J158" s="6">
        <f t="shared" si="3"/>
        <v>2200</v>
      </c>
      <c r="K158" s="35">
        <f t="shared" si="6"/>
        <v>237.6</v>
      </c>
      <c r="L158" s="35">
        <f t="shared" si="7"/>
        <v>237.6</v>
      </c>
    </row>
    <row r="159" spans="1:12" x14ac:dyDescent="0.35">
      <c r="A159" s="3" t="s">
        <v>10874</v>
      </c>
      <c r="B159" s="3" t="s">
        <v>10875</v>
      </c>
      <c r="C159" s="3" t="s">
        <v>485</v>
      </c>
      <c r="D159" s="3" t="s">
        <v>10876</v>
      </c>
      <c r="E159" s="3" t="s">
        <v>10877</v>
      </c>
      <c r="F159" s="3" t="s">
        <v>14</v>
      </c>
      <c r="G159" s="4">
        <v>1</v>
      </c>
      <c r="H159" s="3" t="s">
        <v>15</v>
      </c>
      <c r="I159" s="5">
        <v>700</v>
      </c>
      <c r="J159" s="6">
        <f t="shared" si="3"/>
        <v>700</v>
      </c>
      <c r="K159" s="35">
        <f t="shared" si="6"/>
        <v>75.599999999999994</v>
      </c>
      <c r="L159" s="35">
        <f t="shared" si="7"/>
        <v>75.599999999999994</v>
      </c>
    </row>
    <row r="160" spans="1:12" x14ac:dyDescent="0.35">
      <c r="A160" s="3" t="s">
        <v>828</v>
      </c>
      <c r="B160" s="3" t="s">
        <v>8764</v>
      </c>
      <c r="C160" s="3" t="s">
        <v>59</v>
      </c>
      <c r="D160" s="3" t="s">
        <v>8765</v>
      </c>
      <c r="E160" s="3" t="s">
        <v>107</v>
      </c>
      <c r="F160" s="3" t="s">
        <v>14</v>
      </c>
      <c r="G160" s="4">
        <v>1</v>
      </c>
      <c r="H160" s="3" t="s">
        <v>15</v>
      </c>
      <c r="I160" s="5">
        <v>500</v>
      </c>
      <c r="J160" s="6">
        <f t="shared" si="3"/>
        <v>500</v>
      </c>
      <c r="K160" s="35">
        <f t="shared" si="6"/>
        <v>54</v>
      </c>
      <c r="L160" s="35">
        <f t="shared" si="7"/>
        <v>54</v>
      </c>
    </row>
    <row r="161" spans="1:12" x14ac:dyDescent="0.35">
      <c r="A161" s="3" t="s">
        <v>4863</v>
      </c>
      <c r="B161" s="3" t="s">
        <v>8827</v>
      </c>
      <c r="C161" s="3" t="s">
        <v>519</v>
      </c>
      <c r="D161" s="3" t="s">
        <v>8828</v>
      </c>
      <c r="E161" s="3" t="s">
        <v>5874</v>
      </c>
      <c r="F161" s="3" t="s">
        <v>14</v>
      </c>
      <c r="G161" s="4">
        <v>1</v>
      </c>
      <c r="H161" s="3" t="s">
        <v>15</v>
      </c>
      <c r="I161" s="5">
        <v>500</v>
      </c>
      <c r="J161" s="6">
        <f t="shared" si="3"/>
        <v>500</v>
      </c>
      <c r="K161" s="35">
        <f t="shared" si="6"/>
        <v>54</v>
      </c>
      <c r="L161" s="35">
        <f t="shared" si="7"/>
        <v>54</v>
      </c>
    </row>
    <row r="162" spans="1:12" x14ac:dyDescent="0.35">
      <c r="A162" s="3" t="s">
        <v>169</v>
      </c>
      <c r="B162" s="3" t="s">
        <v>8780</v>
      </c>
      <c r="C162" s="3" t="s">
        <v>302</v>
      </c>
      <c r="D162" s="3" t="s">
        <v>8781</v>
      </c>
      <c r="E162" s="3" t="s">
        <v>384</v>
      </c>
      <c r="F162" s="3" t="s">
        <v>14</v>
      </c>
      <c r="G162" s="4">
        <v>1</v>
      </c>
      <c r="H162" s="3" t="s">
        <v>15</v>
      </c>
      <c r="I162" s="5">
        <v>2855.9333333333329</v>
      </c>
      <c r="J162" s="6">
        <f t="shared" si="3"/>
        <v>2855.9333333333329</v>
      </c>
      <c r="K162" s="35">
        <f t="shared" si="6"/>
        <v>308.44079999999997</v>
      </c>
      <c r="L162" s="35">
        <f t="shared" si="7"/>
        <v>308.44079999999997</v>
      </c>
    </row>
    <row r="163" spans="1:12" x14ac:dyDescent="0.35">
      <c r="A163" s="3" t="s">
        <v>495</v>
      </c>
      <c r="B163" s="3" t="s">
        <v>7456</v>
      </c>
      <c r="C163" s="3" t="s">
        <v>23</v>
      </c>
      <c r="D163" s="3" t="s">
        <v>7457</v>
      </c>
      <c r="E163" s="3" t="s">
        <v>102</v>
      </c>
      <c r="F163" s="3" t="s">
        <v>14</v>
      </c>
      <c r="G163" s="4">
        <v>1</v>
      </c>
      <c r="H163" s="3" t="s">
        <v>15</v>
      </c>
      <c r="I163" s="5">
        <v>4089.8925000000004</v>
      </c>
      <c r="J163" s="6">
        <f t="shared" si="3"/>
        <v>4089.8925000000004</v>
      </c>
      <c r="K163" s="35">
        <f t="shared" si="6"/>
        <v>441.70839000000007</v>
      </c>
      <c r="L163" s="35">
        <f t="shared" si="7"/>
        <v>441.70839000000007</v>
      </c>
    </row>
    <row r="164" spans="1:12" x14ac:dyDescent="0.35">
      <c r="A164" s="3" t="s">
        <v>495</v>
      </c>
      <c r="B164" s="3" t="s">
        <v>8829</v>
      </c>
      <c r="C164" s="3" t="s">
        <v>23</v>
      </c>
      <c r="D164" s="3" t="s">
        <v>8830</v>
      </c>
      <c r="E164" s="3" t="s">
        <v>25</v>
      </c>
      <c r="F164" s="3" t="s">
        <v>14</v>
      </c>
      <c r="G164" s="4">
        <v>1</v>
      </c>
      <c r="H164" s="3" t="s">
        <v>15</v>
      </c>
      <c r="I164" s="5">
        <v>2157.2666666666669</v>
      </c>
      <c r="J164" s="6">
        <f t="shared" si="3"/>
        <v>2157.2666666666669</v>
      </c>
      <c r="K164" s="35">
        <f t="shared" si="6"/>
        <v>232.98480000000001</v>
      </c>
      <c r="L164" s="35">
        <f t="shared" si="7"/>
        <v>232.98480000000001</v>
      </c>
    </row>
    <row r="165" spans="1:12" x14ac:dyDescent="0.35">
      <c r="A165" s="3" t="s">
        <v>827</v>
      </c>
      <c r="B165" s="3" t="s">
        <v>7463</v>
      </c>
      <c r="C165" s="3" t="s">
        <v>889</v>
      </c>
      <c r="D165" s="3" t="s">
        <v>7464</v>
      </c>
      <c r="E165" s="3" t="s">
        <v>5886</v>
      </c>
      <c r="F165" s="3" t="s">
        <v>14</v>
      </c>
      <c r="G165" s="4">
        <v>1</v>
      </c>
      <c r="H165" s="3" t="s">
        <v>15</v>
      </c>
      <c r="I165" s="5">
        <v>500</v>
      </c>
      <c r="J165" s="6">
        <f t="shared" si="3"/>
        <v>500</v>
      </c>
      <c r="K165" s="35">
        <f t="shared" si="6"/>
        <v>54</v>
      </c>
      <c r="L165" s="35">
        <f t="shared" si="7"/>
        <v>54</v>
      </c>
    </row>
    <row r="166" spans="1:12" x14ac:dyDescent="0.35">
      <c r="A166" s="3" t="s">
        <v>827</v>
      </c>
      <c r="B166" s="3" t="s">
        <v>8831</v>
      </c>
      <c r="C166" s="3" t="s">
        <v>519</v>
      </c>
      <c r="D166" s="3" t="s">
        <v>8832</v>
      </c>
      <c r="E166" s="3" t="s">
        <v>5886</v>
      </c>
      <c r="F166" s="3" t="s">
        <v>14</v>
      </c>
      <c r="G166" s="4">
        <v>1</v>
      </c>
      <c r="H166" s="3" t="s">
        <v>15</v>
      </c>
      <c r="I166" s="5">
        <v>500</v>
      </c>
      <c r="J166" s="6">
        <f t="shared" si="3"/>
        <v>500</v>
      </c>
      <c r="K166" s="35">
        <f t="shared" si="6"/>
        <v>54</v>
      </c>
      <c r="L166" s="35">
        <f t="shared" si="7"/>
        <v>54</v>
      </c>
    </row>
    <row r="167" spans="1:12" x14ac:dyDescent="0.35">
      <c r="A167" s="3" t="s">
        <v>891</v>
      </c>
      <c r="B167" s="3" t="s">
        <v>8833</v>
      </c>
      <c r="C167" s="3" t="s">
        <v>43</v>
      </c>
      <c r="D167" s="3" t="s">
        <v>8834</v>
      </c>
      <c r="E167" s="3" t="s">
        <v>25</v>
      </c>
      <c r="F167" s="3" t="s">
        <v>14</v>
      </c>
      <c r="G167" s="4">
        <v>1</v>
      </c>
      <c r="H167" s="3" t="s">
        <v>15</v>
      </c>
      <c r="I167" s="5">
        <v>800</v>
      </c>
      <c r="J167" s="6">
        <f t="shared" si="3"/>
        <v>800</v>
      </c>
      <c r="K167" s="35">
        <f t="shared" si="6"/>
        <v>86.399999999999991</v>
      </c>
      <c r="L167" s="35">
        <f t="shared" si="7"/>
        <v>86.399999999999991</v>
      </c>
    </row>
    <row r="168" spans="1:12" x14ac:dyDescent="0.35">
      <c r="A168" s="3" t="s">
        <v>891</v>
      </c>
      <c r="B168" s="3" t="s">
        <v>8835</v>
      </c>
      <c r="C168" s="3" t="s">
        <v>59</v>
      </c>
      <c r="D168" s="3" t="s">
        <v>8836</v>
      </c>
      <c r="E168" s="3" t="s">
        <v>8837</v>
      </c>
      <c r="F168" s="3" t="s">
        <v>14</v>
      </c>
      <c r="G168" s="4">
        <v>1</v>
      </c>
      <c r="H168" s="3" t="s">
        <v>15</v>
      </c>
      <c r="I168" s="5">
        <v>756.88333333333333</v>
      </c>
      <c r="J168" s="6">
        <f t="shared" si="3"/>
        <v>756.88333333333333</v>
      </c>
      <c r="K168" s="35">
        <f t="shared" si="6"/>
        <v>81.743399999999994</v>
      </c>
      <c r="L168" s="35">
        <f t="shared" si="7"/>
        <v>81.743399999999994</v>
      </c>
    </row>
    <row r="169" spans="1:12" x14ac:dyDescent="0.35">
      <c r="A169" s="3" t="s">
        <v>891</v>
      </c>
      <c r="B169" s="3" t="s">
        <v>8838</v>
      </c>
      <c r="C169" s="3" t="s">
        <v>43</v>
      </c>
      <c r="D169" s="3" t="s">
        <v>8839</v>
      </c>
      <c r="E169" s="3" t="s">
        <v>8837</v>
      </c>
      <c r="F169" s="3" t="s">
        <v>14</v>
      </c>
      <c r="G169" s="4">
        <v>1</v>
      </c>
      <c r="H169" s="3" t="s">
        <v>15</v>
      </c>
      <c r="I169" s="5">
        <v>756.37333333333333</v>
      </c>
      <c r="J169" s="6">
        <f t="shared" si="3"/>
        <v>756.37333333333333</v>
      </c>
      <c r="K169" s="35">
        <f t="shared" si="6"/>
        <v>81.68831999999999</v>
      </c>
      <c r="L169" s="35">
        <f t="shared" si="7"/>
        <v>81.68831999999999</v>
      </c>
    </row>
    <row r="170" spans="1:12" x14ac:dyDescent="0.35">
      <c r="A170" s="3" t="s">
        <v>891</v>
      </c>
      <c r="B170" s="3" t="s">
        <v>8838</v>
      </c>
      <c r="C170" s="3" t="s">
        <v>59</v>
      </c>
      <c r="D170" s="3" t="s">
        <v>8839</v>
      </c>
      <c r="E170" s="3" t="s">
        <v>8837</v>
      </c>
      <c r="F170" s="3" t="s">
        <v>14</v>
      </c>
      <c r="G170" s="4">
        <v>1</v>
      </c>
      <c r="H170" s="3" t="s">
        <v>15</v>
      </c>
      <c r="I170" s="5">
        <v>756.87666666666667</v>
      </c>
      <c r="J170" s="6">
        <f t="shared" si="3"/>
        <v>756.87666666666667</v>
      </c>
      <c r="K170" s="35">
        <f t="shared" si="6"/>
        <v>81.742679999999993</v>
      </c>
      <c r="L170" s="35">
        <f t="shared" si="7"/>
        <v>81.742679999999993</v>
      </c>
    </row>
    <row r="171" spans="1:12" x14ac:dyDescent="0.35">
      <c r="A171" s="3" t="s">
        <v>495</v>
      </c>
      <c r="B171" s="3" t="s">
        <v>10783</v>
      </c>
      <c r="C171" s="3" t="s">
        <v>27</v>
      </c>
      <c r="D171" s="3" t="s">
        <v>10784</v>
      </c>
      <c r="E171" s="3" t="s">
        <v>25</v>
      </c>
      <c r="F171" s="3" t="s">
        <v>14</v>
      </c>
      <c r="G171" s="4">
        <v>1</v>
      </c>
      <c r="H171" s="3" t="s">
        <v>15</v>
      </c>
      <c r="I171" s="5">
        <v>2290.5575000000003</v>
      </c>
      <c r="J171" s="6">
        <f t="shared" si="3"/>
        <v>2290.5575000000003</v>
      </c>
      <c r="K171" s="35">
        <f t="shared" si="6"/>
        <v>247.38021000000003</v>
      </c>
      <c r="L171" s="35">
        <f t="shared" si="7"/>
        <v>247.38021000000003</v>
      </c>
    </row>
    <row r="172" spans="1:12" x14ac:dyDescent="0.35">
      <c r="A172" s="3" t="s">
        <v>495</v>
      </c>
      <c r="B172" s="3" t="s">
        <v>5701</v>
      </c>
      <c r="C172" s="3" t="s">
        <v>43</v>
      </c>
      <c r="D172" s="3" t="s">
        <v>5702</v>
      </c>
      <c r="E172" s="3" t="s">
        <v>384</v>
      </c>
      <c r="F172" s="3" t="s">
        <v>14</v>
      </c>
      <c r="G172" s="4">
        <v>1</v>
      </c>
      <c r="H172" s="3" t="s">
        <v>15</v>
      </c>
      <c r="I172" s="5">
        <v>1927.32</v>
      </c>
      <c r="J172" s="6">
        <f t="shared" si="3"/>
        <v>1927.32</v>
      </c>
      <c r="K172" s="35">
        <f t="shared" si="6"/>
        <v>208.15055999999998</v>
      </c>
      <c r="L172" s="35">
        <f t="shared" si="7"/>
        <v>208.15055999999998</v>
      </c>
    </row>
    <row r="173" spans="1:12" x14ac:dyDescent="0.35">
      <c r="A173" s="3" t="s">
        <v>495</v>
      </c>
      <c r="B173" s="3" t="s">
        <v>5796</v>
      </c>
      <c r="C173" s="3" t="s">
        <v>59</v>
      </c>
      <c r="D173" s="3" t="s">
        <v>5797</v>
      </c>
      <c r="E173" s="3" t="s">
        <v>384</v>
      </c>
      <c r="F173" s="3" t="s">
        <v>14</v>
      </c>
      <c r="G173" s="4">
        <v>1</v>
      </c>
      <c r="H173" s="3" t="s">
        <v>15</v>
      </c>
      <c r="I173" s="5">
        <v>1635.6949999999999</v>
      </c>
      <c r="J173" s="6">
        <f t="shared" si="3"/>
        <v>1635.6949999999999</v>
      </c>
      <c r="K173" s="35">
        <f t="shared" si="6"/>
        <v>176.65505999999999</v>
      </c>
      <c r="L173" s="35">
        <f t="shared" si="7"/>
        <v>176.65505999999999</v>
      </c>
    </row>
    <row r="174" spans="1:12" x14ac:dyDescent="0.35">
      <c r="A174" s="3" t="s">
        <v>253</v>
      </c>
      <c r="B174" s="3" t="s">
        <v>8840</v>
      </c>
      <c r="C174" s="3" t="s">
        <v>75</v>
      </c>
      <c r="D174" s="3" t="s">
        <v>8841</v>
      </c>
      <c r="E174" s="3" t="s">
        <v>256</v>
      </c>
      <c r="F174" s="3" t="s">
        <v>14</v>
      </c>
      <c r="G174" s="4">
        <v>1</v>
      </c>
      <c r="H174" s="3" t="s">
        <v>15</v>
      </c>
      <c r="I174" s="5">
        <v>4850</v>
      </c>
      <c r="J174" s="6">
        <f t="shared" si="3"/>
        <v>4850</v>
      </c>
      <c r="K174" s="35">
        <f t="shared" si="6"/>
        <v>523.79999999999995</v>
      </c>
      <c r="L174" s="35">
        <f t="shared" si="7"/>
        <v>523.79999999999995</v>
      </c>
    </row>
    <row r="175" spans="1:12" x14ac:dyDescent="0.35">
      <c r="A175" s="3" t="s">
        <v>253</v>
      </c>
      <c r="B175" s="3" t="s">
        <v>8840</v>
      </c>
      <c r="C175" s="3" t="s">
        <v>113</v>
      </c>
      <c r="D175" s="3" t="s">
        <v>8841</v>
      </c>
      <c r="E175" s="3" t="s">
        <v>256</v>
      </c>
      <c r="F175" s="3" t="s">
        <v>14</v>
      </c>
      <c r="G175" s="4">
        <v>1</v>
      </c>
      <c r="H175" s="3" t="s">
        <v>15</v>
      </c>
      <c r="I175" s="5">
        <v>4850</v>
      </c>
      <c r="J175" s="6">
        <f t="shared" si="3"/>
        <v>4850</v>
      </c>
      <c r="K175" s="35">
        <f t="shared" si="6"/>
        <v>523.79999999999995</v>
      </c>
      <c r="L175" s="35">
        <f t="shared" si="7"/>
        <v>523.79999999999995</v>
      </c>
    </row>
    <row r="176" spans="1:12" x14ac:dyDescent="0.35">
      <c r="A176" s="3" t="s">
        <v>253</v>
      </c>
      <c r="B176" s="3" t="s">
        <v>8840</v>
      </c>
      <c r="C176" s="3" t="s">
        <v>262</v>
      </c>
      <c r="D176" s="3" t="s">
        <v>8841</v>
      </c>
      <c r="E176" s="3" t="s">
        <v>256</v>
      </c>
      <c r="F176" s="3" t="s">
        <v>14</v>
      </c>
      <c r="G176" s="4">
        <v>1</v>
      </c>
      <c r="H176" s="3" t="s">
        <v>15</v>
      </c>
      <c r="I176" s="5">
        <v>4850</v>
      </c>
      <c r="J176" s="6">
        <f t="shared" si="3"/>
        <v>4850</v>
      </c>
      <c r="K176" s="35">
        <f t="shared" si="6"/>
        <v>523.79999999999995</v>
      </c>
      <c r="L176" s="35">
        <f t="shared" si="7"/>
        <v>523.79999999999995</v>
      </c>
    </row>
    <row r="177" spans="1:12" x14ac:dyDescent="0.35">
      <c r="A177" s="3" t="s">
        <v>253</v>
      </c>
      <c r="B177" s="3" t="s">
        <v>7375</v>
      </c>
      <c r="C177" s="3" t="s">
        <v>129</v>
      </c>
      <c r="D177" s="3" t="s">
        <v>7376</v>
      </c>
      <c r="E177" s="3" t="s">
        <v>25</v>
      </c>
      <c r="F177" s="3" t="s">
        <v>14</v>
      </c>
      <c r="G177" s="4">
        <v>1</v>
      </c>
      <c r="H177" s="3" t="s">
        <v>15</v>
      </c>
      <c r="I177" s="5">
        <v>800</v>
      </c>
      <c r="J177" s="6">
        <f t="shared" si="3"/>
        <v>800</v>
      </c>
      <c r="K177" s="35">
        <f t="shared" si="6"/>
        <v>86.399999999999991</v>
      </c>
      <c r="L177" s="35">
        <f t="shared" si="7"/>
        <v>86.399999999999991</v>
      </c>
    </row>
    <row r="178" spans="1:12" x14ac:dyDescent="0.35">
      <c r="A178" s="3" t="s">
        <v>253</v>
      </c>
      <c r="B178" s="3" t="s">
        <v>8842</v>
      </c>
      <c r="C178" s="3" t="s">
        <v>129</v>
      </c>
      <c r="D178" s="3" t="s">
        <v>8843</v>
      </c>
      <c r="E178" s="3" t="s">
        <v>5837</v>
      </c>
      <c r="F178" s="3" t="s">
        <v>14</v>
      </c>
      <c r="G178" s="4">
        <v>1</v>
      </c>
      <c r="H178" s="3" t="s">
        <v>15</v>
      </c>
      <c r="I178" s="5">
        <v>840</v>
      </c>
      <c r="J178" s="6">
        <f t="shared" si="3"/>
        <v>840</v>
      </c>
      <c r="K178" s="35">
        <f t="shared" si="6"/>
        <v>90.720000000000013</v>
      </c>
      <c r="L178" s="35">
        <f t="shared" si="7"/>
        <v>90.720000000000013</v>
      </c>
    </row>
    <row r="179" spans="1:12" x14ac:dyDescent="0.35">
      <c r="A179" s="3" t="s">
        <v>5706</v>
      </c>
      <c r="B179" s="3" t="s">
        <v>8844</v>
      </c>
      <c r="C179" s="3" t="s">
        <v>885</v>
      </c>
      <c r="D179" s="3" t="s">
        <v>7745</v>
      </c>
      <c r="E179" s="3" t="s">
        <v>179</v>
      </c>
      <c r="F179" s="3" t="s">
        <v>14</v>
      </c>
      <c r="G179" s="4">
        <v>1</v>
      </c>
      <c r="H179" s="3" t="s">
        <v>15</v>
      </c>
      <c r="I179" s="5">
        <v>800</v>
      </c>
      <c r="J179" s="6">
        <f t="shared" si="3"/>
        <v>800</v>
      </c>
      <c r="K179" s="35">
        <f t="shared" si="6"/>
        <v>86.399999999999991</v>
      </c>
      <c r="L179" s="35">
        <f t="shared" si="7"/>
        <v>86.399999999999991</v>
      </c>
    </row>
    <row r="180" spans="1:12" x14ac:dyDescent="0.35">
      <c r="A180" s="3" t="s">
        <v>6871</v>
      </c>
      <c r="B180" s="3" t="s">
        <v>7232</v>
      </c>
      <c r="C180" s="3" t="s">
        <v>242</v>
      </c>
      <c r="D180" s="3" t="s">
        <v>7233</v>
      </c>
      <c r="E180" s="3" t="s">
        <v>179</v>
      </c>
      <c r="F180" s="3" t="s">
        <v>14</v>
      </c>
      <c r="G180" s="4">
        <v>1</v>
      </c>
      <c r="H180" s="3" t="s">
        <v>15</v>
      </c>
      <c r="I180" s="5">
        <v>800</v>
      </c>
      <c r="J180" s="6">
        <f t="shared" si="3"/>
        <v>800</v>
      </c>
      <c r="K180" s="35">
        <f t="shared" si="6"/>
        <v>86.399999999999991</v>
      </c>
      <c r="L180" s="35">
        <f t="shared" si="7"/>
        <v>86.399999999999991</v>
      </c>
    </row>
    <row r="181" spans="1:12" x14ac:dyDescent="0.35">
      <c r="A181" s="3" t="s">
        <v>891</v>
      </c>
      <c r="B181" s="3" t="s">
        <v>7267</v>
      </c>
      <c r="C181" s="3" t="s">
        <v>43</v>
      </c>
      <c r="D181" s="3" t="s">
        <v>7268</v>
      </c>
      <c r="E181" s="3" t="s">
        <v>6765</v>
      </c>
      <c r="F181" s="3" t="s">
        <v>14</v>
      </c>
      <c r="G181" s="4">
        <v>1</v>
      </c>
      <c r="H181" s="3" t="s">
        <v>15</v>
      </c>
      <c r="I181" s="5">
        <v>850.43999999999994</v>
      </c>
      <c r="J181" s="6">
        <f t="shared" si="3"/>
        <v>850.43999999999994</v>
      </c>
      <c r="K181" s="35">
        <f t="shared" si="6"/>
        <v>91.847519999999989</v>
      </c>
      <c r="L181" s="35">
        <f t="shared" si="7"/>
        <v>91.847519999999989</v>
      </c>
    </row>
    <row r="182" spans="1:12" x14ac:dyDescent="0.35">
      <c r="A182" s="3" t="s">
        <v>843</v>
      </c>
      <c r="B182" s="3" t="s">
        <v>8845</v>
      </c>
      <c r="C182" s="3" t="s">
        <v>23</v>
      </c>
      <c r="D182" s="3" t="s">
        <v>8846</v>
      </c>
      <c r="E182" s="3" t="s">
        <v>179</v>
      </c>
      <c r="F182" s="3" t="s">
        <v>14</v>
      </c>
      <c r="G182" s="4">
        <v>1</v>
      </c>
      <c r="H182" s="3" t="s">
        <v>15</v>
      </c>
      <c r="I182" s="5">
        <v>1152.08</v>
      </c>
      <c r="J182" s="6">
        <f t="shared" si="3"/>
        <v>1152.08</v>
      </c>
      <c r="K182" s="35">
        <f t="shared" si="6"/>
        <v>124.42464000000001</v>
      </c>
      <c r="L182" s="35">
        <f t="shared" si="7"/>
        <v>124.42464000000001</v>
      </c>
    </row>
    <row r="183" spans="1:12" x14ac:dyDescent="0.35">
      <c r="A183" s="3" t="s">
        <v>858</v>
      </c>
      <c r="B183" s="3" t="s">
        <v>7278</v>
      </c>
      <c r="C183" s="3" t="s">
        <v>43</v>
      </c>
      <c r="D183" s="3" t="s">
        <v>7279</v>
      </c>
      <c r="E183" s="3" t="s">
        <v>179</v>
      </c>
      <c r="F183" s="3" t="s">
        <v>14</v>
      </c>
      <c r="G183" s="4">
        <v>1</v>
      </c>
      <c r="H183" s="3" t="s">
        <v>15</v>
      </c>
      <c r="I183" s="5">
        <v>800</v>
      </c>
      <c r="J183" s="6">
        <f t="shared" si="3"/>
        <v>800</v>
      </c>
      <c r="K183" s="35">
        <f t="shared" si="6"/>
        <v>86.399999999999991</v>
      </c>
      <c r="L183" s="35">
        <f t="shared" si="7"/>
        <v>86.399999999999991</v>
      </c>
    </row>
    <row r="184" spans="1:12" x14ac:dyDescent="0.35">
      <c r="A184" s="3" t="s">
        <v>891</v>
      </c>
      <c r="B184" s="3" t="s">
        <v>7308</v>
      </c>
      <c r="C184" s="3" t="s">
        <v>43</v>
      </c>
      <c r="D184" s="3" t="s">
        <v>7309</v>
      </c>
      <c r="E184" s="3" t="s">
        <v>179</v>
      </c>
      <c r="F184" s="3" t="s">
        <v>14</v>
      </c>
      <c r="G184" s="4">
        <v>1</v>
      </c>
      <c r="H184" s="3" t="s">
        <v>15</v>
      </c>
      <c r="I184" s="5">
        <v>850.42</v>
      </c>
      <c r="J184" s="6">
        <f t="shared" si="3"/>
        <v>850.42</v>
      </c>
      <c r="K184" s="35">
        <f t="shared" si="6"/>
        <v>91.845359999999985</v>
      </c>
      <c r="L184" s="35">
        <f t="shared" si="7"/>
        <v>91.845359999999985</v>
      </c>
    </row>
    <row r="185" spans="1:12" x14ac:dyDescent="0.35">
      <c r="A185" s="3" t="s">
        <v>1096</v>
      </c>
      <c r="B185" s="3" t="s">
        <v>7312</v>
      </c>
      <c r="C185" s="3" t="s">
        <v>413</v>
      </c>
      <c r="D185" s="3" t="s">
        <v>7313</v>
      </c>
      <c r="E185" s="3" t="s">
        <v>384</v>
      </c>
      <c r="F185" s="3" t="s">
        <v>14</v>
      </c>
      <c r="G185" s="4">
        <v>1</v>
      </c>
      <c r="H185" s="3" t="s">
        <v>15</v>
      </c>
      <c r="I185" s="5">
        <v>800</v>
      </c>
      <c r="J185" s="6">
        <f t="shared" si="3"/>
        <v>800</v>
      </c>
      <c r="K185" s="35">
        <f t="shared" si="6"/>
        <v>86.399999999999991</v>
      </c>
      <c r="L185" s="35">
        <f t="shared" si="7"/>
        <v>86.399999999999991</v>
      </c>
    </row>
    <row r="186" spans="1:12" x14ac:dyDescent="0.35">
      <c r="A186" s="3" t="s">
        <v>1096</v>
      </c>
      <c r="B186" s="3" t="s">
        <v>8847</v>
      </c>
      <c r="C186" s="3" t="s">
        <v>100</v>
      </c>
      <c r="D186" s="3" t="s">
        <v>8848</v>
      </c>
      <c r="E186" s="3" t="s">
        <v>384</v>
      </c>
      <c r="F186" s="3" t="s">
        <v>14</v>
      </c>
      <c r="G186" s="4">
        <v>1</v>
      </c>
      <c r="H186" s="3" t="s">
        <v>15</v>
      </c>
      <c r="I186" s="5">
        <v>800</v>
      </c>
      <c r="J186" s="6">
        <f t="shared" si="3"/>
        <v>800</v>
      </c>
      <c r="K186" s="35">
        <f t="shared" si="6"/>
        <v>86.399999999999991</v>
      </c>
      <c r="L186" s="35">
        <f t="shared" si="7"/>
        <v>86.399999999999991</v>
      </c>
    </row>
    <row r="187" spans="1:12" x14ac:dyDescent="0.35">
      <c r="A187" s="3" t="s">
        <v>3082</v>
      </c>
      <c r="B187" s="3" t="s">
        <v>8849</v>
      </c>
      <c r="C187" s="3" t="s">
        <v>59</v>
      </c>
      <c r="D187" s="3" t="s">
        <v>8850</v>
      </c>
      <c r="E187" s="3" t="s">
        <v>179</v>
      </c>
      <c r="F187" s="3" t="s">
        <v>14</v>
      </c>
      <c r="G187" s="4">
        <v>1</v>
      </c>
      <c r="H187" s="3" t="s">
        <v>15</v>
      </c>
      <c r="I187" s="5">
        <v>800</v>
      </c>
      <c r="J187" s="6">
        <f t="shared" si="3"/>
        <v>800</v>
      </c>
      <c r="K187" s="35">
        <f t="shared" si="6"/>
        <v>86.399999999999991</v>
      </c>
      <c r="L187" s="35">
        <f t="shared" si="7"/>
        <v>86.399999999999991</v>
      </c>
    </row>
    <row r="188" spans="1:12" x14ac:dyDescent="0.35">
      <c r="A188" s="3" t="s">
        <v>6871</v>
      </c>
      <c r="B188" s="3" t="s">
        <v>8851</v>
      </c>
      <c r="C188" s="3" t="s">
        <v>11</v>
      </c>
      <c r="D188" s="3" t="s">
        <v>8852</v>
      </c>
      <c r="E188" s="3" t="s">
        <v>179</v>
      </c>
      <c r="F188" s="3" t="s">
        <v>14</v>
      </c>
      <c r="G188" s="4">
        <v>1</v>
      </c>
      <c r="H188" s="3" t="s">
        <v>15</v>
      </c>
      <c r="I188" s="5">
        <v>800</v>
      </c>
      <c r="J188" s="6">
        <f t="shared" si="3"/>
        <v>800</v>
      </c>
      <c r="K188" s="35">
        <f t="shared" si="6"/>
        <v>86.399999999999991</v>
      </c>
      <c r="L188" s="35">
        <f t="shared" si="7"/>
        <v>86.399999999999991</v>
      </c>
    </row>
    <row r="189" spans="1:12" x14ac:dyDescent="0.35">
      <c r="A189" s="3" t="s">
        <v>858</v>
      </c>
      <c r="B189" s="3" t="s">
        <v>6763</v>
      </c>
      <c r="C189" s="3" t="s">
        <v>43</v>
      </c>
      <c r="D189" s="3" t="s">
        <v>6764</v>
      </c>
      <c r="E189" s="3" t="s">
        <v>6765</v>
      </c>
      <c r="F189" s="3" t="s">
        <v>14</v>
      </c>
      <c r="G189" s="4">
        <v>1</v>
      </c>
      <c r="H189" s="3" t="s">
        <v>15</v>
      </c>
      <c r="I189" s="5">
        <v>967.98</v>
      </c>
      <c r="J189" s="6">
        <f t="shared" si="3"/>
        <v>967.98</v>
      </c>
      <c r="K189" s="35">
        <f t="shared" si="6"/>
        <v>104.54183999999999</v>
      </c>
      <c r="L189" s="35">
        <f t="shared" si="7"/>
        <v>104.54183999999999</v>
      </c>
    </row>
    <row r="190" spans="1:12" x14ac:dyDescent="0.35">
      <c r="A190" s="3" t="s">
        <v>828</v>
      </c>
      <c r="B190" s="3" t="s">
        <v>8853</v>
      </c>
      <c r="C190" s="3" t="s">
        <v>59</v>
      </c>
      <c r="D190" s="3" t="s">
        <v>8854</v>
      </c>
      <c r="E190" s="3" t="s">
        <v>749</v>
      </c>
      <c r="F190" s="3" t="s">
        <v>14</v>
      </c>
      <c r="G190" s="4">
        <v>1</v>
      </c>
      <c r="H190" s="3" t="s">
        <v>15</v>
      </c>
      <c r="I190" s="5">
        <v>800</v>
      </c>
      <c r="J190" s="6">
        <f t="shared" si="3"/>
        <v>800</v>
      </c>
      <c r="K190" s="35">
        <f t="shared" si="6"/>
        <v>86.399999999999991</v>
      </c>
      <c r="L190" s="35">
        <f t="shared" si="7"/>
        <v>86.399999999999991</v>
      </c>
    </row>
    <row r="191" spans="1:12" x14ac:dyDescent="0.35">
      <c r="A191" s="3" t="s">
        <v>826</v>
      </c>
      <c r="B191" s="3" t="s">
        <v>6784</v>
      </c>
      <c r="C191" s="3" t="s">
        <v>48</v>
      </c>
      <c r="D191" s="3" t="s">
        <v>6785</v>
      </c>
      <c r="E191" s="3" t="s">
        <v>179</v>
      </c>
      <c r="F191" s="3" t="s">
        <v>14</v>
      </c>
      <c r="G191" s="4">
        <v>1</v>
      </c>
      <c r="H191" s="3" t="s">
        <v>15</v>
      </c>
      <c r="I191" s="5">
        <v>1214.18</v>
      </c>
      <c r="J191" s="6">
        <f t="shared" si="3"/>
        <v>1214.18</v>
      </c>
      <c r="K191" s="35">
        <f t="shared" si="6"/>
        <v>131.13144000000003</v>
      </c>
      <c r="L191" s="35">
        <f t="shared" si="7"/>
        <v>131.13144000000003</v>
      </c>
    </row>
    <row r="192" spans="1:12" x14ac:dyDescent="0.35">
      <c r="A192" s="3" t="s">
        <v>826</v>
      </c>
      <c r="B192" s="3" t="s">
        <v>6784</v>
      </c>
      <c r="C192" s="3" t="s">
        <v>18</v>
      </c>
      <c r="D192" s="3" t="s">
        <v>6785</v>
      </c>
      <c r="E192" s="3" t="s">
        <v>179</v>
      </c>
      <c r="F192" s="3" t="s">
        <v>14</v>
      </c>
      <c r="G192" s="4">
        <v>1</v>
      </c>
      <c r="H192" s="3" t="s">
        <v>15</v>
      </c>
      <c r="I192" s="5">
        <v>1213.9799999999998</v>
      </c>
      <c r="J192" s="6">
        <f t="shared" si="3"/>
        <v>1213.9799999999998</v>
      </c>
      <c r="K192" s="35">
        <f t="shared" si="6"/>
        <v>131.10983999999999</v>
      </c>
      <c r="L192" s="35">
        <f t="shared" si="7"/>
        <v>131.10983999999999</v>
      </c>
    </row>
    <row r="193" spans="1:12" x14ac:dyDescent="0.35">
      <c r="A193" s="3" t="s">
        <v>827</v>
      </c>
      <c r="B193" s="3" t="s">
        <v>8855</v>
      </c>
      <c r="C193" s="3" t="s">
        <v>100</v>
      </c>
      <c r="D193" s="3" t="s">
        <v>8856</v>
      </c>
      <c r="E193" s="3" t="s">
        <v>384</v>
      </c>
      <c r="F193" s="3" t="s">
        <v>14</v>
      </c>
      <c r="G193" s="4">
        <v>1</v>
      </c>
      <c r="H193" s="3" t="s">
        <v>15</v>
      </c>
      <c r="I193" s="5">
        <v>800</v>
      </c>
      <c r="J193" s="6">
        <f t="shared" si="3"/>
        <v>800</v>
      </c>
      <c r="K193" s="35">
        <f t="shared" si="6"/>
        <v>86.399999999999991</v>
      </c>
      <c r="L193" s="35">
        <f t="shared" si="7"/>
        <v>86.399999999999991</v>
      </c>
    </row>
    <row r="194" spans="1:12" x14ac:dyDescent="0.35">
      <c r="A194" s="3" t="s">
        <v>827</v>
      </c>
      <c r="B194" s="3" t="s">
        <v>8855</v>
      </c>
      <c r="C194" s="3" t="s">
        <v>59</v>
      </c>
      <c r="D194" s="3" t="s">
        <v>8856</v>
      </c>
      <c r="E194" s="3" t="s">
        <v>384</v>
      </c>
      <c r="F194" s="3" t="s">
        <v>14</v>
      </c>
      <c r="G194" s="4">
        <v>1</v>
      </c>
      <c r="H194" s="3" t="s">
        <v>15</v>
      </c>
      <c r="I194" s="5">
        <v>800</v>
      </c>
      <c r="J194" s="6">
        <f t="shared" si="3"/>
        <v>800</v>
      </c>
      <c r="K194" s="35">
        <f t="shared" si="6"/>
        <v>86.399999999999991</v>
      </c>
      <c r="L194" s="35">
        <f t="shared" si="7"/>
        <v>86.399999999999991</v>
      </c>
    </row>
    <row r="195" spans="1:12" x14ac:dyDescent="0.35">
      <c r="A195" s="3" t="s">
        <v>827</v>
      </c>
      <c r="B195" s="3" t="s">
        <v>8855</v>
      </c>
      <c r="C195" s="3" t="s">
        <v>519</v>
      </c>
      <c r="D195" s="3" t="s">
        <v>8856</v>
      </c>
      <c r="E195" s="3" t="s">
        <v>384</v>
      </c>
      <c r="F195" s="3" t="s">
        <v>14</v>
      </c>
      <c r="G195" s="4">
        <v>1</v>
      </c>
      <c r="H195" s="3" t="s">
        <v>15</v>
      </c>
      <c r="I195" s="5">
        <v>800</v>
      </c>
      <c r="J195" s="6">
        <f t="shared" ref="J195:J318" si="8">G195*I195</f>
        <v>800</v>
      </c>
      <c r="K195" s="35">
        <f t="shared" ref="K195:K258" si="9">((I195*(1-10%))*0.4)*60%*0.5</f>
        <v>86.399999999999991</v>
      </c>
      <c r="L195" s="35">
        <f t="shared" ref="L195:L258" si="10">K195*G195</f>
        <v>86.399999999999991</v>
      </c>
    </row>
    <row r="196" spans="1:12" x14ac:dyDescent="0.35">
      <c r="A196" s="3" t="s">
        <v>891</v>
      </c>
      <c r="B196" s="3" t="s">
        <v>8857</v>
      </c>
      <c r="C196" s="3" t="s">
        <v>27</v>
      </c>
      <c r="D196" s="3" t="s">
        <v>8858</v>
      </c>
      <c r="E196" s="3" t="s">
        <v>179</v>
      </c>
      <c r="F196" s="3" t="s">
        <v>14</v>
      </c>
      <c r="G196" s="4">
        <v>1</v>
      </c>
      <c r="H196" s="3" t="s">
        <v>15</v>
      </c>
      <c r="I196" s="5">
        <v>850.17</v>
      </c>
      <c r="J196" s="6">
        <f t="shared" si="8"/>
        <v>850.17</v>
      </c>
      <c r="K196" s="35">
        <f t="shared" si="9"/>
        <v>91.818360000000013</v>
      </c>
      <c r="L196" s="35">
        <f t="shared" si="10"/>
        <v>91.818360000000013</v>
      </c>
    </row>
    <row r="197" spans="1:12" x14ac:dyDescent="0.35">
      <c r="A197" s="3" t="s">
        <v>891</v>
      </c>
      <c r="B197" s="3" t="s">
        <v>6895</v>
      </c>
      <c r="C197" s="3" t="s">
        <v>43</v>
      </c>
      <c r="D197" s="3" t="s">
        <v>6896</v>
      </c>
      <c r="E197" s="3" t="s">
        <v>179</v>
      </c>
      <c r="F197" s="3" t="s">
        <v>14</v>
      </c>
      <c r="G197" s="4">
        <v>1</v>
      </c>
      <c r="H197" s="3" t="s">
        <v>15</v>
      </c>
      <c r="I197" s="5">
        <v>850.20999999999992</v>
      </c>
      <c r="J197" s="6">
        <f t="shared" si="8"/>
        <v>850.20999999999992</v>
      </c>
      <c r="K197" s="35">
        <f t="shared" si="9"/>
        <v>91.822680000000005</v>
      </c>
      <c r="L197" s="35">
        <f t="shared" si="10"/>
        <v>91.822680000000005</v>
      </c>
    </row>
    <row r="198" spans="1:12" x14ac:dyDescent="0.35">
      <c r="A198" s="3" t="s">
        <v>900</v>
      </c>
      <c r="B198" s="3" t="s">
        <v>8859</v>
      </c>
      <c r="C198" s="3" t="s">
        <v>8860</v>
      </c>
      <c r="D198" s="3" t="s">
        <v>8861</v>
      </c>
      <c r="E198" s="3" t="s">
        <v>179</v>
      </c>
      <c r="F198" s="3" t="s">
        <v>14</v>
      </c>
      <c r="G198" s="4">
        <v>1</v>
      </c>
      <c r="H198" s="3" t="s">
        <v>15</v>
      </c>
      <c r="I198" s="5">
        <v>800</v>
      </c>
      <c r="J198" s="6">
        <f t="shared" si="8"/>
        <v>800</v>
      </c>
      <c r="K198" s="35">
        <f t="shared" si="9"/>
        <v>86.399999999999991</v>
      </c>
      <c r="L198" s="35">
        <f t="shared" si="10"/>
        <v>86.399999999999991</v>
      </c>
    </row>
    <row r="199" spans="1:12" x14ac:dyDescent="0.35">
      <c r="A199" s="3" t="s">
        <v>495</v>
      </c>
      <c r="B199" s="3" t="s">
        <v>7506</v>
      </c>
      <c r="C199" s="3" t="s">
        <v>26</v>
      </c>
      <c r="D199" s="3" t="s">
        <v>7507</v>
      </c>
      <c r="E199" s="3" t="s">
        <v>102</v>
      </c>
      <c r="F199" s="3" t="s">
        <v>14</v>
      </c>
      <c r="G199" s="4">
        <v>1</v>
      </c>
      <c r="H199" s="3" t="s">
        <v>15</v>
      </c>
      <c r="I199" s="5">
        <v>4029.7000000000003</v>
      </c>
      <c r="J199" s="6">
        <f t="shared" si="8"/>
        <v>4029.7000000000003</v>
      </c>
      <c r="K199" s="35">
        <f t="shared" si="9"/>
        <v>435.20760000000007</v>
      </c>
      <c r="L199" s="35">
        <f t="shared" si="10"/>
        <v>435.20760000000007</v>
      </c>
    </row>
    <row r="200" spans="1:12" x14ac:dyDescent="0.35">
      <c r="A200" s="3" t="s">
        <v>495</v>
      </c>
      <c r="B200" s="3" t="s">
        <v>7506</v>
      </c>
      <c r="C200" s="3" t="s">
        <v>302</v>
      </c>
      <c r="D200" s="3" t="s">
        <v>7507</v>
      </c>
      <c r="E200" s="3" t="s">
        <v>102</v>
      </c>
      <c r="F200" s="3" t="s">
        <v>14</v>
      </c>
      <c r="G200" s="4">
        <v>1</v>
      </c>
      <c r="H200" s="3" t="s">
        <v>15</v>
      </c>
      <c r="I200" s="5">
        <v>4029.8866666666659</v>
      </c>
      <c r="J200" s="6">
        <f t="shared" si="8"/>
        <v>4029.8866666666659</v>
      </c>
      <c r="K200" s="35">
        <f t="shared" si="9"/>
        <v>435.22775999999993</v>
      </c>
      <c r="L200" s="35">
        <f t="shared" si="10"/>
        <v>435.22775999999993</v>
      </c>
    </row>
    <row r="201" spans="1:12" x14ac:dyDescent="0.35">
      <c r="A201" s="3" t="s">
        <v>495</v>
      </c>
      <c r="B201" s="3" t="s">
        <v>7548</v>
      </c>
      <c r="C201" s="3" t="s">
        <v>23</v>
      </c>
      <c r="D201" s="3" t="s">
        <v>7549</v>
      </c>
      <c r="E201" s="3" t="s">
        <v>384</v>
      </c>
      <c r="F201" s="3" t="s">
        <v>14</v>
      </c>
      <c r="G201" s="4">
        <v>1</v>
      </c>
      <c r="H201" s="3" t="s">
        <v>15</v>
      </c>
      <c r="I201" s="5">
        <v>2137.5100000000002</v>
      </c>
      <c r="J201" s="6">
        <f t="shared" si="8"/>
        <v>2137.5100000000002</v>
      </c>
      <c r="K201" s="35">
        <f t="shared" si="9"/>
        <v>230.85108000000002</v>
      </c>
      <c r="L201" s="35">
        <f t="shared" si="10"/>
        <v>230.85108000000002</v>
      </c>
    </row>
    <row r="202" spans="1:12" x14ac:dyDescent="0.35">
      <c r="A202" s="3" t="s">
        <v>495</v>
      </c>
      <c r="B202" s="3" t="s">
        <v>7548</v>
      </c>
      <c r="C202" s="3" t="s">
        <v>26</v>
      </c>
      <c r="D202" s="3" t="s">
        <v>7549</v>
      </c>
      <c r="E202" s="3" t="s">
        <v>384</v>
      </c>
      <c r="F202" s="3" t="s">
        <v>14</v>
      </c>
      <c r="G202" s="4">
        <v>1</v>
      </c>
      <c r="H202" s="3" t="s">
        <v>15</v>
      </c>
      <c r="I202" s="5">
        <v>2137.5466666666666</v>
      </c>
      <c r="J202" s="6">
        <f t="shared" si="8"/>
        <v>2137.5466666666666</v>
      </c>
      <c r="K202" s="35">
        <f t="shared" si="9"/>
        <v>230.85503999999997</v>
      </c>
      <c r="L202" s="35">
        <f t="shared" si="10"/>
        <v>230.85503999999997</v>
      </c>
    </row>
    <row r="203" spans="1:12" x14ac:dyDescent="0.35">
      <c r="A203" s="3" t="s">
        <v>4863</v>
      </c>
      <c r="B203" s="3" t="s">
        <v>8871</v>
      </c>
      <c r="C203" s="3" t="s">
        <v>59</v>
      </c>
      <c r="D203" s="3" t="s">
        <v>8872</v>
      </c>
      <c r="E203" s="3" t="s">
        <v>5874</v>
      </c>
      <c r="F203" s="3" t="s">
        <v>14</v>
      </c>
      <c r="G203" s="4">
        <v>1</v>
      </c>
      <c r="H203" s="3" t="s">
        <v>15</v>
      </c>
      <c r="I203" s="5">
        <v>500</v>
      </c>
      <c r="J203" s="6">
        <f t="shared" si="8"/>
        <v>500</v>
      </c>
      <c r="K203" s="35">
        <f t="shared" si="9"/>
        <v>54</v>
      </c>
      <c r="L203" s="35">
        <f t="shared" si="10"/>
        <v>54</v>
      </c>
    </row>
    <row r="204" spans="1:12" x14ac:dyDescent="0.35">
      <c r="A204" s="3" t="s">
        <v>4863</v>
      </c>
      <c r="B204" s="3" t="s">
        <v>8871</v>
      </c>
      <c r="C204" s="3" t="s">
        <v>519</v>
      </c>
      <c r="D204" s="3" t="s">
        <v>8872</v>
      </c>
      <c r="E204" s="3" t="s">
        <v>5874</v>
      </c>
      <c r="F204" s="3" t="s">
        <v>14</v>
      </c>
      <c r="G204" s="4">
        <v>1</v>
      </c>
      <c r="H204" s="3" t="s">
        <v>15</v>
      </c>
      <c r="I204" s="5">
        <v>500</v>
      </c>
      <c r="J204" s="6">
        <f t="shared" si="8"/>
        <v>500</v>
      </c>
      <c r="K204" s="35">
        <f t="shared" si="9"/>
        <v>54</v>
      </c>
      <c r="L204" s="35">
        <f t="shared" si="10"/>
        <v>54</v>
      </c>
    </row>
    <row r="205" spans="1:12" x14ac:dyDescent="0.35">
      <c r="A205" s="3" t="s">
        <v>4863</v>
      </c>
      <c r="B205" s="3" t="s">
        <v>8873</v>
      </c>
      <c r="C205" s="3" t="s">
        <v>59</v>
      </c>
      <c r="D205" s="3" t="s">
        <v>8874</v>
      </c>
      <c r="E205" s="3" t="s">
        <v>5874</v>
      </c>
      <c r="F205" s="3" t="s">
        <v>14</v>
      </c>
      <c r="G205" s="4">
        <v>1</v>
      </c>
      <c r="H205" s="3" t="s">
        <v>15</v>
      </c>
      <c r="I205" s="5">
        <v>500</v>
      </c>
      <c r="J205" s="6">
        <f t="shared" si="8"/>
        <v>500</v>
      </c>
      <c r="K205" s="35">
        <f t="shared" si="9"/>
        <v>54</v>
      </c>
      <c r="L205" s="35">
        <f t="shared" si="10"/>
        <v>54</v>
      </c>
    </row>
    <row r="206" spans="1:12" x14ac:dyDescent="0.35">
      <c r="A206" s="3" t="s">
        <v>826</v>
      </c>
      <c r="B206" s="3" t="s">
        <v>7006</v>
      </c>
      <c r="C206" s="3" t="s">
        <v>18</v>
      </c>
      <c r="D206" s="3" t="s">
        <v>7007</v>
      </c>
      <c r="E206" s="3" t="s">
        <v>384</v>
      </c>
      <c r="F206" s="3" t="s">
        <v>14</v>
      </c>
      <c r="G206" s="4">
        <v>1</v>
      </c>
      <c r="H206" s="3" t="s">
        <v>15</v>
      </c>
      <c r="I206" s="5">
        <v>1151.6299999999999</v>
      </c>
      <c r="J206" s="6">
        <f t="shared" si="8"/>
        <v>1151.6299999999999</v>
      </c>
      <c r="K206" s="35">
        <f t="shared" si="9"/>
        <v>124.37603999999999</v>
      </c>
      <c r="L206" s="35">
        <f t="shared" si="10"/>
        <v>124.37603999999999</v>
      </c>
    </row>
    <row r="207" spans="1:12" x14ac:dyDescent="0.35">
      <c r="A207" s="3" t="s">
        <v>495</v>
      </c>
      <c r="B207" s="3" t="s">
        <v>5719</v>
      </c>
      <c r="C207" s="3" t="s">
        <v>26</v>
      </c>
      <c r="D207" s="3" t="s">
        <v>5720</v>
      </c>
      <c r="E207" s="3" t="s">
        <v>384</v>
      </c>
      <c r="F207" s="3" t="s">
        <v>14</v>
      </c>
      <c r="G207" s="4">
        <v>1</v>
      </c>
      <c r="H207" s="3" t="s">
        <v>15</v>
      </c>
      <c r="I207" s="5">
        <v>2210.7950000000001</v>
      </c>
      <c r="J207" s="6">
        <f t="shared" si="8"/>
        <v>2210.7950000000001</v>
      </c>
      <c r="K207" s="35">
        <f t="shared" si="9"/>
        <v>238.76586</v>
      </c>
      <c r="L207" s="35">
        <f t="shared" si="10"/>
        <v>238.76586</v>
      </c>
    </row>
    <row r="208" spans="1:12" x14ac:dyDescent="0.35">
      <c r="A208" s="3" t="s">
        <v>827</v>
      </c>
      <c r="B208" s="3" t="s">
        <v>8879</v>
      </c>
      <c r="C208" s="3" t="s">
        <v>519</v>
      </c>
      <c r="D208" s="3" t="s">
        <v>8880</v>
      </c>
      <c r="E208" s="3" t="s">
        <v>5636</v>
      </c>
      <c r="F208" s="3" t="s">
        <v>14</v>
      </c>
      <c r="G208" s="4">
        <v>1</v>
      </c>
      <c r="H208" s="3" t="s">
        <v>15</v>
      </c>
      <c r="I208" s="5">
        <v>1000</v>
      </c>
      <c r="J208" s="6">
        <f t="shared" si="8"/>
        <v>1000</v>
      </c>
      <c r="K208" s="35">
        <f t="shared" si="9"/>
        <v>108</v>
      </c>
      <c r="L208" s="35">
        <f t="shared" si="10"/>
        <v>108</v>
      </c>
    </row>
    <row r="209" spans="1:12" x14ac:dyDescent="0.35">
      <c r="A209" s="3" t="s">
        <v>495</v>
      </c>
      <c r="B209" s="3" t="s">
        <v>8881</v>
      </c>
      <c r="C209" s="3" t="s">
        <v>100</v>
      </c>
      <c r="D209" s="3" t="s">
        <v>8882</v>
      </c>
      <c r="E209" s="3" t="s">
        <v>5723</v>
      </c>
      <c r="F209" s="3" t="s">
        <v>14</v>
      </c>
      <c r="G209" s="4">
        <v>1</v>
      </c>
      <c r="H209" s="3" t="s">
        <v>15</v>
      </c>
      <c r="I209" s="5">
        <v>2304.7600000000002</v>
      </c>
      <c r="J209" s="6">
        <f t="shared" si="8"/>
        <v>2304.7600000000002</v>
      </c>
      <c r="K209" s="35">
        <f t="shared" si="9"/>
        <v>248.91408000000001</v>
      </c>
      <c r="L209" s="35">
        <f t="shared" si="10"/>
        <v>248.91408000000001</v>
      </c>
    </row>
    <row r="210" spans="1:12" x14ac:dyDescent="0.35">
      <c r="A210" s="3" t="s">
        <v>827</v>
      </c>
      <c r="B210" s="3" t="s">
        <v>8883</v>
      </c>
      <c r="C210" s="3" t="s">
        <v>519</v>
      </c>
      <c r="D210" s="3" t="s">
        <v>8884</v>
      </c>
      <c r="E210" s="3" t="s">
        <v>749</v>
      </c>
      <c r="F210" s="3" t="s">
        <v>14</v>
      </c>
      <c r="G210" s="4">
        <v>1</v>
      </c>
      <c r="H210" s="3" t="s">
        <v>15</v>
      </c>
      <c r="I210" s="5">
        <v>800</v>
      </c>
      <c r="J210" s="6">
        <f t="shared" si="8"/>
        <v>800</v>
      </c>
      <c r="K210" s="35">
        <f t="shared" si="9"/>
        <v>86.399999999999991</v>
      </c>
      <c r="L210" s="35">
        <f t="shared" si="10"/>
        <v>86.399999999999991</v>
      </c>
    </row>
    <row r="211" spans="1:12" x14ac:dyDescent="0.35">
      <c r="A211" s="3" t="s">
        <v>891</v>
      </c>
      <c r="B211" s="3" t="s">
        <v>8885</v>
      </c>
      <c r="C211" s="3" t="s">
        <v>519</v>
      </c>
      <c r="D211" s="3" t="s">
        <v>8886</v>
      </c>
      <c r="E211" s="3" t="s">
        <v>8887</v>
      </c>
      <c r="F211" s="3" t="s">
        <v>14</v>
      </c>
      <c r="G211" s="4">
        <v>1</v>
      </c>
      <c r="H211" s="3" t="s">
        <v>15</v>
      </c>
      <c r="I211" s="5">
        <v>756.39</v>
      </c>
      <c r="J211" s="6">
        <f t="shared" si="8"/>
        <v>756.39</v>
      </c>
      <c r="K211" s="35">
        <f t="shared" si="9"/>
        <v>81.690120000000007</v>
      </c>
      <c r="L211" s="35">
        <f t="shared" si="10"/>
        <v>81.690120000000007</v>
      </c>
    </row>
    <row r="212" spans="1:12" x14ac:dyDescent="0.35">
      <c r="A212" s="3" t="s">
        <v>495</v>
      </c>
      <c r="B212" s="3" t="s">
        <v>8888</v>
      </c>
      <c r="C212" s="3" t="s">
        <v>23</v>
      </c>
      <c r="D212" s="3" t="s">
        <v>8889</v>
      </c>
      <c r="E212" s="3" t="s">
        <v>102</v>
      </c>
      <c r="F212" s="3" t="s">
        <v>14</v>
      </c>
      <c r="G212" s="4">
        <v>1</v>
      </c>
      <c r="H212" s="3" t="s">
        <v>15</v>
      </c>
      <c r="I212" s="5">
        <v>4565.916666666667</v>
      </c>
      <c r="J212" s="6">
        <f t="shared" si="8"/>
        <v>4565.916666666667</v>
      </c>
      <c r="K212" s="35">
        <f t="shared" si="9"/>
        <v>493.11900000000014</v>
      </c>
      <c r="L212" s="35">
        <f t="shared" si="10"/>
        <v>493.11900000000014</v>
      </c>
    </row>
    <row r="213" spans="1:12" x14ac:dyDescent="0.35">
      <c r="A213" s="3" t="s">
        <v>495</v>
      </c>
      <c r="B213" s="3" t="s">
        <v>7652</v>
      </c>
      <c r="C213" s="3" t="s">
        <v>26</v>
      </c>
      <c r="D213" s="3" t="s">
        <v>7653</v>
      </c>
      <c r="E213" s="3" t="s">
        <v>384</v>
      </c>
      <c r="F213" s="3" t="s">
        <v>14</v>
      </c>
      <c r="G213" s="4">
        <v>1</v>
      </c>
      <c r="H213" s="3" t="s">
        <v>15</v>
      </c>
      <c r="I213" s="5">
        <v>2022.3700000000001</v>
      </c>
      <c r="J213" s="6">
        <f t="shared" si="8"/>
        <v>2022.3700000000001</v>
      </c>
      <c r="K213" s="35">
        <f t="shared" si="9"/>
        <v>218.41596000000001</v>
      </c>
      <c r="L213" s="35">
        <f t="shared" si="10"/>
        <v>218.41596000000001</v>
      </c>
    </row>
    <row r="214" spans="1:12" x14ac:dyDescent="0.35">
      <c r="A214" s="3" t="s">
        <v>495</v>
      </c>
      <c r="B214" s="3" t="s">
        <v>8890</v>
      </c>
      <c r="C214" s="3" t="s">
        <v>23</v>
      </c>
      <c r="D214" s="3" t="s">
        <v>8658</v>
      </c>
      <c r="E214" s="3" t="s">
        <v>384</v>
      </c>
      <c r="F214" s="3" t="s">
        <v>14</v>
      </c>
      <c r="G214" s="4">
        <v>1</v>
      </c>
      <c r="H214" s="3" t="s">
        <v>15</v>
      </c>
      <c r="I214" s="5">
        <v>2283.15</v>
      </c>
      <c r="J214" s="6">
        <f t="shared" si="8"/>
        <v>2283.15</v>
      </c>
      <c r="K214" s="35">
        <f t="shared" si="9"/>
        <v>246.58020000000002</v>
      </c>
      <c r="L214" s="35">
        <f t="shared" si="10"/>
        <v>246.58020000000002</v>
      </c>
    </row>
    <row r="215" spans="1:12" x14ac:dyDescent="0.35">
      <c r="A215" s="3" t="s">
        <v>495</v>
      </c>
      <c r="B215" s="3" t="s">
        <v>8890</v>
      </c>
      <c r="C215" s="3" t="s">
        <v>129</v>
      </c>
      <c r="D215" s="3" t="s">
        <v>8658</v>
      </c>
      <c r="E215" s="3" t="s">
        <v>384</v>
      </c>
      <c r="F215" s="3" t="s">
        <v>14</v>
      </c>
      <c r="G215" s="4">
        <v>1</v>
      </c>
      <c r="H215" s="3" t="s">
        <v>15</v>
      </c>
      <c r="I215" s="5">
        <v>2282.9233333333336</v>
      </c>
      <c r="J215" s="6">
        <f t="shared" si="8"/>
        <v>2282.9233333333336</v>
      </c>
      <c r="K215" s="35">
        <f t="shared" si="9"/>
        <v>246.55572000000006</v>
      </c>
      <c r="L215" s="35">
        <f t="shared" si="10"/>
        <v>246.55572000000006</v>
      </c>
    </row>
    <row r="216" spans="1:12" x14ac:dyDescent="0.35">
      <c r="A216" s="3" t="s">
        <v>8891</v>
      </c>
      <c r="B216" s="3" t="s">
        <v>8892</v>
      </c>
      <c r="C216" s="3" t="s">
        <v>79</v>
      </c>
      <c r="D216" s="3" t="s">
        <v>8893</v>
      </c>
      <c r="E216" s="3" t="s">
        <v>25</v>
      </c>
      <c r="F216" s="3" t="s">
        <v>14</v>
      </c>
      <c r="G216" s="4">
        <v>1</v>
      </c>
      <c r="H216" s="3" t="s">
        <v>15</v>
      </c>
      <c r="I216" s="5">
        <v>800</v>
      </c>
      <c r="J216" s="6">
        <f t="shared" si="8"/>
        <v>800</v>
      </c>
      <c r="K216" s="35">
        <f t="shared" si="9"/>
        <v>86.399999999999991</v>
      </c>
      <c r="L216" s="35">
        <f t="shared" si="10"/>
        <v>86.399999999999991</v>
      </c>
    </row>
    <row r="217" spans="1:12" x14ac:dyDescent="0.35">
      <c r="A217" s="3" t="s">
        <v>4863</v>
      </c>
      <c r="B217" s="3" t="s">
        <v>8894</v>
      </c>
      <c r="C217" s="3" t="s">
        <v>519</v>
      </c>
      <c r="D217" s="3" t="s">
        <v>8895</v>
      </c>
      <c r="E217" s="3" t="s">
        <v>5874</v>
      </c>
      <c r="F217" s="3" t="s">
        <v>14</v>
      </c>
      <c r="G217" s="4">
        <v>1</v>
      </c>
      <c r="H217" s="3" t="s">
        <v>15</v>
      </c>
      <c r="I217" s="5">
        <v>500</v>
      </c>
      <c r="J217" s="6">
        <f t="shared" si="8"/>
        <v>500</v>
      </c>
      <c r="K217" s="35">
        <f t="shared" si="9"/>
        <v>54</v>
      </c>
      <c r="L217" s="35">
        <f t="shared" si="10"/>
        <v>54</v>
      </c>
    </row>
    <row r="218" spans="1:12" x14ac:dyDescent="0.35">
      <c r="A218" s="3" t="s">
        <v>4863</v>
      </c>
      <c r="B218" s="3" t="s">
        <v>10878</v>
      </c>
      <c r="C218" s="3" t="s">
        <v>59</v>
      </c>
      <c r="D218" s="3" t="s">
        <v>10879</v>
      </c>
      <c r="E218" s="3" t="s">
        <v>5874</v>
      </c>
      <c r="F218" s="3" t="s">
        <v>14</v>
      </c>
      <c r="G218" s="4">
        <v>1</v>
      </c>
      <c r="H218" s="3" t="s">
        <v>15</v>
      </c>
      <c r="I218" s="5">
        <v>500</v>
      </c>
      <c r="J218" s="6">
        <f t="shared" si="8"/>
        <v>500</v>
      </c>
      <c r="K218" s="35">
        <f t="shared" si="9"/>
        <v>54</v>
      </c>
      <c r="L218" s="35">
        <f t="shared" si="10"/>
        <v>54</v>
      </c>
    </row>
    <row r="219" spans="1:12" x14ac:dyDescent="0.35">
      <c r="A219" s="3" t="s">
        <v>846</v>
      </c>
      <c r="B219" s="3" t="s">
        <v>8898</v>
      </c>
      <c r="C219" s="3" t="s">
        <v>18</v>
      </c>
      <c r="D219" s="3" t="s">
        <v>8899</v>
      </c>
      <c r="E219" s="3" t="s">
        <v>5598</v>
      </c>
      <c r="F219" s="3" t="s">
        <v>14</v>
      </c>
      <c r="G219" s="4">
        <v>1</v>
      </c>
      <c r="H219" s="3" t="s">
        <v>15</v>
      </c>
      <c r="I219" s="5">
        <v>800</v>
      </c>
      <c r="J219" s="6">
        <f t="shared" si="8"/>
        <v>800</v>
      </c>
      <c r="K219" s="35">
        <f t="shared" si="9"/>
        <v>86.399999999999991</v>
      </c>
      <c r="L219" s="35">
        <f t="shared" si="10"/>
        <v>86.399999999999991</v>
      </c>
    </row>
    <row r="220" spans="1:12" x14ac:dyDescent="0.35">
      <c r="A220" s="3" t="s">
        <v>3150</v>
      </c>
      <c r="B220" s="3" t="s">
        <v>8903</v>
      </c>
      <c r="C220" s="3" t="s">
        <v>6068</v>
      </c>
      <c r="D220" s="3" t="s">
        <v>8904</v>
      </c>
      <c r="E220" s="3" t="s">
        <v>25</v>
      </c>
      <c r="F220" s="3" t="s">
        <v>14</v>
      </c>
      <c r="G220" s="4">
        <v>1</v>
      </c>
      <c r="H220" s="3" t="s">
        <v>15</v>
      </c>
      <c r="I220" s="5">
        <v>800</v>
      </c>
      <c r="J220" s="6">
        <f t="shared" si="8"/>
        <v>800</v>
      </c>
      <c r="K220" s="35">
        <f t="shared" si="9"/>
        <v>86.399999999999991</v>
      </c>
      <c r="L220" s="35">
        <f t="shared" si="10"/>
        <v>86.399999999999991</v>
      </c>
    </row>
    <row r="221" spans="1:12" x14ac:dyDescent="0.35">
      <c r="A221" s="3" t="s">
        <v>4764</v>
      </c>
      <c r="B221" s="3" t="s">
        <v>8905</v>
      </c>
      <c r="C221" s="3" t="s">
        <v>4284</v>
      </c>
      <c r="D221" s="3" t="s">
        <v>8906</v>
      </c>
      <c r="E221" s="3" t="s">
        <v>213</v>
      </c>
      <c r="F221" s="3" t="s">
        <v>14</v>
      </c>
      <c r="G221" s="4">
        <v>1</v>
      </c>
      <c r="H221" s="3" t="s">
        <v>15</v>
      </c>
      <c r="I221" s="5">
        <v>500</v>
      </c>
      <c r="J221" s="6">
        <f t="shared" si="8"/>
        <v>500</v>
      </c>
      <c r="K221" s="35">
        <f t="shared" si="9"/>
        <v>54</v>
      </c>
      <c r="L221" s="35">
        <f t="shared" si="10"/>
        <v>54</v>
      </c>
    </row>
    <row r="222" spans="1:12" x14ac:dyDescent="0.35">
      <c r="A222" s="3" t="s">
        <v>4863</v>
      </c>
      <c r="B222" s="3" t="s">
        <v>8907</v>
      </c>
      <c r="C222" s="3" t="s">
        <v>43</v>
      </c>
      <c r="D222" s="3" t="s">
        <v>8908</v>
      </c>
      <c r="E222" s="3" t="s">
        <v>5874</v>
      </c>
      <c r="F222" s="3" t="s">
        <v>14</v>
      </c>
      <c r="G222" s="4">
        <v>1</v>
      </c>
      <c r="H222" s="3" t="s">
        <v>15</v>
      </c>
      <c r="I222" s="5">
        <v>500</v>
      </c>
      <c r="J222" s="6">
        <f t="shared" si="8"/>
        <v>500</v>
      </c>
      <c r="K222" s="35">
        <f t="shared" si="9"/>
        <v>54</v>
      </c>
      <c r="L222" s="35">
        <f t="shared" si="10"/>
        <v>54</v>
      </c>
    </row>
    <row r="223" spans="1:12" x14ac:dyDescent="0.35">
      <c r="A223" s="3" t="s">
        <v>4863</v>
      </c>
      <c r="B223" s="3" t="s">
        <v>8909</v>
      </c>
      <c r="C223" s="3" t="s">
        <v>137</v>
      </c>
      <c r="D223" s="3" t="s">
        <v>8910</v>
      </c>
      <c r="E223" s="3" t="s">
        <v>25</v>
      </c>
      <c r="F223" s="3" t="s">
        <v>14</v>
      </c>
      <c r="G223" s="4">
        <v>1</v>
      </c>
      <c r="H223" s="3" t="s">
        <v>15</v>
      </c>
      <c r="I223" s="5">
        <v>800</v>
      </c>
      <c r="J223" s="6">
        <f t="shared" si="8"/>
        <v>800</v>
      </c>
      <c r="K223" s="35">
        <f t="shared" si="9"/>
        <v>86.399999999999991</v>
      </c>
      <c r="L223" s="35">
        <f t="shared" si="10"/>
        <v>86.399999999999991</v>
      </c>
    </row>
    <row r="224" spans="1:12" x14ac:dyDescent="0.35">
      <c r="A224" s="3" t="s">
        <v>822</v>
      </c>
      <c r="B224" s="3" t="s">
        <v>8911</v>
      </c>
      <c r="C224" s="3" t="s">
        <v>5960</v>
      </c>
      <c r="D224" s="3" t="s">
        <v>8912</v>
      </c>
      <c r="E224" s="3" t="s">
        <v>5598</v>
      </c>
      <c r="F224" s="3" t="s">
        <v>14</v>
      </c>
      <c r="G224" s="4">
        <v>1</v>
      </c>
      <c r="H224" s="3" t="s">
        <v>15</v>
      </c>
      <c r="I224" s="5">
        <v>800</v>
      </c>
      <c r="J224" s="6">
        <f t="shared" si="8"/>
        <v>800</v>
      </c>
      <c r="K224" s="35">
        <f t="shared" si="9"/>
        <v>86.399999999999991</v>
      </c>
      <c r="L224" s="35">
        <f t="shared" si="10"/>
        <v>86.399999999999991</v>
      </c>
    </row>
    <row r="225" spans="1:12" x14ac:dyDescent="0.35">
      <c r="A225" s="3" t="s">
        <v>822</v>
      </c>
      <c r="B225" s="3" t="s">
        <v>8911</v>
      </c>
      <c r="C225" s="3" t="s">
        <v>6068</v>
      </c>
      <c r="D225" s="3" t="s">
        <v>8912</v>
      </c>
      <c r="E225" s="3" t="s">
        <v>5598</v>
      </c>
      <c r="F225" s="3" t="s">
        <v>14</v>
      </c>
      <c r="G225" s="4">
        <v>1</v>
      </c>
      <c r="H225" s="3" t="s">
        <v>15</v>
      </c>
      <c r="I225" s="5">
        <v>800</v>
      </c>
      <c r="J225" s="6">
        <f t="shared" si="8"/>
        <v>800</v>
      </c>
      <c r="K225" s="35">
        <f t="shared" si="9"/>
        <v>86.399999999999991</v>
      </c>
      <c r="L225" s="35">
        <f t="shared" si="10"/>
        <v>86.399999999999991</v>
      </c>
    </row>
    <row r="226" spans="1:12" x14ac:dyDescent="0.35">
      <c r="A226" s="3" t="s">
        <v>822</v>
      </c>
      <c r="B226" s="3" t="s">
        <v>8913</v>
      </c>
      <c r="C226" s="3" t="s">
        <v>43</v>
      </c>
      <c r="D226" s="3" t="s">
        <v>8914</v>
      </c>
      <c r="E226" s="3" t="s">
        <v>231</v>
      </c>
      <c r="F226" s="3" t="s">
        <v>14</v>
      </c>
      <c r="G226" s="4">
        <v>1</v>
      </c>
      <c r="H226" s="3" t="s">
        <v>15</v>
      </c>
      <c r="I226" s="5">
        <v>500</v>
      </c>
      <c r="J226" s="6">
        <f t="shared" si="8"/>
        <v>500</v>
      </c>
      <c r="K226" s="35">
        <f t="shared" si="9"/>
        <v>54</v>
      </c>
      <c r="L226" s="35">
        <f t="shared" si="10"/>
        <v>54</v>
      </c>
    </row>
    <row r="227" spans="1:12" x14ac:dyDescent="0.35">
      <c r="A227" s="3" t="s">
        <v>822</v>
      </c>
      <c r="B227" s="3" t="s">
        <v>8672</v>
      </c>
      <c r="C227" s="3" t="s">
        <v>59</v>
      </c>
      <c r="D227" s="3" t="s">
        <v>8673</v>
      </c>
      <c r="E227" s="3" t="s">
        <v>231</v>
      </c>
      <c r="F227" s="3" t="s">
        <v>14</v>
      </c>
      <c r="G227" s="4">
        <v>1</v>
      </c>
      <c r="H227" s="3" t="s">
        <v>15</v>
      </c>
      <c r="I227" s="5">
        <v>500</v>
      </c>
      <c r="J227" s="6">
        <f t="shared" si="8"/>
        <v>500</v>
      </c>
      <c r="K227" s="35">
        <f t="shared" si="9"/>
        <v>54</v>
      </c>
      <c r="L227" s="35">
        <f t="shared" si="10"/>
        <v>54</v>
      </c>
    </row>
    <row r="228" spans="1:12" x14ac:dyDescent="0.35">
      <c r="A228" s="3" t="s">
        <v>1911</v>
      </c>
      <c r="B228" s="3" t="s">
        <v>8915</v>
      </c>
      <c r="C228" s="3" t="s">
        <v>302</v>
      </c>
      <c r="D228" s="3" t="s">
        <v>8916</v>
      </c>
      <c r="E228" s="3" t="s">
        <v>25</v>
      </c>
      <c r="F228" s="3" t="s">
        <v>14</v>
      </c>
      <c r="G228" s="4">
        <v>1</v>
      </c>
      <c r="H228" s="3" t="s">
        <v>15</v>
      </c>
      <c r="I228" s="5">
        <v>1114.2133333333334</v>
      </c>
      <c r="J228" s="6">
        <f t="shared" si="8"/>
        <v>1114.2133333333334</v>
      </c>
      <c r="K228" s="35">
        <f t="shared" si="9"/>
        <v>120.33503999999999</v>
      </c>
      <c r="L228" s="35">
        <f t="shared" si="10"/>
        <v>120.33503999999999</v>
      </c>
    </row>
    <row r="229" spans="1:12" x14ac:dyDescent="0.35">
      <c r="A229" s="3" t="s">
        <v>986</v>
      </c>
      <c r="B229" s="3" t="s">
        <v>8917</v>
      </c>
      <c r="C229" s="3" t="s">
        <v>59</v>
      </c>
      <c r="D229" s="3" t="s">
        <v>8918</v>
      </c>
      <c r="E229" s="3" t="s">
        <v>25</v>
      </c>
      <c r="F229" s="3" t="s">
        <v>14</v>
      </c>
      <c r="G229" s="4">
        <v>1</v>
      </c>
      <c r="H229" s="3" t="s">
        <v>15</v>
      </c>
      <c r="I229" s="5">
        <v>800</v>
      </c>
      <c r="J229" s="6">
        <f t="shared" si="8"/>
        <v>800</v>
      </c>
      <c r="K229" s="35">
        <f t="shared" si="9"/>
        <v>86.399999999999991</v>
      </c>
      <c r="L229" s="35">
        <f t="shared" si="10"/>
        <v>86.399999999999991</v>
      </c>
    </row>
    <row r="230" spans="1:12" x14ac:dyDescent="0.35">
      <c r="A230" s="3" t="s">
        <v>986</v>
      </c>
      <c r="B230" s="3" t="s">
        <v>8919</v>
      </c>
      <c r="C230" s="3" t="s">
        <v>851</v>
      </c>
      <c r="D230" s="3" t="s">
        <v>8920</v>
      </c>
      <c r="E230" s="3" t="s">
        <v>25</v>
      </c>
      <c r="F230" s="3" t="s">
        <v>14</v>
      </c>
      <c r="G230" s="4">
        <v>1</v>
      </c>
      <c r="H230" s="3" t="s">
        <v>15</v>
      </c>
      <c r="I230" s="5">
        <v>912.80666666666673</v>
      </c>
      <c r="J230" s="6">
        <f t="shared" si="8"/>
        <v>912.80666666666673</v>
      </c>
      <c r="K230" s="35">
        <f t="shared" si="9"/>
        <v>98.583120000000008</v>
      </c>
      <c r="L230" s="35">
        <f t="shared" si="10"/>
        <v>98.583120000000008</v>
      </c>
    </row>
    <row r="231" spans="1:12" x14ac:dyDescent="0.35">
      <c r="A231" s="3" t="s">
        <v>986</v>
      </c>
      <c r="B231" s="3" t="s">
        <v>8677</v>
      </c>
      <c r="C231" s="3" t="s">
        <v>519</v>
      </c>
      <c r="D231" s="3" t="s">
        <v>8678</v>
      </c>
      <c r="E231" s="3" t="s">
        <v>25</v>
      </c>
      <c r="F231" s="3" t="s">
        <v>14</v>
      </c>
      <c r="G231" s="4">
        <v>1</v>
      </c>
      <c r="H231" s="3" t="s">
        <v>15</v>
      </c>
      <c r="I231" s="5">
        <v>800</v>
      </c>
      <c r="J231" s="6">
        <f t="shared" si="8"/>
        <v>800</v>
      </c>
      <c r="K231" s="35">
        <f t="shared" si="9"/>
        <v>86.399999999999991</v>
      </c>
      <c r="L231" s="35">
        <f t="shared" si="10"/>
        <v>86.399999999999991</v>
      </c>
    </row>
    <row r="232" spans="1:12" x14ac:dyDescent="0.35">
      <c r="A232" s="3" t="s">
        <v>855</v>
      </c>
      <c r="B232" s="3" t="s">
        <v>8921</v>
      </c>
      <c r="C232" s="3" t="s">
        <v>100</v>
      </c>
      <c r="D232" s="3" t="s">
        <v>8922</v>
      </c>
      <c r="E232" s="3" t="s">
        <v>85</v>
      </c>
      <c r="F232" s="3" t="s">
        <v>14</v>
      </c>
      <c r="G232" s="4">
        <v>1</v>
      </c>
      <c r="H232" s="3" t="s">
        <v>15</v>
      </c>
      <c r="I232" s="5">
        <v>1128.5774999999999</v>
      </c>
      <c r="J232" s="6">
        <f t="shared" si="8"/>
        <v>1128.5774999999999</v>
      </c>
      <c r="K232" s="35">
        <f t="shared" si="9"/>
        <v>121.88636999999999</v>
      </c>
      <c r="L232" s="35">
        <f t="shared" si="10"/>
        <v>121.88636999999999</v>
      </c>
    </row>
    <row r="233" spans="1:12" x14ac:dyDescent="0.35">
      <c r="A233" s="3" t="s">
        <v>841</v>
      </c>
      <c r="B233" s="3" t="s">
        <v>8697</v>
      </c>
      <c r="C233" s="3" t="s">
        <v>100</v>
      </c>
      <c r="D233" s="3" t="s">
        <v>8698</v>
      </c>
      <c r="E233" s="3" t="s">
        <v>213</v>
      </c>
      <c r="F233" s="3" t="s">
        <v>14</v>
      </c>
      <c r="G233" s="4">
        <v>1</v>
      </c>
      <c r="H233" s="3" t="s">
        <v>15</v>
      </c>
      <c r="I233" s="5">
        <v>500</v>
      </c>
      <c r="J233" s="6">
        <f t="shared" si="8"/>
        <v>500</v>
      </c>
      <c r="K233" s="35">
        <f t="shared" si="9"/>
        <v>54</v>
      </c>
      <c r="L233" s="35">
        <f t="shared" si="10"/>
        <v>54</v>
      </c>
    </row>
    <row r="234" spans="1:12" x14ac:dyDescent="0.35">
      <c r="A234" s="3" t="s">
        <v>841</v>
      </c>
      <c r="B234" s="3" t="s">
        <v>8697</v>
      </c>
      <c r="C234" s="3" t="s">
        <v>59</v>
      </c>
      <c r="D234" s="3" t="s">
        <v>8698</v>
      </c>
      <c r="E234" s="3" t="s">
        <v>213</v>
      </c>
      <c r="F234" s="3" t="s">
        <v>14</v>
      </c>
      <c r="G234" s="4">
        <v>1</v>
      </c>
      <c r="H234" s="3" t="s">
        <v>15</v>
      </c>
      <c r="I234" s="5">
        <v>500</v>
      </c>
      <c r="J234" s="6">
        <f t="shared" si="8"/>
        <v>500</v>
      </c>
      <c r="K234" s="35">
        <f t="shared" si="9"/>
        <v>54</v>
      </c>
      <c r="L234" s="35">
        <f t="shared" si="10"/>
        <v>54</v>
      </c>
    </row>
    <row r="235" spans="1:12" x14ac:dyDescent="0.35">
      <c r="A235" s="3" t="s">
        <v>841</v>
      </c>
      <c r="B235" s="3" t="s">
        <v>8925</v>
      </c>
      <c r="C235" s="3" t="s">
        <v>11</v>
      </c>
      <c r="D235" s="3" t="s">
        <v>8926</v>
      </c>
      <c r="E235" s="3" t="s">
        <v>213</v>
      </c>
      <c r="F235" s="3" t="s">
        <v>14</v>
      </c>
      <c r="G235" s="4">
        <v>1</v>
      </c>
      <c r="H235" s="3" t="s">
        <v>15</v>
      </c>
      <c r="I235" s="5">
        <v>500</v>
      </c>
      <c r="J235" s="6">
        <f t="shared" si="8"/>
        <v>500</v>
      </c>
      <c r="K235" s="35">
        <f t="shared" si="9"/>
        <v>54</v>
      </c>
      <c r="L235" s="35">
        <f t="shared" si="10"/>
        <v>54</v>
      </c>
    </row>
    <row r="236" spans="1:12" x14ac:dyDescent="0.35">
      <c r="A236" s="3" t="s">
        <v>828</v>
      </c>
      <c r="B236" s="3" t="s">
        <v>8927</v>
      </c>
      <c r="C236" s="3" t="s">
        <v>43</v>
      </c>
      <c r="D236" s="3" t="s">
        <v>8928</v>
      </c>
      <c r="E236" s="3" t="s">
        <v>713</v>
      </c>
      <c r="F236" s="3" t="s">
        <v>14</v>
      </c>
      <c r="G236" s="4">
        <v>1</v>
      </c>
      <c r="H236" s="3" t="s">
        <v>15</v>
      </c>
      <c r="I236" s="5">
        <v>700</v>
      </c>
      <c r="J236" s="6">
        <f t="shared" si="8"/>
        <v>700</v>
      </c>
      <c r="K236" s="35">
        <f t="shared" si="9"/>
        <v>75.599999999999994</v>
      </c>
      <c r="L236" s="35">
        <f t="shared" si="10"/>
        <v>75.599999999999994</v>
      </c>
    </row>
    <row r="237" spans="1:12" x14ac:dyDescent="0.35">
      <c r="A237" s="3" t="s">
        <v>8705</v>
      </c>
      <c r="B237" s="3" t="s">
        <v>8929</v>
      </c>
      <c r="C237" s="3" t="s">
        <v>485</v>
      </c>
      <c r="D237" s="3" t="s">
        <v>8930</v>
      </c>
      <c r="E237" s="3" t="s">
        <v>5874</v>
      </c>
      <c r="F237" s="3" t="s">
        <v>14</v>
      </c>
      <c r="G237" s="4">
        <v>1</v>
      </c>
      <c r="H237" s="3" t="s">
        <v>15</v>
      </c>
      <c r="I237" s="5">
        <v>500</v>
      </c>
      <c r="J237" s="6">
        <f t="shared" si="8"/>
        <v>500</v>
      </c>
      <c r="K237" s="35">
        <f t="shared" si="9"/>
        <v>54</v>
      </c>
      <c r="L237" s="35">
        <f t="shared" si="10"/>
        <v>54</v>
      </c>
    </row>
    <row r="238" spans="1:12" x14ac:dyDescent="0.35">
      <c r="A238" s="3" t="s">
        <v>8705</v>
      </c>
      <c r="B238" s="3" t="s">
        <v>8931</v>
      </c>
      <c r="C238" s="3" t="s">
        <v>59</v>
      </c>
      <c r="D238" s="3" t="s">
        <v>8932</v>
      </c>
      <c r="E238" s="3" t="s">
        <v>5874</v>
      </c>
      <c r="F238" s="3" t="s">
        <v>14</v>
      </c>
      <c r="G238" s="4">
        <v>1</v>
      </c>
      <c r="H238" s="3" t="s">
        <v>15</v>
      </c>
      <c r="I238" s="5">
        <v>500</v>
      </c>
      <c r="J238" s="6">
        <f t="shared" si="8"/>
        <v>500</v>
      </c>
      <c r="K238" s="35">
        <f t="shared" si="9"/>
        <v>54</v>
      </c>
      <c r="L238" s="35">
        <f t="shared" si="10"/>
        <v>54</v>
      </c>
    </row>
    <row r="239" spans="1:12" x14ac:dyDescent="0.35">
      <c r="A239" s="3" t="s">
        <v>490</v>
      </c>
      <c r="B239" s="3" t="s">
        <v>8933</v>
      </c>
      <c r="C239" s="3" t="s">
        <v>59</v>
      </c>
      <c r="D239" s="3" t="s">
        <v>8934</v>
      </c>
      <c r="E239" s="3" t="s">
        <v>713</v>
      </c>
      <c r="F239" s="3" t="s">
        <v>14</v>
      </c>
      <c r="G239" s="4">
        <v>1</v>
      </c>
      <c r="H239" s="3" t="s">
        <v>15</v>
      </c>
      <c r="I239" s="5">
        <v>1091.52</v>
      </c>
      <c r="J239" s="6">
        <f t="shared" si="8"/>
        <v>1091.52</v>
      </c>
      <c r="K239" s="35">
        <f t="shared" si="9"/>
        <v>117.88416000000001</v>
      </c>
      <c r="L239" s="35">
        <f t="shared" si="10"/>
        <v>117.88416000000001</v>
      </c>
    </row>
    <row r="240" spans="1:12" x14ac:dyDescent="0.35">
      <c r="A240" s="3" t="s">
        <v>6036</v>
      </c>
      <c r="B240" s="3" t="s">
        <v>8935</v>
      </c>
      <c r="C240" s="3" t="s">
        <v>59</v>
      </c>
      <c r="D240" s="3" t="s">
        <v>8936</v>
      </c>
      <c r="E240" s="3" t="s">
        <v>5874</v>
      </c>
      <c r="F240" s="3" t="s">
        <v>14</v>
      </c>
      <c r="G240" s="4">
        <v>1</v>
      </c>
      <c r="H240" s="3" t="s">
        <v>15</v>
      </c>
      <c r="I240" s="5">
        <v>500</v>
      </c>
      <c r="J240" s="6">
        <f t="shared" si="8"/>
        <v>500</v>
      </c>
      <c r="K240" s="35">
        <f t="shared" si="9"/>
        <v>54</v>
      </c>
      <c r="L240" s="35">
        <f t="shared" si="10"/>
        <v>54</v>
      </c>
    </row>
    <row r="241" spans="1:12" x14ac:dyDescent="0.35">
      <c r="A241" s="3" t="s">
        <v>82</v>
      </c>
      <c r="B241" s="3" t="s">
        <v>8937</v>
      </c>
      <c r="C241" s="3" t="s">
        <v>18</v>
      </c>
      <c r="D241" s="3" t="s">
        <v>8938</v>
      </c>
      <c r="E241" s="3" t="s">
        <v>25</v>
      </c>
      <c r="F241" s="3" t="s">
        <v>14</v>
      </c>
      <c r="G241" s="4">
        <v>1</v>
      </c>
      <c r="H241" s="3" t="s">
        <v>15</v>
      </c>
      <c r="I241" s="5">
        <v>1121.2299999999998</v>
      </c>
      <c r="J241" s="6">
        <f t="shared" si="8"/>
        <v>1121.2299999999998</v>
      </c>
      <c r="K241" s="35">
        <f t="shared" si="9"/>
        <v>121.09283999999998</v>
      </c>
      <c r="L241" s="35">
        <f t="shared" si="10"/>
        <v>121.09283999999998</v>
      </c>
    </row>
    <row r="242" spans="1:12" x14ac:dyDescent="0.35">
      <c r="A242" s="3" t="s">
        <v>891</v>
      </c>
      <c r="B242" s="3" t="s">
        <v>8939</v>
      </c>
      <c r="C242" s="3" t="s">
        <v>43</v>
      </c>
      <c r="D242" s="3" t="s">
        <v>8940</v>
      </c>
      <c r="E242" s="3" t="s">
        <v>231</v>
      </c>
      <c r="F242" s="3" t="s">
        <v>14</v>
      </c>
      <c r="G242" s="4">
        <v>1</v>
      </c>
      <c r="H242" s="3" t="s">
        <v>15</v>
      </c>
      <c r="I242" s="5">
        <v>819.08666666666659</v>
      </c>
      <c r="J242" s="6">
        <f t="shared" si="8"/>
        <v>819.08666666666659</v>
      </c>
      <c r="K242" s="35">
        <f t="shared" si="9"/>
        <v>88.461359999999999</v>
      </c>
      <c r="L242" s="35">
        <f t="shared" si="10"/>
        <v>88.461359999999999</v>
      </c>
    </row>
    <row r="243" spans="1:12" x14ac:dyDescent="0.35">
      <c r="A243" s="3" t="s">
        <v>891</v>
      </c>
      <c r="B243" s="3" t="s">
        <v>8941</v>
      </c>
      <c r="C243" s="3" t="s">
        <v>519</v>
      </c>
      <c r="D243" s="3" t="s">
        <v>8942</v>
      </c>
      <c r="E243" s="3" t="s">
        <v>25</v>
      </c>
      <c r="F243" s="3" t="s">
        <v>14</v>
      </c>
      <c r="G243" s="4">
        <v>1</v>
      </c>
      <c r="H243" s="3" t="s">
        <v>15</v>
      </c>
      <c r="I243" s="5">
        <v>800</v>
      </c>
      <c r="J243" s="6">
        <f t="shared" si="8"/>
        <v>800</v>
      </c>
      <c r="K243" s="35">
        <f t="shared" si="9"/>
        <v>86.399999999999991</v>
      </c>
      <c r="L243" s="35">
        <f t="shared" si="10"/>
        <v>86.399999999999991</v>
      </c>
    </row>
    <row r="244" spans="1:12" x14ac:dyDescent="0.35">
      <c r="A244" s="3" t="s">
        <v>891</v>
      </c>
      <c r="B244" s="3" t="s">
        <v>8943</v>
      </c>
      <c r="C244" s="3" t="s">
        <v>59</v>
      </c>
      <c r="D244" s="3" t="s">
        <v>8944</v>
      </c>
      <c r="E244" s="3" t="s">
        <v>5673</v>
      </c>
      <c r="F244" s="3" t="s">
        <v>14</v>
      </c>
      <c r="G244" s="4">
        <v>1</v>
      </c>
      <c r="H244" s="3" t="s">
        <v>15</v>
      </c>
      <c r="I244" s="5">
        <v>850.06</v>
      </c>
      <c r="J244" s="6">
        <f t="shared" si="8"/>
        <v>850.06</v>
      </c>
      <c r="K244" s="35">
        <f t="shared" si="9"/>
        <v>91.806479999999993</v>
      </c>
      <c r="L244" s="35">
        <f t="shared" si="10"/>
        <v>91.806479999999993</v>
      </c>
    </row>
    <row r="245" spans="1:12" x14ac:dyDescent="0.35">
      <c r="A245" s="3" t="s">
        <v>858</v>
      </c>
      <c r="B245" s="3" t="s">
        <v>8945</v>
      </c>
      <c r="C245" s="3" t="s">
        <v>59</v>
      </c>
      <c r="D245" s="3" t="s">
        <v>8946</v>
      </c>
      <c r="E245" s="3" t="s">
        <v>231</v>
      </c>
      <c r="F245" s="3" t="s">
        <v>14</v>
      </c>
      <c r="G245" s="4">
        <v>2</v>
      </c>
      <c r="H245" s="3" t="s">
        <v>15</v>
      </c>
      <c r="I245" s="5">
        <v>968.09</v>
      </c>
      <c r="J245" s="6">
        <f t="shared" si="8"/>
        <v>1936.18</v>
      </c>
      <c r="K245" s="35">
        <f t="shared" si="9"/>
        <v>104.55372000000001</v>
      </c>
      <c r="L245" s="35">
        <f t="shared" si="10"/>
        <v>209.10744000000003</v>
      </c>
    </row>
    <row r="246" spans="1:12" x14ac:dyDescent="0.35">
      <c r="A246" s="3" t="s">
        <v>827</v>
      </c>
      <c r="B246" s="3" t="s">
        <v>8947</v>
      </c>
      <c r="C246" s="3" t="s">
        <v>519</v>
      </c>
      <c r="D246" s="3" t="s">
        <v>8948</v>
      </c>
      <c r="E246" s="3" t="s">
        <v>5598</v>
      </c>
      <c r="F246" s="3" t="s">
        <v>14</v>
      </c>
      <c r="G246" s="4">
        <v>1</v>
      </c>
      <c r="H246" s="3" t="s">
        <v>15</v>
      </c>
      <c r="I246" s="5">
        <v>802.82249999999999</v>
      </c>
      <c r="J246" s="6">
        <f t="shared" si="8"/>
        <v>802.82249999999999</v>
      </c>
      <c r="K246" s="35">
        <f t="shared" si="9"/>
        <v>86.704830000000001</v>
      </c>
      <c r="L246" s="35">
        <f t="shared" si="10"/>
        <v>86.704830000000001</v>
      </c>
    </row>
    <row r="247" spans="1:12" x14ac:dyDescent="0.35">
      <c r="A247" s="3" t="s">
        <v>846</v>
      </c>
      <c r="B247" s="3" t="s">
        <v>8951</v>
      </c>
      <c r="C247" s="3" t="s">
        <v>43</v>
      </c>
      <c r="D247" s="3" t="s">
        <v>8952</v>
      </c>
      <c r="E247" s="3" t="s">
        <v>713</v>
      </c>
      <c r="F247" s="3" t="s">
        <v>14</v>
      </c>
      <c r="G247" s="4">
        <v>1</v>
      </c>
      <c r="H247" s="3" t="s">
        <v>15</v>
      </c>
      <c r="I247" s="5">
        <v>1236.5266666666666</v>
      </c>
      <c r="J247" s="6">
        <f t="shared" si="8"/>
        <v>1236.5266666666666</v>
      </c>
      <c r="K247" s="35">
        <f t="shared" si="9"/>
        <v>133.54488000000001</v>
      </c>
      <c r="L247" s="35">
        <f t="shared" si="10"/>
        <v>133.54488000000001</v>
      </c>
    </row>
    <row r="248" spans="1:12" x14ac:dyDescent="0.35">
      <c r="A248" s="3" t="s">
        <v>846</v>
      </c>
      <c r="B248" s="3" t="s">
        <v>8951</v>
      </c>
      <c r="C248" s="3" t="s">
        <v>59</v>
      </c>
      <c r="D248" s="3" t="s">
        <v>8952</v>
      </c>
      <c r="E248" s="3" t="s">
        <v>713</v>
      </c>
      <c r="F248" s="3" t="s">
        <v>14</v>
      </c>
      <c r="G248" s="4">
        <v>1</v>
      </c>
      <c r="H248" s="3" t="s">
        <v>15</v>
      </c>
      <c r="I248" s="5">
        <v>1236.1333333333334</v>
      </c>
      <c r="J248" s="6">
        <f t="shared" si="8"/>
        <v>1236.1333333333334</v>
      </c>
      <c r="K248" s="35">
        <f t="shared" si="9"/>
        <v>133.50240000000002</v>
      </c>
      <c r="L248" s="35">
        <f t="shared" si="10"/>
        <v>133.50240000000002</v>
      </c>
    </row>
    <row r="249" spans="1:12" x14ac:dyDescent="0.35">
      <c r="A249" s="3" t="s">
        <v>495</v>
      </c>
      <c r="B249" s="3" t="s">
        <v>10849</v>
      </c>
      <c r="C249" s="3" t="s">
        <v>26</v>
      </c>
      <c r="D249" s="3" t="s">
        <v>10850</v>
      </c>
      <c r="E249" s="3" t="s">
        <v>384</v>
      </c>
      <c r="F249" s="3" t="s">
        <v>14</v>
      </c>
      <c r="G249" s="4">
        <v>1</v>
      </c>
      <c r="H249" s="3" t="s">
        <v>15</v>
      </c>
      <c r="I249" s="5">
        <v>2030.24</v>
      </c>
      <c r="J249" s="6">
        <f t="shared" si="8"/>
        <v>2030.24</v>
      </c>
      <c r="K249" s="35">
        <f t="shared" si="9"/>
        <v>219.26592000000002</v>
      </c>
      <c r="L249" s="35">
        <f t="shared" si="10"/>
        <v>219.26592000000002</v>
      </c>
    </row>
    <row r="250" spans="1:12" x14ac:dyDescent="0.35">
      <c r="A250" s="3" t="s">
        <v>495</v>
      </c>
      <c r="B250" s="3" t="s">
        <v>10143</v>
      </c>
      <c r="C250" s="3" t="s">
        <v>23</v>
      </c>
      <c r="D250" s="3" t="s">
        <v>10144</v>
      </c>
      <c r="E250" s="3" t="s">
        <v>384</v>
      </c>
      <c r="F250" s="3" t="s">
        <v>14</v>
      </c>
      <c r="G250" s="4">
        <v>1</v>
      </c>
      <c r="H250" s="3" t="s">
        <v>15</v>
      </c>
      <c r="I250" s="5">
        <v>2022.53</v>
      </c>
      <c r="J250" s="6">
        <f t="shared" si="8"/>
        <v>2022.53</v>
      </c>
      <c r="K250" s="35">
        <f t="shared" si="9"/>
        <v>218.43324000000001</v>
      </c>
      <c r="L250" s="35">
        <f t="shared" si="10"/>
        <v>218.43324000000001</v>
      </c>
    </row>
    <row r="251" spans="1:12" x14ac:dyDescent="0.35">
      <c r="A251" s="3" t="s">
        <v>495</v>
      </c>
      <c r="B251" s="3" t="s">
        <v>10145</v>
      </c>
      <c r="C251" s="3" t="s">
        <v>23</v>
      </c>
      <c r="D251" s="3" t="s">
        <v>10146</v>
      </c>
      <c r="E251" s="3" t="s">
        <v>384</v>
      </c>
      <c r="F251" s="3" t="s">
        <v>14</v>
      </c>
      <c r="G251" s="4">
        <v>1</v>
      </c>
      <c r="H251" s="3" t="s">
        <v>15</v>
      </c>
      <c r="I251" s="5">
        <v>2022.4399999999998</v>
      </c>
      <c r="J251" s="6">
        <f t="shared" si="8"/>
        <v>2022.4399999999998</v>
      </c>
      <c r="K251" s="35">
        <f t="shared" si="9"/>
        <v>218.42352</v>
      </c>
      <c r="L251" s="35">
        <f t="shared" si="10"/>
        <v>218.42352</v>
      </c>
    </row>
    <row r="252" spans="1:12" x14ac:dyDescent="0.35">
      <c r="A252" s="3" t="s">
        <v>495</v>
      </c>
      <c r="B252" s="3" t="s">
        <v>7437</v>
      </c>
      <c r="C252" s="3" t="s">
        <v>23</v>
      </c>
      <c r="D252" s="3" t="s">
        <v>7438</v>
      </c>
      <c r="E252" s="3" t="s">
        <v>25</v>
      </c>
      <c r="F252" s="3" t="s">
        <v>14</v>
      </c>
      <c r="G252" s="4">
        <v>1</v>
      </c>
      <c r="H252" s="3" t="s">
        <v>15</v>
      </c>
      <c r="I252" s="5">
        <v>2128.44</v>
      </c>
      <c r="J252" s="6">
        <f t="shared" si="8"/>
        <v>2128.44</v>
      </c>
      <c r="K252" s="35">
        <f t="shared" si="9"/>
        <v>229.87152</v>
      </c>
      <c r="L252" s="35">
        <f t="shared" si="10"/>
        <v>229.87152</v>
      </c>
    </row>
    <row r="253" spans="1:12" x14ac:dyDescent="0.35">
      <c r="A253" s="3" t="s">
        <v>5703</v>
      </c>
      <c r="B253" s="3" t="s">
        <v>9676</v>
      </c>
      <c r="C253" s="3" t="s">
        <v>519</v>
      </c>
      <c r="D253" s="3" t="s">
        <v>9677</v>
      </c>
      <c r="E253" s="3" t="s">
        <v>5874</v>
      </c>
      <c r="F253" s="3" t="s">
        <v>14</v>
      </c>
      <c r="G253" s="4">
        <v>1</v>
      </c>
      <c r="H253" s="3" t="s">
        <v>15</v>
      </c>
      <c r="I253" s="5">
        <v>500</v>
      </c>
      <c r="J253" s="6">
        <f t="shared" si="8"/>
        <v>500</v>
      </c>
      <c r="K253" s="35">
        <f t="shared" si="9"/>
        <v>54</v>
      </c>
      <c r="L253" s="35">
        <f t="shared" si="10"/>
        <v>54</v>
      </c>
    </row>
    <row r="254" spans="1:12" x14ac:dyDescent="0.35">
      <c r="A254" s="3" t="s">
        <v>8963</v>
      </c>
      <c r="B254" s="3" t="s">
        <v>10862</v>
      </c>
      <c r="C254" s="3" t="s">
        <v>59</v>
      </c>
      <c r="D254" s="3" t="s">
        <v>10863</v>
      </c>
      <c r="E254" s="3" t="s">
        <v>5673</v>
      </c>
      <c r="F254" s="3" t="s">
        <v>14</v>
      </c>
      <c r="G254" s="4">
        <v>1</v>
      </c>
      <c r="H254" s="3" t="s">
        <v>15</v>
      </c>
      <c r="I254" s="5">
        <v>500</v>
      </c>
      <c r="J254" s="6">
        <f t="shared" si="8"/>
        <v>500</v>
      </c>
      <c r="K254" s="35">
        <f t="shared" si="9"/>
        <v>54</v>
      </c>
      <c r="L254" s="35">
        <f t="shared" si="10"/>
        <v>54</v>
      </c>
    </row>
    <row r="255" spans="1:12" x14ac:dyDescent="0.35">
      <c r="A255" s="3" t="s">
        <v>8824</v>
      </c>
      <c r="B255" s="3" t="s">
        <v>10864</v>
      </c>
      <c r="C255" s="3" t="s">
        <v>100</v>
      </c>
      <c r="D255" s="3" t="s">
        <v>10865</v>
      </c>
      <c r="E255" s="3" t="s">
        <v>5874</v>
      </c>
      <c r="F255" s="3" t="s">
        <v>14</v>
      </c>
      <c r="G255" s="4">
        <v>1</v>
      </c>
      <c r="H255" s="3" t="s">
        <v>15</v>
      </c>
      <c r="I255" s="5">
        <v>500</v>
      </c>
      <c r="J255" s="6">
        <f t="shared" si="8"/>
        <v>500</v>
      </c>
      <c r="K255" s="35">
        <f t="shared" si="9"/>
        <v>54</v>
      </c>
      <c r="L255" s="35">
        <f t="shared" si="10"/>
        <v>54</v>
      </c>
    </row>
    <row r="256" spans="1:12" x14ac:dyDescent="0.35">
      <c r="A256" s="3" t="s">
        <v>843</v>
      </c>
      <c r="B256" s="3" t="s">
        <v>9265</v>
      </c>
      <c r="C256" s="3" t="s">
        <v>23</v>
      </c>
      <c r="D256" s="3" t="s">
        <v>9266</v>
      </c>
      <c r="E256" s="3" t="s">
        <v>384</v>
      </c>
      <c r="F256" s="3" t="s">
        <v>14</v>
      </c>
      <c r="G256" s="4">
        <v>1</v>
      </c>
      <c r="H256" s="3" t="s">
        <v>15</v>
      </c>
      <c r="I256" s="5">
        <v>1154.77</v>
      </c>
      <c r="J256" s="6">
        <f t="shared" si="8"/>
        <v>1154.77</v>
      </c>
      <c r="K256" s="35">
        <f t="shared" si="9"/>
        <v>124.71516000000001</v>
      </c>
      <c r="L256" s="35">
        <f t="shared" si="10"/>
        <v>124.71516000000001</v>
      </c>
    </row>
    <row r="257" spans="1:12" x14ac:dyDescent="0.35">
      <c r="A257" s="3" t="s">
        <v>843</v>
      </c>
      <c r="B257" s="3" t="s">
        <v>10870</v>
      </c>
      <c r="C257" s="3" t="s">
        <v>18</v>
      </c>
      <c r="D257" s="3" t="s">
        <v>10871</v>
      </c>
      <c r="E257" s="3" t="s">
        <v>749</v>
      </c>
      <c r="F257" s="3" t="s">
        <v>14</v>
      </c>
      <c r="G257" s="4">
        <v>1</v>
      </c>
      <c r="H257" s="3" t="s">
        <v>15</v>
      </c>
      <c r="I257" s="5">
        <v>1154.7733333333333</v>
      </c>
      <c r="J257" s="6">
        <f t="shared" si="8"/>
        <v>1154.7733333333333</v>
      </c>
      <c r="K257" s="35">
        <f t="shared" si="9"/>
        <v>124.71552</v>
      </c>
      <c r="L257" s="35">
        <f t="shared" si="10"/>
        <v>124.71552</v>
      </c>
    </row>
    <row r="258" spans="1:12" x14ac:dyDescent="0.35">
      <c r="A258" s="3" t="s">
        <v>843</v>
      </c>
      <c r="B258" s="3" t="s">
        <v>8738</v>
      </c>
      <c r="C258" s="3" t="s">
        <v>23</v>
      </c>
      <c r="D258" s="3" t="s">
        <v>8739</v>
      </c>
      <c r="E258" s="3" t="s">
        <v>601</v>
      </c>
      <c r="F258" s="3" t="s">
        <v>14</v>
      </c>
      <c r="G258" s="4">
        <v>1</v>
      </c>
      <c r="H258" s="3" t="s">
        <v>15</v>
      </c>
      <c r="I258" s="5">
        <v>1152.7633333333333</v>
      </c>
      <c r="J258" s="6">
        <f t="shared" si="8"/>
        <v>1152.7633333333333</v>
      </c>
      <c r="K258" s="35">
        <f t="shared" si="9"/>
        <v>124.49844000000002</v>
      </c>
      <c r="L258" s="35">
        <f t="shared" si="10"/>
        <v>124.49844000000002</v>
      </c>
    </row>
    <row r="259" spans="1:12" x14ac:dyDescent="0.35">
      <c r="A259" s="3" t="s">
        <v>843</v>
      </c>
      <c r="B259" s="3" t="s">
        <v>5830</v>
      </c>
      <c r="C259" s="3" t="s">
        <v>519</v>
      </c>
      <c r="D259" s="3" t="s">
        <v>5831</v>
      </c>
      <c r="E259" s="3" t="s">
        <v>231</v>
      </c>
      <c r="F259" s="3" t="s">
        <v>14</v>
      </c>
      <c r="G259" s="4">
        <v>1</v>
      </c>
      <c r="H259" s="3" t="s">
        <v>15</v>
      </c>
      <c r="I259" s="5">
        <v>1166.1975</v>
      </c>
      <c r="J259" s="6">
        <f t="shared" si="8"/>
        <v>1166.1975</v>
      </c>
      <c r="K259" s="35">
        <f t="shared" ref="K259:K322" si="11">((I259*(1-10%))*0.4)*60%*0.5</f>
        <v>125.94932999999999</v>
      </c>
      <c r="L259" s="35">
        <f t="shared" ref="L259:L322" si="12">K259*G259</f>
        <v>125.94932999999999</v>
      </c>
    </row>
    <row r="260" spans="1:12" x14ac:dyDescent="0.35">
      <c r="A260" s="3" t="s">
        <v>843</v>
      </c>
      <c r="B260" s="3" t="s">
        <v>8749</v>
      </c>
      <c r="C260" s="3" t="s">
        <v>519</v>
      </c>
      <c r="D260" s="3" t="s">
        <v>8750</v>
      </c>
      <c r="E260" s="3" t="s">
        <v>231</v>
      </c>
      <c r="F260" s="3" t="s">
        <v>14</v>
      </c>
      <c r="G260" s="4">
        <v>1</v>
      </c>
      <c r="H260" s="3" t="s">
        <v>15</v>
      </c>
      <c r="I260" s="5">
        <v>1166.27</v>
      </c>
      <c r="J260" s="6">
        <f t="shared" si="8"/>
        <v>1166.27</v>
      </c>
      <c r="K260" s="35">
        <f t="shared" si="11"/>
        <v>125.95716</v>
      </c>
      <c r="L260" s="35">
        <f t="shared" si="12"/>
        <v>125.95716</v>
      </c>
    </row>
    <row r="261" spans="1:12" x14ac:dyDescent="0.35">
      <c r="A261" s="3" t="s">
        <v>891</v>
      </c>
      <c r="B261" s="3" t="s">
        <v>8835</v>
      </c>
      <c r="C261" s="3" t="s">
        <v>43</v>
      </c>
      <c r="D261" s="3" t="s">
        <v>8836</v>
      </c>
      <c r="E261" s="3" t="s">
        <v>8837</v>
      </c>
      <c r="F261" s="3" t="s">
        <v>14</v>
      </c>
      <c r="G261" s="4">
        <v>1</v>
      </c>
      <c r="H261" s="3" t="s">
        <v>15</v>
      </c>
      <c r="I261" s="5">
        <v>756.51</v>
      </c>
      <c r="J261" s="6">
        <f t="shared" si="8"/>
        <v>756.51</v>
      </c>
      <c r="K261" s="35">
        <f t="shared" si="11"/>
        <v>81.703080000000014</v>
      </c>
      <c r="L261" s="35">
        <f t="shared" si="12"/>
        <v>81.703080000000014</v>
      </c>
    </row>
    <row r="262" spans="1:12" x14ac:dyDescent="0.35">
      <c r="A262" s="3" t="s">
        <v>495</v>
      </c>
      <c r="B262" s="3" t="s">
        <v>10779</v>
      </c>
      <c r="C262" s="3" t="s">
        <v>23</v>
      </c>
      <c r="D262" s="3" t="s">
        <v>10780</v>
      </c>
      <c r="E262" s="3" t="s">
        <v>102</v>
      </c>
      <c r="F262" s="3" t="s">
        <v>14</v>
      </c>
      <c r="G262" s="4">
        <v>1</v>
      </c>
      <c r="H262" s="3" t="s">
        <v>15</v>
      </c>
      <c r="I262" s="5">
        <v>3799.9024999999997</v>
      </c>
      <c r="J262" s="6">
        <f t="shared" si="8"/>
        <v>3799.9024999999997</v>
      </c>
      <c r="K262" s="35">
        <f t="shared" si="11"/>
        <v>410.38946999999996</v>
      </c>
      <c r="L262" s="35">
        <f t="shared" si="12"/>
        <v>410.38946999999996</v>
      </c>
    </row>
    <row r="263" spans="1:12" x14ac:dyDescent="0.35">
      <c r="A263" s="3" t="s">
        <v>495</v>
      </c>
      <c r="B263" s="3" t="s">
        <v>9773</v>
      </c>
      <c r="C263" s="3" t="s">
        <v>26</v>
      </c>
      <c r="D263" s="3" t="s">
        <v>9774</v>
      </c>
      <c r="E263" s="3" t="s">
        <v>102</v>
      </c>
      <c r="F263" s="3" t="s">
        <v>14</v>
      </c>
      <c r="G263" s="4">
        <v>1</v>
      </c>
      <c r="H263" s="3" t="s">
        <v>15</v>
      </c>
      <c r="I263" s="5">
        <v>3800.0075000000002</v>
      </c>
      <c r="J263" s="6">
        <f t="shared" si="8"/>
        <v>3800.0075000000002</v>
      </c>
      <c r="K263" s="35">
        <f t="shared" si="11"/>
        <v>410.40080999999998</v>
      </c>
      <c r="L263" s="35">
        <f t="shared" si="12"/>
        <v>410.40080999999998</v>
      </c>
    </row>
    <row r="264" spans="1:12" x14ac:dyDescent="0.35">
      <c r="A264" s="3" t="s">
        <v>495</v>
      </c>
      <c r="B264" s="3" t="s">
        <v>10781</v>
      </c>
      <c r="C264" s="3" t="s">
        <v>23</v>
      </c>
      <c r="D264" s="3" t="s">
        <v>10782</v>
      </c>
      <c r="E264" s="3" t="s">
        <v>102</v>
      </c>
      <c r="F264" s="3" t="s">
        <v>14</v>
      </c>
      <c r="G264" s="4">
        <v>1</v>
      </c>
      <c r="H264" s="3" t="s">
        <v>15</v>
      </c>
      <c r="I264" s="5">
        <v>4359.2624999999998</v>
      </c>
      <c r="J264" s="6">
        <f t="shared" si="8"/>
        <v>4359.2624999999998</v>
      </c>
      <c r="K264" s="35">
        <f t="shared" si="11"/>
        <v>470.80034999999998</v>
      </c>
      <c r="L264" s="35">
        <f t="shared" si="12"/>
        <v>470.80034999999998</v>
      </c>
    </row>
    <row r="265" spans="1:12" x14ac:dyDescent="0.35">
      <c r="A265" s="3" t="s">
        <v>495</v>
      </c>
      <c r="B265" s="3" t="s">
        <v>7492</v>
      </c>
      <c r="C265" s="3" t="s">
        <v>23</v>
      </c>
      <c r="D265" s="3" t="s">
        <v>7493</v>
      </c>
      <c r="E265" s="3" t="s">
        <v>25</v>
      </c>
      <c r="F265" s="3" t="s">
        <v>14</v>
      </c>
      <c r="G265" s="4">
        <v>1</v>
      </c>
      <c r="H265" s="3" t="s">
        <v>15</v>
      </c>
      <c r="I265" s="5">
        <v>1654.8374999999999</v>
      </c>
      <c r="J265" s="6">
        <f t="shared" si="8"/>
        <v>1654.8374999999999</v>
      </c>
      <c r="K265" s="35">
        <f t="shared" si="11"/>
        <v>178.72244999999998</v>
      </c>
      <c r="L265" s="35">
        <f t="shared" si="12"/>
        <v>178.72244999999998</v>
      </c>
    </row>
    <row r="266" spans="1:12" x14ac:dyDescent="0.35">
      <c r="A266" s="3" t="s">
        <v>495</v>
      </c>
      <c r="B266" s="3" t="s">
        <v>10883</v>
      </c>
      <c r="C266" s="3" t="s">
        <v>26</v>
      </c>
      <c r="D266" s="3" t="s">
        <v>10884</v>
      </c>
      <c r="E266" s="3" t="s">
        <v>25</v>
      </c>
      <c r="F266" s="3" t="s">
        <v>14</v>
      </c>
      <c r="G266" s="4">
        <v>1</v>
      </c>
      <c r="H266" s="3" t="s">
        <v>15</v>
      </c>
      <c r="I266" s="5">
        <v>2651.63</v>
      </c>
      <c r="J266" s="6">
        <f t="shared" si="8"/>
        <v>2651.63</v>
      </c>
      <c r="K266" s="35">
        <f t="shared" si="11"/>
        <v>286.37603999999999</v>
      </c>
      <c r="L266" s="35">
        <f t="shared" si="12"/>
        <v>286.37603999999999</v>
      </c>
    </row>
    <row r="267" spans="1:12" x14ac:dyDescent="0.35">
      <c r="A267" s="3" t="s">
        <v>253</v>
      </c>
      <c r="B267" s="3" t="s">
        <v>9775</v>
      </c>
      <c r="C267" s="3" t="s">
        <v>113</v>
      </c>
      <c r="D267" s="3" t="s">
        <v>9776</v>
      </c>
      <c r="E267" s="3" t="s">
        <v>5837</v>
      </c>
      <c r="F267" s="3" t="s">
        <v>14</v>
      </c>
      <c r="G267" s="4">
        <v>1</v>
      </c>
      <c r="H267" s="3" t="s">
        <v>15</v>
      </c>
      <c r="I267" s="5">
        <v>839.99999999999989</v>
      </c>
      <c r="J267" s="6">
        <f t="shared" si="8"/>
        <v>839.99999999999989</v>
      </c>
      <c r="K267" s="35">
        <f t="shared" si="11"/>
        <v>90.719999999999985</v>
      </c>
      <c r="L267" s="35">
        <f t="shared" si="12"/>
        <v>90.719999999999985</v>
      </c>
    </row>
    <row r="268" spans="1:12" x14ac:dyDescent="0.35">
      <c r="A268" s="3" t="s">
        <v>253</v>
      </c>
      <c r="B268" s="3" t="s">
        <v>8842</v>
      </c>
      <c r="C268" s="3" t="s">
        <v>75</v>
      </c>
      <c r="D268" s="3" t="s">
        <v>8843</v>
      </c>
      <c r="E268" s="3" t="s">
        <v>5837</v>
      </c>
      <c r="F268" s="3" t="s">
        <v>14</v>
      </c>
      <c r="G268" s="4">
        <v>1</v>
      </c>
      <c r="H268" s="3" t="s">
        <v>15</v>
      </c>
      <c r="I268" s="5">
        <v>839.99999999999989</v>
      </c>
      <c r="J268" s="6">
        <f t="shared" si="8"/>
        <v>839.99999999999989</v>
      </c>
      <c r="K268" s="35">
        <f t="shared" si="11"/>
        <v>90.719999999999985</v>
      </c>
      <c r="L268" s="35">
        <f t="shared" si="12"/>
        <v>90.719999999999985</v>
      </c>
    </row>
    <row r="269" spans="1:12" x14ac:dyDescent="0.35">
      <c r="A269" s="3" t="s">
        <v>253</v>
      </c>
      <c r="B269" s="3" t="s">
        <v>8842</v>
      </c>
      <c r="C269" s="3" t="s">
        <v>113</v>
      </c>
      <c r="D269" s="3" t="s">
        <v>8843</v>
      </c>
      <c r="E269" s="3" t="s">
        <v>5837</v>
      </c>
      <c r="F269" s="3" t="s">
        <v>14</v>
      </c>
      <c r="G269" s="4">
        <v>1</v>
      </c>
      <c r="H269" s="3" t="s">
        <v>15</v>
      </c>
      <c r="I269" s="5">
        <v>839.99999999999989</v>
      </c>
      <c r="J269" s="6">
        <f t="shared" si="8"/>
        <v>839.99999999999989</v>
      </c>
      <c r="K269" s="35">
        <f t="shared" si="11"/>
        <v>90.719999999999985</v>
      </c>
      <c r="L269" s="35">
        <f t="shared" si="12"/>
        <v>90.719999999999985</v>
      </c>
    </row>
    <row r="270" spans="1:12" x14ac:dyDescent="0.35">
      <c r="A270" s="3" t="s">
        <v>495</v>
      </c>
      <c r="B270" s="3" t="s">
        <v>7506</v>
      </c>
      <c r="C270" s="3" t="s">
        <v>23</v>
      </c>
      <c r="D270" s="3" t="s">
        <v>7507</v>
      </c>
      <c r="E270" s="3" t="s">
        <v>102</v>
      </c>
      <c r="F270" s="3" t="s">
        <v>14</v>
      </c>
      <c r="G270" s="4">
        <v>1</v>
      </c>
      <c r="H270" s="3" t="s">
        <v>15</v>
      </c>
      <c r="I270" s="5">
        <v>4029.8775000000001</v>
      </c>
      <c r="J270" s="6">
        <f t="shared" si="8"/>
        <v>4029.8775000000001</v>
      </c>
      <c r="K270" s="35">
        <f t="shared" si="11"/>
        <v>435.22677000000004</v>
      </c>
      <c r="L270" s="35">
        <f t="shared" si="12"/>
        <v>435.22677000000004</v>
      </c>
    </row>
    <row r="271" spans="1:12" x14ac:dyDescent="0.35">
      <c r="A271" s="3" t="s">
        <v>495</v>
      </c>
      <c r="B271" s="3" t="s">
        <v>7588</v>
      </c>
      <c r="C271" s="3" t="s">
        <v>23</v>
      </c>
      <c r="D271" s="3" t="s">
        <v>7589</v>
      </c>
      <c r="E271" s="3" t="s">
        <v>25</v>
      </c>
      <c r="F271" s="3" t="s">
        <v>14</v>
      </c>
      <c r="G271" s="4">
        <v>1</v>
      </c>
      <c r="H271" s="3" t="s">
        <v>15</v>
      </c>
      <c r="I271" s="5">
        <v>2589.645</v>
      </c>
      <c r="J271" s="6">
        <f t="shared" si="8"/>
        <v>2589.645</v>
      </c>
      <c r="K271" s="35">
        <f t="shared" si="11"/>
        <v>279.68165999999997</v>
      </c>
      <c r="L271" s="35">
        <f t="shared" si="12"/>
        <v>279.68165999999997</v>
      </c>
    </row>
    <row r="272" spans="1:12" x14ac:dyDescent="0.35">
      <c r="A272" s="3" t="s">
        <v>495</v>
      </c>
      <c r="B272" s="3" t="s">
        <v>7652</v>
      </c>
      <c r="C272" s="3" t="s">
        <v>23</v>
      </c>
      <c r="D272" s="3" t="s">
        <v>7653</v>
      </c>
      <c r="E272" s="3" t="s">
        <v>384</v>
      </c>
      <c r="F272" s="3" t="s">
        <v>14</v>
      </c>
      <c r="G272" s="4">
        <v>1</v>
      </c>
      <c r="H272" s="3" t="s">
        <v>15</v>
      </c>
      <c r="I272" s="5">
        <v>2022.4399999999998</v>
      </c>
      <c r="J272" s="6">
        <f t="shared" si="8"/>
        <v>2022.4399999999998</v>
      </c>
      <c r="K272" s="35">
        <f t="shared" si="11"/>
        <v>218.42352</v>
      </c>
      <c r="L272" s="35">
        <f t="shared" si="12"/>
        <v>218.42352</v>
      </c>
    </row>
    <row r="273" spans="1:12" x14ac:dyDescent="0.35">
      <c r="A273" s="3" t="s">
        <v>8538</v>
      </c>
      <c r="B273" s="3" t="s">
        <v>8539</v>
      </c>
      <c r="C273" s="3" t="s">
        <v>59</v>
      </c>
      <c r="D273" s="3" t="s">
        <v>8540</v>
      </c>
      <c r="E273" s="3" t="s">
        <v>293</v>
      </c>
      <c r="F273" s="3" t="s">
        <v>14</v>
      </c>
      <c r="G273" s="4">
        <v>1</v>
      </c>
      <c r="H273" s="3" t="s">
        <v>15</v>
      </c>
      <c r="I273" s="5">
        <v>650</v>
      </c>
      <c r="J273" s="6">
        <f t="shared" si="8"/>
        <v>650</v>
      </c>
      <c r="K273" s="35">
        <f t="shared" si="11"/>
        <v>70.2</v>
      </c>
      <c r="L273" s="35">
        <f t="shared" si="12"/>
        <v>70.2</v>
      </c>
    </row>
    <row r="274" spans="1:12" x14ac:dyDescent="0.35">
      <c r="A274" s="3" t="s">
        <v>495</v>
      </c>
      <c r="B274" s="3" t="s">
        <v>10143</v>
      </c>
      <c r="C274" s="3" t="s">
        <v>26</v>
      </c>
      <c r="D274" s="3" t="s">
        <v>10144</v>
      </c>
      <c r="E274" s="3" t="s">
        <v>384</v>
      </c>
      <c r="F274" s="3" t="s">
        <v>14</v>
      </c>
      <c r="G274" s="4">
        <v>1</v>
      </c>
      <c r="H274" s="3" t="s">
        <v>15</v>
      </c>
      <c r="I274" s="5">
        <v>2022.53</v>
      </c>
      <c r="J274" s="6">
        <f t="shared" si="8"/>
        <v>2022.53</v>
      </c>
      <c r="K274" s="35">
        <f t="shared" si="11"/>
        <v>218.43324000000001</v>
      </c>
      <c r="L274" s="35">
        <f t="shared" si="12"/>
        <v>218.43324000000001</v>
      </c>
    </row>
    <row r="275" spans="1:12" x14ac:dyDescent="0.35">
      <c r="A275" s="3" t="s">
        <v>495</v>
      </c>
      <c r="B275" s="3" t="s">
        <v>10885</v>
      </c>
      <c r="C275" s="3" t="s">
        <v>43</v>
      </c>
      <c r="D275" s="3" t="s">
        <v>10886</v>
      </c>
      <c r="E275" s="3" t="s">
        <v>5723</v>
      </c>
      <c r="F275" s="3" t="s">
        <v>14</v>
      </c>
      <c r="G275" s="4">
        <v>1</v>
      </c>
      <c r="H275" s="3" t="s">
        <v>15</v>
      </c>
      <c r="I275" s="5">
        <v>1703.664</v>
      </c>
      <c r="J275" s="6">
        <f t="shared" si="8"/>
        <v>1703.664</v>
      </c>
      <c r="K275" s="35">
        <f t="shared" si="11"/>
        <v>183.99571200000003</v>
      </c>
      <c r="L275" s="35">
        <f t="shared" si="12"/>
        <v>183.99571200000003</v>
      </c>
    </row>
    <row r="276" spans="1:12" x14ac:dyDescent="0.35">
      <c r="A276" s="3" t="s">
        <v>495</v>
      </c>
      <c r="B276" s="3" t="s">
        <v>7435</v>
      </c>
      <c r="C276" s="3" t="s">
        <v>23</v>
      </c>
      <c r="D276" s="3" t="s">
        <v>7436</v>
      </c>
      <c r="E276" s="3" t="s">
        <v>102</v>
      </c>
      <c r="F276" s="3" t="s">
        <v>14</v>
      </c>
      <c r="G276" s="4">
        <v>1</v>
      </c>
      <c r="H276" s="3" t="s">
        <v>15</v>
      </c>
      <c r="I276" s="5">
        <v>4523.6475</v>
      </c>
      <c r="J276" s="6">
        <f t="shared" si="8"/>
        <v>4523.6475</v>
      </c>
      <c r="K276" s="35">
        <f t="shared" si="11"/>
        <v>488.55393000000004</v>
      </c>
      <c r="L276" s="35">
        <f t="shared" si="12"/>
        <v>488.55393000000004</v>
      </c>
    </row>
    <row r="277" spans="1:12" x14ac:dyDescent="0.35">
      <c r="A277" s="3" t="s">
        <v>495</v>
      </c>
      <c r="B277" s="3" t="s">
        <v>7437</v>
      </c>
      <c r="C277" s="3" t="s">
        <v>27</v>
      </c>
      <c r="D277" s="3" t="s">
        <v>7438</v>
      </c>
      <c r="E277" s="3" t="s">
        <v>25</v>
      </c>
      <c r="F277" s="3" t="s">
        <v>14</v>
      </c>
      <c r="G277" s="4">
        <v>1</v>
      </c>
      <c r="H277" s="3" t="s">
        <v>15</v>
      </c>
      <c r="I277" s="5">
        <v>2128.31</v>
      </c>
      <c r="J277" s="6">
        <f t="shared" si="8"/>
        <v>2128.31</v>
      </c>
      <c r="K277" s="35">
        <f t="shared" si="11"/>
        <v>229.85748000000004</v>
      </c>
      <c r="L277" s="35">
        <f t="shared" si="12"/>
        <v>229.85748000000004</v>
      </c>
    </row>
    <row r="278" spans="1:12" x14ac:dyDescent="0.35">
      <c r="A278" s="3" t="s">
        <v>3082</v>
      </c>
      <c r="B278" s="3" t="s">
        <v>9670</v>
      </c>
      <c r="C278" s="3" t="s">
        <v>100</v>
      </c>
      <c r="D278" s="3" t="s">
        <v>9671</v>
      </c>
      <c r="E278" s="3" t="s">
        <v>5874</v>
      </c>
      <c r="F278" s="3" t="s">
        <v>14</v>
      </c>
      <c r="G278" s="4">
        <v>1</v>
      </c>
      <c r="H278" s="3" t="s">
        <v>15</v>
      </c>
      <c r="I278" s="5">
        <v>500</v>
      </c>
      <c r="J278" s="6">
        <f t="shared" si="8"/>
        <v>500</v>
      </c>
      <c r="K278" s="35">
        <f t="shared" si="11"/>
        <v>54</v>
      </c>
      <c r="L278" s="35">
        <f t="shared" si="12"/>
        <v>54</v>
      </c>
    </row>
    <row r="279" spans="1:12" x14ac:dyDescent="0.35">
      <c r="A279" s="3" t="s">
        <v>3082</v>
      </c>
      <c r="B279" s="3" t="s">
        <v>10852</v>
      </c>
      <c r="C279" s="3" t="s">
        <v>43</v>
      </c>
      <c r="D279" s="3" t="s">
        <v>10853</v>
      </c>
      <c r="E279" s="3" t="s">
        <v>107</v>
      </c>
      <c r="F279" s="3" t="s">
        <v>14</v>
      </c>
      <c r="G279" s="4">
        <v>1</v>
      </c>
      <c r="H279" s="3" t="s">
        <v>15</v>
      </c>
      <c r="I279" s="5">
        <v>500</v>
      </c>
      <c r="J279" s="6">
        <f t="shared" si="8"/>
        <v>500</v>
      </c>
      <c r="K279" s="35">
        <f t="shared" si="11"/>
        <v>54</v>
      </c>
      <c r="L279" s="35">
        <f t="shared" si="12"/>
        <v>54</v>
      </c>
    </row>
    <row r="280" spans="1:12" x14ac:dyDescent="0.35">
      <c r="A280" s="3" t="s">
        <v>9706</v>
      </c>
      <c r="B280" s="3" t="s">
        <v>10887</v>
      </c>
      <c r="C280" s="3" t="s">
        <v>100</v>
      </c>
      <c r="D280" s="3" t="s">
        <v>10888</v>
      </c>
      <c r="E280" s="3" t="s">
        <v>293</v>
      </c>
      <c r="F280" s="3" t="s">
        <v>14</v>
      </c>
      <c r="G280" s="4">
        <v>1</v>
      </c>
      <c r="H280" s="3" t="s">
        <v>15</v>
      </c>
      <c r="I280" s="5">
        <v>650</v>
      </c>
      <c r="J280" s="6">
        <f t="shared" si="8"/>
        <v>650</v>
      </c>
      <c r="K280" s="35">
        <f t="shared" si="11"/>
        <v>70.2</v>
      </c>
      <c r="L280" s="35">
        <f t="shared" si="12"/>
        <v>70.2</v>
      </c>
    </row>
    <row r="281" spans="1:12" x14ac:dyDescent="0.35">
      <c r="A281" s="3" t="s">
        <v>5703</v>
      </c>
      <c r="B281" s="3" t="s">
        <v>9676</v>
      </c>
      <c r="C281" s="3" t="s">
        <v>43</v>
      </c>
      <c r="D281" s="3" t="s">
        <v>9677</v>
      </c>
      <c r="E281" s="3" t="s">
        <v>5874</v>
      </c>
      <c r="F281" s="3" t="s">
        <v>14</v>
      </c>
      <c r="G281" s="4">
        <v>1</v>
      </c>
      <c r="H281" s="3" t="s">
        <v>15</v>
      </c>
      <c r="I281" s="5">
        <v>500</v>
      </c>
      <c r="J281" s="6">
        <f t="shared" si="8"/>
        <v>500</v>
      </c>
      <c r="K281" s="35">
        <f t="shared" si="11"/>
        <v>54</v>
      </c>
      <c r="L281" s="35">
        <f t="shared" si="12"/>
        <v>54</v>
      </c>
    </row>
    <row r="282" spans="1:12" x14ac:dyDescent="0.35">
      <c r="A282" s="3" t="s">
        <v>8597</v>
      </c>
      <c r="B282" s="3" t="s">
        <v>10889</v>
      </c>
      <c r="C282" s="3" t="s">
        <v>8599</v>
      </c>
      <c r="D282" s="3" t="s">
        <v>10890</v>
      </c>
      <c r="E282" s="3" t="s">
        <v>8424</v>
      </c>
      <c r="F282" s="3" t="s">
        <v>14</v>
      </c>
      <c r="G282" s="4">
        <v>1</v>
      </c>
      <c r="H282" s="3" t="s">
        <v>15</v>
      </c>
      <c r="I282" s="5">
        <v>500</v>
      </c>
      <c r="J282" s="6">
        <f t="shared" si="8"/>
        <v>500</v>
      </c>
      <c r="K282" s="35">
        <f t="shared" si="11"/>
        <v>54</v>
      </c>
      <c r="L282" s="35">
        <f t="shared" si="12"/>
        <v>54</v>
      </c>
    </row>
    <row r="283" spans="1:12" x14ac:dyDescent="0.35">
      <c r="A283" s="3" t="s">
        <v>8597</v>
      </c>
      <c r="B283" s="3" t="s">
        <v>9832</v>
      </c>
      <c r="C283" s="3" t="s">
        <v>10891</v>
      </c>
      <c r="D283" s="3" t="s">
        <v>9833</v>
      </c>
      <c r="E283" s="3" t="s">
        <v>7108</v>
      </c>
      <c r="F283" s="3" t="s">
        <v>14</v>
      </c>
      <c r="G283" s="4">
        <v>1</v>
      </c>
      <c r="H283" s="3" t="s">
        <v>15</v>
      </c>
      <c r="I283" s="5">
        <v>500</v>
      </c>
      <c r="J283" s="6">
        <f t="shared" si="8"/>
        <v>500</v>
      </c>
      <c r="K283" s="35">
        <f t="shared" si="11"/>
        <v>54</v>
      </c>
      <c r="L283" s="35">
        <f t="shared" si="12"/>
        <v>54</v>
      </c>
    </row>
    <row r="284" spans="1:12" x14ac:dyDescent="0.35">
      <c r="A284" s="3" t="s">
        <v>10892</v>
      </c>
      <c r="B284" s="3" t="s">
        <v>10893</v>
      </c>
      <c r="C284" s="3" t="s">
        <v>79</v>
      </c>
      <c r="D284" s="3" t="s">
        <v>10894</v>
      </c>
      <c r="E284" s="3" t="s">
        <v>10895</v>
      </c>
      <c r="F284" s="3" t="s">
        <v>14</v>
      </c>
      <c r="G284" s="4">
        <v>1</v>
      </c>
      <c r="H284" s="3" t="s">
        <v>15</v>
      </c>
      <c r="I284" s="5">
        <v>224</v>
      </c>
      <c r="J284" s="6">
        <f t="shared" si="8"/>
        <v>224</v>
      </c>
      <c r="K284" s="35">
        <f t="shared" si="11"/>
        <v>24.192</v>
      </c>
      <c r="L284" s="35">
        <f t="shared" si="12"/>
        <v>24.192</v>
      </c>
    </row>
    <row r="285" spans="1:12" x14ac:dyDescent="0.35">
      <c r="A285" s="3" t="s">
        <v>891</v>
      </c>
      <c r="B285" s="3" t="s">
        <v>8835</v>
      </c>
      <c r="C285" s="3" t="s">
        <v>43</v>
      </c>
      <c r="D285" s="3" t="s">
        <v>8836</v>
      </c>
      <c r="E285" s="3" t="s">
        <v>8837</v>
      </c>
      <c r="F285" s="3" t="s">
        <v>14</v>
      </c>
      <c r="G285" s="4">
        <v>3</v>
      </c>
      <c r="H285" s="3" t="s">
        <v>15</v>
      </c>
      <c r="I285" s="5">
        <v>756.51</v>
      </c>
      <c r="J285" s="6">
        <f t="shared" si="8"/>
        <v>2269.5299999999997</v>
      </c>
      <c r="K285" s="35">
        <f t="shared" si="11"/>
        <v>81.703080000000014</v>
      </c>
      <c r="L285" s="35">
        <f t="shared" si="12"/>
        <v>245.10924000000006</v>
      </c>
    </row>
    <row r="286" spans="1:12" x14ac:dyDescent="0.35">
      <c r="A286" s="3" t="s">
        <v>495</v>
      </c>
      <c r="B286" s="3" t="s">
        <v>10779</v>
      </c>
      <c r="C286" s="3" t="s">
        <v>23</v>
      </c>
      <c r="D286" s="3" t="s">
        <v>10780</v>
      </c>
      <c r="E286" s="3" t="s">
        <v>102</v>
      </c>
      <c r="F286" s="3" t="s">
        <v>14</v>
      </c>
      <c r="G286" s="4">
        <v>2</v>
      </c>
      <c r="H286" s="3" t="s">
        <v>15</v>
      </c>
      <c r="I286" s="5">
        <v>3799.9024999999997</v>
      </c>
      <c r="J286" s="6">
        <f t="shared" si="8"/>
        <v>7599.8049999999994</v>
      </c>
      <c r="K286" s="35">
        <f t="shared" si="11"/>
        <v>410.38946999999996</v>
      </c>
      <c r="L286" s="35">
        <f t="shared" si="12"/>
        <v>820.77893999999992</v>
      </c>
    </row>
    <row r="287" spans="1:12" x14ac:dyDescent="0.35">
      <c r="A287" s="3" t="s">
        <v>495</v>
      </c>
      <c r="B287" s="3" t="s">
        <v>9773</v>
      </c>
      <c r="C287" s="3" t="s">
        <v>26</v>
      </c>
      <c r="D287" s="3" t="s">
        <v>9774</v>
      </c>
      <c r="E287" s="3" t="s">
        <v>102</v>
      </c>
      <c r="F287" s="3" t="s">
        <v>14</v>
      </c>
      <c r="G287" s="4">
        <v>3</v>
      </c>
      <c r="H287" s="3" t="s">
        <v>15</v>
      </c>
      <c r="I287" s="5">
        <v>3800.0075000000002</v>
      </c>
      <c r="J287" s="6">
        <f t="shared" si="8"/>
        <v>11400.022500000001</v>
      </c>
      <c r="K287" s="35">
        <f t="shared" si="11"/>
        <v>410.40080999999998</v>
      </c>
      <c r="L287" s="35">
        <f t="shared" si="12"/>
        <v>1231.2024299999998</v>
      </c>
    </row>
    <row r="288" spans="1:12" x14ac:dyDescent="0.35">
      <c r="A288" s="3" t="s">
        <v>495</v>
      </c>
      <c r="B288" s="3" t="s">
        <v>10781</v>
      </c>
      <c r="C288" s="3" t="s">
        <v>23</v>
      </c>
      <c r="D288" s="3" t="s">
        <v>10782</v>
      </c>
      <c r="E288" s="3" t="s">
        <v>102</v>
      </c>
      <c r="F288" s="3" t="s">
        <v>14</v>
      </c>
      <c r="G288" s="4">
        <v>3</v>
      </c>
      <c r="H288" s="3" t="s">
        <v>15</v>
      </c>
      <c r="I288" s="5">
        <v>4359.2624999999998</v>
      </c>
      <c r="J288" s="6">
        <f t="shared" si="8"/>
        <v>13077.787499999999</v>
      </c>
      <c r="K288" s="35">
        <f t="shared" si="11"/>
        <v>470.80034999999998</v>
      </c>
      <c r="L288" s="35">
        <f t="shared" si="12"/>
        <v>1412.4010499999999</v>
      </c>
    </row>
    <row r="289" spans="1:12" x14ac:dyDescent="0.35">
      <c r="A289" s="3" t="s">
        <v>495</v>
      </c>
      <c r="B289" s="3" t="s">
        <v>7492</v>
      </c>
      <c r="C289" s="3" t="s">
        <v>23</v>
      </c>
      <c r="D289" s="3" t="s">
        <v>7493</v>
      </c>
      <c r="E289" s="3" t="s">
        <v>25</v>
      </c>
      <c r="F289" s="3" t="s">
        <v>14</v>
      </c>
      <c r="G289" s="4">
        <v>3</v>
      </c>
      <c r="H289" s="3" t="s">
        <v>15</v>
      </c>
      <c r="I289" s="5">
        <v>1654.8374999999999</v>
      </c>
      <c r="J289" s="6">
        <f t="shared" si="8"/>
        <v>4964.5124999999998</v>
      </c>
      <c r="K289" s="35">
        <f t="shared" si="11"/>
        <v>178.72244999999998</v>
      </c>
      <c r="L289" s="35">
        <f t="shared" si="12"/>
        <v>536.16734999999994</v>
      </c>
    </row>
    <row r="290" spans="1:12" x14ac:dyDescent="0.35">
      <c r="A290" s="3" t="s">
        <v>495</v>
      </c>
      <c r="B290" s="3" t="s">
        <v>10883</v>
      </c>
      <c r="C290" s="3" t="s">
        <v>26</v>
      </c>
      <c r="D290" s="3" t="s">
        <v>10884</v>
      </c>
      <c r="E290" s="3" t="s">
        <v>25</v>
      </c>
      <c r="F290" s="3" t="s">
        <v>14</v>
      </c>
      <c r="G290" s="4">
        <v>4</v>
      </c>
      <c r="H290" s="3" t="s">
        <v>15</v>
      </c>
      <c r="I290" s="5">
        <v>2651.63</v>
      </c>
      <c r="J290" s="6">
        <f t="shared" si="8"/>
        <v>10606.52</v>
      </c>
      <c r="K290" s="35">
        <f t="shared" si="11"/>
        <v>286.37603999999999</v>
      </c>
      <c r="L290" s="35">
        <f t="shared" si="12"/>
        <v>1145.50416</v>
      </c>
    </row>
    <row r="291" spans="1:12" x14ac:dyDescent="0.35">
      <c r="A291" s="3" t="s">
        <v>253</v>
      </c>
      <c r="B291" s="3" t="s">
        <v>9775</v>
      </c>
      <c r="C291" s="3" t="s">
        <v>113</v>
      </c>
      <c r="D291" s="3" t="s">
        <v>9776</v>
      </c>
      <c r="E291" s="3" t="s">
        <v>5837</v>
      </c>
      <c r="F291" s="3" t="s">
        <v>14</v>
      </c>
      <c r="G291" s="4">
        <v>3</v>
      </c>
      <c r="H291" s="3" t="s">
        <v>15</v>
      </c>
      <c r="I291" s="5">
        <v>839.99999999999989</v>
      </c>
      <c r="J291" s="6">
        <f t="shared" si="8"/>
        <v>2519.9999999999995</v>
      </c>
      <c r="K291" s="35">
        <f t="shared" si="11"/>
        <v>90.719999999999985</v>
      </c>
      <c r="L291" s="35">
        <f t="shared" si="12"/>
        <v>272.15999999999997</v>
      </c>
    </row>
    <row r="292" spans="1:12" x14ac:dyDescent="0.35">
      <c r="A292" s="3" t="s">
        <v>253</v>
      </c>
      <c r="B292" s="3" t="s">
        <v>8842</v>
      </c>
      <c r="C292" s="3" t="s">
        <v>75</v>
      </c>
      <c r="D292" s="3" t="s">
        <v>8843</v>
      </c>
      <c r="E292" s="3" t="s">
        <v>5837</v>
      </c>
      <c r="F292" s="3" t="s">
        <v>14</v>
      </c>
      <c r="G292" s="4">
        <v>3</v>
      </c>
      <c r="H292" s="3" t="s">
        <v>15</v>
      </c>
      <c r="I292" s="5">
        <v>839.99999999999989</v>
      </c>
      <c r="J292" s="6">
        <f t="shared" si="8"/>
        <v>2519.9999999999995</v>
      </c>
      <c r="K292" s="35">
        <f t="shared" si="11"/>
        <v>90.719999999999985</v>
      </c>
      <c r="L292" s="35">
        <f t="shared" si="12"/>
        <v>272.15999999999997</v>
      </c>
    </row>
    <row r="293" spans="1:12" x14ac:dyDescent="0.35">
      <c r="A293" s="3" t="s">
        <v>253</v>
      </c>
      <c r="B293" s="3" t="s">
        <v>8842</v>
      </c>
      <c r="C293" s="3" t="s">
        <v>113</v>
      </c>
      <c r="D293" s="3" t="s">
        <v>8843</v>
      </c>
      <c r="E293" s="3" t="s">
        <v>5837</v>
      </c>
      <c r="F293" s="3" t="s">
        <v>14</v>
      </c>
      <c r="G293" s="4">
        <v>3</v>
      </c>
      <c r="H293" s="3" t="s">
        <v>15</v>
      </c>
      <c r="I293" s="5">
        <v>839.99999999999989</v>
      </c>
      <c r="J293" s="6">
        <f t="shared" si="8"/>
        <v>2519.9999999999995</v>
      </c>
      <c r="K293" s="35">
        <f t="shared" si="11"/>
        <v>90.719999999999985</v>
      </c>
      <c r="L293" s="35">
        <f t="shared" si="12"/>
        <v>272.15999999999997</v>
      </c>
    </row>
    <row r="294" spans="1:12" x14ac:dyDescent="0.35">
      <c r="A294" s="3" t="s">
        <v>495</v>
      </c>
      <c r="B294" s="3" t="s">
        <v>7506</v>
      </c>
      <c r="C294" s="3" t="s">
        <v>23</v>
      </c>
      <c r="D294" s="3" t="s">
        <v>7507</v>
      </c>
      <c r="E294" s="3" t="s">
        <v>102</v>
      </c>
      <c r="F294" s="3" t="s">
        <v>14</v>
      </c>
      <c r="G294" s="4">
        <v>4</v>
      </c>
      <c r="H294" s="3" t="s">
        <v>15</v>
      </c>
      <c r="I294" s="5">
        <v>4029.8775000000001</v>
      </c>
      <c r="J294" s="6">
        <f t="shared" si="8"/>
        <v>16119.51</v>
      </c>
      <c r="K294" s="35">
        <f t="shared" si="11"/>
        <v>435.22677000000004</v>
      </c>
      <c r="L294" s="35">
        <f t="shared" si="12"/>
        <v>1740.9070800000002</v>
      </c>
    </row>
    <row r="295" spans="1:12" x14ac:dyDescent="0.35">
      <c r="A295" s="3" t="s">
        <v>495</v>
      </c>
      <c r="B295" s="3" t="s">
        <v>7588</v>
      </c>
      <c r="C295" s="3" t="s">
        <v>23</v>
      </c>
      <c r="D295" s="3" t="s">
        <v>7589</v>
      </c>
      <c r="E295" s="3" t="s">
        <v>25</v>
      </c>
      <c r="F295" s="3" t="s">
        <v>14</v>
      </c>
      <c r="G295" s="4">
        <v>3</v>
      </c>
      <c r="H295" s="3" t="s">
        <v>15</v>
      </c>
      <c r="I295" s="5">
        <v>2589.645</v>
      </c>
      <c r="J295" s="6">
        <f t="shared" si="8"/>
        <v>7768.9349999999995</v>
      </c>
      <c r="K295" s="35">
        <f t="shared" si="11"/>
        <v>279.68165999999997</v>
      </c>
      <c r="L295" s="35">
        <f t="shared" si="12"/>
        <v>839.0449799999999</v>
      </c>
    </row>
    <row r="296" spans="1:12" x14ac:dyDescent="0.35">
      <c r="A296" s="3" t="s">
        <v>495</v>
      </c>
      <c r="B296" s="3" t="s">
        <v>7652</v>
      </c>
      <c r="C296" s="3" t="s">
        <v>23</v>
      </c>
      <c r="D296" s="3" t="s">
        <v>7653</v>
      </c>
      <c r="E296" s="3" t="s">
        <v>384</v>
      </c>
      <c r="F296" s="3" t="s">
        <v>14</v>
      </c>
      <c r="G296" s="4">
        <v>3</v>
      </c>
      <c r="H296" s="3" t="s">
        <v>15</v>
      </c>
      <c r="I296" s="5">
        <v>2022.4399999999998</v>
      </c>
      <c r="J296" s="6">
        <f t="shared" si="8"/>
        <v>6067.32</v>
      </c>
      <c r="K296" s="35">
        <f t="shared" si="11"/>
        <v>218.42352</v>
      </c>
      <c r="L296" s="35">
        <f t="shared" si="12"/>
        <v>655.27055999999993</v>
      </c>
    </row>
    <row r="297" spans="1:12" x14ac:dyDescent="0.35">
      <c r="A297" s="3" t="s">
        <v>495</v>
      </c>
      <c r="B297" s="3" t="s">
        <v>10143</v>
      </c>
      <c r="C297" s="3" t="s">
        <v>26</v>
      </c>
      <c r="D297" s="3" t="s">
        <v>10144</v>
      </c>
      <c r="E297" s="3" t="s">
        <v>384</v>
      </c>
      <c r="F297" s="3" t="s">
        <v>14</v>
      </c>
      <c r="G297" s="4">
        <v>3</v>
      </c>
      <c r="H297" s="3" t="s">
        <v>15</v>
      </c>
      <c r="I297" s="5">
        <v>2022.53</v>
      </c>
      <c r="J297" s="6">
        <f t="shared" si="8"/>
        <v>6067.59</v>
      </c>
      <c r="K297" s="35">
        <f t="shared" si="11"/>
        <v>218.43324000000001</v>
      </c>
      <c r="L297" s="35">
        <f t="shared" si="12"/>
        <v>655.29971999999998</v>
      </c>
    </row>
    <row r="298" spans="1:12" x14ac:dyDescent="0.35">
      <c r="A298" s="3" t="s">
        <v>495</v>
      </c>
      <c r="B298" s="3" t="s">
        <v>10885</v>
      </c>
      <c r="C298" s="3" t="s">
        <v>43</v>
      </c>
      <c r="D298" s="3" t="s">
        <v>10886</v>
      </c>
      <c r="E298" s="3" t="s">
        <v>5723</v>
      </c>
      <c r="F298" s="3" t="s">
        <v>14</v>
      </c>
      <c r="G298" s="4">
        <v>3</v>
      </c>
      <c r="H298" s="3" t="s">
        <v>15</v>
      </c>
      <c r="I298" s="5">
        <v>1703.664</v>
      </c>
      <c r="J298" s="6">
        <f t="shared" si="8"/>
        <v>5110.9920000000002</v>
      </c>
      <c r="K298" s="35">
        <f t="shared" si="11"/>
        <v>183.99571200000003</v>
      </c>
      <c r="L298" s="35">
        <f t="shared" si="12"/>
        <v>551.98713600000008</v>
      </c>
    </row>
    <row r="299" spans="1:12" x14ac:dyDescent="0.35">
      <c r="A299" s="3" t="s">
        <v>495</v>
      </c>
      <c r="B299" s="3" t="s">
        <v>7435</v>
      </c>
      <c r="C299" s="3" t="s">
        <v>23</v>
      </c>
      <c r="D299" s="3" t="s">
        <v>7436</v>
      </c>
      <c r="E299" s="3" t="s">
        <v>102</v>
      </c>
      <c r="F299" s="3" t="s">
        <v>14</v>
      </c>
      <c r="G299" s="4">
        <v>3</v>
      </c>
      <c r="H299" s="3" t="s">
        <v>15</v>
      </c>
      <c r="I299" s="5">
        <v>4523.6475</v>
      </c>
      <c r="J299" s="6">
        <f t="shared" si="8"/>
        <v>13570.942500000001</v>
      </c>
      <c r="K299" s="35">
        <f t="shared" si="11"/>
        <v>488.55393000000004</v>
      </c>
      <c r="L299" s="35">
        <f t="shared" si="12"/>
        <v>1465.6617900000001</v>
      </c>
    </row>
    <row r="300" spans="1:12" x14ac:dyDescent="0.35">
      <c r="A300" s="3" t="s">
        <v>495</v>
      </c>
      <c r="B300" s="3" t="s">
        <v>7437</v>
      </c>
      <c r="C300" s="3" t="s">
        <v>27</v>
      </c>
      <c r="D300" s="3" t="s">
        <v>7438</v>
      </c>
      <c r="E300" s="3" t="s">
        <v>25</v>
      </c>
      <c r="F300" s="3" t="s">
        <v>14</v>
      </c>
      <c r="G300" s="4">
        <v>3</v>
      </c>
      <c r="H300" s="3" t="s">
        <v>15</v>
      </c>
      <c r="I300" s="5">
        <v>2128.31</v>
      </c>
      <c r="J300" s="6">
        <f t="shared" si="8"/>
        <v>6384.93</v>
      </c>
      <c r="K300" s="35">
        <f t="shared" si="11"/>
        <v>229.85748000000004</v>
      </c>
      <c r="L300" s="35">
        <f t="shared" si="12"/>
        <v>689.57244000000014</v>
      </c>
    </row>
    <row r="301" spans="1:12" x14ac:dyDescent="0.35">
      <c r="A301" s="3" t="s">
        <v>3082</v>
      </c>
      <c r="B301" s="3" t="s">
        <v>9670</v>
      </c>
      <c r="C301" s="3" t="s">
        <v>100</v>
      </c>
      <c r="D301" s="3" t="s">
        <v>9671</v>
      </c>
      <c r="E301" s="3" t="s">
        <v>5874</v>
      </c>
      <c r="F301" s="3" t="s">
        <v>14</v>
      </c>
      <c r="G301" s="4">
        <v>2</v>
      </c>
      <c r="H301" s="3" t="s">
        <v>15</v>
      </c>
      <c r="I301" s="5">
        <v>500</v>
      </c>
      <c r="J301" s="6">
        <f t="shared" si="8"/>
        <v>1000</v>
      </c>
      <c r="K301" s="35">
        <f t="shared" si="11"/>
        <v>54</v>
      </c>
      <c r="L301" s="35">
        <f t="shared" si="12"/>
        <v>108</v>
      </c>
    </row>
    <row r="302" spans="1:12" x14ac:dyDescent="0.35">
      <c r="A302" s="3" t="s">
        <v>3082</v>
      </c>
      <c r="B302" s="3" t="s">
        <v>10852</v>
      </c>
      <c r="C302" s="3" t="s">
        <v>43</v>
      </c>
      <c r="D302" s="3" t="s">
        <v>10853</v>
      </c>
      <c r="E302" s="3" t="s">
        <v>107</v>
      </c>
      <c r="F302" s="3" t="s">
        <v>14</v>
      </c>
      <c r="G302" s="4">
        <v>2</v>
      </c>
      <c r="H302" s="3" t="s">
        <v>15</v>
      </c>
      <c r="I302" s="5">
        <v>500</v>
      </c>
      <c r="J302" s="6">
        <f t="shared" si="8"/>
        <v>1000</v>
      </c>
      <c r="K302" s="35">
        <f t="shared" si="11"/>
        <v>54</v>
      </c>
      <c r="L302" s="35">
        <f t="shared" si="12"/>
        <v>108</v>
      </c>
    </row>
    <row r="303" spans="1:12" x14ac:dyDescent="0.35">
      <c r="A303" s="3" t="s">
        <v>9706</v>
      </c>
      <c r="B303" s="3" t="s">
        <v>10887</v>
      </c>
      <c r="C303" s="3" t="s">
        <v>100</v>
      </c>
      <c r="D303" s="3" t="s">
        <v>10888</v>
      </c>
      <c r="E303" s="3" t="s">
        <v>293</v>
      </c>
      <c r="F303" s="3" t="s">
        <v>14</v>
      </c>
      <c r="G303" s="4">
        <v>2</v>
      </c>
      <c r="H303" s="3" t="s">
        <v>15</v>
      </c>
      <c r="I303" s="5">
        <v>650</v>
      </c>
      <c r="J303" s="6">
        <f t="shared" si="8"/>
        <v>1300</v>
      </c>
      <c r="K303" s="35">
        <f t="shared" si="11"/>
        <v>70.2</v>
      </c>
      <c r="L303" s="35">
        <f t="shared" si="12"/>
        <v>140.4</v>
      </c>
    </row>
    <row r="304" spans="1:12" x14ac:dyDescent="0.35">
      <c r="A304" s="3" t="s">
        <v>5703</v>
      </c>
      <c r="B304" s="3" t="s">
        <v>9709</v>
      </c>
      <c r="C304" s="3" t="s">
        <v>100</v>
      </c>
      <c r="D304" s="3" t="s">
        <v>9710</v>
      </c>
      <c r="E304" s="3" t="s">
        <v>213</v>
      </c>
      <c r="F304" s="3" t="s">
        <v>14</v>
      </c>
      <c r="G304" s="4">
        <v>1</v>
      </c>
      <c r="H304" s="3" t="s">
        <v>15</v>
      </c>
      <c r="I304" s="5">
        <v>500</v>
      </c>
      <c r="J304" s="6">
        <f t="shared" si="8"/>
        <v>500</v>
      </c>
      <c r="K304" s="35">
        <f t="shared" si="11"/>
        <v>54</v>
      </c>
      <c r="L304" s="35">
        <f t="shared" si="12"/>
        <v>54</v>
      </c>
    </row>
    <row r="305" spans="1:12" x14ac:dyDescent="0.35">
      <c r="A305" s="3" t="s">
        <v>5703</v>
      </c>
      <c r="B305" s="3" t="s">
        <v>9676</v>
      </c>
      <c r="C305" s="3" t="s">
        <v>43</v>
      </c>
      <c r="D305" s="3" t="s">
        <v>9677</v>
      </c>
      <c r="E305" s="3" t="s">
        <v>5874</v>
      </c>
      <c r="F305" s="3" t="s">
        <v>14</v>
      </c>
      <c r="G305" s="4">
        <v>2</v>
      </c>
      <c r="H305" s="3" t="s">
        <v>15</v>
      </c>
      <c r="I305" s="5">
        <v>500</v>
      </c>
      <c r="J305" s="6">
        <f t="shared" si="8"/>
        <v>1000</v>
      </c>
      <c r="K305" s="35">
        <f t="shared" si="11"/>
        <v>54</v>
      </c>
      <c r="L305" s="35">
        <f t="shared" si="12"/>
        <v>108</v>
      </c>
    </row>
    <row r="306" spans="1:12" x14ac:dyDescent="0.35">
      <c r="A306" s="3" t="s">
        <v>8597</v>
      </c>
      <c r="B306" s="3" t="s">
        <v>10889</v>
      </c>
      <c r="C306" s="3" t="s">
        <v>8599</v>
      </c>
      <c r="D306" s="3" t="s">
        <v>10890</v>
      </c>
      <c r="E306" s="3" t="s">
        <v>8424</v>
      </c>
      <c r="F306" s="3" t="s">
        <v>14</v>
      </c>
      <c r="G306" s="4">
        <v>2</v>
      </c>
      <c r="H306" s="3" t="s">
        <v>15</v>
      </c>
      <c r="I306" s="5">
        <v>500</v>
      </c>
      <c r="J306" s="6">
        <f t="shared" si="8"/>
        <v>1000</v>
      </c>
      <c r="K306" s="35">
        <f t="shared" si="11"/>
        <v>54</v>
      </c>
      <c r="L306" s="35">
        <f t="shared" si="12"/>
        <v>108</v>
      </c>
    </row>
    <row r="307" spans="1:12" x14ac:dyDescent="0.35">
      <c r="A307" s="3" t="s">
        <v>8597</v>
      </c>
      <c r="B307" s="3" t="s">
        <v>9832</v>
      </c>
      <c r="C307" s="3" t="s">
        <v>10891</v>
      </c>
      <c r="D307" s="3" t="s">
        <v>9833</v>
      </c>
      <c r="E307" s="3" t="s">
        <v>7108</v>
      </c>
      <c r="F307" s="3" t="s">
        <v>14</v>
      </c>
      <c r="G307" s="4">
        <v>2</v>
      </c>
      <c r="H307" s="3" t="s">
        <v>15</v>
      </c>
      <c r="I307" s="5">
        <v>500</v>
      </c>
      <c r="J307" s="6">
        <f t="shared" si="8"/>
        <v>1000</v>
      </c>
      <c r="K307" s="35">
        <f t="shared" si="11"/>
        <v>54</v>
      </c>
      <c r="L307" s="35">
        <f t="shared" si="12"/>
        <v>108</v>
      </c>
    </row>
    <row r="308" spans="1:12" x14ac:dyDescent="0.35">
      <c r="A308" s="3" t="s">
        <v>10892</v>
      </c>
      <c r="B308" s="3" t="s">
        <v>10893</v>
      </c>
      <c r="C308" s="3" t="s">
        <v>79</v>
      </c>
      <c r="D308" s="3" t="s">
        <v>10894</v>
      </c>
      <c r="E308" s="3" t="s">
        <v>10895</v>
      </c>
      <c r="F308" s="3" t="s">
        <v>14</v>
      </c>
      <c r="G308" s="4">
        <v>3</v>
      </c>
      <c r="H308" s="3" t="s">
        <v>15</v>
      </c>
      <c r="I308" s="5">
        <v>224</v>
      </c>
      <c r="J308" s="6">
        <f t="shared" si="8"/>
        <v>672</v>
      </c>
      <c r="K308" s="35">
        <f t="shared" si="11"/>
        <v>24.192</v>
      </c>
      <c r="L308" s="35">
        <f t="shared" si="12"/>
        <v>72.575999999999993</v>
      </c>
    </row>
    <row r="309" spans="1:12" x14ac:dyDescent="0.35">
      <c r="A309" s="3" t="s">
        <v>858</v>
      </c>
      <c r="B309" s="3" t="s">
        <v>9799</v>
      </c>
      <c r="C309" s="3" t="s">
        <v>43</v>
      </c>
      <c r="D309" s="3" t="s">
        <v>9800</v>
      </c>
      <c r="E309" s="3" t="s">
        <v>6765</v>
      </c>
      <c r="F309" s="3" t="s">
        <v>14</v>
      </c>
      <c r="G309" s="4">
        <v>4</v>
      </c>
      <c r="H309" s="3" t="s">
        <v>15</v>
      </c>
      <c r="I309" s="5">
        <v>800</v>
      </c>
      <c r="J309" s="6">
        <f t="shared" si="8"/>
        <v>3200</v>
      </c>
      <c r="K309" s="35">
        <f t="shared" si="11"/>
        <v>86.399999999999991</v>
      </c>
      <c r="L309" s="35">
        <f t="shared" si="12"/>
        <v>345.59999999999997</v>
      </c>
    </row>
    <row r="310" spans="1:12" x14ac:dyDescent="0.35">
      <c r="A310" s="3" t="s">
        <v>1096</v>
      </c>
      <c r="B310" s="3" t="s">
        <v>7312</v>
      </c>
      <c r="C310" s="3" t="s">
        <v>48</v>
      </c>
      <c r="D310" s="3" t="s">
        <v>7313</v>
      </c>
      <c r="E310" s="3" t="s">
        <v>384</v>
      </c>
      <c r="F310" s="3" t="s">
        <v>14</v>
      </c>
      <c r="G310" s="4">
        <v>4</v>
      </c>
      <c r="H310" s="3" t="s">
        <v>15</v>
      </c>
      <c r="I310" s="5">
        <v>800</v>
      </c>
      <c r="J310" s="6">
        <f t="shared" si="8"/>
        <v>3200</v>
      </c>
      <c r="K310" s="35">
        <f t="shared" si="11"/>
        <v>86.399999999999991</v>
      </c>
      <c r="L310" s="35">
        <f t="shared" si="12"/>
        <v>345.59999999999997</v>
      </c>
    </row>
    <row r="311" spans="1:12" x14ac:dyDescent="0.35">
      <c r="A311" s="3" t="s">
        <v>6909</v>
      </c>
      <c r="B311" s="3" t="s">
        <v>10896</v>
      </c>
      <c r="C311" s="3" t="s">
        <v>43</v>
      </c>
      <c r="D311" s="3" t="s">
        <v>10897</v>
      </c>
      <c r="E311" s="3" t="s">
        <v>179</v>
      </c>
      <c r="F311" s="3" t="s">
        <v>14</v>
      </c>
      <c r="G311" s="4">
        <v>4</v>
      </c>
      <c r="H311" s="3" t="s">
        <v>15</v>
      </c>
      <c r="I311" s="5">
        <v>800</v>
      </c>
      <c r="J311" s="6">
        <f t="shared" si="8"/>
        <v>3200</v>
      </c>
      <c r="K311" s="35">
        <f t="shared" si="11"/>
        <v>86.399999999999991</v>
      </c>
      <c r="L311" s="35">
        <f t="shared" si="12"/>
        <v>345.59999999999997</v>
      </c>
    </row>
    <row r="312" spans="1:12" x14ac:dyDescent="0.35">
      <c r="A312" s="3" t="s">
        <v>827</v>
      </c>
      <c r="B312" s="3" t="s">
        <v>10768</v>
      </c>
      <c r="C312" s="3" t="s">
        <v>43</v>
      </c>
      <c r="D312" s="3" t="s">
        <v>8349</v>
      </c>
      <c r="E312" s="3" t="s">
        <v>384</v>
      </c>
      <c r="F312" s="3" t="s">
        <v>14</v>
      </c>
      <c r="G312" s="4">
        <v>4</v>
      </c>
      <c r="H312" s="3" t="s">
        <v>15</v>
      </c>
      <c r="I312" s="5">
        <v>800</v>
      </c>
      <c r="J312" s="6">
        <f t="shared" si="8"/>
        <v>3200</v>
      </c>
      <c r="K312" s="35">
        <f t="shared" si="11"/>
        <v>86.399999999999991</v>
      </c>
      <c r="L312" s="35">
        <f t="shared" si="12"/>
        <v>345.59999999999997</v>
      </c>
    </row>
    <row r="313" spans="1:12" x14ac:dyDescent="0.35">
      <c r="A313" s="3" t="s">
        <v>827</v>
      </c>
      <c r="B313" s="3" t="s">
        <v>10768</v>
      </c>
      <c r="C313" s="3" t="s">
        <v>59</v>
      </c>
      <c r="D313" s="3" t="s">
        <v>8349</v>
      </c>
      <c r="E313" s="3" t="s">
        <v>384</v>
      </c>
      <c r="F313" s="3" t="s">
        <v>14</v>
      </c>
      <c r="G313" s="4">
        <v>4</v>
      </c>
      <c r="H313" s="3" t="s">
        <v>15</v>
      </c>
      <c r="I313" s="5">
        <v>800</v>
      </c>
      <c r="J313" s="6">
        <f t="shared" si="8"/>
        <v>3200</v>
      </c>
      <c r="K313" s="35">
        <f t="shared" si="11"/>
        <v>86.399999999999991</v>
      </c>
      <c r="L313" s="35">
        <f t="shared" si="12"/>
        <v>345.59999999999997</v>
      </c>
    </row>
    <row r="314" spans="1:12" x14ac:dyDescent="0.35">
      <c r="A314" s="3" t="s">
        <v>827</v>
      </c>
      <c r="B314" s="3" t="s">
        <v>8855</v>
      </c>
      <c r="C314" s="3" t="s">
        <v>43</v>
      </c>
      <c r="D314" s="3" t="s">
        <v>8856</v>
      </c>
      <c r="E314" s="3" t="s">
        <v>384</v>
      </c>
      <c r="F314" s="3" t="s">
        <v>14</v>
      </c>
      <c r="G314" s="4">
        <v>4</v>
      </c>
      <c r="H314" s="3" t="s">
        <v>15</v>
      </c>
      <c r="I314" s="5">
        <v>800</v>
      </c>
      <c r="J314" s="6">
        <f t="shared" si="8"/>
        <v>3200</v>
      </c>
      <c r="K314" s="35">
        <f t="shared" si="11"/>
        <v>86.399999999999991</v>
      </c>
      <c r="L314" s="35">
        <f t="shared" si="12"/>
        <v>345.59999999999997</v>
      </c>
    </row>
    <row r="315" spans="1:12" x14ac:dyDescent="0.35">
      <c r="A315" s="3" t="s">
        <v>891</v>
      </c>
      <c r="B315" s="3" t="s">
        <v>10898</v>
      </c>
      <c r="C315" s="3" t="s">
        <v>519</v>
      </c>
      <c r="D315" s="3" t="s">
        <v>10899</v>
      </c>
      <c r="E315" s="3" t="s">
        <v>179</v>
      </c>
      <c r="F315" s="3" t="s">
        <v>14</v>
      </c>
      <c r="G315" s="4">
        <v>4</v>
      </c>
      <c r="H315" s="3" t="s">
        <v>15</v>
      </c>
      <c r="I315" s="5">
        <v>800</v>
      </c>
      <c r="J315" s="6">
        <f t="shared" si="8"/>
        <v>3200</v>
      </c>
      <c r="K315" s="35">
        <f t="shared" si="11"/>
        <v>86.399999999999991</v>
      </c>
      <c r="L315" s="35">
        <f t="shared" si="12"/>
        <v>345.59999999999997</v>
      </c>
    </row>
    <row r="316" spans="1:12" x14ac:dyDescent="0.35">
      <c r="A316" s="7" t="s">
        <v>834</v>
      </c>
      <c r="B316" s="7" t="s">
        <v>10900</v>
      </c>
      <c r="C316" s="8" t="s">
        <v>18</v>
      </c>
      <c r="D316" s="7" t="s">
        <v>10901</v>
      </c>
      <c r="E316" s="7" t="s">
        <v>179</v>
      </c>
      <c r="F316" s="3" t="s">
        <v>14</v>
      </c>
      <c r="G316" s="4">
        <v>1</v>
      </c>
      <c r="H316" s="3" t="s">
        <v>15</v>
      </c>
      <c r="I316" s="5">
        <v>1154.6600000000001</v>
      </c>
      <c r="J316" s="6">
        <f t="shared" si="8"/>
        <v>1154.6600000000001</v>
      </c>
      <c r="K316" s="35">
        <f t="shared" si="11"/>
        <v>124.70328000000002</v>
      </c>
      <c r="L316" s="35">
        <f t="shared" si="12"/>
        <v>124.70328000000002</v>
      </c>
    </row>
    <row r="317" spans="1:12" x14ac:dyDescent="0.35">
      <c r="A317" s="7" t="s">
        <v>3150</v>
      </c>
      <c r="B317" s="7" t="s">
        <v>10902</v>
      </c>
      <c r="C317" s="8" t="s">
        <v>26</v>
      </c>
      <c r="D317" s="7" t="s">
        <v>10903</v>
      </c>
      <c r="E317" s="7" t="s">
        <v>25</v>
      </c>
      <c r="F317" s="3" t="s">
        <v>14</v>
      </c>
      <c r="G317" s="4">
        <v>1</v>
      </c>
      <c r="H317" s="3" t="s">
        <v>15</v>
      </c>
      <c r="I317" s="5">
        <v>800</v>
      </c>
      <c r="J317" s="6">
        <f t="shared" si="8"/>
        <v>800</v>
      </c>
      <c r="K317" s="35">
        <f t="shared" si="11"/>
        <v>86.399999999999991</v>
      </c>
      <c r="L317" s="35">
        <f t="shared" si="12"/>
        <v>86.399999999999991</v>
      </c>
    </row>
    <row r="318" spans="1:12" x14ac:dyDescent="0.35">
      <c r="A318" s="7" t="s">
        <v>843</v>
      </c>
      <c r="B318" s="7" t="s">
        <v>9633</v>
      </c>
      <c r="C318" s="8" t="s">
        <v>18</v>
      </c>
      <c r="D318" s="7" t="s">
        <v>9634</v>
      </c>
      <c r="E318" s="7" t="s">
        <v>8733</v>
      </c>
      <c r="F318" s="3" t="s">
        <v>14</v>
      </c>
      <c r="G318" s="4">
        <v>17</v>
      </c>
      <c r="H318" s="3" t="s">
        <v>15</v>
      </c>
      <c r="I318" s="5">
        <v>1309.699090909091</v>
      </c>
      <c r="J318" s="6">
        <f t="shared" si="8"/>
        <v>22264.884545454544</v>
      </c>
      <c r="K318" s="35">
        <f t="shared" si="11"/>
        <v>141.44750181818182</v>
      </c>
      <c r="L318" s="35">
        <f t="shared" si="12"/>
        <v>2404.6075309090911</v>
      </c>
    </row>
    <row r="319" spans="1:12" x14ac:dyDescent="0.35">
      <c r="A319" s="7" t="s">
        <v>843</v>
      </c>
      <c r="B319" s="7" t="s">
        <v>9633</v>
      </c>
      <c r="C319" s="8" t="s">
        <v>27</v>
      </c>
      <c r="D319" s="7" t="s">
        <v>9634</v>
      </c>
      <c r="E319" s="7" t="s">
        <v>8733</v>
      </c>
      <c r="F319" s="3" t="s">
        <v>14</v>
      </c>
      <c r="G319" s="4">
        <v>8</v>
      </c>
      <c r="H319" s="3" t="s">
        <v>15</v>
      </c>
      <c r="I319" s="5">
        <v>1309.7002222222222</v>
      </c>
      <c r="J319" s="6">
        <f t="shared" ref="J319:J470" si="13">G319*I319</f>
        <v>10477.601777777778</v>
      </c>
      <c r="K319" s="35">
        <f t="shared" si="11"/>
        <v>141.44762399999999</v>
      </c>
      <c r="L319" s="35">
        <f t="shared" si="12"/>
        <v>1131.5809919999999</v>
      </c>
    </row>
    <row r="320" spans="1:12" x14ac:dyDescent="0.35">
      <c r="A320" s="7" t="s">
        <v>4863</v>
      </c>
      <c r="B320" s="7" t="s">
        <v>9300</v>
      </c>
      <c r="C320" s="8" t="s">
        <v>519</v>
      </c>
      <c r="D320" s="7" t="s">
        <v>9301</v>
      </c>
      <c r="E320" s="7" t="s">
        <v>5874</v>
      </c>
      <c r="F320" s="3" t="s">
        <v>14</v>
      </c>
      <c r="G320" s="4">
        <v>1</v>
      </c>
      <c r="H320" s="3" t="s">
        <v>15</v>
      </c>
      <c r="I320" s="5">
        <v>500</v>
      </c>
      <c r="J320" s="6">
        <f t="shared" si="13"/>
        <v>500</v>
      </c>
      <c r="K320" s="35">
        <f t="shared" si="11"/>
        <v>54</v>
      </c>
      <c r="L320" s="35">
        <f t="shared" si="12"/>
        <v>54</v>
      </c>
    </row>
    <row r="321" spans="1:12" x14ac:dyDescent="0.35">
      <c r="A321" s="7" t="s">
        <v>896</v>
      </c>
      <c r="B321" s="7" t="s">
        <v>10904</v>
      </c>
      <c r="C321" s="8" t="s">
        <v>6068</v>
      </c>
      <c r="D321" s="7" t="s">
        <v>10905</v>
      </c>
      <c r="E321" s="7" t="s">
        <v>25</v>
      </c>
      <c r="F321" s="3" t="s">
        <v>14</v>
      </c>
      <c r="G321" s="4">
        <v>1</v>
      </c>
      <c r="H321" s="3" t="s">
        <v>15</v>
      </c>
      <c r="I321" s="5">
        <v>800</v>
      </c>
      <c r="J321" s="6">
        <f t="shared" si="13"/>
        <v>800</v>
      </c>
      <c r="K321" s="35">
        <f t="shared" si="11"/>
        <v>86.399999999999991</v>
      </c>
      <c r="L321" s="35">
        <f t="shared" si="12"/>
        <v>86.399999999999991</v>
      </c>
    </row>
    <row r="322" spans="1:12" x14ac:dyDescent="0.35">
      <c r="A322" s="7" t="s">
        <v>495</v>
      </c>
      <c r="B322" s="7" t="s">
        <v>9773</v>
      </c>
      <c r="C322" s="8" t="s">
        <v>23</v>
      </c>
      <c r="D322" s="7" t="s">
        <v>9774</v>
      </c>
      <c r="E322" s="7" t="s">
        <v>102</v>
      </c>
      <c r="F322" s="3" t="s">
        <v>14</v>
      </c>
      <c r="G322" s="4">
        <v>1</v>
      </c>
      <c r="H322" s="3" t="s">
        <v>15</v>
      </c>
      <c r="I322" s="5">
        <v>4024.5140000000001</v>
      </c>
      <c r="J322" s="6">
        <f t="shared" si="13"/>
        <v>4024.5140000000001</v>
      </c>
      <c r="K322" s="35">
        <f t="shared" si="11"/>
        <v>434.64751200000006</v>
      </c>
      <c r="L322" s="35">
        <f t="shared" si="12"/>
        <v>434.64751200000006</v>
      </c>
    </row>
    <row r="323" spans="1:12" x14ac:dyDescent="0.35">
      <c r="A323" s="7" t="s">
        <v>169</v>
      </c>
      <c r="B323" s="7" t="s">
        <v>7387</v>
      </c>
      <c r="C323" s="8" t="s">
        <v>23</v>
      </c>
      <c r="D323" s="7" t="s">
        <v>7388</v>
      </c>
      <c r="E323" s="7" t="s">
        <v>102</v>
      </c>
      <c r="F323" s="3" t="s">
        <v>14</v>
      </c>
      <c r="G323" s="4">
        <v>1</v>
      </c>
      <c r="H323" s="3" t="s">
        <v>15</v>
      </c>
      <c r="I323" s="5">
        <v>3350</v>
      </c>
      <c r="J323" s="6">
        <f t="shared" si="13"/>
        <v>3350</v>
      </c>
      <c r="K323" s="35">
        <f t="shared" ref="K323:K386" si="14">((I323*(1-10%))*0.4)*60%*0.5</f>
        <v>361.8</v>
      </c>
      <c r="L323" s="35">
        <f t="shared" ref="L323:L386" si="15">K323*G323</f>
        <v>361.8</v>
      </c>
    </row>
    <row r="324" spans="1:12" x14ac:dyDescent="0.35">
      <c r="A324" s="7" t="s">
        <v>169</v>
      </c>
      <c r="B324" s="7" t="s">
        <v>10906</v>
      </c>
      <c r="C324" s="8" t="s">
        <v>413</v>
      </c>
      <c r="D324" s="7" t="s">
        <v>10907</v>
      </c>
      <c r="E324" s="7" t="s">
        <v>25</v>
      </c>
      <c r="F324" s="3" t="s">
        <v>14</v>
      </c>
      <c r="G324" s="4">
        <v>1</v>
      </c>
      <c r="H324" s="3" t="s">
        <v>15</v>
      </c>
      <c r="I324" s="5">
        <v>3279.17</v>
      </c>
      <c r="J324" s="6">
        <f t="shared" si="13"/>
        <v>3279.17</v>
      </c>
      <c r="K324" s="35">
        <f t="shared" si="14"/>
        <v>354.15036000000003</v>
      </c>
      <c r="L324" s="35">
        <f t="shared" si="15"/>
        <v>354.15036000000003</v>
      </c>
    </row>
    <row r="325" spans="1:12" x14ac:dyDescent="0.35">
      <c r="A325" s="7" t="s">
        <v>824</v>
      </c>
      <c r="B325" s="7" t="s">
        <v>10908</v>
      </c>
      <c r="C325" s="8" t="s">
        <v>519</v>
      </c>
      <c r="D325" s="7" t="s">
        <v>10909</v>
      </c>
      <c r="E325" s="7" t="s">
        <v>713</v>
      </c>
      <c r="F325" s="3" t="s">
        <v>14</v>
      </c>
      <c r="G325" s="4">
        <v>1</v>
      </c>
      <c r="H325" s="3" t="s">
        <v>15</v>
      </c>
      <c r="I325" s="5">
        <v>999</v>
      </c>
      <c r="J325" s="6">
        <f t="shared" si="13"/>
        <v>999</v>
      </c>
      <c r="K325" s="35">
        <f t="shared" si="14"/>
        <v>107.89200000000001</v>
      </c>
      <c r="L325" s="35">
        <f t="shared" si="15"/>
        <v>107.89200000000001</v>
      </c>
    </row>
    <row r="326" spans="1:12" x14ac:dyDescent="0.35">
      <c r="A326" s="7" t="s">
        <v>5703</v>
      </c>
      <c r="B326" s="7" t="s">
        <v>5704</v>
      </c>
      <c r="C326" s="8" t="s">
        <v>137</v>
      </c>
      <c r="D326" s="7" t="s">
        <v>5705</v>
      </c>
      <c r="E326" s="7" t="s">
        <v>179</v>
      </c>
      <c r="F326" s="3" t="s">
        <v>14</v>
      </c>
      <c r="G326" s="4">
        <v>1</v>
      </c>
      <c r="H326" s="3" t="s">
        <v>15</v>
      </c>
      <c r="I326" s="5">
        <v>800</v>
      </c>
      <c r="J326" s="6">
        <f t="shared" si="13"/>
        <v>800</v>
      </c>
      <c r="K326" s="35">
        <f t="shared" si="14"/>
        <v>86.399999999999991</v>
      </c>
      <c r="L326" s="35">
        <f t="shared" si="15"/>
        <v>86.399999999999991</v>
      </c>
    </row>
    <row r="327" spans="1:12" x14ac:dyDescent="0.35">
      <c r="A327" s="7" t="s">
        <v>5703</v>
      </c>
      <c r="B327" s="7" t="s">
        <v>5704</v>
      </c>
      <c r="C327" s="8" t="s">
        <v>519</v>
      </c>
      <c r="D327" s="7" t="s">
        <v>5705</v>
      </c>
      <c r="E327" s="7" t="s">
        <v>179</v>
      </c>
      <c r="F327" s="3" t="s">
        <v>14</v>
      </c>
      <c r="G327" s="4">
        <v>2</v>
      </c>
      <c r="H327" s="3" t="s">
        <v>15</v>
      </c>
      <c r="I327" s="5">
        <v>800</v>
      </c>
      <c r="J327" s="6">
        <f t="shared" si="13"/>
        <v>1600</v>
      </c>
      <c r="K327" s="35">
        <f t="shared" si="14"/>
        <v>86.399999999999991</v>
      </c>
      <c r="L327" s="35">
        <f t="shared" si="15"/>
        <v>172.79999999999998</v>
      </c>
    </row>
    <row r="328" spans="1:12" x14ac:dyDescent="0.35">
      <c r="A328" s="7" t="s">
        <v>5706</v>
      </c>
      <c r="B328" s="7" t="s">
        <v>9656</v>
      </c>
      <c r="C328" s="8" t="s">
        <v>886</v>
      </c>
      <c r="D328" s="7" t="s">
        <v>9657</v>
      </c>
      <c r="E328" s="7" t="s">
        <v>179</v>
      </c>
      <c r="F328" s="3" t="s">
        <v>14</v>
      </c>
      <c r="G328" s="4">
        <v>1</v>
      </c>
      <c r="H328" s="3" t="s">
        <v>15</v>
      </c>
      <c r="I328" s="5">
        <v>800</v>
      </c>
      <c r="J328" s="6">
        <f t="shared" si="13"/>
        <v>800</v>
      </c>
      <c r="K328" s="35">
        <f t="shared" si="14"/>
        <v>86.399999999999991</v>
      </c>
      <c r="L328" s="35">
        <f t="shared" si="15"/>
        <v>86.399999999999991</v>
      </c>
    </row>
    <row r="329" spans="1:12" x14ac:dyDescent="0.35">
      <c r="A329" s="7" t="s">
        <v>843</v>
      </c>
      <c r="B329" s="7" t="s">
        <v>9642</v>
      </c>
      <c r="C329" s="8" t="s">
        <v>26</v>
      </c>
      <c r="D329" s="7" t="s">
        <v>9643</v>
      </c>
      <c r="E329" s="7" t="s">
        <v>384</v>
      </c>
      <c r="F329" s="3" t="s">
        <v>14</v>
      </c>
      <c r="G329" s="4">
        <v>3</v>
      </c>
      <c r="H329" s="3" t="s">
        <v>15</v>
      </c>
      <c r="I329" s="5">
        <v>1154.7800000000002</v>
      </c>
      <c r="J329" s="6">
        <f t="shared" si="13"/>
        <v>3464.3400000000006</v>
      </c>
      <c r="K329" s="35">
        <f t="shared" si="14"/>
        <v>124.71624000000001</v>
      </c>
      <c r="L329" s="35">
        <f t="shared" si="15"/>
        <v>374.14872000000003</v>
      </c>
    </row>
    <row r="330" spans="1:12" x14ac:dyDescent="0.35">
      <c r="A330" s="7" t="s">
        <v>82</v>
      </c>
      <c r="B330" s="7" t="s">
        <v>9777</v>
      </c>
      <c r="C330" s="8" t="s">
        <v>26</v>
      </c>
      <c r="D330" s="7" t="s">
        <v>9778</v>
      </c>
      <c r="E330" s="7" t="s">
        <v>179</v>
      </c>
      <c r="F330" s="3" t="s">
        <v>14</v>
      </c>
      <c r="G330" s="4">
        <v>1</v>
      </c>
      <c r="H330" s="3" t="s">
        <v>15</v>
      </c>
      <c r="I330" s="5">
        <v>805.14033333333327</v>
      </c>
      <c r="J330" s="6">
        <f t="shared" si="13"/>
        <v>805.14033333333327</v>
      </c>
      <c r="K330" s="35">
        <f t="shared" si="14"/>
        <v>86.955156000000002</v>
      </c>
      <c r="L330" s="35">
        <f t="shared" si="15"/>
        <v>86.955156000000002</v>
      </c>
    </row>
    <row r="331" spans="1:12" x14ac:dyDescent="0.35">
      <c r="A331" s="7" t="s">
        <v>82</v>
      </c>
      <c r="B331" s="7" t="s">
        <v>9686</v>
      </c>
      <c r="C331" s="8" t="s">
        <v>27</v>
      </c>
      <c r="D331" s="7" t="s">
        <v>9687</v>
      </c>
      <c r="E331" s="7" t="s">
        <v>179</v>
      </c>
      <c r="F331" s="3" t="s">
        <v>14</v>
      </c>
      <c r="G331" s="4">
        <v>2</v>
      </c>
      <c r="H331" s="3" t="s">
        <v>15</v>
      </c>
      <c r="I331" s="5">
        <v>800</v>
      </c>
      <c r="J331" s="6">
        <f t="shared" si="13"/>
        <v>1600</v>
      </c>
      <c r="K331" s="35">
        <f t="shared" si="14"/>
        <v>86.399999999999991</v>
      </c>
      <c r="L331" s="35">
        <f t="shared" si="15"/>
        <v>172.79999999999998</v>
      </c>
    </row>
    <row r="332" spans="1:12" x14ac:dyDescent="0.35">
      <c r="A332" s="7" t="s">
        <v>82</v>
      </c>
      <c r="B332" s="7" t="s">
        <v>9686</v>
      </c>
      <c r="C332" s="8" t="s">
        <v>302</v>
      </c>
      <c r="D332" s="7" t="s">
        <v>9687</v>
      </c>
      <c r="E332" s="7" t="s">
        <v>179</v>
      </c>
      <c r="F332" s="3" t="s">
        <v>14</v>
      </c>
      <c r="G332" s="4">
        <v>3</v>
      </c>
      <c r="H332" s="3" t="s">
        <v>15</v>
      </c>
      <c r="I332" s="5">
        <v>800</v>
      </c>
      <c r="J332" s="6">
        <f t="shared" si="13"/>
        <v>2400</v>
      </c>
      <c r="K332" s="35">
        <f t="shared" si="14"/>
        <v>86.399999999999991</v>
      </c>
      <c r="L332" s="35">
        <f t="shared" si="15"/>
        <v>259.2</v>
      </c>
    </row>
    <row r="333" spans="1:12" x14ac:dyDescent="0.35">
      <c r="A333" s="7" t="s">
        <v>3082</v>
      </c>
      <c r="B333" s="7" t="s">
        <v>9631</v>
      </c>
      <c r="C333" s="8" t="s">
        <v>59</v>
      </c>
      <c r="D333" s="7" t="s">
        <v>9632</v>
      </c>
      <c r="E333" s="7" t="s">
        <v>179</v>
      </c>
      <c r="F333" s="3" t="s">
        <v>14</v>
      </c>
      <c r="G333" s="4">
        <v>1</v>
      </c>
      <c r="H333" s="3" t="s">
        <v>15</v>
      </c>
      <c r="I333" s="5">
        <v>800</v>
      </c>
      <c r="J333" s="6">
        <f t="shared" si="13"/>
        <v>800</v>
      </c>
      <c r="K333" s="35">
        <f t="shared" si="14"/>
        <v>86.399999999999991</v>
      </c>
      <c r="L333" s="35">
        <f t="shared" si="15"/>
        <v>86.399999999999991</v>
      </c>
    </row>
    <row r="334" spans="1:12" x14ac:dyDescent="0.35">
      <c r="A334" s="7" t="s">
        <v>82</v>
      </c>
      <c r="B334" s="7" t="s">
        <v>7259</v>
      </c>
      <c r="C334" s="8" t="s">
        <v>43</v>
      </c>
      <c r="D334" s="7" t="s">
        <v>7260</v>
      </c>
      <c r="E334" s="7" t="s">
        <v>179</v>
      </c>
      <c r="F334" s="3" t="s">
        <v>14</v>
      </c>
      <c r="G334" s="4">
        <v>2</v>
      </c>
      <c r="H334" s="3" t="s">
        <v>15</v>
      </c>
      <c r="I334" s="5">
        <v>862.75000000000011</v>
      </c>
      <c r="J334" s="6">
        <f t="shared" si="13"/>
        <v>1725.5000000000002</v>
      </c>
      <c r="K334" s="35">
        <f t="shared" si="14"/>
        <v>93.177000000000021</v>
      </c>
      <c r="L334" s="35">
        <f t="shared" si="15"/>
        <v>186.35400000000004</v>
      </c>
    </row>
    <row r="335" spans="1:12" x14ac:dyDescent="0.35">
      <c r="A335" s="7" t="s">
        <v>6909</v>
      </c>
      <c r="B335" s="7" t="s">
        <v>9715</v>
      </c>
      <c r="C335" s="8" t="s">
        <v>59</v>
      </c>
      <c r="D335" s="7" t="s">
        <v>9716</v>
      </c>
      <c r="E335" s="7" t="s">
        <v>179</v>
      </c>
      <c r="F335" s="3" t="s">
        <v>14</v>
      </c>
      <c r="G335" s="4">
        <v>1</v>
      </c>
      <c r="H335" s="3" t="s">
        <v>15</v>
      </c>
      <c r="I335" s="5">
        <v>800</v>
      </c>
      <c r="J335" s="6">
        <f t="shared" si="13"/>
        <v>800</v>
      </c>
      <c r="K335" s="35">
        <f t="shared" si="14"/>
        <v>86.399999999999991</v>
      </c>
      <c r="L335" s="35">
        <f t="shared" si="15"/>
        <v>86.399999999999991</v>
      </c>
    </row>
    <row r="336" spans="1:12" x14ac:dyDescent="0.35">
      <c r="A336" s="7" t="s">
        <v>858</v>
      </c>
      <c r="B336" s="7" t="s">
        <v>7278</v>
      </c>
      <c r="C336" s="8" t="s">
        <v>43</v>
      </c>
      <c r="D336" s="7" t="s">
        <v>7279</v>
      </c>
      <c r="E336" s="7" t="s">
        <v>179</v>
      </c>
      <c r="F336" s="3" t="s">
        <v>14</v>
      </c>
      <c r="G336" s="4">
        <v>1</v>
      </c>
      <c r="H336" s="3" t="s">
        <v>15</v>
      </c>
      <c r="I336" s="5">
        <v>800</v>
      </c>
      <c r="J336" s="6">
        <f t="shared" si="13"/>
        <v>800</v>
      </c>
      <c r="K336" s="35">
        <f t="shared" si="14"/>
        <v>86.399999999999991</v>
      </c>
      <c r="L336" s="35">
        <f t="shared" si="15"/>
        <v>86.399999999999991</v>
      </c>
    </row>
    <row r="337" spans="1:12" x14ac:dyDescent="0.35">
      <c r="A337" s="7" t="s">
        <v>3082</v>
      </c>
      <c r="B337" s="7" t="s">
        <v>9635</v>
      </c>
      <c r="C337" s="8" t="s">
        <v>100</v>
      </c>
      <c r="D337" s="7" t="s">
        <v>9636</v>
      </c>
      <c r="E337" s="7" t="s">
        <v>179</v>
      </c>
      <c r="F337" s="3" t="s">
        <v>14</v>
      </c>
      <c r="G337" s="4">
        <v>2</v>
      </c>
      <c r="H337" s="3" t="s">
        <v>15</v>
      </c>
      <c r="I337" s="5">
        <v>800</v>
      </c>
      <c r="J337" s="6">
        <f t="shared" si="13"/>
        <v>1600</v>
      </c>
      <c r="K337" s="35">
        <f t="shared" si="14"/>
        <v>86.399999999999991</v>
      </c>
      <c r="L337" s="35">
        <f t="shared" si="15"/>
        <v>172.79999999999998</v>
      </c>
    </row>
    <row r="338" spans="1:12" x14ac:dyDescent="0.35">
      <c r="A338" s="7" t="s">
        <v>3082</v>
      </c>
      <c r="B338" s="7" t="s">
        <v>9639</v>
      </c>
      <c r="C338" s="8" t="s">
        <v>59</v>
      </c>
      <c r="D338" s="7" t="s">
        <v>9154</v>
      </c>
      <c r="E338" s="7" t="s">
        <v>179</v>
      </c>
      <c r="F338" s="3" t="s">
        <v>14</v>
      </c>
      <c r="G338" s="4">
        <v>1</v>
      </c>
      <c r="H338" s="3" t="s">
        <v>15</v>
      </c>
      <c r="I338" s="5">
        <v>800</v>
      </c>
      <c r="J338" s="6">
        <f t="shared" si="13"/>
        <v>800</v>
      </c>
      <c r="K338" s="35">
        <f t="shared" si="14"/>
        <v>86.399999999999991</v>
      </c>
      <c r="L338" s="35">
        <f t="shared" si="15"/>
        <v>86.399999999999991</v>
      </c>
    </row>
    <row r="339" spans="1:12" x14ac:dyDescent="0.35">
      <c r="A339" s="7" t="s">
        <v>843</v>
      </c>
      <c r="B339" s="7" t="s">
        <v>10762</v>
      </c>
      <c r="C339" s="8" t="s">
        <v>18</v>
      </c>
      <c r="D339" s="7" t="s">
        <v>10763</v>
      </c>
      <c r="E339" s="7" t="s">
        <v>384</v>
      </c>
      <c r="F339" s="3" t="s">
        <v>14</v>
      </c>
      <c r="G339" s="4">
        <v>1</v>
      </c>
      <c r="H339" s="3" t="s">
        <v>15</v>
      </c>
      <c r="I339" s="5">
        <v>1144.27</v>
      </c>
      <c r="J339" s="6">
        <f t="shared" si="13"/>
        <v>1144.27</v>
      </c>
      <c r="K339" s="35">
        <f t="shared" si="14"/>
        <v>123.58116000000001</v>
      </c>
      <c r="L339" s="35">
        <f t="shared" si="15"/>
        <v>123.58116000000001</v>
      </c>
    </row>
    <row r="340" spans="1:12" x14ac:dyDescent="0.35">
      <c r="A340" s="7" t="s">
        <v>10910</v>
      </c>
      <c r="B340" s="7" t="s">
        <v>10911</v>
      </c>
      <c r="C340" s="8" t="s">
        <v>262</v>
      </c>
      <c r="D340" s="7" t="s">
        <v>10912</v>
      </c>
      <c r="E340" s="7" t="s">
        <v>107</v>
      </c>
      <c r="F340" s="3" t="s">
        <v>14</v>
      </c>
      <c r="G340" s="4">
        <v>1</v>
      </c>
      <c r="H340" s="3" t="s">
        <v>15</v>
      </c>
      <c r="I340" s="5">
        <v>970.00000000000011</v>
      </c>
      <c r="J340" s="6">
        <f t="shared" si="13"/>
        <v>970.00000000000011</v>
      </c>
      <c r="K340" s="35">
        <f t="shared" si="14"/>
        <v>104.76</v>
      </c>
      <c r="L340" s="35">
        <f t="shared" si="15"/>
        <v>104.76</v>
      </c>
    </row>
    <row r="341" spans="1:12" x14ac:dyDescent="0.35">
      <c r="A341" s="7" t="s">
        <v>490</v>
      </c>
      <c r="B341" s="7" t="s">
        <v>10913</v>
      </c>
      <c r="C341" s="8" t="s">
        <v>242</v>
      </c>
      <c r="D341" s="7" t="s">
        <v>10914</v>
      </c>
      <c r="E341" s="7" t="s">
        <v>179</v>
      </c>
      <c r="F341" s="3" t="s">
        <v>14</v>
      </c>
      <c r="G341" s="4">
        <v>1</v>
      </c>
      <c r="H341" s="3" t="s">
        <v>15</v>
      </c>
      <c r="I341" s="5">
        <v>800</v>
      </c>
      <c r="J341" s="6">
        <f t="shared" si="13"/>
        <v>800</v>
      </c>
      <c r="K341" s="35">
        <f t="shared" si="14"/>
        <v>86.399999999999991</v>
      </c>
      <c r="L341" s="35">
        <f t="shared" si="15"/>
        <v>86.399999999999991</v>
      </c>
    </row>
    <row r="342" spans="1:12" x14ac:dyDescent="0.35">
      <c r="A342" s="7" t="s">
        <v>8865</v>
      </c>
      <c r="B342" s="7" t="s">
        <v>8866</v>
      </c>
      <c r="C342" s="8" t="s">
        <v>79</v>
      </c>
      <c r="D342" s="7" t="s">
        <v>8867</v>
      </c>
      <c r="E342" s="7" t="s">
        <v>6057</v>
      </c>
      <c r="F342" s="3" t="s">
        <v>14</v>
      </c>
      <c r="G342" s="4">
        <v>1</v>
      </c>
      <c r="H342" s="3" t="s">
        <v>15</v>
      </c>
      <c r="I342" s="5">
        <v>800</v>
      </c>
      <c r="J342" s="6">
        <f t="shared" si="13"/>
        <v>800</v>
      </c>
      <c r="K342" s="35">
        <f t="shared" si="14"/>
        <v>86.399999999999991</v>
      </c>
      <c r="L342" s="35">
        <f t="shared" si="15"/>
        <v>86.399999999999991</v>
      </c>
    </row>
    <row r="343" spans="1:12" x14ac:dyDescent="0.35">
      <c r="A343" s="7" t="s">
        <v>10915</v>
      </c>
      <c r="B343" s="7" t="s">
        <v>10916</v>
      </c>
      <c r="C343" s="8" t="s">
        <v>129</v>
      </c>
      <c r="D343" s="7" t="s">
        <v>10917</v>
      </c>
      <c r="E343" s="7" t="s">
        <v>107</v>
      </c>
      <c r="F343" s="3" t="s">
        <v>14</v>
      </c>
      <c r="G343" s="4">
        <v>1</v>
      </c>
      <c r="H343" s="3" t="s">
        <v>15</v>
      </c>
      <c r="I343" s="5">
        <v>2510</v>
      </c>
      <c r="J343" s="6">
        <f t="shared" si="13"/>
        <v>2510</v>
      </c>
      <c r="K343" s="35">
        <f t="shared" si="14"/>
        <v>271.08</v>
      </c>
      <c r="L343" s="35">
        <f t="shared" si="15"/>
        <v>271.08</v>
      </c>
    </row>
    <row r="344" spans="1:12" x14ac:dyDescent="0.35">
      <c r="A344" s="7" t="s">
        <v>54</v>
      </c>
      <c r="B344" s="7" t="s">
        <v>10918</v>
      </c>
      <c r="C344" s="8" t="s">
        <v>129</v>
      </c>
      <c r="D344" s="7" t="s">
        <v>10919</v>
      </c>
      <c r="E344" s="7" t="s">
        <v>25</v>
      </c>
      <c r="F344" s="3" t="s">
        <v>14</v>
      </c>
      <c r="G344" s="4">
        <v>1</v>
      </c>
      <c r="H344" s="3" t="s">
        <v>15</v>
      </c>
      <c r="I344" s="5">
        <v>3119.46</v>
      </c>
      <c r="J344" s="6">
        <f t="shared" si="13"/>
        <v>3119.46</v>
      </c>
      <c r="K344" s="35">
        <f t="shared" si="14"/>
        <v>336.90168000000006</v>
      </c>
      <c r="L344" s="35">
        <f t="shared" si="15"/>
        <v>336.90168000000006</v>
      </c>
    </row>
    <row r="345" spans="1:12" x14ac:dyDescent="0.35">
      <c r="A345" s="7" t="s">
        <v>4863</v>
      </c>
      <c r="B345" s="7" t="s">
        <v>6307</v>
      </c>
      <c r="C345" s="8" t="s">
        <v>100</v>
      </c>
      <c r="D345" s="7" t="s">
        <v>6308</v>
      </c>
      <c r="E345" s="7" t="s">
        <v>5874</v>
      </c>
      <c r="F345" s="3" t="s">
        <v>14</v>
      </c>
      <c r="G345" s="4">
        <v>1</v>
      </c>
      <c r="H345" s="3" t="s">
        <v>15</v>
      </c>
      <c r="I345" s="5">
        <v>500</v>
      </c>
      <c r="J345" s="6">
        <f t="shared" si="13"/>
        <v>500</v>
      </c>
      <c r="K345" s="35">
        <f t="shared" si="14"/>
        <v>54</v>
      </c>
      <c r="L345" s="35">
        <f t="shared" si="15"/>
        <v>54</v>
      </c>
    </row>
    <row r="346" spans="1:12" x14ac:dyDescent="0.35">
      <c r="A346" s="7" t="s">
        <v>4863</v>
      </c>
      <c r="B346" s="7" t="s">
        <v>6313</v>
      </c>
      <c r="C346" s="8" t="s">
        <v>137</v>
      </c>
      <c r="D346" s="7" t="s">
        <v>6314</v>
      </c>
      <c r="E346" s="7" t="s">
        <v>5874</v>
      </c>
      <c r="F346" s="3" t="s">
        <v>14</v>
      </c>
      <c r="G346" s="4">
        <v>1</v>
      </c>
      <c r="H346" s="3" t="s">
        <v>15</v>
      </c>
      <c r="I346" s="5">
        <v>500</v>
      </c>
      <c r="J346" s="6">
        <f t="shared" si="13"/>
        <v>500</v>
      </c>
      <c r="K346" s="35">
        <f t="shared" si="14"/>
        <v>54</v>
      </c>
      <c r="L346" s="35">
        <f t="shared" si="15"/>
        <v>54</v>
      </c>
    </row>
    <row r="347" spans="1:12" x14ac:dyDescent="0.35">
      <c r="A347" s="7" t="s">
        <v>4863</v>
      </c>
      <c r="B347" s="7" t="s">
        <v>6331</v>
      </c>
      <c r="C347" s="8" t="s">
        <v>43</v>
      </c>
      <c r="D347" s="7" t="s">
        <v>6332</v>
      </c>
      <c r="E347" s="7" t="s">
        <v>5874</v>
      </c>
      <c r="F347" s="3" t="s">
        <v>14</v>
      </c>
      <c r="G347" s="4">
        <v>1</v>
      </c>
      <c r="H347" s="3" t="s">
        <v>15</v>
      </c>
      <c r="I347" s="5">
        <v>500</v>
      </c>
      <c r="J347" s="6">
        <f t="shared" si="13"/>
        <v>500</v>
      </c>
      <c r="K347" s="35">
        <f t="shared" si="14"/>
        <v>54</v>
      </c>
      <c r="L347" s="35">
        <f t="shared" si="15"/>
        <v>54</v>
      </c>
    </row>
    <row r="348" spans="1:12" x14ac:dyDescent="0.35">
      <c r="A348" s="7" t="s">
        <v>5378</v>
      </c>
      <c r="B348" s="7" t="s">
        <v>10920</v>
      </c>
      <c r="C348" s="8" t="s">
        <v>10921</v>
      </c>
      <c r="D348" s="7" t="s">
        <v>10922</v>
      </c>
      <c r="E348" s="7" t="s">
        <v>6202</v>
      </c>
      <c r="F348" s="3" t="s">
        <v>14</v>
      </c>
      <c r="G348" s="4">
        <v>1</v>
      </c>
      <c r="H348" s="3" t="s">
        <v>15</v>
      </c>
      <c r="I348" s="5">
        <v>864.40000000000009</v>
      </c>
      <c r="J348" s="6">
        <f t="shared" si="13"/>
        <v>864.40000000000009</v>
      </c>
      <c r="K348" s="35">
        <f t="shared" si="14"/>
        <v>93.355200000000025</v>
      </c>
      <c r="L348" s="35">
        <f t="shared" si="15"/>
        <v>93.355200000000025</v>
      </c>
    </row>
    <row r="349" spans="1:12" x14ac:dyDescent="0.35">
      <c r="A349" s="7" t="s">
        <v>852</v>
      </c>
      <c r="B349" s="7" t="s">
        <v>10923</v>
      </c>
      <c r="C349" s="8" t="s">
        <v>100</v>
      </c>
      <c r="D349" s="7" t="s">
        <v>10924</v>
      </c>
      <c r="E349" s="7" t="s">
        <v>179</v>
      </c>
      <c r="F349" s="3" t="s">
        <v>14</v>
      </c>
      <c r="G349" s="4">
        <v>1</v>
      </c>
      <c r="H349" s="3" t="s">
        <v>15</v>
      </c>
      <c r="I349" s="5">
        <v>1001.71</v>
      </c>
      <c r="J349" s="6">
        <f t="shared" si="13"/>
        <v>1001.71</v>
      </c>
      <c r="K349" s="35">
        <f t="shared" si="14"/>
        <v>108.18468000000003</v>
      </c>
      <c r="L349" s="35">
        <f t="shared" si="15"/>
        <v>108.18468000000003</v>
      </c>
    </row>
    <row r="350" spans="1:12" x14ac:dyDescent="0.35">
      <c r="A350" s="7" t="s">
        <v>6050</v>
      </c>
      <c r="B350" s="7" t="s">
        <v>10925</v>
      </c>
      <c r="C350" s="8" t="s">
        <v>413</v>
      </c>
      <c r="D350" s="7" t="s">
        <v>10926</v>
      </c>
      <c r="E350" s="7" t="s">
        <v>25</v>
      </c>
      <c r="F350" s="3" t="s">
        <v>14</v>
      </c>
      <c r="G350" s="4">
        <v>1</v>
      </c>
      <c r="H350" s="3" t="s">
        <v>15</v>
      </c>
      <c r="I350" s="5">
        <v>2295.98</v>
      </c>
      <c r="J350" s="6">
        <f t="shared" si="13"/>
        <v>2295.98</v>
      </c>
      <c r="K350" s="35">
        <f t="shared" si="14"/>
        <v>247.96584000000001</v>
      </c>
      <c r="L350" s="35">
        <f t="shared" si="15"/>
        <v>247.96584000000001</v>
      </c>
    </row>
    <row r="351" spans="1:12" x14ac:dyDescent="0.35">
      <c r="A351" s="7" t="s">
        <v>951</v>
      </c>
      <c r="B351" s="7" t="s">
        <v>10927</v>
      </c>
      <c r="C351" s="8" t="s">
        <v>519</v>
      </c>
      <c r="D351" s="7" t="s">
        <v>10928</v>
      </c>
      <c r="E351" s="7" t="s">
        <v>5874</v>
      </c>
      <c r="F351" s="3" t="s">
        <v>14</v>
      </c>
      <c r="G351" s="4">
        <v>1</v>
      </c>
      <c r="H351" s="3" t="s">
        <v>15</v>
      </c>
      <c r="I351" s="5">
        <v>1403.1975</v>
      </c>
      <c r="J351" s="6">
        <f t="shared" si="13"/>
        <v>1403.1975</v>
      </c>
      <c r="K351" s="35">
        <f t="shared" si="14"/>
        <v>151.54533000000001</v>
      </c>
      <c r="L351" s="35">
        <f t="shared" si="15"/>
        <v>151.54533000000001</v>
      </c>
    </row>
    <row r="352" spans="1:12" x14ac:dyDescent="0.35">
      <c r="A352" s="7" t="s">
        <v>951</v>
      </c>
      <c r="B352" s="7" t="s">
        <v>10929</v>
      </c>
      <c r="C352" s="8" t="s">
        <v>10930</v>
      </c>
      <c r="D352" s="7" t="s">
        <v>10931</v>
      </c>
      <c r="E352" s="7" t="s">
        <v>25</v>
      </c>
      <c r="F352" s="3" t="s">
        <v>14</v>
      </c>
      <c r="G352" s="4">
        <v>1</v>
      </c>
      <c r="H352" s="3" t="s">
        <v>15</v>
      </c>
      <c r="I352" s="5">
        <v>3635.2599999999998</v>
      </c>
      <c r="J352" s="6">
        <f t="shared" si="13"/>
        <v>3635.2599999999998</v>
      </c>
      <c r="K352" s="35">
        <f t="shared" si="14"/>
        <v>392.60808000000003</v>
      </c>
      <c r="L352" s="35">
        <f t="shared" si="15"/>
        <v>392.60808000000003</v>
      </c>
    </row>
    <row r="353" spans="1:12" x14ac:dyDescent="0.35">
      <c r="A353" s="7" t="s">
        <v>4863</v>
      </c>
      <c r="B353" s="7" t="s">
        <v>7875</v>
      </c>
      <c r="C353" s="8" t="s">
        <v>100</v>
      </c>
      <c r="D353" s="7" t="s">
        <v>7876</v>
      </c>
      <c r="E353" s="7" t="s">
        <v>7383</v>
      </c>
      <c r="F353" s="3" t="s">
        <v>14</v>
      </c>
      <c r="G353" s="4">
        <v>1</v>
      </c>
      <c r="H353" s="3" t="s">
        <v>15</v>
      </c>
      <c r="I353" s="5">
        <v>1200</v>
      </c>
      <c r="J353" s="6">
        <f t="shared" si="13"/>
        <v>1200</v>
      </c>
      <c r="K353" s="35">
        <f t="shared" si="14"/>
        <v>129.6</v>
      </c>
      <c r="L353" s="35">
        <f t="shared" si="15"/>
        <v>129.6</v>
      </c>
    </row>
    <row r="354" spans="1:12" x14ac:dyDescent="0.35">
      <c r="A354" s="7" t="s">
        <v>4863</v>
      </c>
      <c r="B354" s="7" t="s">
        <v>7883</v>
      </c>
      <c r="C354" s="8" t="s">
        <v>43</v>
      </c>
      <c r="D354" s="7" t="s">
        <v>7884</v>
      </c>
      <c r="E354" s="7" t="s">
        <v>7383</v>
      </c>
      <c r="F354" s="3" t="s">
        <v>14</v>
      </c>
      <c r="G354" s="4">
        <v>1</v>
      </c>
      <c r="H354" s="3" t="s">
        <v>15</v>
      </c>
      <c r="I354" s="5">
        <v>1200</v>
      </c>
      <c r="J354" s="6">
        <f t="shared" si="13"/>
        <v>1200</v>
      </c>
      <c r="K354" s="35">
        <f t="shared" si="14"/>
        <v>129.6</v>
      </c>
      <c r="L354" s="35">
        <f t="shared" si="15"/>
        <v>129.6</v>
      </c>
    </row>
    <row r="355" spans="1:12" x14ac:dyDescent="0.35">
      <c r="A355" s="7" t="s">
        <v>4863</v>
      </c>
      <c r="B355" s="7" t="s">
        <v>7889</v>
      </c>
      <c r="C355" s="8" t="s">
        <v>100</v>
      </c>
      <c r="D355" s="7" t="s">
        <v>7890</v>
      </c>
      <c r="E355" s="7" t="s">
        <v>7383</v>
      </c>
      <c r="F355" s="3" t="s">
        <v>14</v>
      </c>
      <c r="G355" s="4">
        <v>1</v>
      </c>
      <c r="H355" s="3" t="s">
        <v>15</v>
      </c>
      <c r="I355" s="5">
        <v>1200</v>
      </c>
      <c r="J355" s="6">
        <f t="shared" si="13"/>
        <v>1200</v>
      </c>
      <c r="K355" s="35">
        <f t="shared" si="14"/>
        <v>129.6</v>
      </c>
      <c r="L355" s="35">
        <f t="shared" si="15"/>
        <v>129.6</v>
      </c>
    </row>
    <row r="356" spans="1:12" x14ac:dyDescent="0.35">
      <c r="A356" s="7" t="s">
        <v>4863</v>
      </c>
      <c r="B356" s="7" t="s">
        <v>7889</v>
      </c>
      <c r="C356" s="8" t="s">
        <v>519</v>
      </c>
      <c r="D356" s="7" t="s">
        <v>7890</v>
      </c>
      <c r="E356" s="7" t="s">
        <v>7383</v>
      </c>
      <c r="F356" s="3" t="s">
        <v>14</v>
      </c>
      <c r="G356" s="4">
        <v>10</v>
      </c>
      <c r="H356" s="3" t="s">
        <v>15</v>
      </c>
      <c r="I356" s="5">
        <v>1200</v>
      </c>
      <c r="J356" s="6">
        <f t="shared" si="13"/>
        <v>12000</v>
      </c>
      <c r="K356" s="35">
        <f t="shared" si="14"/>
        <v>129.6</v>
      </c>
      <c r="L356" s="35">
        <f t="shared" si="15"/>
        <v>1296</v>
      </c>
    </row>
    <row r="357" spans="1:12" x14ac:dyDescent="0.35">
      <c r="A357" s="7" t="s">
        <v>4863</v>
      </c>
      <c r="B357" s="7" t="s">
        <v>7893</v>
      </c>
      <c r="C357" s="8" t="s">
        <v>43</v>
      </c>
      <c r="D357" s="7" t="s">
        <v>7894</v>
      </c>
      <c r="E357" s="7" t="s">
        <v>7383</v>
      </c>
      <c r="F357" s="3" t="s">
        <v>14</v>
      </c>
      <c r="G357" s="4">
        <v>1</v>
      </c>
      <c r="H357" s="3" t="s">
        <v>15</v>
      </c>
      <c r="I357" s="5">
        <v>1200</v>
      </c>
      <c r="J357" s="6">
        <f t="shared" si="13"/>
        <v>1200</v>
      </c>
      <c r="K357" s="35">
        <f t="shared" si="14"/>
        <v>129.6</v>
      </c>
      <c r="L357" s="35">
        <f t="shared" si="15"/>
        <v>129.6</v>
      </c>
    </row>
    <row r="358" spans="1:12" x14ac:dyDescent="0.35">
      <c r="A358" s="7" t="s">
        <v>4863</v>
      </c>
      <c r="B358" s="7" t="s">
        <v>7893</v>
      </c>
      <c r="C358" s="8" t="s">
        <v>137</v>
      </c>
      <c r="D358" s="7" t="s">
        <v>7894</v>
      </c>
      <c r="E358" s="7" t="s">
        <v>7383</v>
      </c>
      <c r="F358" s="3" t="s">
        <v>14</v>
      </c>
      <c r="G358" s="4">
        <v>1</v>
      </c>
      <c r="H358" s="3" t="s">
        <v>15</v>
      </c>
      <c r="I358" s="5">
        <v>1200</v>
      </c>
      <c r="J358" s="6">
        <f t="shared" si="13"/>
        <v>1200</v>
      </c>
      <c r="K358" s="35">
        <f t="shared" si="14"/>
        <v>129.6</v>
      </c>
      <c r="L358" s="35">
        <f t="shared" si="15"/>
        <v>129.6</v>
      </c>
    </row>
    <row r="359" spans="1:12" x14ac:dyDescent="0.35">
      <c r="A359" s="7" t="s">
        <v>4863</v>
      </c>
      <c r="B359" s="7" t="s">
        <v>9518</v>
      </c>
      <c r="C359" s="8" t="s">
        <v>100</v>
      </c>
      <c r="D359" s="7" t="s">
        <v>9519</v>
      </c>
      <c r="E359" s="7" t="s">
        <v>7383</v>
      </c>
      <c r="F359" s="3" t="s">
        <v>14</v>
      </c>
      <c r="G359" s="4">
        <v>17</v>
      </c>
      <c r="H359" s="3" t="s">
        <v>15</v>
      </c>
      <c r="I359" s="5">
        <v>1200</v>
      </c>
      <c r="J359" s="6">
        <f t="shared" si="13"/>
        <v>20400</v>
      </c>
      <c r="K359" s="35">
        <f t="shared" si="14"/>
        <v>129.6</v>
      </c>
      <c r="L359" s="35">
        <f t="shared" si="15"/>
        <v>2203.1999999999998</v>
      </c>
    </row>
    <row r="360" spans="1:12" x14ac:dyDescent="0.35">
      <c r="A360" s="7" t="s">
        <v>4863</v>
      </c>
      <c r="B360" s="7" t="s">
        <v>9518</v>
      </c>
      <c r="C360" s="8" t="s">
        <v>43</v>
      </c>
      <c r="D360" s="7" t="s">
        <v>9519</v>
      </c>
      <c r="E360" s="7" t="s">
        <v>7383</v>
      </c>
      <c r="F360" s="3" t="s">
        <v>14</v>
      </c>
      <c r="G360" s="4">
        <v>1</v>
      </c>
      <c r="H360" s="3" t="s">
        <v>15</v>
      </c>
      <c r="I360" s="5">
        <v>1200</v>
      </c>
      <c r="J360" s="6">
        <f t="shared" si="13"/>
        <v>1200</v>
      </c>
      <c r="K360" s="35">
        <f t="shared" si="14"/>
        <v>129.6</v>
      </c>
      <c r="L360" s="35">
        <f t="shared" si="15"/>
        <v>129.6</v>
      </c>
    </row>
    <row r="361" spans="1:12" x14ac:dyDescent="0.35">
      <c r="A361" s="7" t="s">
        <v>490</v>
      </c>
      <c r="B361" s="7" t="s">
        <v>10932</v>
      </c>
      <c r="C361" s="8" t="s">
        <v>492</v>
      </c>
      <c r="D361" s="7" t="s">
        <v>10933</v>
      </c>
      <c r="E361" s="7" t="s">
        <v>179</v>
      </c>
      <c r="F361" s="3" t="s">
        <v>14</v>
      </c>
      <c r="G361" s="4">
        <v>1</v>
      </c>
      <c r="H361" s="3" t="s">
        <v>15</v>
      </c>
      <c r="I361" s="5">
        <v>1099</v>
      </c>
      <c r="J361" s="6">
        <f t="shared" si="13"/>
        <v>1099</v>
      </c>
      <c r="K361" s="35">
        <f t="shared" si="14"/>
        <v>118.69200000000001</v>
      </c>
      <c r="L361" s="35">
        <f t="shared" si="15"/>
        <v>118.69200000000001</v>
      </c>
    </row>
    <row r="362" spans="1:12" x14ac:dyDescent="0.35">
      <c r="A362" s="7" t="s">
        <v>490</v>
      </c>
      <c r="B362" s="7" t="s">
        <v>10934</v>
      </c>
      <c r="C362" s="8" t="s">
        <v>492</v>
      </c>
      <c r="D362" s="7" t="s">
        <v>10935</v>
      </c>
      <c r="E362" s="7" t="s">
        <v>179</v>
      </c>
      <c r="F362" s="3" t="s">
        <v>14</v>
      </c>
      <c r="G362" s="4">
        <v>1</v>
      </c>
      <c r="H362" s="3" t="s">
        <v>15</v>
      </c>
      <c r="I362" s="5">
        <v>1014</v>
      </c>
      <c r="J362" s="6">
        <f t="shared" si="13"/>
        <v>1014</v>
      </c>
      <c r="K362" s="35">
        <f t="shared" si="14"/>
        <v>109.512</v>
      </c>
      <c r="L362" s="35">
        <f t="shared" si="15"/>
        <v>109.512</v>
      </c>
    </row>
    <row r="363" spans="1:12" x14ac:dyDescent="0.35">
      <c r="A363" s="7" t="s">
        <v>826</v>
      </c>
      <c r="B363" s="7" t="s">
        <v>5856</v>
      </c>
      <c r="C363" s="8" t="s">
        <v>26</v>
      </c>
      <c r="D363" s="7" t="s">
        <v>5857</v>
      </c>
      <c r="E363" s="7" t="s">
        <v>102</v>
      </c>
      <c r="F363" s="3" t="s">
        <v>14</v>
      </c>
      <c r="G363" s="4">
        <v>1</v>
      </c>
      <c r="H363" s="3" t="s">
        <v>15</v>
      </c>
      <c r="I363" s="5">
        <v>2317.19</v>
      </c>
      <c r="J363" s="6">
        <f t="shared" si="13"/>
        <v>2317.19</v>
      </c>
      <c r="K363" s="35">
        <f t="shared" si="14"/>
        <v>250.25651999999999</v>
      </c>
      <c r="L363" s="35">
        <f t="shared" si="15"/>
        <v>250.25651999999999</v>
      </c>
    </row>
    <row r="364" spans="1:12" x14ac:dyDescent="0.35">
      <c r="A364" s="7" t="s">
        <v>888</v>
      </c>
      <c r="B364" s="7" t="s">
        <v>8691</v>
      </c>
      <c r="C364" s="8" t="s">
        <v>129</v>
      </c>
      <c r="D364" s="7" t="s">
        <v>8692</v>
      </c>
      <c r="E364" s="7" t="s">
        <v>85</v>
      </c>
      <c r="F364" s="3" t="s">
        <v>14</v>
      </c>
      <c r="G364" s="4">
        <v>1</v>
      </c>
      <c r="H364" s="3" t="s">
        <v>15</v>
      </c>
      <c r="I364" s="5">
        <v>1369.8266666666668</v>
      </c>
      <c r="J364" s="6">
        <f t="shared" si="13"/>
        <v>1369.8266666666668</v>
      </c>
      <c r="K364" s="35">
        <f t="shared" si="14"/>
        <v>147.94128000000003</v>
      </c>
      <c r="L364" s="35">
        <f t="shared" si="15"/>
        <v>147.94128000000003</v>
      </c>
    </row>
    <row r="365" spans="1:12" x14ac:dyDescent="0.35">
      <c r="A365" s="7" t="s">
        <v>6573</v>
      </c>
      <c r="B365" s="7" t="s">
        <v>10936</v>
      </c>
      <c r="C365" s="8" t="s">
        <v>485</v>
      </c>
      <c r="D365" s="7" t="s">
        <v>10937</v>
      </c>
      <c r="E365" s="7" t="s">
        <v>6576</v>
      </c>
      <c r="F365" s="3" t="s">
        <v>14</v>
      </c>
      <c r="G365" s="4">
        <v>1</v>
      </c>
      <c r="H365" s="3" t="s">
        <v>15</v>
      </c>
      <c r="I365" s="5">
        <v>800</v>
      </c>
      <c r="J365" s="6">
        <f t="shared" si="13"/>
        <v>800</v>
      </c>
      <c r="K365" s="35">
        <f t="shared" si="14"/>
        <v>86.399999999999991</v>
      </c>
      <c r="L365" s="35">
        <f t="shared" si="15"/>
        <v>86.399999999999991</v>
      </c>
    </row>
    <row r="366" spans="1:12" x14ac:dyDescent="0.35">
      <c r="A366" s="7" t="s">
        <v>73</v>
      </c>
      <c r="B366" s="7" t="s">
        <v>10500</v>
      </c>
      <c r="C366" s="8" t="s">
        <v>519</v>
      </c>
      <c r="D366" s="7" t="s">
        <v>10501</v>
      </c>
      <c r="E366" s="7" t="s">
        <v>5874</v>
      </c>
      <c r="F366" s="3" t="s">
        <v>14</v>
      </c>
      <c r="G366" s="4">
        <v>1</v>
      </c>
      <c r="H366" s="3" t="s">
        <v>15</v>
      </c>
      <c r="I366" s="5">
        <v>833.17</v>
      </c>
      <c r="J366" s="6">
        <f t="shared" si="13"/>
        <v>833.17</v>
      </c>
      <c r="K366" s="35">
        <f t="shared" si="14"/>
        <v>89.982359999999986</v>
      </c>
      <c r="L366" s="35">
        <f t="shared" si="15"/>
        <v>89.982359999999986</v>
      </c>
    </row>
    <row r="367" spans="1:12" x14ac:dyDescent="0.35">
      <c r="A367" s="7" t="s">
        <v>8705</v>
      </c>
      <c r="B367" s="7" t="s">
        <v>9662</v>
      </c>
      <c r="C367" s="8" t="s">
        <v>59</v>
      </c>
      <c r="D367" s="7" t="s">
        <v>9663</v>
      </c>
      <c r="E367" s="7" t="s">
        <v>85</v>
      </c>
      <c r="F367" s="3" t="s">
        <v>14</v>
      </c>
      <c r="G367" s="4">
        <v>4</v>
      </c>
      <c r="H367" s="3" t="s">
        <v>15</v>
      </c>
      <c r="I367" s="5">
        <v>711.66241379310338</v>
      </c>
      <c r="J367" s="6">
        <f t="shared" si="13"/>
        <v>2846.6496551724135</v>
      </c>
      <c r="K367" s="35">
        <f t="shared" si="14"/>
        <v>76.859540689655162</v>
      </c>
      <c r="L367" s="35">
        <f t="shared" si="15"/>
        <v>307.43816275862065</v>
      </c>
    </row>
    <row r="368" spans="1:12" x14ac:dyDescent="0.35">
      <c r="A368" s="7" t="s">
        <v>82</v>
      </c>
      <c r="B368" s="7" t="s">
        <v>5824</v>
      </c>
      <c r="C368" s="8" t="s">
        <v>79</v>
      </c>
      <c r="D368" s="7" t="s">
        <v>5825</v>
      </c>
      <c r="E368" s="7" t="s">
        <v>231</v>
      </c>
      <c r="F368" s="3" t="s">
        <v>14</v>
      </c>
      <c r="G368" s="4">
        <v>2</v>
      </c>
      <c r="H368" s="3" t="s">
        <v>15</v>
      </c>
      <c r="I368" s="5">
        <v>569.84812499999998</v>
      </c>
      <c r="J368" s="6">
        <f t="shared" si="13"/>
        <v>1139.69625</v>
      </c>
      <c r="K368" s="35">
        <f t="shared" si="14"/>
        <v>61.543597500000004</v>
      </c>
      <c r="L368" s="35">
        <f t="shared" si="15"/>
        <v>123.08719500000001</v>
      </c>
    </row>
    <row r="369" spans="1:12" x14ac:dyDescent="0.35">
      <c r="A369" s="7" t="s">
        <v>5625</v>
      </c>
      <c r="B369" s="7" t="s">
        <v>10938</v>
      </c>
      <c r="C369" s="8" t="s">
        <v>485</v>
      </c>
      <c r="D369" s="7" t="s">
        <v>10939</v>
      </c>
      <c r="E369" s="7" t="s">
        <v>107</v>
      </c>
      <c r="F369" s="3" t="s">
        <v>14</v>
      </c>
      <c r="G369" s="4">
        <v>1</v>
      </c>
      <c r="H369" s="3" t="s">
        <v>15</v>
      </c>
      <c r="I369" s="5">
        <v>670.75</v>
      </c>
      <c r="J369" s="6">
        <f t="shared" si="13"/>
        <v>670.75</v>
      </c>
      <c r="K369" s="35">
        <f t="shared" si="14"/>
        <v>72.441000000000003</v>
      </c>
      <c r="L369" s="35">
        <f t="shared" si="15"/>
        <v>72.441000000000003</v>
      </c>
    </row>
    <row r="370" spans="1:12" x14ac:dyDescent="0.35">
      <c r="A370" s="7" t="s">
        <v>73</v>
      </c>
      <c r="B370" s="7" t="s">
        <v>10940</v>
      </c>
      <c r="C370" s="8" t="s">
        <v>1043</v>
      </c>
      <c r="D370" s="7" t="s">
        <v>10941</v>
      </c>
      <c r="E370" s="7" t="s">
        <v>107</v>
      </c>
      <c r="F370" s="3" t="s">
        <v>14</v>
      </c>
      <c r="G370" s="4">
        <v>1</v>
      </c>
      <c r="H370" s="3" t="s">
        <v>15</v>
      </c>
      <c r="I370" s="5">
        <v>1151.92</v>
      </c>
      <c r="J370" s="6">
        <f t="shared" si="13"/>
        <v>1151.92</v>
      </c>
      <c r="K370" s="35">
        <f t="shared" si="14"/>
        <v>124.40736000000001</v>
      </c>
      <c r="L370" s="35">
        <f t="shared" si="15"/>
        <v>124.40736000000001</v>
      </c>
    </row>
    <row r="371" spans="1:12" x14ac:dyDescent="0.35">
      <c r="A371" s="7" t="s">
        <v>73</v>
      </c>
      <c r="B371" s="7" t="s">
        <v>10942</v>
      </c>
      <c r="C371" s="8" t="s">
        <v>137</v>
      </c>
      <c r="D371" s="7" t="s">
        <v>10943</v>
      </c>
      <c r="E371" s="7" t="s">
        <v>7831</v>
      </c>
      <c r="F371" s="3" t="s">
        <v>14</v>
      </c>
      <c r="G371" s="4">
        <v>1</v>
      </c>
      <c r="H371" s="3" t="s">
        <v>15</v>
      </c>
      <c r="I371" s="5">
        <v>1108.1766666666667</v>
      </c>
      <c r="J371" s="6">
        <f t="shared" si="13"/>
        <v>1108.1766666666667</v>
      </c>
      <c r="K371" s="35">
        <f t="shared" si="14"/>
        <v>119.68308000000002</v>
      </c>
      <c r="L371" s="35">
        <f t="shared" si="15"/>
        <v>119.68308000000002</v>
      </c>
    </row>
    <row r="372" spans="1:12" x14ac:dyDescent="0.35">
      <c r="A372" s="7" t="s">
        <v>858</v>
      </c>
      <c r="B372" s="7" t="s">
        <v>5926</v>
      </c>
      <c r="C372" s="8" t="s">
        <v>43</v>
      </c>
      <c r="D372" s="7" t="s">
        <v>5927</v>
      </c>
      <c r="E372" s="7" t="s">
        <v>25</v>
      </c>
      <c r="F372" s="3" t="s">
        <v>14</v>
      </c>
      <c r="G372" s="4">
        <v>1</v>
      </c>
      <c r="H372" s="3" t="s">
        <v>15</v>
      </c>
      <c r="I372" s="5">
        <v>814.67</v>
      </c>
      <c r="J372" s="6">
        <f t="shared" si="13"/>
        <v>814.67</v>
      </c>
      <c r="K372" s="35">
        <f t="shared" si="14"/>
        <v>87.984359999999995</v>
      </c>
      <c r="L372" s="35">
        <f t="shared" si="15"/>
        <v>87.984359999999995</v>
      </c>
    </row>
    <row r="373" spans="1:12" x14ac:dyDescent="0.35">
      <c r="A373" s="7" t="s">
        <v>827</v>
      </c>
      <c r="B373" s="7" t="s">
        <v>10069</v>
      </c>
      <c r="C373" s="8" t="s">
        <v>519</v>
      </c>
      <c r="D373" s="7" t="s">
        <v>10070</v>
      </c>
      <c r="E373" s="7" t="s">
        <v>5598</v>
      </c>
      <c r="F373" s="3" t="s">
        <v>14</v>
      </c>
      <c r="G373" s="4">
        <v>2</v>
      </c>
      <c r="H373" s="3" t="s">
        <v>15</v>
      </c>
      <c r="I373" s="5">
        <v>802.91423076923081</v>
      </c>
      <c r="J373" s="6">
        <f t="shared" si="13"/>
        <v>1605.8284615384616</v>
      </c>
      <c r="K373" s="35">
        <f t="shared" si="14"/>
        <v>86.714736923076941</v>
      </c>
      <c r="L373" s="35">
        <f t="shared" si="15"/>
        <v>173.42947384615388</v>
      </c>
    </row>
    <row r="374" spans="1:12" x14ac:dyDescent="0.35">
      <c r="A374" s="7" t="s">
        <v>73</v>
      </c>
      <c r="B374" s="7" t="s">
        <v>10944</v>
      </c>
      <c r="C374" s="8" t="s">
        <v>100</v>
      </c>
      <c r="D374" s="7" t="s">
        <v>10945</v>
      </c>
      <c r="E374" s="7" t="s">
        <v>7831</v>
      </c>
      <c r="F374" s="3" t="s">
        <v>14</v>
      </c>
      <c r="G374" s="4">
        <v>1</v>
      </c>
      <c r="H374" s="3" t="s">
        <v>15</v>
      </c>
      <c r="I374" s="5">
        <v>1166.5</v>
      </c>
      <c r="J374" s="6">
        <f t="shared" si="13"/>
        <v>1166.5</v>
      </c>
      <c r="K374" s="35">
        <f t="shared" si="14"/>
        <v>125.98200000000001</v>
      </c>
      <c r="L374" s="35">
        <f t="shared" si="15"/>
        <v>125.98200000000001</v>
      </c>
    </row>
    <row r="375" spans="1:12" x14ac:dyDescent="0.35">
      <c r="A375" s="7" t="s">
        <v>73</v>
      </c>
      <c r="B375" s="7" t="s">
        <v>10946</v>
      </c>
      <c r="C375" s="8" t="s">
        <v>43</v>
      </c>
      <c r="D375" s="7" t="s">
        <v>10947</v>
      </c>
      <c r="E375" s="7" t="s">
        <v>7831</v>
      </c>
      <c r="F375" s="3" t="s">
        <v>14</v>
      </c>
      <c r="G375" s="4">
        <v>1</v>
      </c>
      <c r="H375" s="3" t="s">
        <v>15</v>
      </c>
      <c r="I375" s="5">
        <v>949.84</v>
      </c>
      <c r="J375" s="6">
        <f t="shared" si="13"/>
        <v>949.84</v>
      </c>
      <c r="K375" s="35">
        <f t="shared" si="14"/>
        <v>102.58272000000001</v>
      </c>
      <c r="L375" s="35">
        <f t="shared" si="15"/>
        <v>102.58272000000001</v>
      </c>
    </row>
    <row r="376" spans="1:12" x14ac:dyDescent="0.35">
      <c r="A376" s="7" t="s">
        <v>73</v>
      </c>
      <c r="B376" s="7" t="s">
        <v>10946</v>
      </c>
      <c r="C376" s="8" t="s">
        <v>137</v>
      </c>
      <c r="D376" s="7" t="s">
        <v>10947</v>
      </c>
      <c r="E376" s="7" t="s">
        <v>7831</v>
      </c>
      <c r="F376" s="3" t="s">
        <v>14</v>
      </c>
      <c r="G376" s="4">
        <v>1</v>
      </c>
      <c r="H376" s="3" t="s">
        <v>15</v>
      </c>
      <c r="I376" s="5">
        <v>949.84</v>
      </c>
      <c r="J376" s="6">
        <f t="shared" si="13"/>
        <v>949.84</v>
      </c>
      <c r="K376" s="35">
        <f t="shared" si="14"/>
        <v>102.58272000000001</v>
      </c>
      <c r="L376" s="35">
        <f t="shared" si="15"/>
        <v>102.58272000000001</v>
      </c>
    </row>
    <row r="377" spans="1:12" x14ac:dyDescent="0.35">
      <c r="A377" s="7" t="s">
        <v>73</v>
      </c>
      <c r="B377" s="7" t="s">
        <v>10948</v>
      </c>
      <c r="C377" s="8" t="s">
        <v>100</v>
      </c>
      <c r="D377" s="7" t="s">
        <v>10949</v>
      </c>
      <c r="E377" s="7" t="s">
        <v>5636</v>
      </c>
      <c r="F377" s="3" t="s">
        <v>14</v>
      </c>
      <c r="G377" s="4">
        <v>1</v>
      </c>
      <c r="H377" s="3" t="s">
        <v>15</v>
      </c>
      <c r="I377" s="5">
        <v>1333.17</v>
      </c>
      <c r="J377" s="6">
        <f t="shared" si="13"/>
        <v>1333.17</v>
      </c>
      <c r="K377" s="35">
        <f t="shared" si="14"/>
        <v>143.98236</v>
      </c>
      <c r="L377" s="35">
        <f t="shared" si="15"/>
        <v>143.98236</v>
      </c>
    </row>
    <row r="378" spans="1:12" x14ac:dyDescent="0.35">
      <c r="A378" s="7" t="s">
        <v>10950</v>
      </c>
      <c r="B378" s="7" t="s">
        <v>10951</v>
      </c>
      <c r="C378" s="8" t="s">
        <v>59</v>
      </c>
      <c r="D378" s="7" t="s">
        <v>10952</v>
      </c>
      <c r="E378" s="7" t="s">
        <v>5837</v>
      </c>
      <c r="F378" s="3" t="s">
        <v>14</v>
      </c>
      <c r="G378" s="4">
        <v>1</v>
      </c>
      <c r="H378" s="3" t="s">
        <v>15</v>
      </c>
      <c r="I378" s="5">
        <v>1170.08</v>
      </c>
      <c r="J378" s="6">
        <f t="shared" si="13"/>
        <v>1170.08</v>
      </c>
      <c r="K378" s="35">
        <f t="shared" si="14"/>
        <v>126.36863999999998</v>
      </c>
      <c r="L378" s="35">
        <f t="shared" si="15"/>
        <v>126.36863999999998</v>
      </c>
    </row>
    <row r="379" spans="1:12" x14ac:dyDescent="0.35">
      <c r="A379" s="7" t="s">
        <v>111</v>
      </c>
      <c r="B379" s="7" t="s">
        <v>10953</v>
      </c>
      <c r="C379" s="8" t="s">
        <v>18</v>
      </c>
      <c r="D379" s="7" t="s">
        <v>10954</v>
      </c>
      <c r="E379" s="7" t="s">
        <v>749</v>
      </c>
      <c r="F379" s="3" t="s">
        <v>14</v>
      </c>
      <c r="G379" s="4">
        <v>1</v>
      </c>
      <c r="H379" s="3" t="s">
        <v>15</v>
      </c>
      <c r="I379" s="5">
        <v>1694.92</v>
      </c>
      <c r="J379" s="6">
        <f t="shared" si="13"/>
        <v>1694.92</v>
      </c>
      <c r="K379" s="35">
        <f t="shared" si="14"/>
        <v>183.05136000000002</v>
      </c>
      <c r="L379" s="35">
        <f t="shared" si="15"/>
        <v>183.05136000000002</v>
      </c>
    </row>
    <row r="380" spans="1:12" x14ac:dyDescent="0.35">
      <c r="A380" s="7" t="s">
        <v>73</v>
      </c>
      <c r="B380" s="7" t="s">
        <v>10955</v>
      </c>
      <c r="C380" s="8" t="s">
        <v>10956</v>
      </c>
      <c r="D380" s="7" t="s">
        <v>10957</v>
      </c>
      <c r="E380" s="7" t="s">
        <v>749</v>
      </c>
      <c r="F380" s="3" t="s">
        <v>14</v>
      </c>
      <c r="G380" s="4">
        <v>1</v>
      </c>
      <c r="H380" s="3" t="s">
        <v>15</v>
      </c>
      <c r="I380" s="5">
        <v>999.99999999999989</v>
      </c>
      <c r="J380" s="6">
        <f t="shared" si="13"/>
        <v>999.99999999999989</v>
      </c>
      <c r="K380" s="35">
        <f t="shared" si="14"/>
        <v>108</v>
      </c>
      <c r="L380" s="35">
        <f t="shared" si="15"/>
        <v>108</v>
      </c>
    </row>
    <row r="381" spans="1:12" x14ac:dyDescent="0.35">
      <c r="A381" s="7" t="s">
        <v>111</v>
      </c>
      <c r="B381" s="7" t="s">
        <v>10958</v>
      </c>
      <c r="C381" s="8" t="s">
        <v>100</v>
      </c>
      <c r="D381" s="7" t="s">
        <v>10959</v>
      </c>
      <c r="E381" s="7" t="s">
        <v>107</v>
      </c>
      <c r="F381" s="3" t="s">
        <v>14</v>
      </c>
      <c r="G381" s="4">
        <v>1</v>
      </c>
      <c r="H381" s="3" t="s">
        <v>15</v>
      </c>
      <c r="I381" s="5">
        <v>1983.05</v>
      </c>
      <c r="J381" s="6">
        <f t="shared" si="13"/>
        <v>1983.05</v>
      </c>
      <c r="K381" s="35">
        <f t="shared" si="14"/>
        <v>214.1694</v>
      </c>
      <c r="L381" s="35">
        <f t="shared" si="15"/>
        <v>214.1694</v>
      </c>
    </row>
    <row r="382" spans="1:12" x14ac:dyDescent="0.35">
      <c r="A382" s="7" t="s">
        <v>73</v>
      </c>
      <c r="B382" s="7" t="s">
        <v>10960</v>
      </c>
      <c r="C382" s="8" t="s">
        <v>1150</v>
      </c>
      <c r="D382" s="7" t="s">
        <v>10961</v>
      </c>
      <c r="E382" s="7" t="s">
        <v>231</v>
      </c>
      <c r="F382" s="3" t="s">
        <v>14</v>
      </c>
      <c r="G382" s="4">
        <v>1</v>
      </c>
      <c r="H382" s="3" t="s">
        <v>15</v>
      </c>
      <c r="I382" s="5">
        <v>1199.8600000000001</v>
      </c>
      <c r="J382" s="6">
        <f t="shared" si="13"/>
        <v>1199.8600000000001</v>
      </c>
      <c r="K382" s="35">
        <f t="shared" si="14"/>
        <v>129.58488000000003</v>
      </c>
      <c r="L382" s="35">
        <f t="shared" si="15"/>
        <v>129.58488000000003</v>
      </c>
    </row>
    <row r="383" spans="1:12" x14ac:dyDescent="0.35">
      <c r="A383" s="7" t="s">
        <v>73</v>
      </c>
      <c r="B383" s="7" t="s">
        <v>10962</v>
      </c>
      <c r="C383" s="8" t="s">
        <v>43</v>
      </c>
      <c r="D383" s="7" t="s">
        <v>10963</v>
      </c>
      <c r="E383" s="7" t="s">
        <v>7831</v>
      </c>
      <c r="F383" s="3" t="s">
        <v>14</v>
      </c>
      <c r="G383" s="4">
        <v>1</v>
      </c>
      <c r="H383" s="3" t="s">
        <v>15</v>
      </c>
      <c r="I383" s="5">
        <v>2364.41</v>
      </c>
      <c r="J383" s="6">
        <f t="shared" si="13"/>
        <v>2364.41</v>
      </c>
      <c r="K383" s="35">
        <f t="shared" si="14"/>
        <v>255.35628000000003</v>
      </c>
      <c r="L383" s="35">
        <f t="shared" si="15"/>
        <v>255.35628000000003</v>
      </c>
    </row>
    <row r="384" spans="1:12" x14ac:dyDescent="0.35">
      <c r="A384" s="7" t="s">
        <v>73</v>
      </c>
      <c r="B384" s="7" t="s">
        <v>10962</v>
      </c>
      <c r="C384" s="8" t="s">
        <v>137</v>
      </c>
      <c r="D384" s="7" t="s">
        <v>10963</v>
      </c>
      <c r="E384" s="7" t="s">
        <v>7831</v>
      </c>
      <c r="F384" s="3" t="s">
        <v>14</v>
      </c>
      <c r="G384" s="4">
        <v>1</v>
      </c>
      <c r="H384" s="3" t="s">
        <v>15</v>
      </c>
      <c r="I384" s="5">
        <v>2364.41</v>
      </c>
      <c r="J384" s="6">
        <f t="shared" si="13"/>
        <v>2364.41</v>
      </c>
      <c r="K384" s="35">
        <f t="shared" si="14"/>
        <v>255.35628000000003</v>
      </c>
      <c r="L384" s="35">
        <f t="shared" si="15"/>
        <v>255.35628000000003</v>
      </c>
    </row>
    <row r="385" spans="1:12" x14ac:dyDescent="0.35">
      <c r="A385" s="7" t="s">
        <v>5934</v>
      </c>
      <c r="B385" s="7" t="s">
        <v>10964</v>
      </c>
      <c r="C385" s="8" t="s">
        <v>59</v>
      </c>
      <c r="D385" s="7" t="s">
        <v>10965</v>
      </c>
      <c r="E385" s="7" t="s">
        <v>107</v>
      </c>
      <c r="F385" s="3" t="s">
        <v>14</v>
      </c>
      <c r="G385" s="4">
        <v>1</v>
      </c>
      <c r="H385" s="3" t="s">
        <v>15</v>
      </c>
      <c r="I385" s="5">
        <v>991.53000000000009</v>
      </c>
      <c r="J385" s="6">
        <f t="shared" si="13"/>
        <v>991.53000000000009</v>
      </c>
      <c r="K385" s="35">
        <f t="shared" si="14"/>
        <v>107.08524000000001</v>
      </c>
      <c r="L385" s="35">
        <f t="shared" si="15"/>
        <v>107.08524000000001</v>
      </c>
    </row>
    <row r="386" spans="1:12" x14ac:dyDescent="0.35">
      <c r="A386" s="7" t="s">
        <v>5937</v>
      </c>
      <c r="B386" s="7" t="s">
        <v>10966</v>
      </c>
      <c r="C386" s="8" t="s">
        <v>519</v>
      </c>
      <c r="D386" s="7" t="s">
        <v>10967</v>
      </c>
      <c r="E386" s="7" t="s">
        <v>5673</v>
      </c>
      <c r="F386" s="3" t="s">
        <v>14</v>
      </c>
      <c r="G386" s="4">
        <v>12</v>
      </c>
      <c r="H386" s="3" t="s">
        <v>15</v>
      </c>
      <c r="I386" s="5">
        <v>500</v>
      </c>
      <c r="J386" s="6">
        <f t="shared" si="13"/>
        <v>6000</v>
      </c>
      <c r="K386" s="35">
        <f t="shared" si="14"/>
        <v>54</v>
      </c>
      <c r="L386" s="35">
        <f t="shared" si="15"/>
        <v>648</v>
      </c>
    </row>
    <row r="387" spans="1:12" x14ac:dyDescent="0.35">
      <c r="A387" s="7" t="s">
        <v>8824</v>
      </c>
      <c r="B387" s="7" t="s">
        <v>9759</v>
      </c>
      <c r="C387" s="8" t="s">
        <v>43</v>
      </c>
      <c r="D387" s="7" t="s">
        <v>9760</v>
      </c>
      <c r="E387" s="7" t="s">
        <v>179</v>
      </c>
      <c r="F387" s="3" t="s">
        <v>14</v>
      </c>
      <c r="G387" s="4">
        <v>19</v>
      </c>
      <c r="H387" s="3" t="s">
        <v>15</v>
      </c>
      <c r="I387" s="5">
        <v>800</v>
      </c>
      <c r="J387" s="6">
        <f t="shared" si="13"/>
        <v>15200</v>
      </c>
      <c r="K387" s="35">
        <f t="shared" ref="K387:K450" si="16">((I387*(1-10%))*0.4)*60%*0.5</f>
        <v>86.399999999999991</v>
      </c>
      <c r="L387" s="35">
        <f t="shared" ref="L387:L450" si="17">K387*G387</f>
        <v>1641.6</v>
      </c>
    </row>
    <row r="388" spans="1:12" x14ac:dyDescent="0.35">
      <c r="A388" s="7" t="s">
        <v>3082</v>
      </c>
      <c r="B388" s="7" t="s">
        <v>10968</v>
      </c>
      <c r="C388" s="8" t="s">
        <v>100</v>
      </c>
      <c r="D388" s="7" t="s">
        <v>10969</v>
      </c>
      <c r="E388" s="7" t="s">
        <v>293</v>
      </c>
      <c r="F388" s="3" t="s">
        <v>14</v>
      </c>
      <c r="G388" s="4">
        <v>33</v>
      </c>
      <c r="H388" s="3" t="s">
        <v>15</v>
      </c>
      <c r="I388" s="5">
        <v>650</v>
      </c>
      <c r="J388" s="6">
        <f t="shared" si="13"/>
        <v>21450</v>
      </c>
      <c r="K388" s="35">
        <f t="shared" si="16"/>
        <v>70.2</v>
      </c>
      <c r="L388" s="35">
        <f t="shared" si="17"/>
        <v>2316.6</v>
      </c>
    </row>
    <row r="389" spans="1:12" x14ac:dyDescent="0.35">
      <c r="A389" s="7" t="s">
        <v>3082</v>
      </c>
      <c r="B389" s="7" t="s">
        <v>10968</v>
      </c>
      <c r="C389" s="8" t="s">
        <v>43</v>
      </c>
      <c r="D389" s="7" t="s">
        <v>10969</v>
      </c>
      <c r="E389" s="7" t="s">
        <v>293</v>
      </c>
      <c r="F389" s="3" t="s">
        <v>14</v>
      </c>
      <c r="G389" s="4">
        <v>38</v>
      </c>
      <c r="H389" s="3" t="s">
        <v>15</v>
      </c>
      <c r="I389" s="5">
        <v>650</v>
      </c>
      <c r="J389" s="6">
        <f t="shared" si="13"/>
        <v>24700</v>
      </c>
      <c r="K389" s="35">
        <f t="shared" si="16"/>
        <v>70.2</v>
      </c>
      <c r="L389" s="35">
        <f t="shared" si="17"/>
        <v>2667.6</v>
      </c>
    </row>
    <row r="390" spans="1:12" x14ac:dyDescent="0.35">
      <c r="A390" s="7" t="s">
        <v>3082</v>
      </c>
      <c r="B390" s="7" t="s">
        <v>10968</v>
      </c>
      <c r="C390" s="8" t="s">
        <v>59</v>
      </c>
      <c r="D390" s="7" t="s">
        <v>10969</v>
      </c>
      <c r="E390" s="7" t="s">
        <v>293</v>
      </c>
      <c r="F390" s="3" t="s">
        <v>14</v>
      </c>
      <c r="G390" s="4">
        <v>23</v>
      </c>
      <c r="H390" s="3" t="s">
        <v>15</v>
      </c>
      <c r="I390" s="5">
        <v>650</v>
      </c>
      <c r="J390" s="6">
        <f t="shared" si="13"/>
        <v>14950</v>
      </c>
      <c r="K390" s="35">
        <f t="shared" si="16"/>
        <v>70.2</v>
      </c>
      <c r="L390" s="35">
        <f t="shared" si="17"/>
        <v>1614.6000000000001</v>
      </c>
    </row>
    <row r="391" spans="1:12" x14ac:dyDescent="0.35">
      <c r="A391" s="7" t="s">
        <v>3082</v>
      </c>
      <c r="B391" s="7" t="s">
        <v>10970</v>
      </c>
      <c r="C391" s="8" t="s">
        <v>43</v>
      </c>
      <c r="D391" s="7" t="s">
        <v>10971</v>
      </c>
      <c r="E391" s="7" t="s">
        <v>293</v>
      </c>
      <c r="F391" s="3" t="s">
        <v>14</v>
      </c>
      <c r="G391" s="4">
        <v>12</v>
      </c>
      <c r="H391" s="3" t="s">
        <v>15</v>
      </c>
      <c r="I391" s="5">
        <v>650</v>
      </c>
      <c r="J391" s="6">
        <f t="shared" si="13"/>
        <v>7800</v>
      </c>
      <c r="K391" s="35">
        <f t="shared" si="16"/>
        <v>70.2</v>
      </c>
      <c r="L391" s="35">
        <f t="shared" si="17"/>
        <v>842.40000000000009</v>
      </c>
    </row>
    <row r="392" spans="1:12" x14ac:dyDescent="0.35">
      <c r="A392" s="7" t="s">
        <v>3082</v>
      </c>
      <c r="B392" s="7" t="s">
        <v>10970</v>
      </c>
      <c r="C392" s="8" t="s">
        <v>59</v>
      </c>
      <c r="D392" s="7" t="s">
        <v>10971</v>
      </c>
      <c r="E392" s="7" t="s">
        <v>293</v>
      </c>
      <c r="F392" s="3" t="s">
        <v>14</v>
      </c>
      <c r="G392" s="4">
        <v>8</v>
      </c>
      <c r="H392" s="3" t="s">
        <v>15</v>
      </c>
      <c r="I392" s="5">
        <v>650</v>
      </c>
      <c r="J392" s="6">
        <f t="shared" si="13"/>
        <v>5200</v>
      </c>
      <c r="K392" s="35">
        <f t="shared" si="16"/>
        <v>70.2</v>
      </c>
      <c r="L392" s="35">
        <f t="shared" si="17"/>
        <v>561.6</v>
      </c>
    </row>
    <row r="393" spans="1:12" x14ac:dyDescent="0.35">
      <c r="A393" s="7" t="s">
        <v>3082</v>
      </c>
      <c r="B393" s="7" t="s">
        <v>10970</v>
      </c>
      <c r="C393" s="8" t="s">
        <v>137</v>
      </c>
      <c r="D393" s="7" t="s">
        <v>10971</v>
      </c>
      <c r="E393" s="7" t="s">
        <v>293</v>
      </c>
      <c r="F393" s="3" t="s">
        <v>14</v>
      </c>
      <c r="G393" s="4">
        <v>1</v>
      </c>
      <c r="H393" s="3" t="s">
        <v>15</v>
      </c>
      <c r="I393" s="5">
        <v>650</v>
      </c>
      <c r="J393" s="6">
        <f t="shared" si="13"/>
        <v>650</v>
      </c>
      <c r="K393" s="35">
        <f t="shared" si="16"/>
        <v>70.2</v>
      </c>
      <c r="L393" s="35">
        <f t="shared" si="17"/>
        <v>70.2</v>
      </c>
    </row>
    <row r="394" spans="1:12" x14ac:dyDescent="0.35">
      <c r="A394" s="7" t="s">
        <v>5703</v>
      </c>
      <c r="B394" s="7" t="s">
        <v>9674</v>
      </c>
      <c r="C394" s="8" t="s">
        <v>59</v>
      </c>
      <c r="D394" s="7" t="s">
        <v>9675</v>
      </c>
      <c r="E394" s="7" t="s">
        <v>5874</v>
      </c>
      <c r="F394" s="3" t="s">
        <v>14</v>
      </c>
      <c r="G394" s="4">
        <v>4</v>
      </c>
      <c r="H394" s="3" t="s">
        <v>15</v>
      </c>
      <c r="I394" s="5">
        <v>500</v>
      </c>
      <c r="J394" s="6">
        <f t="shared" si="13"/>
        <v>2000</v>
      </c>
      <c r="K394" s="35">
        <f t="shared" si="16"/>
        <v>54</v>
      </c>
      <c r="L394" s="35">
        <f t="shared" si="17"/>
        <v>216</v>
      </c>
    </row>
    <row r="395" spans="1:12" x14ac:dyDescent="0.35">
      <c r="A395" s="7" t="s">
        <v>5703</v>
      </c>
      <c r="B395" s="7" t="s">
        <v>9676</v>
      </c>
      <c r="C395" s="8" t="s">
        <v>59</v>
      </c>
      <c r="D395" s="7" t="s">
        <v>9677</v>
      </c>
      <c r="E395" s="7" t="s">
        <v>5874</v>
      </c>
      <c r="F395" s="3" t="s">
        <v>14</v>
      </c>
      <c r="G395" s="4">
        <v>1</v>
      </c>
      <c r="H395" s="3" t="s">
        <v>15</v>
      </c>
      <c r="I395" s="5">
        <v>500</v>
      </c>
      <c r="J395" s="6">
        <f t="shared" si="13"/>
        <v>500</v>
      </c>
      <c r="K395" s="35">
        <f t="shared" si="16"/>
        <v>54</v>
      </c>
      <c r="L395" s="35">
        <f t="shared" si="17"/>
        <v>54</v>
      </c>
    </row>
    <row r="396" spans="1:12" x14ac:dyDescent="0.35">
      <c r="A396" s="7" t="s">
        <v>3082</v>
      </c>
      <c r="B396" s="7" t="s">
        <v>10972</v>
      </c>
      <c r="C396" s="8" t="s">
        <v>100</v>
      </c>
      <c r="D396" s="7" t="s">
        <v>10973</v>
      </c>
      <c r="E396" s="7" t="s">
        <v>25</v>
      </c>
      <c r="F396" s="3" t="s">
        <v>14</v>
      </c>
      <c r="G396" s="4">
        <v>1</v>
      </c>
      <c r="H396" s="3" t="s">
        <v>15</v>
      </c>
      <c r="I396" s="5">
        <v>800</v>
      </c>
      <c r="J396" s="6">
        <f t="shared" si="13"/>
        <v>800</v>
      </c>
      <c r="K396" s="35">
        <f t="shared" si="16"/>
        <v>86.399999999999991</v>
      </c>
      <c r="L396" s="35">
        <f t="shared" si="17"/>
        <v>86.399999999999991</v>
      </c>
    </row>
    <row r="397" spans="1:12" x14ac:dyDescent="0.35">
      <c r="A397" s="7" t="s">
        <v>3082</v>
      </c>
      <c r="B397" s="7" t="s">
        <v>10972</v>
      </c>
      <c r="C397" s="8" t="s">
        <v>43</v>
      </c>
      <c r="D397" s="7" t="s">
        <v>10973</v>
      </c>
      <c r="E397" s="7" t="s">
        <v>25</v>
      </c>
      <c r="F397" s="3" t="s">
        <v>14</v>
      </c>
      <c r="G397" s="4">
        <v>1</v>
      </c>
      <c r="H397" s="3" t="s">
        <v>15</v>
      </c>
      <c r="I397" s="5">
        <v>800</v>
      </c>
      <c r="J397" s="6">
        <f t="shared" si="13"/>
        <v>800</v>
      </c>
      <c r="K397" s="35">
        <f t="shared" si="16"/>
        <v>86.399999999999991</v>
      </c>
      <c r="L397" s="35">
        <f t="shared" si="17"/>
        <v>86.399999999999991</v>
      </c>
    </row>
    <row r="398" spans="1:12" x14ac:dyDescent="0.35">
      <c r="A398" s="7" t="s">
        <v>3082</v>
      </c>
      <c r="B398" s="7" t="s">
        <v>10972</v>
      </c>
      <c r="C398" s="8" t="s">
        <v>59</v>
      </c>
      <c r="D398" s="7" t="s">
        <v>10973</v>
      </c>
      <c r="E398" s="7" t="s">
        <v>25</v>
      </c>
      <c r="F398" s="3" t="s">
        <v>14</v>
      </c>
      <c r="G398" s="4">
        <v>6</v>
      </c>
      <c r="H398" s="3" t="s">
        <v>15</v>
      </c>
      <c r="I398" s="5">
        <v>800</v>
      </c>
      <c r="J398" s="6">
        <f t="shared" si="13"/>
        <v>4800</v>
      </c>
      <c r="K398" s="35">
        <f t="shared" si="16"/>
        <v>86.399999999999991</v>
      </c>
      <c r="L398" s="35">
        <f t="shared" si="17"/>
        <v>518.4</v>
      </c>
    </row>
    <row r="399" spans="1:12" x14ac:dyDescent="0.35">
      <c r="A399" s="7" t="s">
        <v>3082</v>
      </c>
      <c r="B399" s="7" t="s">
        <v>9640</v>
      </c>
      <c r="C399" s="8" t="s">
        <v>43</v>
      </c>
      <c r="D399" s="7" t="s">
        <v>9641</v>
      </c>
      <c r="E399" s="7" t="s">
        <v>179</v>
      </c>
      <c r="F399" s="3" t="s">
        <v>14</v>
      </c>
      <c r="G399" s="4">
        <v>1</v>
      </c>
      <c r="H399" s="3" t="s">
        <v>15</v>
      </c>
      <c r="I399" s="5">
        <v>800</v>
      </c>
      <c r="J399" s="6">
        <f t="shared" si="13"/>
        <v>800</v>
      </c>
      <c r="K399" s="35">
        <f t="shared" si="16"/>
        <v>86.399999999999991</v>
      </c>
      <c r="L399" s="35">
        <f t="shared" si="17"/>
        <v>86.399999999999991</v>
      </c>
    </row>
    <row r="400" spans="1:12" x14ac:dyDescent="0.35">
      <c r="A400" s="7" t="s">
        <v>3082</v>
      </c>
      <c r="B400" s="7" t="s">
        <v>9174</v>
      </c>
      <c r="C400" s="8" t="s">
        <v>43</v>
      </c>
      <c r="D400" s="7" t="s">
        <v>9175</v>
      </c>
      <c r="E400" s="7" t="s">
        <v>25</v>
      </c>
      <c r="F400" s="3" t="s">
        <v>14</v>
      </c>
      <c r="G400" s="4">
        <v>1</v>
      </c>
      <c r="H400" s="3" t="s">
        <v>15</v>
      </c>
      <c r="I400" s="5">
        <v>800</v>
      </c>
      <c r="J400" s="6">
        <f t="shared" si="13"/>
        <v>800</v>
      </c>
      <c r="K400" s="35">
        <f t="shared" si="16"/>
        <v>86.399999999999991</v>
      </c>
      <c r="L400" s="35">
        <f t="shared" si="17"/>
        <v>86.399999999999991</v>
      </c>
    </row>
    <row r="401" spans="1:12" x14ac:dyDescent="0.35">
      <c r="A401" s="7" t="s">
        <v>3082</v>
      </c>
      <c r="B401" s="7" t="s">
        <v>9174</v>
      </c>
      <c r="C401" s="8" t="s">
        <v>59</v>
      </c>
      <c r="D401" s="7" t="s">
        <v>9175</v>
      </c>
      <c r="E401" s="7" t="s">
        <v>25</v>
      </c>
      <c r="F401" s="3" t="s">
        <v>14</v>
      </c>
      <c r="G401" s="4">
        <v>1</v>
      </c>
      <c r="H401" s="3" t="s">
        <v>15</v>
      </c>
      <c r="I401" s="5">
        <v>800</v>
      </c>
      <c r="J401" s="6">
        <f t="shared" si="13"/>
        <v>800</v>
      </c>
      <c r="K401" s="35">
        <f t="shared" si="16"/>
        <v>86.399999999999991</v>
      </c>
      <c r="L401" s="35">
        <f t="shared" si="17"/>
        <v>86.399999999999991</v>
      </c>
    </row>
    <row r="402" spans="1:12" x14ac:dyDescent="0.35">
      <c r="A402" s="7" t="s">
        <v>3082</v>
      </c>
      <c r="B402" s="7" t="s">
        <v>9174</v>
      </c>
      <c r="C402" s="8" t="s">
        <v>137</v>
      </c>
      <c r="D402" s="7" t="s">
        <v>9175</v>
      </c>
      <c r="E402" s="7" t="s">
        <v>25</v>
      </c>
      <c r="F402" s="3" t="s">
        <v>14</v>
      </c>
      <c r="G402" s="4">
        <v>1</v>
      </c>
      <c r="H402" s="3" t="s">
        <v>15</v>
      </c>
      <c r="I402" s="5">
        <v>800</v>
      </c>
      <c r="J402" s="6">
        <f t="shared" si="13"/>
        <v>800</v>
      </c>
      <c r="K402" s="35">
        <f t="shared" si="16"/>
        <v>86.399999999999991</v>
      </c>
      <c r="L402" s="35">
        <f t="shared" si="17"/>
        <v>86.399999999999991</v>
      </c>
    </row>
    <row r="403" spans="1:12" x14ac:dyDescent="0.35">
      <c r="A403" s="7" t="s">
        <v>10974</v>
      </c>
      <c r="B403" s="7" t="s">
        <v>10975</v>
      </c>
      <c r="C403" s="8" t="s">
        <v>2905</v>
      </c>
      <c r="D403" s="7" t="s">
        <v>10976</v>
      </c>
      <c r="E403" s="7" t="s">
        <v>6057</v>
      </c>
      <c r="F403" s="3" t="s">
        <v>14</v>
      </c>
      <c r="G403" s="4">
        <v>1</v>
      </c>
      <c r="H403" s="3" t="s">
        <v>15</v>
      </c>
      <c r="I403" s="5">
        <v>800</v>
      </c>
      <c r="J403" s="6">
        <f t="shared" si="13"/>
        <v>800</v>
      </c>
      <c r="K403" s="35">
        <f t="shared" si="16"/>
        <v>86.399999999999991</v>
      </c>
      <c r="L403" s="35">
        <f t="shared" si="17"/>
        <v>86.399999999999991</v>
      </c>
    </row>
    <row r="404" spans="1:12" x14ac:dyDescent="0.35">
      <c r="A404" s="7" t="s">
        <v>852</v>
      </c>
      <c r="B404" s="7" t="s">
        <v>10977</v>
      </c>
      <c r="C404" s="8" t="s">
        <v>59</v>
      </c>
      <c r="D404" s="7" t="s">
        <v>10978</v>
      </c>
      <c r="E404" s="7" t="s">
        <v>179</v>
      </c>
      <c r="F404" s="3" t="s">
        <v>14</v>
      </c>
      <c r="G404" s="4">
        <v>1</v>
      </c>
      <c r="H404" s="3" t="s">
        <v>15</v>
      </c>
      <c r="I404" s="5">
        <v>889.31000000000006</v>
      </c>
      <c r="J404" s="6">
        <f t="shared" si="13"/>
        <v>889.31000000000006</v>
      </c>
      <c r="K404" s="35">
        <f t="shared" si="16"/>
        <v>96.045480000000012</v>
      </c>
      <c r="L404" s="35">
        <f t="shared" si="17"/>
        <v>96.045480000000012</v>
      </c>
    </row>
    <row r="405" spans="1:12" x14ac:dyDescent="0.35">
      <c r="A405" s="7" t="s">
        <v>843</v>
      </c>
      <c r="B405" s="7" t="s">
        <v>9633</v>
      </c>
      <c r="C405" s="8" t="s">
        <v>18</v>
      </c>
      <c r="D405" s="7" t="s">
        <v>9634</v>
      </c>
      <c r="E405" s="7" t="s">
        <v>8733</v>
      </c>
      <c r="F405" s="3" t="s">
        <v>14</v>
      </c>
      <c r="G405" s="4">
        <v>12</v>
      </c>
      <c r="H405" s="3" t="s">
        <v>15</v>
      </c>
      <c r="I405" s="5">
        <v>1309.699090909091</v>
      </c>
      <c r="J405" s="6">
        <f t="shared" si="13"/>
        <v>15716.389090909091</v>
      </c>
      <c r="K405" s="35">
        <f t="shared" si="16"/>
        <v>141.44750181818182</v>
      </c>
      <c r="L405" s="35">
        <f t="shared" si="17"/>
        <v>1697.3700218181818</v>
      </c>
    </row>
    <row r="406" spans="1:12" x14ac:dyDescent="0.35">
      <c r="A406" s="7" t="s">
        <v>843</v>
      </c>
      <c r="B406" s="7" t="s">
        <v>9633</v>
      </c>
      <c r="C406" s="8" t="s">
        <v>23</v>
      </c>
      <c r="D406" s="7" t="s">
        <v>9634</v>
      </c>
      <c r="E406" s="7" t="s">
        <v>8733</v>
      </c>
      <c r="F406" s="3" t="s">
        <v>14</v>
      </c>
      <c r="G406" s="4">
        <v>1</v>
      </c>
      <c r="H406" s="3" t="s">
        <v>15</v>
      </c>
      <c r="I406" s="5">
        <v>1308.3800884955756</v>
      </c>
      <c r="J406" s="6">
        <f t="shared" si="13"/>
        <v>1308.3800884955756</v>
      </c>
      <c r="K406" s="35">
        <f t="shared" si="16"/>
        <v>141.30504955752215</v>
      </c>
      <c r="L406" s="35">
        <f t="shared" si="17"/>
        <v>141.30504955752215</v>
      </c>
    </row>
    <row r="407" spans="1:12" x14ac:dyDescent="0.35">
      <c r="A407" s="7" t="s">
        <v>843</v>
      </c>
      <c r="B407" s="7" t="s">
        <v>9633</v>
      </c>
      <c r="C407" s="8" t="s">
        <v>26</v>
      </c>
      <c r="D407" s="7" t="s">
        <v>9634</v>
      </c>
      <c r="E407" s="7" t="s">
        <v>8733</v>
      </c>
      <c r="F407" s="3" t="s">
        <v>14</v>
      </c>
      <c r="G407" s="4">
        <v>1</v>
      </c>
      <c r="H407" s="3" t="s">
        <v>15</v>
      </c>
      <c r="I407" s="5">
        <v>1309.711574074074</v>
      </c>
      <c r="J407" s="6">
        <f t="shared" si="13"/>
        <v>1309.711574074074</v>
      </c>
      <c r="K407" s="35">
        <f t="shared" si="16"/>
        <v>141.44884999999999</v>
      </c>
      <c r="L407" s="35">
        <f t="shared" si="17"/>
        <v>141.44884999999999</v>
      </c>
    </row>
    <row r="408" spans="1:12" x14ac:dyDescent="0.35">
      <c r="A408" s="7" t="s">
        <v>843</v>
      </c>
      <c r="B408" s="7" t="s">
        <v>9633</v>
      </c>
      <c r="C408" s="8" t="s">
        <v>27</v>
      </c>
      <c r="D408" s="7" t="s">
        <v>9634</v>
      </c>
      <c r="E408" s="7" t="s">
        <v>8733</v>
      </c>
      <c r="F408" s="3" t="s">
        <v>14</v>
      </c>
      <c r="G408" s="4">
        <v>21</v>
      </c>
      <c r="H408" s="3" t="s">
        <v>15</v>
      </c>
      <c r="I408" s="5">
        <v>1309.7002222222222</v>
      </c>
      <c r="J408" s="6">
        <f t="shared" si="13"/>
        <v>27503.704666666668</v>
      </c>
      <c r="K408" s="35">
        <f t="shared" si="16"/>
        <v>141.44762399999999</v>
      </c>
      <c r="L408" s="35">
        <f t="shared" si="17"/>
        <v>2970.4001039999998</v>
      </c>
    </row>
    <row r="409" spans="1:12" x14ac:dyDescent="0.35">
      <c r="A409" s="7" t="s">
        <v>864</v>
      </c>
      <c r="B409" s="7" t="s">
        <v>10979</v>
      </c>
      <c r="C409" s="8" t="s">
        <v>865</v>
      </c>
      <c r="D409" s="7" t="s">
        <v>10980</v>
      </c>
      <c r="E409" s="7" t="s">
        <v>749</v>
      </c>
      <c r="F409" s="3" t="s">
        <v>14</v>
      </c>
      <c r="G409" s="4">
        <v>1</v>
      </c>
      <c r="H409" s="3" t="s">
        <v>15</v>
      </c>
      <c r="I409" s="5">
        <v>800</v>
      </c>
      <c r="J409" s="6">
        <f t="shared" si="13"/>
        <v>800</v>
      </c>
      <c r="K409" s="35">
        <f t="shared" si="16"/>
        <v>86.399999999999991</v>
      </c>
      <c r="L409" s="35">
        <f t="shared" si="17"/>
        <v>86.399999999999991</v>
      </c>
    </row>
    <row r="410" spans="1:12" x14ac:dyDescent="0.35">
      <c r="A410" s="7" t="s">
        <v>844</v>
      </c>
      <c r="B410" s="7" t="s">
        <v>10981</v>
      </c>
      <c r="C410" s="8" t="s">
        <v>866</v>
      </c>
      <c r="D410" s="7" t="s">
        <v>10982</v>
      </c>
      <c r="E410" s="7" t="s">
        <v>405</v>
      </c>
      <c r="F410" s="3" t="s">
        <v>14</v>
      </c>
      <c r="G410" s="4">
        <v>1</v>
      </c>
      <c r="H410" s="3" t="s">
        <v>15</v>
      </c>
      <c r="I410" s="5">
        <v>929.15</v>
      </c>
      <c r="J410" s="6">
        <f t="shared" si="13"/>
        <v>929.15</v>
      </c>
      <c r="K410" s="35">
        <f t="shared" si="16"/>
        <v>100.34820000000001</v>
      </c>
      <c r="L410" s="35">
        <f t="shared" si="17"/>
        <v>100.34820000000001</v>
      </c>
    </row>
    <row r="411" spans="1:12" x14ac:dyDescent="0.35">
      <c r="A411" s="7" t="s">
        <v>5951</v>
      </c>
      <c r="B411" s="7" t="s">
        <v>10983</v>
      </c>
      <c r="C411" s="8" t="s">
        <v>137</v>
      </c>
      <c r="D411" s="7" t="s">
        <v>10984</v>
      </c>
      <c r="E411" s="7" t="s">
        <v>7383</v>
      </c>
      <c r="F411" s="3" t="s">
        <v>14</v>
      </c>
      <c r="G411" s="4">
        <v>1</v>
      </c>
      <c r="H411" s="3" t="s">
        <v>15</v>
      </c>
      <c r="I411" s="5">
        <v>1701.0000000000002</v>
      </c>
      <c r="J411" s="6">
        <f t="shared" si="13"/>
        <v>1701.0000000000002</v>
      </c>
      <c r="K411" s="35">
        <f t="shared" si="16"/>
        <v>183.70800000000003</v>
      </c>
      <c r="L411" s="35">
        <f t="shared" si="17"/>
        <v>183.70800000000003</v>
      </c>
    </row>
    <row r="412" spans="1:12" x14ac:dyDescent="0.35">
      <c r="A412" s="7" t="s">
        <v>6029</v>
      </c>
      <c r="B412" s="7" t="s">
        <v>10985</v>
      </c>
      <c r="C412" s="8" t="s">
        <v>59</v>
      </c>
      <c r="D412" s="7" t="s">
        <v>10986</v>
      </c>
      <c r="E412" s="7" t="s">
        <v>25</v>
      </c>
      <c r="F412" s="3" t="s">
        <v>14</v>
      </c>
      <c r="G412" s="4">
        <v>1</v>
      </c>
      <c r="H412" s="3" t="s">
        <v>15</v>
      </c>
      <c r="I412" s="5">
        <v>800</v>
      </c>
      <c r="J412" s="6">
        <f t="shared" si="13"/>
        <v>800</v>
      </c>
      <c r="K412" s="35">
        <f t="shared" si="16"/>
        <v>86.399999999999991</v>
      </c>
      <c r="L412" s="35">
        <f t="shared" si="17"/>
        <v>86.399999999999991</v>
      </c>
    </row>
    <row r="413" spans="1:12" x14ac:dyDescent="0.35">
      <c r="A413" s="7" t="s">
        <v>7479</v>
      </c>
      <c r="B413" s="7" t="s">
        <v>10987</v>
      </c>
      <c r="C413" s="8" t="s">
        <v>861</v>
      </c>
      <c r="D413" s="7" t="s">
        <v>10988</v>
      </c>
      <c r="E413" s="7" t="s">
        <v>5874</v>
      </c>
      <c r="F413" s="3" t="s">
        <v>14</v>
      </c>
      <c r="G413" s="4">
        <v>1</v>
      </c>
      <c r="H413" s="3" t="s">
        <v>15</v>
      </c>
      <c r="I413" s="5">
        <v>714.26</v>
      </c>
      <c r="J413" s="6">
        <f t="shared" si="13"/>
        <v>714.26</v>
      </c>
      <c r="K413" s="35">
        <f t="shared" si="16"/>
        <v>77.140080000000012</v>
      </c>
      <c r="L413" s="35">
        <f t="shared" si="17"/>
        <v>77.140080000000012</v>
      </c>
    </row>
    <row r="414" spans="1:12" x14ac:dyDescent="0.35">
      <c r="A414" s="7" t="s">
        <v>108</v>
      </c>
      <c r="B414" s="7" t="s">
        <v>10989</v>
      </c>
      <c r="C414" s="8" t="s">
        <v>10990</v>
      </c>
      <c r="D414" s="7" t="s">
        <v>10991</v>
      </c>
      <c r="E414" s="7" t="s">
        <v>25</v>
      </c>
      <c r="F414" s="3" t="s">
        <v>14</v>
      </c>
      <c r="G414" s="4">
        <v>1</v>
      </c>
      <c r="H414" s="3" t="s">
        <v>15</v>
      </c>
      <c r="I414" s="5">
        <v>3128.53</v>
      </c>
      <c r="J414" s="6">
        <f t="shared" si="13"/>
        <v>3128.53</v>
      </c>
      <c r="K414" s="35">
        <f t="shared" si="16"/>
        <v>337.88123999999999</v>
      </c>
      <c r="L414" s="35">
        <f t="shared" si="17"/>
        <v>337.88123999999999</v>
      </c>
    </row>
    <row r="415" spans="1:12" x14ac:dyDescent="0.35">
      <c r="A415" s="7" t="s">
        <v>5703</v>
      </c>
      <c r="B415" s="7" t="s">
        <v>5704</v>
      </c>
      <c r="C415" s="8" t="s">
        <v>59</v>
      </c>
      <c r="D415" s="7" t="s">
        <v>5705</v>
      </c>
      <c r="E415" s="7" t="s">
        <v>179</v>
      </c>
      <c r="F415" s="3" t="s">
        <v>14</v>
      </c>
      <c r="G415" s="4">
        <v>1</v>
      </c>
      <c r="H415" s="3" t="s">
        <v>15</v>
      </c>
      <c r="I415" s="5">
        <v>800</v>
      </c>
      <c r="J415" s="6">
        <f t="shared" si="13"/>
        <v>800</v>
      </c>
      <c r="K415" s="35">
        <f t="shared" si="16"/>
        <v>86.399999999999991</v>
      </c>
      <c r="L415" s="35">
        <f t="shared" si="17"/>
        <v>86.399999999999991</v>
      </c>
    </row>
    <row r="416" spans="1:12" x14ac:dyDescent="0.35">
      <c r="A416" s="7" t="s">
        <v>843</v>
      </c>
      <c r="B416" s="7" t="s">
        <v>9642</v>
      </c>
      <c r="C416" s="8" t="s">
        <v>26</v>
      </c>
      <c r="D416" s="7" t="s">
        <v>9643</v>
      </c>
      <c r="E416" s="7" t="s">
        <v>384</v>
      </c>
      <c r="F416" s="3" t="s">
        <v>14</v>
      </c>
      <c r="G416" s="4">
        <v>8</v>
      </c>
      <c r="H416" s="3" t="s">
        <v>15</v>
      </c>
      <c r="I416" s="5">
        <v>1154.7800000000002</v>
      </c>
      <c r="J416" s="6">
        <f t="shared" si="13"/>
        <v>9238.2400000000016</v>
      </c>
      <c r="K416" s="35">
        <f t="shared" si="16"/>
        <v>124.71624000000001</v>
      </c>
      <c r="L416" s="35">
        <f t="shared" si="17"/>
        <v>997.72992000000011</v>
      </c>
    </row>
    <row r="417" spans="1:12" x14ac:dyDescent="0.35">
      <c r="A417" s="7" t="s">
        <v>82</v>
      </c>
      <c r="B417" s="7" t="s">
        <v>9777</v>
      </c>
      <c r="C417" s="8" t="s">
        <v>26</v>
      </c>
      <c r="D417" s="7" t="s">
        <v>9778</v>
      </c>
      <c r="E417" s="7" t="s">
        <v>179</v>
      </c>
      <c r="F417" s="3" t="s">
        <v>14</v>
      </c>
      <c r="G417" s="4">
        <v>5</v>
      </c>
      <c r="H417" s="3" t="s">
        <v>15</v>
      </c>
      <c r="I417" s="5">
        <v>805.14033333333327</v>
      </c>
      <c r="J417" s="6">
        <f t="shared" si="13"/>
        <v>4025.7016666666664</v>
      </c>
      <c r="K417" s="35">
        <f t="shared" si="16"/>
        <v>86.955156000000002</v>
      </c>
      <c r="L417" s="35">
        <f t="shared" si="17"/>
        <v>434.77578</v>
      </c>
    </row>
    <row r="418" spans="1:12" x14ac:dyDescent="0.35">
      <c r="A418" s="7" t="s">
        <v>82</v>
      </c>
      <c r="B418" s="7" t="s">
        <v>9686</v>
      </c>
      <c r="C418" s="8" t="s">
        <v>27</v>
      </c>
      <c r="D418" s="7" t="s">
        <v>9687</v>
      </c>
      <c r="E418" s="7" t="s">
        <v>179</v>
      </c>
      <c r="F418" s="3" t="s">
        <v>14</v>
      </c>
      <c r="G418" s="4">
        <v>2</v>
      </c>
      <c r="H418" s="3" t="s">
        <v>15</v>
      </c>
      <c r="I418" s="5">
        <v>800</v>
      </c>
      <c r="J418" s="6">
        <f t="shared" si="13"/>
        <v>1600</v>
      </c>
      <c r="K418" s="35">
        <f t="shared" si="16"/>
        <v>86.399999999999991</v>
      </c>
      <c r="L418" s="35">
        <f t="shared" si="17"/>
        <v>172.79999999999998</v>
      </c>
    </row>
    <row r="419" spans="1:12" x14ac:dyDescent="0.35">
      <c r="A419" s="7" t="s">
        <v>82</v>
      </c>
      <c r="B419" s="7" t="s">
        <v>9686</v>
      </c>
      <c r="C419" s="8" t="s">
        <v>302</v>
      </c>
      <c r="D419" s="7" t="s">
        <v>9687</v>
      </c>
      <c r="E419" s="7" t="s">
        <v>179</v>
      </c>
      <c r="F419" s="3" t="s">
        <v>14</v>
      </c>
      <c r="G419" s="4">
        <v>7</v>
      </c>
      <c r="H419" s="3" t="s">
        <v>15</v>
      </c>
      <c r="I419" s="5">
        <v>800</v>
      </c>
      <c r="J419" s="6">
        <f t="shared" si="13"/>
        <v>5600</v>
      </c>
      <c r="K419" s="35">
        <f t="shared" si="16"/>
        <v>86.399999999999991</v>
      </c>
      <c r="L419" s="35">
        <f t="shared" si="17"/>
        <v>604.79999999999995</v>
      </c>
    </row>
    <row r="420" spans="1:12" x14ac:dyDescent="0.35">
      <c r="A420" s="7" t="s">
        <v>6909</v>
      </c>
      <c r="B420" s="7" t="s">
        <v>9644</v>
      </c>
      <c r="C420" s="8" t="s">
        <v>43</v>
      </c>
      <c r="D420" s="7" t="s">
        <v>9645</v>
      </c>
      <c r="E420" s="7" t="s">
        <v>179</v>
      </c>
      <c r="F420" s="3" t="s">
        <v>14</v>
      </c>
      <c r="G420" s="4">
        <v>4</v>
      </c>
      <c r="H420" s="3" t="s">
        <v>15</v>
      </c>
      <c r="I420" s="5">
        <v>800</v>
      </c>
      <c r="J420" s="6">
        <f t="shared" si="13"/>
        <v>3200</v>
      </c>
      <c r="K420" s="35">
        <f t="shared" si="16"/>
        <v>86.399999999999991</v>
      </c>
      <c r="L420" s="35">
        <f t="shared" si="17"/>
        <v>345.59999999999997</v>
      </c>
    </row>
    <row r="421" spans="1:12" x14ac:dyDescent="0.35">
      <c r="A421" s="7" t="s">
        <v>3082</v>
      </c>
      <c r="B421" s="7" t="s">
        <v>9631</v>
      </c>
      <c r="C421" s="8" t="s">
        <v>100</v>
      </c>
      <c r="D421" s="7" t="s">
        <v>9632</v>
      </c>
      <c r="E421" s="7" t="s">
        <v>179</v>
      </c>
      <c r="F421" s="3" t="s">
        <v>14</v>
      </c>
      <c r="G421" s="4">
        <v>1</v>
      </c>
      <c r="H421" s="3" t="s">
        <v>15</v>
      </c>
      <c r="I421" s="5">
        <v>800</v>
      </c>
      <c r="J421" s="6">
        <f t="shared" si="13"/>
        <v>800</v>
      </c>
      <c r="K421" s="35">
        <f t="shared" si="16"/>
        <v>86.399999999999991</v>
      </c>
      <c r="L421" s="35">
        <f t="shared" si="17"/>
        <v>86.399999999999991</v>
      </c>
    </row>
    <row r="422" spans="1:12" x14ac:dyDescent="0.35">
      <c r="A422" s="7" t="s">
        <v>3082</v>
      </c>
      <c r="B422" s="7" t="s">
        <v>9631</v>
      </c>
      <c r="C422" s="8" t="s">
        <v>43</v>
      </c>
      <c r="D422" s="7" t="s">
        <v>9632</v>
      </c>
      <c r="E422" s="7" t="s">
        <v>179</v>
      </c>
      <c r="F422" s="3" t="s">
        <v>14</v>
      </c>
      <c r="G422" s="4">
        <v>6</v>
      </c>
      <c r="H422" s="3" t="s">
        <v>15</v>
      </c>
      <c r="I422" s="5">
        <v>800</v>
      </c>
      <c r="J422" s="6">
        <f t="shared" si="13"/>
        <v>4800</v>
      </c>
      <c r="K422" s="35">
        <f t="shared" si="16"/>
        <v>86.399999999999991</v>
      </c>
      <c r="L422" s="35">
        <f t="shared" si="17"/>
        <v>518.4</v>
      </c>
    </row>
    <row r="423" spans="1:12" x14ac:dyDescent="0.35">
      <c r="A423" s="7" t="s">
        <v>3082</v>
      </c>
      <c r="B423" s="7" t="s">
        <v>9631</v>
      </c>
      <c r="C423" s="8" t="s">
        <v>59</v>
      </c>
      <c r="D423" s="7" t="s">
        <v>9632</v>
      </c>
      <c r="E423" s="7" t="s">
        <v>179</v>
      </c>
      <c r="F423" s="3" t="s">
        <v>14</v>
      </c>
      <c r="G423" s="4">
        <v>12</v>
      </c>
      <c r="H423" s="3" t="s">
        <v>15</v>
      </c>
      <c r="I423" s="5">
        <v>800</v>
      </c>
      <c r="J423" s="6">
        <f t="shared" si="13"/>
        <v>9600</v>
      </c>
      <c r="K423" s="35">
        <f t="shared" si="16"/>
        <v>86.399999999999991</v>
      </c>
      <c r="L423" s="35">
        <f t="shared" si="17"/>
        <v>1036.8</v>
      </c>
    </row>
    <row r="424" spans="1:12" x14ac:dyDescent="0.35">
      <c r="A424" s="7" t="s">
        <v>82</v>
      </c>
      <c r="B424" s="7" t="s">
        <v>7259</v>
      </c>
      <c r="C424" s="8" t="s">
        <v>43</v>
      </c>
      <c r="D424" s="7" t="s">
        <v>7260</v>
      </c>
      <c r="E424" s="7" t="s">
        <v>179</v>
      </c>
      <c r="F424" s="3" t="s">
        <v>14</v>
      </c>
      <c r="G424" s="4">
        <v>5</v>
      </c>
      <c r="H424" s="3" t="s">
        <v>15</v>
      </c>
      <c r="I424" s="5">
        <v>862.75000000000011</v>
      </c>
      <c r="J424" s="6">
        <f t="shared" si="13"/>
        <v>4313.7500000000009</v>
      </c>
      <c r="K424" s="35">
        <f t="shared" si="16"/>
        <v>93.177000000000021</v>
      </c>
      <c r="L424" s="35">
        <f t="shared" si="17"/>
        <v>465.8850000000001</v>
      </c>
    </row>
    <row r="425" spans="1:12" x14ac:dyDescent="0.35">
      <c r="A425" s="7" t="s">
        <v>82</v>
      </c>
      <c r="B425" s="7" t="s">
        <v>9688</v>
      </c>
      <c r="C425" s="8" t="s">
        <v>302</v>
      </c>
      <c r="D425" s="7" t="s">
        <v>9689</v>
      </c>
      <c r="E425" s="7" t="s">
        <v>179</v>
      </c>
      <c r="F425" s="3" t="s">
        <v>14</v>
      </c>
      <c r="G425" s="4">
        <v>1</v>
      </c>
      <c r="H425" s="3" t="s">
        <v>15</v>
      </c>
      <c r="I425" s="5">
        <v>958.38</v>
      </c>
      <c r="J425" s="6">
        <f t="shared" si="13"/>
        <v>958.38</v>
      </c>
      <c r="K425" s="35">
        <f t="shared" si="16"/>
        <v>103.50504000000001</v>
      </c>
      <c r="L425" s="35">
        <f t="shared" si="17"/>
        <v>103.50504000000001</v>
      </c>
    </row>
    <row r="426" spans="1:12" x14ac:dyDescent="0.35">
      <c r="A426" s="7" t="s">
        <v>6909</v>
      </c>
      <c r="B426" s="7" t="s">
        <v>9715</v>
      </c>
      <c r="C426" s="8" t="s">
        <v>59</v>
      </c>
      <c r="D426" s="7" t="s">
        <v>9716</v>
      </c>
      <c r="E426" s="7" t="s">
        <v>179</v>
      </c>
      <c r="F426" s="3" t="s">
        <v>14</v>
      </c>
      <c r="G426" s="4">
        <v>5</v>
      </c>
      <c r="H426" s="3" t="s">
        <v>15</v>
      </c>
      <c r="I426" s="5">
        <v>800</v>
      </c>
      <c r="J426" s="6">
        <f t="shared" si="13"/>
        <v>4000</v>
      </c>
      <c r="K426" s="35">
        <f t="shared" si="16"/>
        <v>86.399999999999991</v>
      </c>
      <c r="L426" s="35">
        <f t="shared" si="17"/>
        <v>431.99999999999994</v>
      </c>
    </row>
    <row r="427" spans="1:12" x14ac:dyDescent="0.35">
      <c r="A427" s="7" t="s">
        <v>891</v>
      </c>
      <c r="B427" s="7" t="s">
        <v>7276</v>
      </c>
      <c r="C427" s="8" t="s">
        <v>59</v>
      </c>
      <c r="D427" s="7" t="s">
        <v>7277</v>
      </c>
      <c r="E427" s="7" t="s">
        <v>6765</v>
      </c>
      <c r="F427" s="3" t="s">
        <v>14</v>
      </c>
      <c r="G427" s="4">
        <v>1</v>
      </c>
      <c r="H427" s="3" t="s">
        <v>15</v>
      </c>
      <c r="I427" s="5">
        <v>850.07999999999993</v>
      </c>
      <c r="J427" s="6">
        <f t="shared" si="13"/>
        <v>850.07999999999993</v>
      </c>
      <c r="K427" s="35">
        <f t="shared" si="16"/>
        <v>91.808639999999997</v>
      </c>
      <c r="L427" s="35">
        <f t="shared" si="17"/>
        <v>91.808639999999997</v>
      </c>
    </row>
    <row r="428" spans="1:12" x14ac:dyDescent="0.35">
      <c r="A428" s="7" t="s">
        <v>3082</v>
      </c>
      <c r="B428" s="7" t="s">
        <v>9635</v>
      </c>
      <c r="C428" s="8" t="s">
        <v>100</v>
      </c>
      <c r="D428" s="7" t="s">
        <v>9636</v>
      </c>
      <c r="E428" s="7" t="s">
        <v>179</v>
      </c>
      <c r="F428" s="3" t="s">
        <v>14</v>
      </c>
      <c r="G428" s="4">
        <v>1</v>
      </c>
      <c r="H428" s="3" t="s">
        <v>15</v>
      </c>
      <c r="I428" s="5">
        <v>800</v>
      </c>
      <c r="J428" s="6">
        <f t="shared" si="13"/>
        <v>800</v>
      </c>
      <c r="K428" s="35">
        <f t="shared" si="16"/>
        <v>86.399999999999991</v>
      </c>
      <c r="L428" s="35">
        <f t="shared" si="17"/>
        <v>86.399999999999991</v>
      </c>
    </row>
    <row r="429" spans="1:12" x14ac:dyDescent="0.35">
      <c r="A429" s="7" t="s">
        <v>3082</v>
      </c>
      <c r="B429" s="7" t="s">
        <v>9635</v>
      </c>
      <c r="C429" s="8" t="s">
        <v>43</v>
      </c>
      <c r="D429" s="7" t="s">
        <v>9636</v>
      </c>
      <c r="E429" s="7" t="s">
        <v>179</v>
      </c>
      <c r="F429" s="3" t="s">
        <v>14</v>
      </c>
      <c r="G429" s="4">
        <v>1</v>
      </c>
      <c r="H429" s="3" t="s">
        <v>15</v>
      </c>
      <c r="I429" s="5">
        <v>800</v>
      </c>
      <c r="J429" s="6">
        <f t="shared" si="13"/>
        <v>800</v>
      </c>
      <c r="K429" s="35">
        <f t="shared" si="16"/>
        <v>86.399999999999991</v>
      </c>
      <c r="L429" s="35">
        <f t="shared" si="17"/>
        <v>86.399999999999991</v>
      </c>
    </row>
    <row r="430" spans="1:12" x14ac:dyDescent="0.35">
      <c r="A430" s="7" t="s">
        <v>3082</v>
      </c>
      <c r="B430" s="7" t="s">
        <v>9639</v>
      </c>
      <c r="C430" s="8" t="s">
        <v>59</v>
      </c>
      <c r="D430" s="7" t="s">
        <v>9154</v>
      </c>
      <c r="E430" s="7" t="s">
        <v>179</v>
      </c>
      <c r="F430" s="3" t="s">
        <v>14</v>
      </c>
      <c r="G430" s="4">
        <v>29</v>
      </c>
      <c r="H430" s="3" t="s">
        <v>15</v>
      </c>
      <c r="I430" s="5">
        <v>800</v>
      </c>
      <c r="J430" s="6">
        <f t="shared" si="13"/>
        <v>23200</v>
      </c>
      <c r="K430" s="35">
        <f t="shared" si="16"/>
        <v>86.399999999999991</v>
      </c>
      <c r="L430" s="35">
        <f t="shared" si="17"/>
        <v>2505.6</v>
      </c>
    </row>
    <row r="431" spans="1:12" x14ac:dyDescent="0.35">
      <c r="A431" s="7" t="s">
        <v>828</v>
      </c>
      <c r="B431" s="7" t="s">
        <v>10992</v>
      </c>
      <c r="C431" s="8" t="s">
        <v>43</v>
      </c>
      <c r="D431" s="7" t="s">
        <v>10993</v>
      </c>
      <c r="E431" s="7" t="s">
        <v>179</v>
      </c>
      <c r="F431" s="3" t="s">
        <v>14</v>
      </c>
      <c r="G431" s="4">
        <v>1</v>
      </c>
      <c r="H431" s="3" t="s">
        <v>15</v>
      </c>
      <c r="I431" s="5">
        <v>800</v>
      </c>
      <c r="J431" s="6">
        <f t="shared" si="13"/>
        <v>800</v>
      </c>
      <c r="K431" s="35">
        <f t="shared" si="16"/>
        <v>86.399999999999991</v>
      </c>
      <c r="L431" s="35">
        <f t="shared" si="17"/>
        <v>86.399999999999991</v>
      </c>
    </row>
    <row r="432" spans="1:12" x14ac:dyDescent="0.35">
      <c r="A432" s="7" t="s">
        <v>7065</v>
      </c>
      <c r="B432" s="7" t="s">
        <v>10994</v>
      </c>
      <c r="C432" s="8" t="s">
        <v>48</v>
      </c>
      <c r="D432" s="7" t="s">
        <v>10995</v>
      </c>
      <c r="E432" s="7" t="s">
        <v>179</v>
      </c>
      <c r="F432" s="3" t="s">
        <v>14</v>
      </c>
      <c r="G432" s="4">
        <v>1</v>
      </c>
      <c r="H432" s="3" t="s">
        <v>15</v>
      </c>
      <c r="I432" s="5">
        <v>800</v>
      </c>
      <c r="J432" s="6">
        <f t="shared" si="13"/>
        <v>800</v>
      </c>
      <c r="K432" s="35">
        <f t="shared" si="16"/>
        <v>86.399999999999991</v>
      </c>
      <c r="L432" s="35">
        <f t="shared" si="17"/>
        <v>86.399999999999991</v>
      </c>
    </row>
    <row r="433" spans="1:12" x14ac:dyDescent="0.35">
      <c r="A433" s="7" t="s">
        <v>176</v>
      </c>
      <c r="B433" s="7" t="s">
        <v>10996</v>
      </c>
      <c r="C433" s="8" t="s">
        <v>23</v>
      </c>
      <c r="D433" s="7" t="s">
        <v>10997</v>
      </c>
      <c r="E433" s="7" t="s">
        <v>179</v>
      </c>
      <c r="F433" s="3" t="s">
        <v>14</v>
      </c>
      <c r="G433" s="4">
        <v>1</v>
      </c>
      <c r="H433" s="3" t="s">
        <v>15</v>
      </c>
      <c r="I433" s="5">
        <v>4123</v>
      </c>
      <c r="J433" s="6">
        <f t="shared" si="13"/>
        <v>4123</v>
      </c>
      <c r="K433" s="35">
        <f t="shared" si="16"/>
        <v>445.28400000000005</v>
      </c>
      <c r="L433" s="35">
        <f t="shared" si="17"/>
        <v>445.28400000000005</v>
      </c>
    </row>
    <row r="434" spans="1:12" x14ac:dyDescent="0.35">
      <c r="A434" s="7" t="s">
        <v>5800</v>
      </c>
      <c r="B434" s="7" t="s">
        <v>5801</v>
      </c>
      <c r="C434" s="8" t="s">
        <v>519</v>
      </c>
      <c r="D434" s="7" t="s">
        <v>5802</v>
      </c>
      <c r="E434" s="7" t="s">
        <v>786</v>
      </c>
      <c r="F434" s="3" t="s">
        <v>14</v>
      </c>
      <c r="G434" s="4">
        <v>1</v>
      </c>
      <c r="H434" s="3" t="s">
        <v>15</v>
      </c>
      <c r="I434" s="5">
        <v>1462.5</v>
      </c>
      <c r="J434" s="6">
        <f t="shared" si="13"/>
        <v>1462.5</v>
      </c>
      <c r="K434" s="35">
        <f t="shared" si="16"/>
        <v>157.94999999999999</v>
      </c>
      <c r="L434" s="35">
        <f t="shared" si="17"/>
        <v>157.94999999999999</v>
      </c>
    </row>
    <row r="435" spans="1:12" x14ac:dyDescent="0.35">
      <c r="A435" s="7" t="s">
        <v>4863</v>
      </c>
      <c r="B435" s="7" t="s">
        <v>6305</v>
      </c>
      <c r="C435" s="8" t="s">
        <v>519</v>
      </c>
      <c r="D435" s="7" t="s">
        <v>6306</v>
      </c>
      <c r="E435" s="7" t="s">
        <v>5874</v>
      </c>
      <c r="F435" s="3" t="s">
        <v>14</v>
      </c>
      <c r="G435" s="4">
        <v>1</v>
      </c>
      <c r="H435" s="3" t="s">
        <v>15</v>
      </c>
      <c r="I435" s="5">
        <v>500</v>
      </c>
      <c r="J435" s="6">
        <f t="shared" si="13"/>
        <v>500</v>
      </c>
      <c r="K435" s="35">
        <f t="shared" si="16"/>
        <v>54</v>
      </c>
      <c r="L435" s="35">
        <f t="shared" si="17"/>
        <v>54</v>
      </c>
    </row>
    <row r="436" spans="1:12" x14ac:dyDescent="0.35">
      <c r="A436" s="7" t="s">
        <v>843</v>
      </c>
      <c r="B436" s="7" t="s">
        <v>10998</v>
      </c>
      <c r="C436" s="8" t="s">
        <v>2605</v>
      </c>
      <c r="D436" s="7" t="s">
        <v>5665</v>
      </c>
      <c r="E436" s="7" t="s">
        <v>5598</v>
      </c>
      <c r="F436" s="3" t="s">
        <v>14</v>
      </c>
      <c r="G436" s="4">
        <v>1</v>
      </c>
      <c r="H436" s="3" t="s">
        <v>15</v>
      </c>
      <c r="I436" s="5">
        <v>1139.8399999999999</v>
      </c>
      <c r="J436" s="6">
        <f t="shared" si="13"/>
        <v>1139.8399999999999</v>
      </c>
      <c r="K436" s="35">
        <f t="shared" si="16"/>
        <v>123.10271999999999</v>
      </c>
      <c r="L436" s="35">
        <f t="shared" si="17"/>
        <v>123.10271999999999</v>
      </c>
    </row>
    <row r="437" spans="1:12" x14ac:dyDescent="0.35">
      <c r="A437" s="7" t="s">
        <v>899</v>
      </c>
      <c r="B437" s="7" t="s">
        <v>10999</v>
      </c>
      <c r="C437" s="8" t="s">
        <v>485</v>
      </c>
      <c r="D437" s="7" t="s">
        <v>11000</v>
      </c>
      <c r="E437" s="7" t="s">
        <v>107</v>
      </c>
      <c r="F437" s="3" t="s">
        <v>14</v>
      </c>
      <c r="G437" s="4">
        <v>1</v>
      </c>
      <c r="H437" s="3" t="s">
        <v>15</v>
      </c>
      <c r="I437" s="5">
        <v>1381.68</v>
      </c>
      <c r="J437" s="6">
        <f t="shared" si="13"/>
        <v>1381.68</v>
      </c>
      <c r="K437" s="35">
        <f t="shared" si="16"/>
        <v>149.22144000000003</v>
      </c>
      <c r="L437" s="35">
        <f t="shared" si="17"/>
        <v>149.22144000000003</v>
      </c>
    </row>
    <row r="438" spans="1:12" x14ac:dyDescent="0.35">
      <c r="A438" s="7" t="s">
        <v>11001</v>
      </c>
      <c r="B438" s="7" t="s">
        <v>11002</v>
      </c>
      <c r="C438" s="8" t="s">
        <v>480</v>
      </c>
      <c r="D438" s="7" t="s">
        <v>11003</v>
      </c>
      <c r="E438" s="7" t="s">
        <v>384</v>
      </c>
      <c r="F438" s="3" t="s">
        <v>14</v>
      </c>
      <c r="G438" s="4">
        <v>1</v>
      </c>
      <c r="H438" s="3" t="s">
        <v>15</v>
      </c>
      <c r="I438" s="5">
        <v>800</v>
      </c>
      <c r="J438" s="6">
        <f t="shared" si="13"/>
        <v>800</v>
      </c>
      <c r="K438" s="35">
        <f t="shared" si="16"/>
        <v>86.399999999999991</v>
      </c>
      <c r="L438" s="35">
        <f t="shared" si="17"/>
        <v>86.399999999999991</v>
      </c>
    </row>
    <row r="439" spans="1:12" x14ac:dyDescent="0.35">
      <c r="A439" s="7" t="s">
        <v>951</v>
      </c>
      <c r="B439" s="7" t="s">
        <v>10927</v>
      </c>
      <c r="C439" s="8" t="s">
        <v>519</v>
      </c>
      <c r="D439" s="7" t="s">
        <v>10928</v>
      </c>
      <c r="E439" s="7" t="s">
        <v>5874</v>
      </c>
      <c r="F439" s="3" t="s">
        <v>14</v>
      </c>
      <c r="G439" s="4">
        <v>1</v>
      </c>
      <c r="H439" s="3" t="s">
        <v>15</v>
      </c>
      <c r="I439" s="5">
        <v>1403.1975</v>
      </c>
      <c r="J439" s="6">
        <f t="shared" si="13"/>
        <v>1403.1975</v>
      </c>
      <c r="K439" s="35">
        <f t="shared" si="16"/>
        <v>151.54533000000001</v>
      </c>
      <c r="L439" s="35">
        <f t="shared" si="17"/>
        <v>151.54533000000001</v>
      </c>
    </row>
    <row r="440" spans="1:12" x14ac:dyDescent="0.35">
      <c r="A440" s="7" t="s">
        <v>4863</v>
      </c>
      <c r="B440" s="7" t="s">
        <v>9518</v>
      </c>
      <c r="C440" s="8" t="s">
        <v>100</v>
      </c>
      <c r="D440" s="7" t="s">
        <v>9519</v>
      </c>
      <c r="E440" s="7" t="s">
        <v>7383</v>
      </c>
      <c r="F440" s="3" t="s">
        <v>14</v>
      </c>
      <c r="G440" s="4">
        <v>9</v>
      </c>
      <c r="H440" s="3" t="s">
        <v>15</v>
      </c>
      <c r="I440" s="5">
        <v>1200</v>
      </c>
      <c r="J440" s="6">
        <f t="shared" si="13"/>
        <v>10800</v>
      </c>
      <c r="K440" s="35">
        <f t="shared" si="16"/>
        <v>129.6</v>
      </c>
      <c r="L440" s="35">
        <f t="shared" si="17"/>
        <v>1166.3999999999999</v>
      </c>
    </row>
    <row r="441" spans="1:12" x14ac:dyDescent="0.35">
      <c r="A441" s="7" t="s">
        <v>895</v>
      </c>
      <c r="B441" s="7" t="s">
        <v>9530</v>
      </c>
      <c r="C441" s="8" t="s">
        <v>43</v>
      </c>
      <c r="D441" s="7" t="s">
        <v>9531</v>
      </c>
      <c r="E441" s="7" t="s">
        <v>107</v>
      </c>
      <c r="F441" s="3" t="s">
        <v>14</v>
      </c>
      <c r="G441" s="4">
        <v>1</v>
      </c>
      <c r="H441" s="3" t="s">
        <v>15</v>
      </c>
      <c r="I441" s="5">
        <v>503.19999999999993</v>
      </c>
      <c r="J441" s="6">
        <f t="shared" si="13"/>
        <v>503.19999999999993</v>
      </c>
      <c r="K441" s="35">
        <f t="shared" si="16"/>
        <v>54.345599999999997</v>
      </c>
      <c r="L441" s="35">
        <f t="shared" si="17"/>
        <v>54.345599999999997</v>
      </c>
    </row>
    <row r="442" spans="1:12" x14ac:dyDescent="0.35">
      <c r="A442" s="7" t="s">
        <v>8441</v>
      </c>
      <c r="B442" s="7" t="s">
        <v>11004</v>
      </c>
      <c r="C442" s="8" t="s">
        <v>79</v>
      </c>
      <c r="D442" s="7" t="s">
        <v>11005</v>
      </c>
      <c r="E442" s="7" t="s">
        <v>709</v>
      </c>
      <c r="F442" s="3" t="s">
        <v>14</v>
      </c>
      <c r="G442" s="4">
        <v>12</v>
      </c>
      <c r="H442" s="3" t="s">
        <v>15</v>
      </c>
      <c r="I442" s="5">
        <v>1062.481</v>
      </c>
      <c r="J442" s="6">
        <f t="shared" si="13"/>
        <v>12749.772000000001</v>
      </c>
      <c r="K442" s="35">
        <f t="shared" si="16"/>
        <v>114.74794799999999</v>
      </c>
      <c r="L442" s="35">
        <f t="shared" si="17"/>
        <v>1376.9753759999999</v>
      </c>
    </row>
    <row r="443" spans="1:12" x14ac:dyDescent="0.35">
      <c r="A443" s="7" t="s">
        <v>73</v>
      </c>
      <c r="B443" s="7" t="s">
        <v>11006</v>
      </c>
      <c r="C443" s="8" t="s">
        <v>137</v>
      </c>
      <c r="D443" s="7" t="s">
        <v>11007</v>
      </c>
      <c r="E443" s="7" t="s">
        <v>5775</v>
      </c>
      <c r="F443" s="3" t="s">
        <v>14</v>
      </c>
      <c r="G443" s="4">
        <v>1</v>
      </c>
      <c r="H443" s="3" t="s">
        <v>15</v>
      </c>
      <c r="I443" s="5">
        <v>874.88</v>
      </c>
      <c r="J443" s="6">
        <f t="shared" si="13"/>
        <v>874.88</v>
      </c>
      <c r="K443" s="35">
        <f t="shared" si="16"/>
        <v>94.487040000000007</v>
      </c>
      <c r="L443" s="35">
        <f t="shared" si="17"/>
        <v>94.487040000000007</v>
      </c>
    </row>
    <row r="444" spans="1:12" x14ac:dyDescent="0.35">
      <c r="A444" s="7" t="s">
        <v>73</v>
      </c>
      <c r="B444" s="7" t="s">
        <v>11008</v>
      </c>
      <c r="C444" s="8" t="s">
        <v>100</v>
      </c>
      <c r="D444" s="7" t="s">
        <v>11009</v>
      </c>
      <c r="E444" s="7" t="s">
        <v>118</v>
      </c>
      <c r="F444" s="3" t="s">
        <v>14</v>
      </c>
      <c r="G444" s="4">
        <v>1</v>
      </c>
      <c r="H444" s="3" t="s">
        <v>15</v>
      </c>
      <c r="I444" s="5">
        <v>833.17000000000007</v>
      </c>
      <c r="J444" s="6">
        <f t="shared" si="13"/>
        <v>833.17000000000007</v>
      </c>
      <c r="K444" s="35">
        <f t="shared" si="16"/>
        <v>89.982360000000014</v>
      </c>
      <c r="L444" s="35">
        <f t="shared" si="17"/>
        <v>89.982360000000014</v>
      </c>
    </row>
    <row r="445" spans="1:12" x14ac:dyDescent="0.35">
      <c r="A445" s="7" t="s">
        <v>73</v>
      </c>
      <c r="B445" s="7" t="s">
        <v>11010</v>
      </c>
      <c r="C445" s="8" t="s">
        <v>100</v>
      </c>
      <c r="D445" s="7" t="s">
        <v>11011</v>
      </c>
      <c r="E445" s="7" t="s">
        <v>118</v>
      </c>
      <c r="F445" s="3" t="s">
        <v>14</v>
      </c>
      <c r="G445" s="4">
        <v>1</v>
      </c>
      <c r="H445" s="3" t="s">
        <v>15</v>
      </c>
      <c r="I445" s="5">
        <v>999.83</v>
      </c>
      <c r="J445" s="6">
        <f t="shared" si="13"/>
        <v>999.83</v>
      </c>
      <c r="K445" s="35">
        <f t="shared" si="16"/>
        <v>107.98164000000001</v>
      </c>
      <c r="L445" s="35">
        <f t="shared" si="17"/>
        <v>107.98164000000001</v>
      </c>
    </row>
    <row r="446" spans="1:12" x14ac:dyDescent="0.35">
      <c r="A446" s="7" t="s">
        <v>73</v>
      </c>
      <c r="B446" s="7" t="s">
        <v>11010</v>
      </c>
      <c r="C446" s="8" t="s">
        <v>137</v>
      </c>
      <c r="D446" s="7" t="s">
        <v>11011</v>
      </c>
      <c r="E446" s="7" t="s">
        <v>118</v>
      </c>
      <c r="F446" s="3" t="s">
        <v>14</v>
      </c>
      <c r="G446" s="4">
        <v>1</v>
      </c>
      <c r="H446" s="3" t="s">
        <v>15</v>
      </c>
      <c r="I446" s="5">
        <v>999.83</v>
      </c>
      <c r="J446" s="6">
        <f t="shared" si="13"/>
        <v>999.83</v>
      </c>
      <c r="K446" s="35">
        <f t="shared" si="16"/>
        <v>107.98164000000001</v>
      </c>
      <c r="L446" s="35">
        <f t="shared" si="17"/>
        <v>107.98164000000001</v>
      </c>
    </row>
    <row r="447" spans="1:12" x14ac:dyDescent="0.35">
      <c r="A447" s="7" t="s">
        <v>73</v>
      </c>
      <c r="B447" s="7" t="s">
        <v>10500</v>
      </c>
      <c r="C447" s="8" t="s">
        <v>43</v>
      </c>
      <c r="D447" s="7" t="s">
        <v>10501</v>
      </c>
      <c r="E447" s="7" t="s">
        <v>5874</v>
      </c>
      <c r="F447" s="3" t="s">
        <v>14</v>
      </c>
      <c r="G447" s="4">
        <v>1</v>
      </c>
      <c r="H447" s="3" t="s">
        <v>15</v>
      </c>
      <c r="I447" s="5">
        <v>833.17000000000007</v>
      </c>
      <c r="J447" s="6">
        <f t="shared" si="13"/>
        <v>833.17000000000007</v>
      </c>
      <c r="K447" s="35">
        <f t="shared" si="16"/>
        <v>89.982360000000014</v>
      </c>
      <c r="L447" s="35">
        <f t="shared" si="17"/>
        <v>89.982360000000014</v>
      </c>
    </row>
    <row r="448" spans="1:12" x14ac:dyDescent="0.35">
      <c r="A448" s="7" t="s">
        <v>73</v>
      </c>
      <c r="B448" s="7" t="s">
        <v>10500</v>
      </c>
      <c r="C448" s="8" t="s">
        <v>519</v>
      </c>
      <c r="D448" s="7" t="s">
        <v>10501</v>
      </c>
      <c r="E448" s="7" t="s">
        <v>5874</v>
      </c>
      <c r="F448" s="3" t="s">
        <v>14</v>
      </c>
      <c r="G448" s="4">
        <v>1</v>
      </c>
      <c r="H448" s="3" t="s">
        <v>15</v>
      </c>
      <c r="I448" s="5">
        <v>833.17</v>
      </c>
      <c r="J448" s="6">
        <f t="shared" si="13"/>
        <v>833.17</v>
      </c>
      <c r="K448" s="35">
        <f t="shared" si="16"/>
        <v>89.982359999999986</v>
      </c>
      <c r="L448" s="35">
        <f t="shared" si="17"/>
        <v>89.982359999999986</v>
      </c>
    </row>
    <row r="449" spans="1:12" x14ac:dyDescent="0.35">
      <c r="A449" s="7" t="s">
        <v>73</v>
      </c>
      <c r="B449" s="7" t="s">
        <v>11012</v>
      </c>
      <c r="C449" s="8" t="s">
        <v>137</v>
      </c>
      <c r="D449" s="7" t="s">
        <v>11013</v>
      </c>
      <c r="E449" s="7" t="s">
        <v>118</v>
      </c>
      <c r="F449" s="3" t="s">
        <v>14</v>
      </c>
      <c r="G449" s="4">
        <v>2</v>
      </c>
      <c r="H449" s="3" t="s">
        <v>15</v>
      </c>
      <c r="I449" s="5">
        <v>833.17000000000007</v>
      </c>
      <c r="J449" s="6">
        <f t="shared" si="13"/>
        <v>1666.3400000000001</v>
      </c>
      <c r="K449" s="35">
        <f t="shared" si="16"/>
        <v>89.982360000000014</v>
      </c>
      <c r="L449" s="35">
        <f t="shared" si="17"/>
        <v>179.96472000000003</v>
      </c>
    </row>
    <row r="450" spans="1:12" x14ac:dyDescent="0.35">
      <c r="A450" s="7" t="s">
        <v>895</v>
      </c>
      <c r="B450" s="7" t="s">
        <v>11014</v>
      </c>
      <c r="C450" s="8" t="s">
        <v>100</v>
      </c>
      <c r="D450" s="7" t="s">
        <v>11015</v>
      </c>
      <c r="E450" s="7" t="s">
        <v>213</v>
      </c>
      <c r="F450" s="3" t="s">
        <v>14</v>
      </c>
      <c r="G450" s="4">
        <v>1</v>
      </c>
      <c r="H450" s="3" t="s">
        <v>15</v>
      </c>
      <c r="I450" s="5">
        <v>500</v>
      </c>
      <c r="J450" s="6">
        <f t="shared" si="13"/>
        <v>500</v>
      </c>
      <c r="K450" s="35">
        <f t="shared" si="16"/>
        <v>54</v>
      </c>
      <c r="L450" s="35">
        <f t="shared" si="17"/>
        <v>54</v>
      </c>
    </row>
    <row r="451" spans="1:12" x14ac:dyDescent="0.35">
      <c r="A451" s="7" t="s">
        <v>895</v>
      </c>
      <c r="B451" s="7" t="s">
        <v>5922</v>
      </c>
      <c r="C451" s="8" t="s">
        <v>26</v>
      </c>
      <c r="D451" s="7" t="s">
        <v>5923</v>
      </c>
      <c r="E451" s="7" t="s">
        <v>25</v>
      </c>
      <c r="F451" s="3" t="s">
        <v>14</v>
      </c>
      <c r="G451" s="4">
        <v>1</v>
      </c>
      <c r="H451" s="3" t="s">
        <v>15</v>
      </c>
      <c r="I451" s="5">
        <v>828.34</v>
      </c>
      <c r="J451" s="6">
        <f t="shared" si="13"/>
        <v>828.34</v>
      </c>
      <c r="K451" s="35">
        <f t="shared" ref="K451:K514" si="18">((I451*(1-10%))*0.4)*60%*0.5</f>
        <v>89.460720000000023</v>
      </c>
      <c r="L451" s="35">
        <f t="shared" ref="L451:L514" si="19">K451*G451</f>
        <v>89.460720000000023</v>
      </c>
    </row>
    <row r="452" spans="1:12" x14ac:dyDescent="0.35">
      <c r="A452" s="7" t="s">
        <v>895</v>
      </c>
      <c r="B452" s="7" t="s">
        <v>5922</v>
      </c>
      <c r="C452" s="8" t="s">
        <v>27</v>
      </c>
      <c r="D452" s="7" t="s">
        <v>5923</v>
      </c>
      <c r="E452" s="7" t="s">
        <v>25</v>
      </c>
      <c r="F452" s="3" t="s">
        <v>14</v>
      </c>
      <c r="G452" s="4">
        <v>1</v>
      </c>
      <c r="H452" s="3" t="s">
        <v>15</v>
      </c>
      <c r="I452" s="5">
        <v>828.11999999999989</v>
      </c>
      <c r="J452" s="6">
        <f t="shared" si="13"/>
        <v>828.11999999999989</v>
      </c>
      <c r="K452" s="35">
        <f t="shared" si="18"/>
        <v>89.436959999999985</v>
      </c>
      <c r="L452" s="35">
        <f t="shared" si="19"/>
        <v>89.436959999999985</v>
      </c>
    </row>
    <row r="453" spans="1:12" x14ac:dyDescent="0.35">
      <c r="A453" s="7" t="s">
        <v>8705</v>
      </c>
      <c r="B453" s="7" t="s">
        <v>9662</v>
      </c>
      <c r="C453" s="8" t="s">
        <v>59</v>
      </c>
      <c r="D453" s="7" t="s">
        <v>9663</v>
      </c>
      <c r="E453" s="7" t="s">
        <v>85</v>
      </c>
      <c r="F453" s="3" t="s">
        <v>14</v>
      </c>
      <c r="G453" s="4">
        <v>15</v>
      </c>
      <c r="H453" s="3" t="s">
        <v>15</v>
      </c>
      <c r="I453" s="5">
        <v>711.66241379310338</v>
      </c>
      <c r="J453" s="6">
        <f t="shared" si="13"/>
        <v>10674.936206896551</v>
      </c>
      <c r="K453" s="35">
        <f t="shared" si="18"/>
        <v>76.859540689655162</v>
      </c>
      <c r="L453" s="35">
        <f t="shared" si="19"/>
        <v>1152.8931103448274</v>
      </c>
    </row>
    <row r="454" spans="1:12" x14ac:dyDescent="0.35">
      <c r="A454" s="7" t="s">
        <v>6036</v>
      </c>
      <c r="B454" s="7" t="s">
        <v>6037</v>
      </c>
      <c r="C454" s="8" t="s">
        <v>100</v>
      </c>
      <c r="D454" s="7" t="s">
        <v>6038</v>
      </c>
      <c r="E454" s="7" t="s">
        <v>5874</v>
      </c>
      <c r="F454" s="3" t="s">
        <v>14</v>
      </c>
      <c r="G454" s="4">
        <v>1</v>
      </c>
      <c r="H454" s="3" t="s">
        <v>15</v>
      </c>
      <c r="I454" s="5">
        <v>500</v>
      </c>
      <c r="J454" s="6">
        <f t="shared" si="13"/>
        <v>500</v>
      </c>
      <c r="K454" s="35">
        <f t="shared" si="18"/>
        <v>54</v>
      </c>
      <c r="L454" s="35">
        <f t="shared" si="19"/>
        <v>54</v>
      </c>
    </row>
    <row r="455" spans="1:12" x14ac:dyDescent="0.35">
      <c r="A455" s="7" t="s">
        <v>82</v>
      </c>
      <c r="B455" s="7" t="s">
        <v>5824</v>
      </c>
      <c r="C455" s="8" t="s">
        <v>79</v>
      </c>
      <c r="D455" s="7" t="s">
        <v>5825</v>
      </c>
      <c r="E455" s="7" t="s">
        <v>231</v>
      </c>
      <c r="F455" s="3" t="s">
        <v>14</v>
      </c>
      <c r="G455" s="4">
        <v>2</v>
      </c>
      <c r="H455" s="3" t="s">
        <v>15</v>
      </c>
      <c r="I455" s="5">
        <v>569.84812499999998</v>
      </c>
      <c r="J455" s="6">
        <f t="shared" si="13"/>
        <v>1139.69625</v>
      </c>
      <c r="K455" s="35">
        <f t="shared" si="18"/>
        <v>61.543597500000004</v>
      </c>
      <c r="L455" s="35">
        <f t="shared" si="19"/>
        <v>123.08719500000001</v>
      </c>
    </row>
    <row r="456" spans="1:12" x14ac:dyDescent="0.35">
      <c r="A456" s="7" t="s">
        <v>829</v>
      </c>
      <c r="B456" s="7" t="s">
        <v>11016</v>
      </c>
      <c r="C456" s="8" t="s">
        <v>75</v>
      </c>
      <c r="D456" s="7" t="s">
        <v>11017</v>
      </c>
      <c r="E456" s="7" t="s">
        <v>5598</v>
      </c>
      <c r="F456" s="3" t="s">
        <v>14</v>
      </c>
      <c r="G456" s="4">
        <v>1</v>
      </c>
      <c r="H456" s="3" t="s">
        <v>15</v>
      </c>
      <c r="I456" s="5">
        <v>1186.52</v>
      </c>
      <c r="J456" s="6">
        <f t="shared" si="13"/>
        <v>1186.52</v>
      </c>
      <c r="K456" s="35">
        <f t="shared" si="18"/>
        <v>128.14416</v>
      </c>
      <c r="L456" s="35">
        <f t="shared" si="19"/>
        <v>128.14416</v>
      </c>
    </row>
    <row r="457" spans="1:12" x14ac:dyDescent="0.35">
      <c r="A457" s="7" t="s">
        <v>11018</v>
      </c>
      <c r="B457" s="7" t="s">
        <v>11019</v>
      </c>
      <c r="C457" s="8" t="s">
        <v>100</v>
      </c>
      <c r="D457" s="7" t="s">
        <v>11020</v>
      </c>
      <c r="E457" s="7" t="s">
        <v>107</v>
      </c>
      <c r="F457" s="3" t="s">
        <v>14</v>
      </c>
      <c r="G457" s="4">
        <v>1</v>
      </c>
      <c r="H457" s="3" t="s">
        <v>15</v>
      </c>
      <c r="I457" s="5">
        <v>1186.6500000000001</v>
      </c>
      <c r="J457" s="6">
        <f t="shared" si="13"/>
        <v>1186.6500000000001</v>
      </c>
      <c r="K457" s="35">
        <f t="shared" si="18"/>
        <v>128.15820000000002</v>
      </c>
      <c r="L457" s="35">
        <f t="shared" si="19"/>
        <v>128.15820000000002</v>
      </c>
    </row>
    <row r="458" spans="1:12" x14ac:dyDescent="0.35">
      <c r="A458" s="7" t="s">
        <v>5625</v>
      </c>
      <c r="B458" s="7" t="s">
        <v>7777</v>
      </c>
      <c r="C458" s="8" t="s">
        <v>137</v>
      </c>
      <c r="D458" s="7" t="s">
        <v>7778</v>
      </c>
      <c r="E458" s="7" t="s">
        <v>107</v>
      </c>
      <c r="F458" s="3" t="s">
        <v>14</v>
      </c>
      <c r="G458" s="4">
        <v>1</v>
      </c>
      <c r="H458" s="3" t="s">
        <v>15</v>
      </c>
      <c r="I458" s="5">
        <v>500</v>
      </c>
      <c r="J458" s="6">
        <f t="shared" si="13"/>
        <v>500</v>
      </c>
      <c r="K458" s="35">
        <f t="shared" si="18"/>
        <v>54</v>
      </c>
      <c r="L458" s="35">
        <f t="shared" si="19"/>
        <v>54</v>
      </c>
    </row>
    <row r="459" spans="1:12" x14ac:dyDescent="0.35">
      <c r="A459" s="7" t="s">
        <v>73</v>
      </c>
      <c r="B459" s="7" t="s">
        <v>11021</v>
      </c>
      <c r="C459" s="8" t="s">
        <v>79</v>
      </c>
      <c r="D459" s="7" t="s">
        <v>11022</v>
      </c>
      <c r="E459" s="7" t="s">
        <v>7973</v>
      </c>
      <c r="F459" s="3" t="s">
        <v>14</v>
      </c>
      <c r="G459" s="4">
        <v>1</v>
      </c>
      <c r="H459" s="3" t="s">
        <v>15</v>
      </c>
      <c r="I459" s="5">
        <v>500</v>
      </c>
      <c r="J459" s="6">
        <f t="shared" si="13"/>
        <v>500</v>
      </c>
      <c r="K459" s="35">
        <f t="shared" si="18"/>
        <v>54</v>
      </c>
      <c r="L459" s="35">
        <f t="shared" si="19"/>
        <v>54</v>
      </c>
    </row>
    <row r="460" spans="1:12" x14ac:dyDescent="0.35">
      <c r="A460" s="7" t="s">
        <v>73</v>
      </c>
      <c r="B460" s="7" t="s">
        <v>10940</v>
      </c>
      <c r="C460" s="8" t="s">
        <v>1043</v>
      </c>
      <c r="D460" s="7" t="s">
        <v>10941</v>
      </c>
      <c r="E460" s="7" t="s">
        <v>107</v>
      </c>
      <c r="F460" s="3" t="s">
        <v>14</v>
      </c>
      <c r="G460" s="4">
        <v>1</v>
      </c>
      <c r="H460" s="3" t="s">
        <v>15</v>
      </c>
      <c r="I460" s="5">
        <v>1151.92</v>
      </c>
      <c r="J460" s="6">
        <f t="shared" si="13"/>
        <v>1151.92</v>
      </c>
      <c r="K460" s="35">
        <f t="shared" si="18"/>
        <v>124.40736000000001</v>
      </c>
      <c r="L460" s="35">
        <f t="shared" si="19"/>
        <v>124.40736000000001</v>
      </c>
    </row>
    <row r="461" spans="1:12" x14ac:dyDescent="0.35">
      <c r="A461" s="7" t="s">
        <v>73</v>
      </c>
      <c r="B461" s="7" t="s">
        <v>10940</v>
      </c>
      <c r="C461" s="8" t="s">
        <v>100</v>
      </c>
      <c r="D461" s="7" t="s">
        <v>10941</v>
      </c>
      <c r="E461" s="7" t="s">
        <v>107</v>
      </c>
      <c r="F461" s="3" t="s">
        <v>14</v>
      </c>
      <c r="G461" s="4">
        <v>1</v>
      </c>
      <c r="H461" s="3" t="s">
        <v>15</v>
      </c>
      <c r="I461" s="5">
        <v>1108.1750000000002</v>
      </c>
      <c r="J461" s="6">
        <f t="shared" si="13"/>
        <v>1108.1750000000002</v>
      </c>
      <c r="K461" s="35">
        <f t="shared" si="18"/>
        <v>119.68290000000002</v>
      </c>
      <c r="L461" s="35">
        <f t="shared" si="19"/>
        <v>119.68290000000002</v>
      </c>
    </row>
    <row r="462" spans="1:12" x14ac:dyDescent="0.35">
      <c r="A462" s="7" t="s">
        <v>73</v>
      </c>
      <c r="B462" s="7" t="s">
        <v>11023</v>
      </c>
      <c r="C462" s="8" t="s">
        <v>100</v>
      </c>
      <c r="D462" s="7" t="s">
        <v>11024</v>
      </c>
      <c r="E462" s="7" t="s">
        <v>5636</v>
      </c>
      <c r="F462" s="3" t="s">
        <v>14</v>
      </c>
      <c r="G462" s="4">
        <v>1</v>
      </c>
      <c r="H462" s="3" t="s">
        <v>15</v>
      </c>
      <c r="I462" s="5">
        <v>1000</v>
      </c>
      <c r="J462" s="6">
        <f t="shared" si="13"/>
        <v>1000</v>
      </c>
      <c r="K462" s="35">
        <f t="shared" si="18"/>
        <v>108</v>
      </c>
      <c r="L462" s="35">
        <f t="shared" si="19"/>
        <v>108</v>
      </c>
    </row>
    <row r="463" spans="1:12" x14ac:dyDescent="0.35">
      <c r="A463" s="7" t="s">
        <v>5934</v>
      </c>
      <c r="B463" s="7" t="s">
        <v>11025</v>
      </c>
      <c r="C463" s="8" t="s">
        <v>59</v>
      </c>
      <c r="D463" s="7" t="s">
        <v>11026</v>
      </c>
      <c r="E463" s="7" t="s">
        <v>7383</v>
      </c>
      <c r="F463" s="3" t="s">
        <v>14</v>
      </c>
      <c r="G463" s="4">
        <v>1</v>
      </c>
      <c r="H463" s="3" t="s">
        <v>15</v>
      </c>
      <c r="I463" s="5">
        <v>1200</v>
      </c>
      <c r="J463" s="6">
        <f t="shared" si="13"/>
        <v>1200</v>
      </c>
      <c r="K463" s="35">
        <f t="shared" si="18"/>
        <v>129.6</v>
      </c>
      <c r="L463" s="35">
        <f t="shared" si="19"/>
        <v>129.6</v>
      </c>
    </row>
    <row r="464" spans="1:12" x14ac:dyDescent="0.35">
      <c r="A464" s="7" t="s">
        <v>73</v>
      </c>
      <c r="B464" s="7" t="s">
        <v>10942</v>
      </c>
      <c r="C464" s="8" t="s">
        <v>100</v>
      </c>
      <c r="D464" s="7" t="s">
        <v>10943</v>
      </c>
      <c r="E464" s="7" t="s">
        <v>7831</v>
      </c>
      <c r="F464" s="3" t="s">
        <v>14</v>
      </c>
      <c r="G464" s="4">
        <v>1</v>
      </c>
      <c r="H464" s="3" t="s">
        <v>15</v>
      </c>
      <c r="I464" s="5">
        <v>1166.5</v>
      </c>
      <c r="J464" s="6">
        <f t="shared" si="13"/>
        <v>1166.5</v>
      </c>
      <c r="K464" s="35">
        <f t="shared" si="18"/>
        <v>125.98200000000001</v>
      </c>
      <c r="L464" s="35">
        <f t="shared" si="19"/>
        <v>125.98200000000001</v>
      </c>
    </row>
    <row r="465" spans="1:12" x14ac:dyDescent="0.35">
      <c r="A465" s="7" t="s">
        <v>73</v>
      </c>
      <c r="B465" s="7" t="s">
        <v>11027</v>
      </c>
      <c r="C465" s="8" t="s">
        <v>100</v>
      </c>
      <c r="D465" s="7" t="s">
        <v>11028</v>
      </c>
      <c r="E465" s="7" t="s">
        <v>7831</v>
      </c>
      <c r="F465" s="3" t="s">
        <v>14</v>
      </c>
      <c r="G465" s="4">
        <v>1</v>
      </c>
      <c r="H465" s="3" t="s">
        <v>15</v>
      </c>
      <c r="I465" s="5">
        <v>991.53000000000009</v>
      </c>
      <c r="J465" s="6">
        <f t="shared" si="13"/>
        <v>991.53000000000009</v>
      </c>
      <c r="K465" s="35">
        <f t="shared" si="18"/>
        <v>107.08524000000001</v>
      </c>
      <c r="L465" s="35">
        <f t="shared" si="19"/>
        <v>107.08524000000001</v>
      </c>
    </row>
    <row r="466" spans="1:12" x14ac:dyDescent="0.35">
      <c r="A466" s="7" t="s">
        <v>73</v>
      </c>
      <c r="B466" s="7" t="s">
        <v>11029</v>
      </c>
      <c r="C466" s="8" t="s">
        <v>1043</v>
      </c>
      <c r="D466" s="7" t="s">
        <v>11030</v>
      </c>
      <c r="E466" s="7" t="s">
        <v>713</v>
      </c>
      <c r="F466" s="3" t="s">
        <v>14</v>
      </c>
      <c r="G466" s="4">
        <v>1</v>
      </c>
      <c r="H466" s="3" t="s">
        <v>15</v>
      </c>
      <c r="I466" s="5">
        <v>1108.1750000000002</v>
      </c>
      <c r="J466" s="6">
        <f t="shared" si="13"/>
        <v>1108.1750000000002</v>
      </c>
      <c r="K466" s="35">
        <f t="shared" si="18"/>
        <v>119.68290000000002</v>
      </c>
      <c r="L466" s="35">
        <f t="shared" si="19"/>
        <v>119.68290000000002</v>
      </c>
    </row>
    <row r="467" spans="1:12" x14ac:dyDescent="0.35">
      <c r="A467" s="7" t="s">
        <v>73</v>
      </c>
      <c r="B467" s="7" t="s">
        <v>11029</v>
      </c>
      <c r="C467" s="8" t="s">
        <v>100</v>
      </c>
      <c r="D467" s="7" t="s">
        <v>11030</v>
      </c>
      <c r="E467" s="7" t="s">
        <v>713</v>
      </c>
      <c r="F467" s="3" t="s">
        <v>14</v>
      </c>
      <c r="G467" s="4">
        <v>2</v>
      </c>
      <c r="H467" s="3" t="s">
        <v>15</v>
      </c>
      <c r="I467" s="5">
        <v>1166.5</v>
      </c>
      <c r="J467" s="6">
        <f t="shared" si="13"/>
        <v>2333</v>
      </c>
      <c r="K467" s="35">
        <f t="shared" si="18"/>
        <v>125.98200000000001</v>
      </c>
      <c r="L467" s="35">
        <f t="shared" si="19"/>
        <v>251.96400000000003</v>
      </c>
    </row>
    <row r="468" spans="1:12" x14ac:dyDescent="0.35">
      <c r="A468" s="7" t="s">
        <v>73</v>
      </c>
      <c r="B468" s="7" t="s">
        <v>11029</v>
      </c>
      <c r="C468" s="8" t="s">
        <v>43</v>
      </c>
      <c r="D468" s="7" t="s">
        <v>11030</v>
      </c>
      <c r="E468" s="7" t="s">
        <v>713</v>
      </c>
      <c r="F468" s="3" t="s">
        <v>14</v>
      </c>
      <c r="G468" s="4">
        <v>1</v>
      </c>
      <c r="H468" s="3" t="s">
        <v>15</v>
      </c>
      <c r="I468" s="5">
        <v>1166.5</v>
      </c>
      <c r="J468" s="6">
        <f t="shared" si="13"/>
        <v>1166.5</v>
      </c>
      <c r="K468" s="35">
        <f t="shared" si="18"/>
        <v>125.98200000000001</v>
      </c>
      <c r="L468" s="35">
        <f t="shared" si="19"/>
        <v>125.98200000000001</v>
      </c>
    </row>
    <row r="469" spans="1:12" x14ac:dyDescent="0.35">
      <c r="A469" s="7" t="s">
        <v>73</v>
      </c>
      <c r="B469" s="7" t="s">
        <v>11029</v>
      </c>
      <c r="C469" s="8" t="s">
        <v>59</v>
      </c>
      <c r="D469" s="7" t="s">
        <v>11030</v>
      </c>
      <c r="E469" s="7" t="s">
        <v>713</v>
      </c>
      <c r="F469" s="3" t="s">
        <v>14</v>
      </c>
      <c r="G469" s="4">
        <v>1</v>
      </c>
      <c r="H469" s="3" t="s">
        <v>15</v>
      </c>
      <c r="I469" s="5">
        <v>1166.5</v>
      </c>
      <c r="J469" s="6">
        <f t="shared" si="13"/>
        <v>1166.5</v>
      </c>
      <c r="K469" s="35">
        <f t="shared" si="18"/>
        <v>125.98200000000001</v>
      </c>
      <c r="L469" s="35">
        <f t="shared" si="19"/>
        <v>125.98200000000001</v>
      </c>
    </row>
    <row r="470" spans="1:12" x14ac:dyDescent="0.35">
      <c r="A470" s="7" t="s">
        <v>73</v>
      </c>
      <c r="B470" s="7" t="s">
        <v>11029</v>
      </c>
      <c r="C470" s="8" t="s">
        <v>137</v>
      </c>
      <c r="D470" s="7" t="s">
        <v>11030</v>
      </c>
      <c r="E470" s="7" t="s">
        <v>713</v>
      </c>
      <c r="F470" s="3" t="s">
        <v>14</v>
      </c>
      <c r="G470" s="4">
        <v>1</v>
      </c>
      <c r="H470" s="3" t="s">
        <v>15</v>
      </c>
      <c r="I470" s="5">
        <v>1166.5</v>
      </c>
      <c r="J470" s="6">
        <f t="shared" si="13"/>
        <v>1166.5</v>
      </c>
      <c r="K470" s="35">
        <f t="shared" si="18"/>
        <v>125.98200000000001</v>
      </c>
      <c r="L470" s="35">
        <f t="shared" si="19"/>
        <v>125.98200000000001</v>
      </c>
    </row>
    <row r="471" spans="1:12" x14ac:dyDescent="0.35">
      <c r="A471" s="7" t="s">
        <v>891</v>
      </c>
      <c r="B471" s="7" t="s">
        <v>11031</v>
      </c>
      <c r="C471" s="8" t="s">
        <v>43</v>
      </c>
      <c r="D471" s="7" t="s">
        <v>8503</v>
      </c>
      <c r="E471" s="7" t="s">
        <v>5874</v>
      </c>
      <c r="F471" s="3" t="s">
        <v>14</v>
      </c>
      <c r="G471" s="4">
        <v>1</v>
      </c>
      <c r="H471" s="3" t="s">
        <v>15</v>
      </c>
      <c r="I471" s="5">
        <v>850.28</v>
      </c>
      <c r="J471" s="6">
        <f t="shared" ref="J471:J660" si="20">G471*I471</f>
        <v>850.28</v>
      </c>
      <c r="K471" s="35">
        <f t="shared" si="18"/>
        <v>91.830239999999989</v>
      </c>
      <c r="L471" s="35">
        <f t="shared" si="19"/>
        <v>91.830239999999989</v>
      </c>
    </row>
    <row r="472" spans="1:12" x14ac:dyDescent="0.35">
      <c r="A472" s="7" t="s">
        <v>827</v>
      </c>
      <c r="B472" s="7" t="s">
        <v>7803</v>
      </c>
      <c r="C472" s="8" t="s">
        <v>59</v>
      </c>
      <c r="D472" s="7" t="s">
        <v>7804</v>
      </c>
      <c r="E472" s="7" t="s">
        <v>5775</v>
      </c>
      <c r="F472" s="3" t="s">
        <v>14</v>
      </c>
      <c r="G472" s="4">
        <v>1</v>
      </c>
      <c r="H472" s="3" t="s">
        <v>15</v>
      </c>
      <c r="I472" s="5">
        <v>1044.8300000000002</v>
      </c>
      <c r="J472" s="6">
        <f t="shared" si="20"/>
        <v>1044.8300000000002</v>
      </c>
      <c r="K472" s="35">
        <f t="shared" si="18"/>
        <v>112.84164000000003</v>
      </c>
      <c r="L472" s="35">
        <f t="shared" si="19"/>
        <v>112.84164000000003</v>
      </c>
    </row>
    <row r="473" spans="1:12" x14ac:dyDescent="0.35">
      <c r="A473" s="7" t="s">
        <v>827</v>
      </c>
      <c r="B473" s="7" t="s">
        <v>10069</v>
      </c>
      <c r="C473" s="8" t="s">
        <v>519</v>
      </c>
      <c r="D473" s="7" t="s">
        <v>10070</v>
      </c>
      <c r="E473" s="7" t="s">
        <v>5598</v>
      </c>
      <c r="F473" s="3" t="s">
        <v>14</v>
      </c>
      <c r="G473" s="4">
        <v>20</v>
      </c>
      <c r="H473" s="3" t="s">
        <v>15</v>
      </c>
      <c r="I473" s="5">
        <v>802.91423076923081</v>
      </c>
      <c r="J473" s="6">
        <f t="shared" si="20"/>
        <v>16058.284615384617</v>
      </c>
      <c r="K473" s="35">
        <f t="shared" si="18"/>
        <v>86.714736923076941</v>
      </c>
      <c r="L473" s="35">
        <f t="shared" si="19"/>
        <v>1734.2947384615388</v>
      </c>
    </row>
    <row r="474" spans="1:12" x14ac:dyDescent="0.35">
      <c r="A474" s="7" t="s">
        <v>827</v>
      </c>
      <c r="B474" s="7" t="s">
        <v>5826</v>
      </c>
      <c r="C474" s="8" t="s">
        <v>519</v>
      </c>
      <c r="D474" s="7" t="s">
        <v>5827</v>
      </c>
      <c r="E474" s="7" t="s">
        <v>713</v>
      </c>
      <c r="F474" s="3" t="s">
        <v>14</v>
      </c>
      <c r="G474" s="4">
        <v>1</v>
      </c>
      <c r="H474" s="3" t="s">
        <v>15</v>
      </c>
      <c r="I474" s="5">
        <v>734.92000000000007</v>
      </c>
      <c r="J474" s="6">
        <f t="shared" si="20"/>
        <v>734.92000000000007</v>
      </c>
      <c r="K474" s="35">
        <f t="shared" si="18"/>
        <v>79.37136000000001</v>
      </c>
      <c r="L474" s="35">
        <f t="shared" si="19"/>
        <v>79.37136000000001</v>
      </c>
    </row>
    <row r="475" spans="1:12" x14ac:dyDescent="0.35">
      <c r="A475" s="7" t="s">
        <v>73</v>
      </c>
      <c r="B475" s="7" t="s">
        <v>11032</v>
      </c>
      <c r="C475" s="8" t="s">
        <v>59</v>
      </c>
      <c r="D475" s="7" t="s">
        <v>11033</v>
      </c>
      <c r="E475" s="7" t="s">
        <v>107</v>
      </c>
      <c r="F475" s="3" t="s">
        <v>14</v>
      </c>
      <c r="G475" s="4">
        <v>1</v>
      </c>
      <c r="H475" s="3" t="s">
        <v>15</v>
      </c>
      <c r="I475" s="5">
        <v>1333.17</v>
      </c>
      <c r="J475" s="6">
        <f t="shared" si="20"/>
        <v>1333.17</v>
      </c>
      <c r="K475" s="35">
        <f t="shared" si="18"/>
        <v>143.98236</v>
      </c>
      <c r="L475" s="35">
        <f t="shared" si="19"/>
        <v>143.98236</v>
      </c>
    </row>
    <row r="476" spans="1:12" x14ac:dyDescent="0.35">
      <c r="A476" s="7" t="s">
        <v>73</v>
      </c>
      <c r="B476" s="7" t="s">
        <v>11034</v>
      </c>
      <c r="C476" s="8" t="s">
        <v>43</v>
      </c>
      <c r="D476" s="7" t="s">
        <v>11035</v>
      </c>
      <c r="E476" s="7" t="s">
        <v>107</v>
      </c>
      <c r="F476" s="3" t="s">
        <v>14</v>
      </c>
      <c r="G476" s="4">
        <v>1</v>
      </c>
      <c r="H476" s="3" t="s">
        <v>15</v>
      </c>
      <c r="I476" s="5">
        <v>991.53000000000009</v>
      </c>
      <c r="J476" s="6">
        <f t="shared" si="20"/>
        <v>991.53000000000009</v>
      </c>
      <c r="K476" s="35">
        <f t="shared" si="18"/>
        <v>107.08524000000001</v>
      </c>
      <c r="L476" s="35">
        <f t="shared" si="19"/>
        <v>107.08524000000001</v>
      </c>
    </row>
    <row r="477" spans="1:12" x14ac:dyDescent="0.35">
      <c r="A477" s="7" t="s">
        <v>73</v>
      </c>
      <c r="B477" s="7" t="s">
        <v>11034</v>
      </c>
      <c r="C477" s="8" t="s">
        <v>59</v>
      </c>
      <c r="D477" s="7" t="s">
        <v>11035</v>
      </c>
      <c r="E477" s="7" t="s">
        <v>107</v>
      </c>
      <c r="F477" s="3" t="s">
        <v>14</v>
      </c>
      <c r="G477" s="4">
        <v>1</v>
      </c>
      <c r="H477" s="3" t="s">
        <v>15</v>
      </c>
      <c r="I477" s="5">
        <v>991.53000000000009</v>
      </c>
      <c r="J477" s="6">
        <f t="shared" si="20"/>
        <v>991.53000000000009</v>
      </c>
      <c r="K477" s="35">
        <f t="shared" si="18"/>
        <v>107.08524000000001</v>
      </c>
      <c r="L477" s="35">
        <f t="shared" si="19"/>
        <v>107.08524000000001</v>
      </c>
    </row>
    <row r="478" spans="1:12" x14ac:dyDescent="0.35">
      <c r="A478" s="7" t="s">
        <v>73</v>
      </c>
      <c r="B478" s="7" t="s">
        <v>10944</v>
      </c>
      <c r="C478" s="8" t="s">
        <v>1043</v>
      </c>
      <c r="D478" s="7" t="s">
        <v>10945</v>
      </c>
      <c r="E478" s="7" t="s">
        <v>7831</v>
      </c>
      <c r="F478" s="3" t="s">
        <v>14</v>
      </c>
      <c r="G478" s="4">
        <v>1</v>
      </c>
      <c r="H478" s="3" t="s">
        <v>15</v>
      </c>
      <c r="I478" s="5">
        <v>1166.5</v>
      </c>
      <c r="J478" s="6">
        <f t="shared" si="20"/>
        <v>1166.5</v>
      </c>
      <c r="K478" s="35">
        <f t="shared" si="18"/>
        <v>125.98200000000001</v>
      </c>
      <c r="L478" s="35">
        <f t="shared" si="19"/>
        <v>125.98200000000001</v>
      </c>
    </row>
    <row r="479" spans="1:12" x14ac:dyDescent="0.35">
      <c r="A479" s="7" t="s">
        <v>73</v>
      </c>
      <c r="B479" s="7" t="s">
        <v>10944</v>
      </c>
      <c r="C479" s="8" t="s">
        <v>100</v>
      </c>
      <c r="D479" s="7" t="s">
        <v>10945</v>
      </c>
      <c r="E479" s="7" t="s">
        <v>7831</v>
      </c>
      <c r="F479" s="3" t="s">
        <v>14</v>
      </c>
      <c r="G479" s="4">
        <v>1</v>
      </c>
      <c r="H479" s="3" t="s">
        <v>15</v>
      </c>
      <c r="I479" s="5">
        <v>1166.5</v>
      </c>
      <c r="J479" s="6">
        <f t="shared" si="20"/>
        <v>1166.5</v>
      </c>
      <c r="K479" s="35">
        <f t="shared" si="18"/>
        <v>125.98200000000001</v>
      </c>
      <c r="L479" s="35">
        <f t="shared" si="19"/>
        <v>125.98200000000001</v>
      </c>
    </row>
    <row r="480" spans="1:12" x14ac:dyDescent="0.35">
      <c r="A480" s="7" t="s">
        <v>73</v>
      </c>
      <c r="B480" s="7" t="s">
        <v>11036</v>
      </c>
      <c r="C480" s="8" t="s">
        <v>100</v>
      </c>
      <c r="D480" s="7" t="s">
        <v>11037</v>
      </c>
      <c r="E480" s="7" t="s">
        <v>7831</v>
      </c>
      <c r="F480" s="3" t="s">
        <v>14</v>
      </c>
      <c r="G480" s="4">
        <v>1</v>
      </c>
      <c r="H480" s="3" t="s">
        <v>15</v>
      </c>
      <c r="I480" s="5">
        <v>949.84</v>
      </c>
      <c r="J480" s="6">
        <f t="shared" si="20"/>
        <v>949.84</v>
      </c>
      <c r="K480" s="35">
        <f t="shared" si="18"/>
        <v>102.58272000000001</v>
      </c>
      <c r="L480" s="35">
        <f t="shared" si="19"/>
        <v>102.58272000000001</v>
      </c>
    </row>
    <row r="481" spans="1:12" x14ac:dyDescent="0.35">
      <c r="A481" s="7" t="s">
        <v>73</v>
      </c>
      <c r="B481" s="7" t="s">
        <v>11036</v>
      </c>
      <c r="C481" s="8" t="s">
        <v>137</v>
      </c>
      <c r="D481" s="7" t="s">
        <v>11037</v>
      </c>
      <c r="E481" s="7" t="s">
        <v>7831</v>
      </c>
      <c r="F481" s="3" t="s">
        <v>14</v>
      </c>
      <c r="G481" s="4">
        <v>1</v>
      </c>
      <c r="H481" s="3" t="s">
        <v>15</v>
      </c>
      <c r="I481" s="5">
        <v>949.84</v>
      </c>
      <c r="J481" s="6">
        <f t="shared" si="20"/>
        <v>949.84</v>
      </c>
      <c r="K481" s="35">
        <f t="shared" si="18"/>
        <v>102.58272000000001</v>
      </c>
      <c r="L481" s="35">
        <f t="shared" si="19"/>
        <v>102.58272000000001</v>
      </c>
    </row>
    <row r="482" spans="1:12" x14ac:dyDescent="0.35">
      <c r="A482" s="7" t="s">
        <v>73</v>
      </c>
      <c r="B482" s="7" t="s">
        <v>11038</v>
      </c>
      <c r="C482" s="8" t="s">
        <v>43</v>
      </c>
      <c r="D482" s="7" t="s">
        <v>11039</v>
      </c>
      <c r="E482" s="7" t="s">
        <v>231</v>
      </c>
      <c r="F482" s="3" t="s">
        <v>14</v>
      </c>
      <c r="G482" s="4">
        <v>1</v>
      </c>
      <c r="H482" s="3" t="s">
        <v>15</v>
      </c>
      <c r="I482" s="5">
        <v>899.84999999999991</v>
      </c>
      <c r="J482" s="6">
        <f t="shared" si="20"/>
        <v>899.84999999999991</v>
      </c>
      <c r="K482" s="35">
        <f t="shared" si="18"/>
        <v>97.183799999999991</v>
      </c>
      <c r="L482" s="35">
        <f t="shared" si="19"/>
        <v>97.183799999999991</v>
      </c>
    </row>
    <row r="483" spans="1:12" x14ac:dyDescent="0.35">
      <c r="A483" s="7" t="s">
        <v>73</v>
      </c>
      <c r="B483" s="7" t="s">
        <v>10948</v>
      </c>
      <c r="C483" s="8" t="s">
        <v>137</v>
      </c>
      <c r="D483" s="7" t="s">
        <v>10949</v>
      </c>
      <c r="E483" s="7" t="s">
        <v>5636</v>
      </c>
      <c r="F483" s="3" t="s">
        <v>14</v>
      </c>
      <c r="G483" s="4">
        <v>1</v>
      </c>
      <c r="H483" s="3" t="s">
        <v>15</v>
      </c>
      <c r="I483" s="5">
        <v>1333.17</v>
      </c>
      <c r="J483" s="6">
        <f t="shared" si="20"/>
        <v>1333.17</v>
      </c>
      <c r="K483" s="35">
        <f t="shared" si="18"/>
        <v>143.98236</v>
      </c>
      <c r="L483" s="35">
        <f t="shared" si="19"/>
        <v>143.98236</v>
      </c>
    </row>
    <row r="484" spans="1:12" x14ac:dyDescent="0.35">
      <c r="A484" s="7" t="s">
        <v>73</v>
      </c>
      <c r="B484" s="7" t="s">
        <v>11040</v>
      </c>
      <c r="C484" s="8" t="s">
        <v>6607</v>
      </c>
      <c r="D484" s="7" t="s">
        <v>8312</v>
      </c>
      <c r="E484" s="7" t="s">
        <v>5636</v>
      </c>
      <c r="F484" s="3" t="s">
        <v>14</v>
      </c>
      <c r="G484" s="4">
        <v>1</v>
      </c>
      <c r="H484" s="3" t="s">
        <v>15</v>
      </c>
      <c r="I484" s="5">
        <v>1333.17</v>
      </c>
      <c r="J484" s="6">
        <f t="shared" si="20"/>
        <v>1333.17</v>
      </c>
      <c r="K484" s="35">
        <f t="shared" si="18"/>
        <v>143.98236</v>
      </c>
      <c r="L484" s="35">
        <f t="shared" si="19"/>
        <v>143.98236</v>
      </c>
    </row>
    <row r="485" spans="1:12" x14ac:dyDescent="0.35">
      <c r="A485" s="7" t="s">
        <v>73</v>
      </c>
      <c r="B485" s="7" t="s">
        <v>11040</v>
      </c>
      <c r="C485" s="8" t="s">
        <v>284</v>
      </c>
      <c r="D485" s="7" t="s">
        <v>8312</v>
      </c>
      <c r="E485" s="7" t="s">
        <v>5636</v>
      </c>
      <c r="F485" s="3" t="s">
        <v>14</v>
      </c>
      <c r="G485" s="4">
        <v>1</v>
      </c>
      <c r="H485" s="3" t="s">
        <v>15</v>
      </c>
      <c r="I485" s="5">
        <v>1333.17</v>
      </c>
      <c r="J485" s="6">
        <f t="shared" si="20"/>
        <v>1333.17</v>
      </c>
      <c r="K485" s="35">
        <f t="shared" si="18"/>
        <v>143.98236</v>
      </c>
      <c r="L485" s="35">
        <f t="shared" si="19"/>
        <v>143.98236</v>
      </c>
    </row>
    <row r="486" spans="1:12" x14ac:dyDescent="0.35">
      <c r="A486" s="7" t="s">
        <v>73</v>
      </c>
      <c r="B486" s="7" t="s">
        <v>11040</v>
      </c>
      <c r="C486" s="8" t="s">
        <v>100</v>
      </c>
      <c r="D486" s="7" t="s">
        <v>8312</v>
      </c>
      <c r="E486" s="7" t="s">
        <v>5636</v>
      </c>
      <c r="F486" s="3" t="s">
        <v>14</v>
      </c>
      <c r="G486" s="4">
        <v>2</v>
      </c>
      <c r="H486" s="3" t="s">
        <v>15</v>
      </c>
      <c r="I486" s="5">
        <v>1333.17</v>
      </c>
      <c r="J486" s="6">
        <f t="shared" si="20"/>
        <v>2666.34</v>
      </c>
      <c r="K486" s="35">
        <f t="shared" si="18"/>
        <v>143.98236</v>
      </c>
      <c r="L486" s="35">
        <f t="shared" si="19"/>
        <v>287.96472</v>
      </c>
    </row>
    <row r="487" spans="1:12" x14ac:dyDescent="0.35">
      <c r="A487" s="7" t="s">
        <v>73</v>
      </c>
      <c r="B487" s="7" t="s">
        <v>11041</v>
      </c>
      <c r="C487" s="8" t="s">
        <v>48</v>
      </c>
      <c r="D487" s="7" t="s">
        <v>11042</v>
      </c>
      <c r="E487" s="7" t="s">
        <v>9630</v>
      </c>
      <c r="F487" s="3" t="s">
        <v>14</v>
      </c>
      <c r="G487" s="4">
        <v>1</v>
      </c>
      <c r="H487" s="3" t="s">
        <v>15</v>
      </c>
      <c r="I487" s="5">
        <v>1525.4199999999998</v>
      </c>
      <c r="J487" s="6">
        <f t="shared" si="20"/>
        <v>1525.4199999999998</v>
      </c>
      <c r="K487" s="35">
        <f t="shared" si="18"/>
        <v>164.74536000000001</v>
      </c>
      <c r="L487" s="35">
        <f t="shared" si="19"/>
        <v>164.74536000000001</v>
      </c>
    </row>
    <row r="488" spans="1:12" x14ac:dyDescent="0.35">
      <c r="A488" s="7" t="s">
        <v>111</v>
      </c>
      <c r="B488" s="7" t="s">
        <v>11043</v>
      </c>
      <c r="C488" s="8" t="s">
        <v>100</v>
      </c>
      <c r="D488" s="7" t="s">
        <v>11044</v>
      </c>
      <c r="E488" s="7" t="s">
        <v>107</v>
      </c>
      <c r="F488" s="3" t="s">
        <v>14</v>
      </c>
      <c r="G488" s="4">
        <v>1</v>
      </c>
      <c r="H488" s="3" t="s">
        <v>15</v>
      </c>
      <c r="I488" s="5">
        <v>4268.6400000000003</v>
      </c>
      <c r="J488" s="6">
        <f t="shared" si="20"/>
        <v>4268.6400000000003</v>
      </c>
      <c r="K488" s="35">
        <f t="shared" si="18"/>
        <v>461.01312000000001</v>
      </c>
      <c r="L488" s="35">
        <f t="shared" si="19"/>
        <v>461.01312000000001</v>
      </c>
    </row>
    <row r="489" spans="1:12" x14ac:dyDescent="0.35">
      <c r="A489" s="7" t="s">
        <v>73</v>
      </c>
      <c r="B489" s="7" t="s">
        <v>11045</v>
      </c>
      <c r="C489" s="8" t="s">
        <v>436</v>
      </c>
      <c r="D489" s="7" t="s">
        <v>11046</v>
      </c>
      <c r="E489" s="7" t="s">
        <v>709</v>
      </c>
      <c r="F489" s="3" t="s">
        <v>14</v>
      </c>
      <c r="G489" s="4">
        <v>1</v>
      </c>
      <c r="H489" s="3" t="s">
        <v>15</v>
      </c>
      <c r="I489" s="5">
        <v>838.99</v>
      </c>
      <c r="J489" s="6">
        <f t="shared" si="20"/>
        <v>838.99</v>
      </c>
      <c r="K489" s="35">
        <f t="shared" si="18"/>
        <v>90.610920000000007</v>
      </c>
      <c r="L489" s="35">
        <f t="shared" si="19"/>
        <v>90.610920000000007</v>
      </c>
    </row>
    <row r="490" spans="1:12" x14ac:dyDescent="0.35">
      <c r="A490" s="7" t="s">
        <v>73</v>
      </c>
      <c r="B490" s="7" t="s">
        <v>11047</v>
      </c>
      <c r="C490" s="8" t="s">
        <v>59</v>
      </c>
      <c r="D490" s="7" t="s">
        <v>11048</v>
      </c>
      <c r="E490" s="7" t="s">
        <v>5886</v>
      </c>
      <c r="F490" s="3" t="s">
        <v>14</v>
      </c>
      <c r="G490" s="4">
        <v>1</v>
      </c>
      <c r="H490" s="3" t="s">
        <v>15</v>
      </c>
      <c r="I490" s="5">
        <v>1185.5899999999999</v>
      </c>
      <c r="J490" s="6">
        <f t="shared" si="20"/>
        <v>1185.5899999999999</v>
      </c>
      <c r="K490" s="35">
        <f t="shared" si="18"/>
        <v>128.04372000000001</v>
      </c>
      <c r="L490" s="35">
        <f t="shared" si="19"/>
        <v>128.04372000000001</v>
      </c>
    </row>
    <row r="491" spans="1:12" x14ac:dyDescent="0.35">
      <c r="A491" s="7" t="s">
        <v>73</v>
      </c>
      <c r="B491" s="7" t="s">
        <v>11049</v>
      </c>
      <c r="C491" s="8" t="s">
        <v>18</v>
      </c>
      <c r="D491" s="7" t="s">
        <v>11050</v>
      </c>
      <c r="E491" s="7" t="s">
        <v>25</v>
      </c>
      <c r="F491" s="3" t="s">
        <v>14</v>
      </c>
      <c r="G491" s="4">
        <v>1</v>
      </c>
      <c r="H491" s="3" t="s">
        <v>15</v>
      </c>
      <c r="I491" s="5">
        <v>1258.3399999999999</v>
      </c>
      <c r="J491" s="6">
        <f t="shared" si="20"/>
        <v>1258.3399999999999</v>
      </c>
      <c r="K491" s="35">
        <f t="shared" si="18"/>
        <v>135.90071999999998</v>
      </c>
      <c r="L491" s="35">
        <f t="shared" si="19"/>
        <v>135.90071999999998</v>
      </c>
    </row>
    <row r="492" spans="1:12" x14ac:dyDescent="0.35">
      <c r="A492" s="7" t="s">
        <v>73</v>
      </c>
      <c r="B492" s="7" t="s">
        <v>11051</v>
      </c>
      <c r="C492" s="8" t="s">
        <v>11052</v>
      </c>
      <c r="D492" s="7" t="s">
        <v>11053</v>
      </c>
      <c r="E492" s="7" t="s">
        <v>9630</v>
      </c>
      <c r="F492" s="3" t="s">
        <v>14</v>
      </c>
      <c r="G492" s="4">
        <v>2</v>
      </c>
      <c r="H492" s="3" t="s">
        <v>15</v>
      </c>
      <c r="I492" s="5">
        <v>749.85</v>
      </c>
      <c r="J492" s="6">
        <f t="shared" si="20"/>
        <v>1499.7</v>
      </c>
      <c r="K492" s="35">
        <f t="shared" si="18"/>
        <v>80.983800000000002</v>
      </c>
      <c r="L492" s="35">
        <f t="shared" si="19"/>
        <v>161.9676</v>
      </c>
    </row>
    <row r="493" spans="1:12" x14ac:dyDescent="0.35">
      <c r="A493" s="7" t="s">
        <v>73</v>
      </c>
      <c r="B493" s="7" t="s">
        <v>11054</v>
      </c>
      <c r="C493" s="8" t="s">
        <v>4146</v>
      </c>
      <c r="D493" s="7" t="s">
        <v>11055</v>
      </c>
      <c r="E493" s="7" t="s">
        <v>9630</v>
      </c>
      <c r="F493" s="3" t="s">
        <v>14</v>
      </c>
      <c r="G493" s="4">
        <v>1</v>
      </c>
      <c r="H493" s="3" t="s">
        <v>15</v>
      </c>
      <c r="I493" s="5">
        <v>749.85</v>
      </c>
      <c r="J493" s="6">
        <f t="shared" si="20"/>
        <v>749.85</v>
      </c>
      <c r="K493" s="35">
        <f t="shared" si="18"/>
        <v>80.983800000000002</v>
      </c>
      <c r="L493" s="35">
        <f t="shared" si="19"/>
        <v>80.983800000000002</v>
      </c>
    </row>
    <row r="494" spans="1:12" x14ac:dyDescent="0.35">
      <c r="A494" s="7" t="s">
        <v>73</v>
      </c>
      <c r="B494" s="7" t="s">
        <v>11056</v>
      </c>
      <c r="C494" s="8" t="s">
        <v>59</v>
      </c>
      <c r="D494" s="7" t="s">
        <v>11057</v>
      </c>
      <c r="E494" s="7" t="s">
        <v>107</v>
      </c>
      <c r="F494" s="3" t="s">
        <v>14</v>
      </c>
      <c r="G494" s="4">
        <v>2</v>
      </c>
      <c r="H494" s="3" t="s">
        <v>15</v>
      </c>
      <c r="I494" s="5">
        <v>874.875</v>
      </c>
      <c r="J494" s="6">
        <f t="shared" si="20"/>
        <v>1749.75</v>
      </c>
      <c r="K494" s="35">
        <f t="shared" si="18"/>
        <v>94.486500000000007</v>
      </c>
      <c r="L494" s="35">
        <f t="shared" si="19"/>
        <v>188.97300000000001</v>
      </c>
    </row>
    <row r="495" spans="1:12" x14ac:dyDescent="0.35">
      <c r="A495" s="7" t="s">
        <v>73</v>
      </c>
      <c r="B495" s="7" t="s">
        <v>11056</v>
      </c>
      <c r="C495" s="8" t="s">
        <v>519</v>
      </c>
      <c r="D495" s="7" t="s">
        <v>11057</v>
      </c>
      <c r="E495" s="7" t="s">
        <v>107</v>
      </c>
      <c r="F495" s="3" t="s">
        <v>14</v>
      </c>
      <c r="G495" s="4">
        <v>1</v>
      </c>
      <c r="H495" s="3" t="s">
        <v>15</v>
      </c>
      <c r="I495" s="5">
        <v>1524.58</v>
      </c>
      <c r="J495" s="6">
        <f t="shared" si="20"/>
        <v>1524.58</v>
      </c>
      <c r="K495" s="35">
        <f t="shared" si="18"/>
        <v>164.65464000000003</v>
      </c>
      <c r="L495" s="35">
        <f t="shared" si="19"/>
        <v>164.65464000000003</v>
      </c>
    </row>
    <row r="496" spans="1:12" x14ac:dyDescent="0.35">
      <c r="A496" s="7" t="s">
        <v>73</v>
      </c>
      <c r="B496" s="7" t="s">
        <v>11058</v>
      </c>
      <c r="C496" s="8" t="s">
        <v>59</v>
      </c>
      <c r="D496" s="7" t="s">
        <v>5894</v>
      </c>
      <c r="E496" s="7" t="s">
        <v>5874</v>
      </c>
      <c r="F496" s="3" t="s">
        <v>14</v>
      </c>
      <c r="G496" s="4">
        <v>1</v>
      </c>
      <c r="H496" s="3" t="s">
        <v>15</v>
      </c>
      <c r="I496" s="5">
        <v>999.83999999999992</v>
      </c>
      <c r="J496" s="6">
        <f t="shared" si="20"/>
        <v>999.83999999999992</v>
      </c>
      <c r="K496" s="35">
        <f t="shared" si="18"/>
        <v>107.98272</v>
      </c>
      <c r="L496" s="35">
        <f t="shared" si="19"/>
        <v>107.98272</v>
      </c>
    </row>
    <row r="497" spans="1:12" x14ac:dyDescent="0.35">
      <c r="A497" s="7" t="s">
        <v>73</v>
      </c>
      <c r="B497" s="7" t="s">
        <v>11059</v>
      </c>
      <c r="C497" s="8" t="s">
        <v>100</v>
      </c>
      <c r="D497" s="7" t="s">
        <v>11060</v>
      </c>
      <c r="E497" s="7" t="s">
        <v>5874</v>
      </c>
      <c r="F497" s="3" t="s">
        <v>14</v>
      </c>
      <c r="G497" s="4">
        <v>1</v>
      </c>
      <c r="H497" s="3" t="s">
        <v>15</v>
      </c>
      <c r="I497" s="5">
        <v>1186.44</v>
      </c>
      <c r="J497" s="6">
        <f t="shared" si="20"/>
        <v>1186.44</v>
      </c>
      <c r="K497" s="35">
        <f t="shared" si="18"/>
        <v>128.13552000000001</v>
      </c>
      <c r="L497" s="35">
        <f t="shared" si="19"/>
        <v>128.13552000000001</v>
      </c>
    </row>
    <row r="498" spans="1:12" x14ac:dyDescent="0.35">
      <c r="A498" s="7" t="s">
        <v>73</v>
      </c>
      <c r="B498" s="7" t="s">
        <v>11061</v>
      </c>
      <c r="C498" s="8" t="s">
        <v>100</v>
      </c>
      <c r="D498" s="7" t="s">
        <v>11062</v>
      </c>
      <c r="E498" s="7" t="s">
        <v>107</v>
      </c>
      <c r="F498" s="3" t="s">
        <v>14</v>
      </c>
      <c r="G498" s="4">
        <v>1</v>
      </c>
      <c r="H498" s="3" t="s">
        <v>15</v>
      </c>
      <c r="I498" s="5">
        <v>749.88</v>
      </c>
      <c r="J498" s="6">
        <f t="shared" si="20"/>
        <v>749.88</v>
      </c>
      <c r="K498" s="35">
        <f t="shared" si="18"/>
        <v>80.987040000000007</v>
      </c>
      <c r="L498" s="35">
        <f t="shared" si="19"/>
        <v>80.987040000000007</v>
      </c>
    </row>
    <row r="499" spans="1:12" x14ac:dyDescent="0.35">
      <c r="A499" s="7" t="s">
        <v>5934</v>
      </c>
      <c r="B499" s="7" t="s">
        <v>11063</v>
      </c>
      <c r="C499" s="8" t="s">
        <v>43</v>
      </c>
      <c r="D499" s="7" t="s">
        <v>8306</v>
      </c>
      <c r="E499" s="7" t="s">
        <v>5874</v>
      </c>
      <c r="F499" s="3" t="s">
        <v>14</v>
      </c>
      <c r="G499" s="4">
        <v>1</v>
      </c>
      <c r="H499" s="3" t="s">
        <v>15</v>
      </c>
      <c r="I499" s="5">
        <v>1166.5</v>
      </c>
      <c r="J499" s="6">
        <f t="shared" si="20"/>
        <v>1166.5</v>
      </c>
      <c r="K499" s="35">
        <f t="shared" si="18"/>
        <v>125.98200000000001</v>
      </c>
      <c r="L499" s="35">
        <f t="shared" si="19"/>
        <v>125.98200000000001</v>
      </c>
    </row>
    <row r="500" spans="1:12" x14ac:dyDescent="0.35">
      <c r="A500" s="7" t="s">
        <v>5937</v>
      </c>
      <c r="B500" s="7" t="s">
        <v>10966</v>
      </c>
      <c r="C500" s="8" t="s">
        <v>519</v>
      </c>
      <c r="D500" s="7" t="s">
        <v>10967</v>
      </c>
      <c r="E500" s="7" t="s">
        <v>5673</v>
      </c>
      <c r="F500" s="3" t="s">
        <v>14</v>
      </c>
      <c r="G500" s="4">
        <v>3</v>
      </c>
      <c r="H500" s="3" t="s">
        <v>15</v>
      </c>
      <c r="I500" s="5">
        <v>500</v>
      </c>
      <c r="J500" s="6">
        <f t="shared" si="20"/>
        <v>1500</v>
      </c>
      <c r="K500" s="35">
        <f t="shared" si="18"/>
        <v>54</v>
      </c>
      <c r="L500" s="35">
        <f t="shared" si="19"/>
        <v>162</v>
      </c>
    </row>
    <row r="501" spans="1:12" x14ac:dyDescent="0.35">
      <c r="A501" s="7" t="s">
        <v>3082</v>
      </c>
      <c r="B501" s="7" t="s">
        <v>9654</v>
      </c>
      <c r="C501" s="8" t="s">
        <v>59</v>
      </c>
      <c r="D501" s="7" t="s">
        <v>9655</v>
      </c>
      <c r="E501" s="7" t="s">
        <v>25</v>
      </c>
      <c r="F501" s="3" t="s">
        <v>14</v>
      </c>
      <c r="G501" s="4">
        <v>11</v>
      </c>
      <c r="H501" s="3" t="s">
        <v>15</v>
      </c>
      <c r="I501" s="5">
        <v>800</v>
      </c>
      <c r="J501" s="6">
        <f t="shared" si="20"/>
        <v>8800</v>
      </c>
      <c r="K501" s="35">
        <f t="shared" si="18"/>
        <v>86.399999999999991</v>
      </c>
      <c r="L501" s="35">
        <f t="shared" si="19"/>
        <v>950.39999999999986</v>
      </c>
    </row>
    <row r="502" spans="1:12" x14ac:dyDescent="0.35">
      <c r="A502" s="7" t="s">
        <v>8824</v>
      </c>
      <c r="B502" s="7" t="s">
        <v>9759</v>
      </c>
      <c r="C502" s="8" t="s">
        <v>43</v>
      </c>
      <c r="D502" s="7" t="s">
        <v>9760</v>
      </c>
      <c r="E502" s="7" t="s">
        <v>179</v>
      </c>
      <c r="F502" s="3" t="s">
        <v>14</v>
      </c>
      <c r="G502" s="4">
        <v>6</v>
      </c>
      <c r="H502" s="3" t="s">
        <v>15</v>
      </c>
      <c r="I502" s="5">
        <v>800</v>
      </c>
      <c r="J502" s="6">
        <f t="shared" si="20"/>
        <v>4800</v>
      </c>
      <c r="K502" s="35">
        <f t="shared" si="18"/>
        <v>86.399999999999991</v>
      </c>
      <c r="L502" s="35">
        <f t="shared" si="19"/>
        <v>518.4</v>
      </c>
    </row>
    <row r="503" spans="1:12" x14ac:dyDescent="0.35">
      <c r="A503" s="7" t="s">
        <v>9706</v>
      </c>
      <c r="B503" s="7" t="s">
        <v>9707</v>
      </c>
      <c r="C503" s="8" t="s">
        <v>43</v>
      </c>
      <c r="D503" s="7" t="s">
        <v>9708</v>
      </c>
      <c r="E503" s="7" t="s">
        <v>213</v>
      </c>
      <c r="F503" s="3" t="s">
        <v>14</v>
      </c>
      <c r="G503" s="4">
        <v>1</v>
      </c>
      <c r="H503" s="3" t="s">
        <v>15</v>
      </c>
      <c r="I503" s="5">
        <v>500</v>
      </c>
      <c r="J503" s="6">
        <f t="shared" si="20"/>
        <v>500</v>
      </c>
      <c r="K503" s="35">
        <f t="shared" si="18"/>
        <v>54</v>
      </c>
      <c r="L503" s="35">
        <f t="shared" si="19"/>
        <v>54</v>
      </c>
    </row>
    <row r="504" spans="1:12" x14ac:dyDescent="0.35">
      <c r="A504" s="7" t="s">
        <v>3082</v>
      </c>
      <c r="B504" s="7" t="s">
        <v>10970</v>
      </c>
      <c r="C504" s="8" t="s">
        <v>43</v>
      </c>
      <c r="D504" s="7" t="s">
        <v>10971</v>
      </c>
      <c r="E504" s="7" t="s">
        <v>293</v>
      </c>
      <c r="F504" s="3" t="s">
        <v>14</v>
      </c>
      <c r="G504" s="4">
        <v>23</v>
      </c>
      <c r="H504" s="3" t="s">
        <v>15</v>
      </c>
      <c r="I504" s="5">
        <v>650</v>
      </c>
      <c r="J504" s="6">
        <f t="shared" si="20"/>
        <v>14950</v>
      </c>
      <c r="K504" s="35">
        <f t="shared" si="18"/>
        <v>70.2</v>
      </c>
      <c r="L504" s="35">
        <f t="shared" si="19"/>
        <v>1614.6000000000001</v>
      </c>
    </row>
    <row r="505" spans="1:12" x14ac:dyDescent="0.35">
      <c r="A505" s="7" t="s">
        <v>3082</v>
      </c>
      <c r="B505" s="7" t="s">
        <v>10970</v>
      </c>
      <c r="C505" s="8" t="s">
        <v>59</v>
      </c>
      <c r="D505" s="7" t="s">
        <v>10971</v>
      </c>
      <c r="E505" s="7" t="s">
        <v>293</v>
      </c>
      <c r="F505" s="3" t="s">
        <v>14</v>
      </c>
      <c r="G505" s="4">
        <v>16</v>
      </c>
      <c r="H505" s="3" t="s">
        <v>15</v>
      </c>
      <c r="I505" s="5">
        <v>650</v>
      </c>
      <c r="J505" s="6">
        <f t="shared" si="20"/>
        <v>10400</v>
      </c>
      <c r="K505" s="35">
        <f t="shared" si="18"/>
        <v>70.2</v>
      </c>
      <c r="L505" s="35">
        <f t="shared" si="19"/>
        <v>1123.2</v>
      </c>
    </row>
    <row r="506" spans="1:12" x14ac:dyDescent="0.35">
      <c r="A506" s="7" t="s">
        <v>5703</v>
      </c>
      <c r="B506" s="7" t="s">
        <v>9674</v>
      </c>
      <c r="C506" s="8" t="s">
        <v>59</v>
      </c>
      <c r="D506" s="7" t="s">
        <v>9675</v>
      </c>
      <c r="E506" s="7" t="s">
        <v>5874</v>
      </c>
      <c r="F506" s="3" t="s">
        <v>14</v>
      </c>
      <c r="G506" s="4">
        <v>11</v>
      </c>
      <c r="H506" s="3" t="s">
        <v>15</v>
      </c>
      <c r="I506" s="5">
        <v>500</v>
      </c>
      <c r="J506" s="6">
        <f t="shared" si="20"/>
        <v>5500</v>
      </c>
      <c r="K506" s="35">
        <f t="shared" si="18"/>
        <v>54</v>
      </c>
      <c r="L506" s="35">
        <f t="shared" si="19"/>
        <v>594</v>
      </c>
    </row>
    <row r="507" spans="1:12" x14ac:dyDescent="0.35">
      <c r="A507" s="7" t="s">
        <v>5703</v>
      </c>
      <c r="B507" s="7" t="s">
        <v>9676</v>
      </c>
      <c r="C507" s="8" t="s">
        <v>59</v>
      </c>
      <c r="D507" s="7" t="s">
        <v>9677</v>
      </c>
      <c r="E507" s="7" t="s">
        <v>5874</v>
      </c>
      <c r="F507" s="3" t="s">
        <v>14</v>
      </c>
      <c r="G507" s="4">
        <v>1</v>
      </c>
      <c r="H507" s="3" t="s">
        <v>15</v>
      </c>
      <c r="I507" s="5">
        <v>500</v>
      </c>
      <c r="J507" s="6">
        <f t="shared" si="20"/>
        <v>500</v>
      </c>
      <c r="K507" s="35">
        <f t="shared" si="18"/>
        <v>54</v>
      </c>
      <c r="L507" s="35">
        <f t="shared" si="19"/>
        <v>54</v>
      </c>
    </row>
    <row r="508" spans="1:12" x14ac:dyDescent="0.35">
      <c r="A508" s="7" t="s">
        <v>3082</v>
      </c>
      <c r="B508" s="7" t="s">
        <v>10972</v>
      </c>
      <c r="C508" s="8" t="s">
        <v>59</v>
      </c>
      <c r="D508" s="7" t="s">
        <v>10973</v>
      </c>
      <c r="E508" s="7" t="s">
        <v>25</v>
      </c>
      <c r="F508" s="3" t="s">
        <v>14</v>
      </c>
      <c r="G508" s="4">
        <v>19</v>
      </c>
      <c r="H508" s="3" t="s">
        <v>15</v>
      </c>
      <c r="I508" s="5">
        <v>800</v>
      </c>
      <c r="J508" s="6">
        <f t="shared" si="20"/>
        <v>15200</v>
      </c>
      <c r="K508" s="35">
        <f t="shared" si="18"/>
        <v>86.399999999999991</v>
      </c>
      <c r="L508" s="35">
        <f t="shared" si="19"/>
        <v>1641.6</v>
      </c>
    </row>
    <row r="509" spans="1:12" x14ac:dyDescent="0.35">
      <c r="A509" s="7" t="s">
        <v>3082</v>
      </c>
      <c r="B509" s="7" t="s">
        <v>9180</v>
      </c>
      <c r="C509" s="8" t="s">
        <v>43</v>
      </c>
      <c r="D509" s="7" t="s">
        <v>9181</v>
      </c>
      <c r="E509" s="7" t="s">
        <v>179</v>
      </c>
      <c r="F509" s="3" t="s">
        <v>14</v>
      </c>
      <c r="G509" s="4">
        <v>1</v>
      </c>
      <c r="H509" s="3" t="s">
        <v>15</v>
      </c>
      <c r="I509" s="5">
        <v>800</v>
      </c>
      <c r="J509" s="6">
        <f t="shared" si="20"/>
        <v>800</v>
      </c>
      <c r="K509" s="35">
        <f t="shared" si="18"/>
        <v>86.399999999999991</v>
      </c>
      <c r="L509" s="35">
        <f t="shared" si="19"/>
        <v>86.399999999999991</v>
      </c>
    </row>
    <row r="510" spans="1:12" x14ac:dyDescent="0.35">
      <c r="A510" s="7" t="s">
        <v>3082</v>
      </c>
      <c r="B510" s="7" t="s">
        <v>9180</v>
      </c>
      <c r="C510" s="8" t="s">
        <v>59</v>
      </c>
      <c r="D510" s="7" t="s">
        <v>9181</v>
      </c>
      <c r="E510" s="7" t="s">
        <v>179</v>
      </c>
      <c r="F510" s="3" t="s">
        <v>14</v>
      </c>
      <c r="G510" s="4">
        <v>2</v>
      </c>
      <c r="H510" s="3" t="s">
        <v>15</v>
      </c>
      <c r="I510" s="5">
        <v>800</v>
      </c>
      <c r="J510" s="6">
        <f t="shared" si="20"/>
        <v>1600</v>
      </c>
      <c r="K510" s="35">
        <f t="shared" si="18"/>
        <v>86.399999999999991</v>
      </c>
      <c r="L510" s="35">
        <f t="shared" si="19"/>
        <v>172.79999999999998</v>
      </c>
    </row>
    <row r="511" spans="1:12" x14ac:dyDescent="0.35">
      <c r="A511" s="7" t="s">
        <v>3082</v>
      </c>
      <c r="B511" s="7" t="s">
        <v>9182</v>
      </c>
      <c r="C511" s="8" t="s">
        <v>59</v>
      </c>
      <c r="D511" s="7" t="s">
        <v>9183</v>
      </c>
      <c r="E511" s="7" t="s">
        <v>107</v>
      </c>
      <c r="F511" s="3" t="s">
        <v>14</v>
      </c>
      <c r="G511" s="4">
        <v>28</v>
      </c>
      <c r="H511" s="3" t="s">
        <v>15</v>
      </c>
      <c r="I511" s="5">
        <v>500</v>
      </c>
      <c r="J511" s="6">
        <f t="shared" si="20"/>
        <v>14000</v>
      </c>
      <c r="K511" s="35">
        <f t="shared" si="18"/>
        <v>54</v>
      </c>
      <c r="L511" s="35">
        <f t="shared" si="19"/>
        <v>1512</v>
      </c>
    </row>
    <row r="512" spans="1:12" x14ac:dyDescent="0.35">
      <c r="A512" s="7" t="s">
        <v>896</v>
      </c>
      <c r="B512" s="7" t="s">
        <v>11064</v>
      </c>
      <c r="C512" s="8" t="s">
        <v>23</v>
      </c>
      <c r="D512" s="7" t="s">
        <v>11065</v>
      </c>
      <c r="E512" s="7" t="s">
        <v>7249</v>
      </c>
      <c r="F512" s="3" t="s">
        <v>14</v>
      </c>
      <c r="G512" s="4">
        <v>1</v>
      </c>
      <c r="H512" s="3" t="s">
        <v>15</v>
      </c>
      <c r="I512" s="5">
        <v>800</v>
      </c>
      <c r="J512" s="6">
        <f t="shared" si="20"/>
        <v>800</v>
      </c>
      <c r="K512" s="35">
        <f t="shared" si="18"/>
        <v>86.399999999999991</v>
      </c>
      <c r="L512" s="35">
        <f t="shared" si="19"/>
        <v>86.399999999999991</v>
      </c>
    </row>
    <row r="513" spans="1:12" x14ac:dyDescent="0.35">
      <c r="A513" s="7" t="s">
        <v>840</v>
      </c>
      <c r="B513" s="7" t="s">
        <v>9230</v>
      </c>
      <c r="C513" s="8" t="s">
        <v>2317</v>
      </c>
      <c r="D513" s="7" t="s">
        <v>9231</v>
      </c>
      <c r="E513" s="7" t="s">
        <v>6057</v>
      </c>
      <c r="F513" s="3" t="s">
        <v>14</v>
      </c>
      <c r="G513" s="4">
        <v>1</v>
      </c>
      <c r="H513" s="3" t="s">
        <v>15</v>
      </c>
      <c r="I513" s="5">
        <v>800</v>
      </c>
      <c r="J513" s="6">
        <f t="shared" si="20"/>
        <v>800</v>
      </c>
      <c r="K513" s="35">
        <f t="shared" si="18"/>
        <v>86.399999999999991</v>
      </c>
      <c r="L513" s="35">
        <f t="shared" si="19"/>
        <v>86.399999999999991</v>
      </c>
    </row>
    <row r="514" spans="1:12" x14ac:dyDescent="0.35">
      <c r="A514" s="7" t="s">
        <v>73</v>
      </c>
      <c r="B514" s="7" t="s">
        <v>11066</v>
      </c>
      <c r="C514" s="8" t="s">
        <v>519</v>
      </c>
      <c r="D514" s="7" t="s">
        <v>11067</v>
      </c>
      <c r="E514" s="7" t="s">
        <v>5874</v>
      </c>
      <c r="F514" s="3" t="s">
        <v>14</v>
      </c>
      <c r="G514" s="4">
        <v>1</v>
      </c>
      <c r="H514" s="3" t="s">
        <v>15</v>
      </c>
      <c r="I514" s="5">
        <v>500</v>
      </c>
      <c r="J514" s="6">
        <f t="shared" si="20"/>
        <v>500</v>
      </c>
      <c r="K514" s="35">
        <f t="shared" si="18"/>
        <v>54</v>
      </c>
      <c r="L514" s="35">
        <f t="shared" si="19"/>
        <v>54</v>
      </c>
    </row>
    <row r="515" spans="1:12" x14ac:dyDescent="0.35">
      <c r="A515" s="7" t="s">
        <v>843</v>
      </c>
      <c r="B515" s="7" t="s">
        <v>9633</v>
      </c>
      <c r="C515" s="8" t="s">
        <v>18</v>
      </c>
      <c r="D515" s="7" t="s">
        <v>9634</v>
      </c>
      <c r="E515" s="7" t="s">
        <v>8733</v>
      </c>
      <c r="F515" s="3" t="s">
        <v>14</v>
      </c>
      <c r="G515" s="4">
        <v>9</v>
      </c>
      <c r="H515" s="3" t="s">
        <v>15</v>
      </c>
      <c r="I515" s="5">
        <v>1309.699090909091</v>
      </c>
      <c r="J515" s="6">
        <f t="shared" si="20"/>
        <v>11787.291818181819</v>
      </c>
      <c r="K515" s="35">
        <f t="shared" ref="K515:K578" si="21">((I515*(1-10%))*0.4)*60%*0.5</f>
        <v>141.44750181818182</v>
      </c>
      <c r="L515" s="35">
        <f t="shared" ref="L515:L578" si="22">K515*G515</f>
        <v>1273.0275163636363</v>
      </c>
    </row>
    <row r="516" spans="1:12" x14ac:dyDescent="0.35">
      <c r="A516" s="7" t="s">
        <v>843</v>
      </c>
      <c r="B516" s="7" t="s">
        <v>9633</v>
      </c>
      <c r="C516" s="8" t="s">
        <v>26</v>
      </c>
      <c r="D516" s="7" t="s">
        <v>9634</v>
      </c>
      <c r="E516" s="7" t="s">
        <v>8733</v>
      </c>
      <c r="F516" s="3" t="s">
        <v>14</v>
      </c>
      <c r="G516" s="4">
        <v>1</v>
      </c>
      <c r="H516" s="3" t="s">
        <v>15</v>
      </c>
      <c r="I516" s="5">
        <v>1309.711574074074</v>
      </c>
      <c r="J516" s="6">
        <f t="shared" si="20"/>
        <v>1309.711574074074</v>
      </c>
      <c r="K516" s="35">
        <f t="shared" si="21"/>
        <v>141.44884999999999</v>
      </c>
      <c r="L516" s="35">
        <f t="shared" si="22"/>
        <v>141.44884999999999</v>
      </c>
    </row>
    <row r="517" spans="1:12" x14ac:dyDescent="0.35">
      <c r="A517" s="7" t="s">
        <v>843</v>
      </c>
      <c r="B517" s="7" t="s">
        <v>11068</v>
      </c>
      <c r="C517" s="8" t="s">
        <v>18</v>
      </c>
      <c r="D517" s="7" t="s">
        <v>11069</v>
      </c>
      <c r="E517" s="7" t="s">
        <v>8812</v>
      </c>
      <c r="F517" s="3" t="s">
        <v>14</v>
      </c>
      <c r="G517" s="4">
        <v>22</v>
      </c>
      <c r="H517" s="3" t="s">
        <v>15</v>
      </c>
      <c r="I517" s="5">
        <v>1144.2621212121212</v>
      </c>
      <c r="J517" s="6">
        <f t="shared" si="20"/>
        <v>25173.766666666666</v>
      </c>
      <c r="K517" s="35">
        <f t="shared" si="21"/>
        <v>123.5803090909091</v>
      </c>
      <c r="L517" s="35">
        <f t="shared" si="22"/>
        <v>2718.7668000000003</v>
      </c>
    </row>
    <row r="518" spans="1:12" x14ac:dyDescent="0.35">
      <c r="A518" s="7" t="s">
        <v>4863</v>
      </c>
      <c r="B518" s="7" t="s">
        <v>9300</v>
      </c>
      <c r="C518" s="8" t="s">
        <v>59</v>
      </c>
      <c r="D518" s="7" t="s">
        <v>9301</v>
      </c>
      <c r="E518" s="7" t="s">
        <v>5874</v>
      </c>
      <c r="F518" s="3" t="s">
        <v>14</v>
      </c>
      <c r="G518" s="4">
        <v>1</v>
      </c>
      <c r="H518" s="3" t="s">
        <v>15</v>
      </c>
      <c r="I518" s="5">
        <v>500</v>
      </c>
      <c r="J518" s="6">
        <f t="shared" si="20"/>
        <v>500</v>
      </c>
      <c r="K518" s="35">
        <f t="shared" si="21"/>
        <v>54</v>
      </c>
      <c r="L518" s="35">
        <f t="shared" si="22"/>
        <v>54</v>
      </c>
    </row>
    <row r="519" spans="1:12" x14ac:dyDescent="0.35">
      <c r="A519" s="7" t="s">
        <v>495</v>
      </c>
      <c r="B519" s="7" t="s">
        <v>7494</v>
      </c>
      <c r="C519" s="8" t="s">
        <v>23</v>
      </c>
      <c r="D519" s="7" t="s">
        <v>7495</v>
      </c>
      <c r="E519" s="7" t="s">
        <v>25</v>
      </c>
      <c r="F519" s="3" t="s">
        <v>14</v>
      </c>
      <c r="G519" s="4">
        <v>2</v>
      </c>
      <c r="H519" s="3" t="s">
        <v>15</v>
      </c>
      <c r="I519" s="5">
        <v>2293.75</v>
      </c>
      <c r="J519" s="6">
        <f t="shared" si="20"/>
        <v>4587.5</v>
      </c>
      <c r="K519" s="35">
        <f t="shared" si="21"/>
        <v>247.72499999999999</v>
      </c>
      <c r="L519" s="35">
        <f t="shared" si="22"/>
        <v>495.45</v>
      </c>
    </row>
    <row r="520" spans="1:12" x14ac:dyDescent="0.35">
      <c r="A520" s="7" t="s">
        <v>253</v>
      </c>
      <c r="B520" s="7" t="s">
        <v>9737</v>
      </c>
      <c r="C520" s="8" t="s">
        <v>129</v>
      </c>
      <c r="D520" s="7" t="s">
        <v>9738</v>
      </c>
      <c r="E520" s="7" t="s">
        <v>5837</v>
      </c>
      <c r="F520" s="3" t="s">
        <v>14</v>
      </c>
      <c r="G520" s="4">
        <v>1</v>
      </c>
      <c r="H520" s="3" t="s">
        <v>15</v>
      </c>
      <c r="I520" s="5">
        <v>840</v>
      </c>
      <c r="J520" s="6">
        <f t="shared" si="20"/>
        <v>840</v>
      </c>
      <c r="K520" s="35">
        <f t="shared" si="21"/>
        <v>90.720000000000013</v>
      </c>
      <c r="L520" s="35">
        <f t="shared" si="22"/>
        <v>90.720000000000013</v>
      </c>
    </row>
    <row r="521" spans="1:12" x14ac:dyDescent="0.35">
      <c r="A521" s="7" t="s">
        <v>892</v>
      </c>
      <c r="B521" s="7" t="s">
        <v>6653</v>
      </c>
      <c r="C521" s="8" t="s">
        <v>48</v>
      </c>
      <c r="D521" s="7" t="s">
        <v>6654</v>
      </c>
      <c r="E521" s="7" t="s">
        <v>384</v>
      </c>
      <c r="F521" s="3" t="s">
        <v>14</v>
      </c>
      <c r="G521" s="4">
        <v>1</v>
      </c>
      <c r="H521" s="3" t="s">
        <v>15</v>
      </c>
      <c r="I521" s="5">
        <v>1176.07</v>
      </c>
      <c r="J521" s="6">
        <f t="shared" si="20"/>
        <v>1176.07</v>
      </c>
      <c r="K521" s="35">
        <f t="shared" si="21"/>
        <v>127.01555999999999</v>
      </c>
      <c r="L521" s="35">
        <f t="shared" si="22"/>
        <v>127.01555999999999</v>
      </c>
    </row>
    <row r="522" spans="1:12" x14ac:dyDescent="0.35">
      <c r="A522" s="7" t="s">
        <v>852</v>
      </c>
      <c r="B522" s="7" t="s">
        <v>6661</v>
      </c>
      <c r="C522" s="8" t="s">
        <v>100</v>
      </c>
      <c r="D522" s="7" t="s">
        <v>6662</v>
      </c>
      <c r="E522" s="7" t="s">
        <v>179</v>
      </c>
      <c r="F522" s="3" t="s">
        <v>14</v>
      </c>
      <c r="G522" s="4">
        <v>1</v>
      </c>
      <c r="H522" s="3" t="s">
        <v>15</v>
      </c>
      <c r="I522" s="5">
        <v>800</v>
      </c>
      <c r="J522" s="6">
        <f t="shared" si="20"/>
        <v>800</v>
      </c>
      <c r="K522" s="35">
        <f t="shared" si="21"/>
        <v>86.399999999999991</v>
      </c>
      <c r="L522" s="35">
        <f t="shared" si="22"/>
        <v>86.399999999999991</v>
      </c>
    </row>
    <row r="523" spans="1:12" x14ac:dyDescent="0.35">
      <c r="A523" s="7" t="s">
        <v>5703</v>
      </c>
      <c r="B523" s="7" t="s">
        <v>5704</v>
      </c>
      <c r="C523" s="8" t="s">
        <v>137</v>
      </c>
      <c r="D523" s="7" t="s">
        <v>5705</v>
      </c>
      <c r="E523" s="7" t="s">
        <v>179</v>
      </c>
      <c r="F523" s="3" t="s">
        <v>14</v>
      </c>
      <c r="G523" s="4">
        <v>1</v>
      </c>
      <c r="H523" s="3" t="s">
        <v>15</v>
      </c>
      <c r="I523" s="5">
        <v>800</v>
      </c>
      <c r="J523" s="6">
        <f t="shared" si="20"/>
        <v>800</v>
      </c>
      <c r="K523" s="35">
        <f t="shared" si="21"/>
        <v>86.399999999999991</v>
      </c>
      <c r="L523" s="35">
        <f t="shared" si="22"/>
        <v>86.399999999999991</v>
      </c>
    </row>
    <row r="524" spans="1:12" x14ac:dyDescent="0.35">
      <c r="A524" s="7" t="s">
        <v>843</v>
      </c>
      <c r="B524" s="7" t="s">
        <v>9642</v>
      </c>
      <c r="C524" s="8" t="s">
        <v>26</v>
      </c>
      <c r="D524" s="7" t="s">
        <v>9643</v>
      </c>
      <c r="E524" s="7" t="s">
        <v>384</v>
      </c>
      <c r="F524" s="3" t="s">
        <v>14</v>
      </c>
      <c r="G524" s="4">
        <v>1</v>
      </c>
      <c r="H524" s="3" t="s">
        <v>15</v>
      </c>
      <c r="I524" s="5">
        <v>1154.7800000000002</v>
      </c>
      <c r="J524" s="6">
        <f t="shared" si="20"/>
        <v>1154.7800000000002</v>
      </c>
      <c r="K524" s="35">
        <f t="shared" si="21"/>
        <v>124.71624000000001</v>
      </c>
      <c r="L524" s="35">
        <f t="shared" si="22"/>
        <v>124.71624000000001</v>
      </c>
    </row>
    <row r="525" spans="1:12" x14ac:dyDescent="0.35">
      <c r="A525" s="7" t="s">
        <v>82</v>
      </c>
      <c r="B525" s="7" t="s">
        <v>9777</v>
      </c>
      <c r="C525" s="8" t="s">
        <v>26</v>
      </c>
      <c r="D525" s="7" t="s">
        <v>9778</v>
      </c>
      <c r="E525" s="7" t="s">
        <v>179</v>
      </c>
      <c r="F525" s="3" t="s">
        <v>14</v>
      </c>
      <c r="G525" s="4">
        <v>6</v>
      </c>
      <c r="H525" s="3" t="s">
        <v>15</v>
      </c>
      <c r="I525" s="5">
        <v>805.14033333333327</v>
      </c>
      <c r="J525" s="6">
        <f t="shared" si="20"/>
        <v>4830.8419999999996</v>
      </c>
      <c r="K525" s="35">
        <f t="shared" si="21"/>
        <v>86.955156000000002</v>
      </c>
      <c r="L525" s="35">
        <f t="shared" si="22"/>
        <v>521.73093600000004</v>
      </c>
    </row>
    <row r="526" spans="1:12" x14ac:dyDescent="0.35">
      <c r="A526" s="7" t="s">
        <v>82</v>
      </c>
      <c r="B526" s="7" t="s">
        <v>9686</v>
      </c>
      <c r="C526" s="8" t="s">
        <v>27</v>
      </c>
      <c r="D526" s="7" t="s">
        <v>9687</v>
      </c>
      <c r="E526" s="7" t="s">
        <v>179</v>
      </c>
      <c r="F526" s="3" t="s">
        <v>14</v>
      </c>
      <c r="G526" s="4">
        <v>4</v>
      </c>
      <c r="H526" s="3" t="s">
        <v>15</v>
      </c>
      <c r="I526" s="5">
        <v>800</v>
      </c>
      <c r="J526" s="6">
        <f t="shared" si="20"/>
        <v>3200</v>
      </c>
      <c r="K526" s="35">
        <f t="shared" si="21"/>
        <v>86.399999999999991</v>
      </c>
      <c r="L526" s="35">
        <f t="shared" si="22"/>
        <v>345.59999999999997</v>
      </c>
    </row>
    <row r="527" spans="1:12" x14ac:dyDescent="0.35">
      <c r="A527" s="7" t="s">
        <v>82</v>
      </c>
      <c r="B527" s="7" t="s">
        <v>9686</v>
      </c>
      <c r="C527" s="8" t="s">
        <v>302</v>
      </c>
      <c r="D527" s="7" t="s">
        <v>9687</v>
      </c>
      <c r="E527" s="7" t="s">
        <v>179</v>
      </c>
      <c r="F527" s="3" t="s">
        <v>14</v>
      </c>
      <c r="G527" s="4">
        <v>7</v>
      </c>
      <c r="H527" s="3" t="s">
        <v>15</v>
      </c>
      <c r="I527" s="5">
        <v>800</v>
      </c>
      <c r="J527" s="6">
        <f t="shared" si="20"/>
        <v>5600</v>
      </c>
      <c r="K527" s="35">
        <f t="shared" si="21"/>
        <v>86.399999999999991</v>
      </c>
      <c r="L527" s="35">
        <f t="shared" si="22"/>
        <v>604.79999999999995</v>
      </c>
    </row>
    <row r="528" spans="1:12" x14ac:dyDescent="0.35">
      <c r="A528" s="7" t="s">
        <v>6909</v>
      </c>
      <c r="B528" s="7" t="s">
        <v>9644</v>
      </c>
      <c r="C528" s="8" t="s">
        <v>43</v>
      </c>
      <c r="D528" s="7" t="s">
        <v>9645</v>
      </c>
      <c r="E528" s="7" t="s">
        <v>179</v>
      </c>
      <c r="F528" s="3" t="s">
        <v>14</v>
      </c>
      <c r="G528" s="4">
        <v>20</v>
      </c>
      <c r="H528" s="3" t="s">
        <v>15</v>
      </c>
      <c r="I528" s="5">
        <v>800</v>
      </c>
      <c r="J528" s="6">
        <f t="shared" si="20"/>
        <v>16000</v>
      </c>
      <c r="K528" s="35">
        <f t="shared" si="21"/>
        <v>86.399999999999991</v>
      </c>
      <c r="L528" s="35">
        <f t="shared" si="22"/>
        <v>1727.9999999999998</v>
      </c>
    </row>
    <row r="529" spans="1:12" x14ac:dyDescent="0.35">
      <c r="A529" s="7" t="s">
        <v>3082</v>
      </c>
      <c r="B529" s="7" t="s">
        <v>9631</v>
      </c>
      <c r="C529" s="8" t="s">
        <v>43</v>
      </c>
      <c r="D529" s="7" t="s">
        <v>9632</v>
      </c>
      <c r="E529" s="7" t="s">
        <v>179</v>
      </c>
      <c r="F529" s="3" t="s">
        <v>14</v>
      </c>
      <c r="G529" s="4">
        <v>3</v>
      </c>
      <c r="H529" s="3" t="s">
        <v>15</v>
      </c>
      <c r="I529" s="5">
        <v>800</v>
      </c>
      <c r="J529" s="6">
        <f t="shared" si="20"/>
        <v>2400</v>
      </c>
      <c r="K529" s="35">
        <f t="shared" si="21"/>
        <v>86.399999999999991</v>
      </c>
      <c r="L529" s="35">
        <f t="shared" si="22"/>
        <v>259.2</v>
      </c>
    </row>
    <row r="530" spans="1:12" x14ac:dyDescent="0.35">
      <c r="A530" s="7" t="s">
        <v>3082</v>
      </c>
      <c r="B530" s="7" t="s">
        <v>9631</v>
      </c>
      <c r="C530" s="8" t="s">
        <v>59</v>
      </c>
      <c r="D530" s="7" t="s">
        <v>9632</v>
      </c>
      <c r="E530" s="7" t="s">
        <v>179</v>
      </c>
      <c r="F530" s="3" t="s">
        <v>14</v>
      </c>
      <c r="G530" s="4">
        <v>4</v>
      </c>
      <c r="H530" s="3" t="s">
        <v>15</v>
      </c>
      <c r="I530" s="5">
        <v>800</v>
      </c>
      <c r="J530" s="6">
        <f t="shared" si="20"/>
        <v>3200</v>
      </c>
      <c r="K530" s="35">
        <f t="shared" si="21"/>
        <v>86.399999999999991</v>
      </c>
      <c r="L530" s="35">
        <f t="shared" si="22"/>
        <v>345.59999999999997</v>
      </c>
    </row>
    <row r="531" spans="1:12" x14ac:dyDescent="0.35">
      <c r="A531" s="7" t="s">
        <v>82</v>
      </c>
      <c r="B531" s="7" t="s">
        <v>7259</v>
      </c>
      <c r="C531" s="8" t="s">
        <v>43</v>
      </c>
      <c r="D531" s="7" t="s">
        <v>7260</v>
      </c>
      <c r="E531" s="7" t="s">
        <v>179</v>
      </c>
      <c r="F531" s="3" t="s">
        <v>14</v>
      </c>
      <c r="G531" s="4">
        <v>8</v>
      </c>
      <c r="H531" s="3" t="s">
        <v>15</v>
      </c>
      <c r="I531" s="5">
        <v>862.75000000000011</v>
      </c>
      <c r="J531" s="6">
        <f t="shared" si="20"/>
        <v>6902.0000000000009</v>
      </c>
      <c r="K531" s="35">
        <f t="shared" si="21"/>
        <v>93.177000000000021</v>
      </c>
      <c r="L531" s="35">
        <f t="shared" si="22"/>
        <v>745.41600000000017</v>
      </c>
    </row>
    <row r="532" spans="1:12" x14ac:dyDescent="0.35">
      <c r="A532" s="7" t="s">
        <v>82</v>
      </c>
      <c r="B532" s="7" t="s">
        <v>9688</v>
      </c>
      <c r="C532" s="8" t="s">
        <v>302</v>
      </c>
      <c r="D532" s="7" t="s">
        <v>9689</v>
      </c>
      <c r="E532" s="7" t="s">
        <v>179</v>
      </c>
      <c r="F532" s="3" t="s">
        <v>14</v>
      </c>
      <c r="G532" s="4">
        <v>1</v>
      </c>
      <c r="H532" s="3" t="s">
        <v>15</v>
      </c>
      <c r="I532" s="5">
        <v>958.38</v>
      </c>
      <c r="J532" s="6">
        <f t="shared" si="20"/>
        <v>958.38</v>
      </c>
      <c r="K532" s="35">
        <f t="shared" si="21"/>
        <v>103.50504000000001</v>
      </c>
      <c r="L532" s="35">
        <f t="shared" si="22"/>
        <v>103.50504000000001</v>
      </c>
    </row>
    <row r="533" spans="1:12" x14ac:dyDescent="0.35">
      <c r="A533" s="7" t="s">
        <v>6909</v>
      </c>
      <c r="B533" s="7" t="s">
        <v>9715</v>
      </c>
      <c r="C533" s="8" t="s">
        <v>59</v>
      </c>
      <c r="D533" s="7" t="s">
        <v>9716</v>
      </c>
      <c r="E533" s="7" t="s">
        <v>179</v>
      </c>
      <c r="F533" s="3" t="s">
        <v>14</v>
      </c>
      <c r="G533" s="4">
        <v>16</v>
      </c>
      <c r="H533" s="3" t="s">
        <v>15</v>
      </c>
      <c r="I533" s="5">
        <v>800</v>
      </c>
      <c r="J533" s="6">
        <f t="shared" si="20"/>
        <v>12800</v>
      </c>
      <c r="K533" s="35">
        <f t="shared" si="21"/>
        <v>86.399999999999991</v>
      </c>
      <c r="L533" s="35">
        <f t="shared" si="22"/>
        <v>1382.3999999999999</v>
      </c>
    </row>
    <row r="534" spans="1:12" x14ac:dyDescent="0.35">
      <c r="A534" s="7" t="s">
        <v>3082</v>
      </c>
      <c r="B534" s="7" t="s">
        <v>9635</v>
      </c>
      <c r="C534" s="8" t="s">
        <v>100</v>
      </c>
      <c r="D534" s="7" t="s">
        <v>9636</v>
      </c>
      <c r="E534" s="7" t="s">
        <v>179</v>
      </c>
      <c r="F534" s="3" t="s">
        <v>14</v>
      </c>
      <c r="G534" s="4">
        <v>1</v>
      </c>
      <c r="H534" s="3" t="s">
        <v>15</v>
      </c>
      <c r="I534" s="5">
        <v>800</v>
      </c>
      <c r="J534" s="6">
        <f t="shared" si="20"/>
        <v>800</v>
      </c>
      <c r="K534" s="35">
        <f t="shared" si="21"/>
        <v>86.399999999999991</v>
      </c>
      <c r="L534" s="35">
        <f t="shared" si="22"/>
        <v>86.399999999999991</v>
      </c>
    </row>
    <row r="535" spans="1:12" x14ac:dyDescent="0.35">
      <c r="A535" s="7" t="s">
        <v>3082</v>
      </c>
      <c r="B535" s="7" t="s">
        <v>9639</v>
      </c>
      <c r="C535" s="8" t="s">
        <v>59</v>
      </c>
      <c r="D535" s="7" t="s">
        <v>9154</v>
      </c>
      <c r="E535" s="7" t="s">
        <v>179</v>
      </c>
      <c r="F535" s="3" t="s">
        <v>14</v>
      </c>
      <c r="G535" s="4">
        <v>2</v>
      </c>
      <c r="H535" s="3" t="s">
        <v>15</v>
      </c>
      <c r="I535" s="5">
        <v>800</v>
      </c>
      <c r="J535" s="6">
        <f t="shared" si="20"/>
        <v>1600</v>
      </c>
      <c r="K535" s="35">
        <f t="shared" si="21"/>
        <v>86.399999999999991</v>
      </c>
      <c r="L535" s="35">
        <f t="shared" si="22"/>
        <v>172.79999999999998</v>
      </c>
    </row>
    <row r="536" spans="1:12" x14ac:dyDescent="0.35">
      <c r="A536" s="7" t="s">
        <v>4863</v>
      </c>
      <c r="B536" s="7" t="s">
        <v>7919</v>
      </c>
      <c r="C536" s="8" t="s">
        <v>137</v>
      </c>
      <c r="D536" s="7" t="s">
        <v>7920</v>
      </c>
      <c r="E536" s="7" t="s">
        <v>7383</v>
      </c>
      <c r="F536" s="3" t="s">
        <v>14</v>
      </c>
      <c r="G536" s="4">
        <v>1</v>
      </c>
      <c r="H536" s="3" t="s">
        <v>15</v>
      </c>
      <c r="I536" s="5">
        <v>1200</v>
      </c>
      <c r="J536" s="6">
        <f t="shared" si="20"/>
        <v>1200</v>
      </c>
      <c r="K536" s="35">
        <f t="shared" si="21"/>
        <v>129.6</v>
      </c>
      <c r="L536" s="35">
        <f t="shared" si="22"/>
        <v>129.6</v>
      </c>
    </row>
    <row r="537" spans="1:12" x14ac:dyDescent="0.35">
      <c r="A537" s="7" t="s">
        <v>4863</v>
      </c>
      <c r="B537" s="7" t="s">
        <v>6315</v>
      </c>
      <c r="C537" s="8" t="s">
        <v>59</v>
      </c>
      <c r="D537" s="7" t="s">
        <v>6316</v>
      </c>
      <c r="E537" s="7" t="s">
        <v>5874</v>
      </c>
      <c r="F537" s="3" t="s">
        <v>14</v>
      </c>
      <c r="G537" s="4">
        <v>1</v>
      </c>
      <c r="H537" s="3" t="s">
        <v>15</v>
      </c>
      <c r="I537" s="5">
        <v>500</v>
      </c>
      <c r="J537" s="6">
        <f t="shared" si="20"/>
        <v>500</v>
      </c>
      <c r="K537" s="35">
        <f t="shared" si="21"/>
        <v>54</v>
      </c>
      <c r="L537" s="35">
        <f t="shared" si="22"/>
        <v>54</v>
      </c>
    </row>
    <row r="538" spans="1:12" x14ac:dyDescent="0.35">
      <c r="A538" s="7" t="s">
        <v>82</v>
      </c>
      <c r="B538" s="7" t="s">
        <v>9723</v>
      </c>
      <c r="C538" s="8" t="s">
        <v>23</v>
      </c>
      <c r="D538" s="7" t="s">
        <v>9724</v>
      </c>
      <c r="E538" s="7" t="s">
        <v>20</v>
      </c>
      <c r="F538" s="3" t="s">
        <v>14</v>
      </c>
      <c r="G538" s="4">
        <v>1</v>
      </c>
      <c r="H538" s="3" t="s">
        <v>15</v>
      </c>
      <c r="I538" s="5">
        <v>1000</v>
      </c>
      <c r="J538" s="6">
        <f t="shared" si="20"/>
        <v>1000</v>
      </c>
      <c r="K538" s="35">
        <f t="shared" si="21"/>
        <v>108</v>
      </c>
      <c r="L538" s="35">
        <f t="shared" si="22"/>
        <v>108</v>
      </c>
    </row>
    <row r="539" spans="1:12" x14ac:dyDescent="0.35">
      <c r="A539" s="7" t="s">
        <v>4863</v>
      </c>
      <c r="B539" s="7" t="s">
        <v>7893</v>
      </c>
      <c r="C539" s="8" t="s">
        <v>100</v>
      </c>
      <c r="D539" s="7" t="s">
        <v>7894</v>
      </c>
      <c r="E539" s="7" t="s">
        <v>7383</v>
      </c>
      <c r="F539" s="3" t="s">
        <v>14</v>
      </c>
      <c r="G539" s="4">
        <v>1</v>
      </c>
      <c r="H539" s="3" t="s">
        <v>15</v>
      </c>
      <c r="I539" s="5">
        <v>1200</v>
      </c>
      <c r="J539" s="6">
        <f t="shared" si="20"/>
        <v>1200</v>
      </c>
      <c r="K539" s="35">
        <f t="shared" si="21"/>
        <v>129.6</v>
      </c>
      <c r="L539" s="35">
        <f t="shared" si="22"/>
        <v>129.6</v>
      </c>
    </row>
    <row r="540" spans="1:12" x14ac:dyDescent="0.35">
      <c r="A540" s="7" t="s">
        <v>4863</v>
      </c>
      <c r="B540" s="7" t="s">
        <v>9518</v>
      </c>
      <c r="C540" s="8" t="s">
        <v>100</v>
      </c>
      <c r="D540" s="7" t="s">
        <v>9519</v>
      </c>
      <c r="E540" s="7" t="s">
        <v>7383</v>
      </c>
      <c r="F540" s="3" t="s">
        <v>14</v>
      </c>
      <c r="G540" s="4">
        <v>6</v>
      </c>
      <c r="H540" s="3" t="s">
        <v>15</v>
      </c>
      <c r="I540" s="5">
        <v>1200</v>
      </c>
      <c r="J540" s="6">
        <f t="shared" si="20"/>
        <v>7200</v>
      </c>
      <c r="K540" s="35">
        <f t="shared" si="21"/>
        <v>129.6</v>
      </c>
      <c r="L540" s="35">
        <f t="shared" si="22"/>
        <v>777.59999999999991</v>
      </c>
    </row>
    <row r="541" spans="1:12" x14ac:dyDescent="0.35">
      <c r="A541" s="7" t="s">
        <v>895</v>
      </c>
      <c r="B541" s="7" t="s">
        <v>9530</v>
      </c>
      <c r="C541" s="8" t="s">
        <v>59</v>
      </c>
      <c r="D541" s="7" t="s">
        <v>9531</v>
      </c>
      <c r="E541" s="7" t="s">
        <v>107</v>
      </c>
      <c r="F541" s="3" t="s">
        <v>14</v>
      </c>
      <c r="G541" s="4">
        <v>9</v>
      </c>
      <c r="H541" s="3" t="s">
        <v>15</v>
      </c>
      <c r="I541" s="5">
        <v>503.31272727272733</v>
      </c>
      <c r="J541" s="6">
        <f t="shared" si="20"/>
        <v>4529.8145454545456</v>
      </c>
      <c r="K541" s="35">
        <f t="shared" si="21"/>
        <v>54.357774545454554</v>
      </c>
      <c r="L541" s="35">
        <f t="shared" si="22"/>
        <v>489.21997090909099</v>
      </c>
    </row>
    <row r="542" spans="1:12" x14ac:dyDescent="0.35">
      <c r="A542" s="7" t="s">
        <v>73</v>
      </c>
      <c r="B542" s="7" t="s">
        <v>11070</v>
      </c>
      <c r="C542" s="8" t="s">
        <v>137</v>
      </c>
      <c r="D542" s="7" t="s">
        <v>11071</v>
      </c>
      <c r="E542" s="7" t="s">
        <v>5874</v>
      </c>
      <c r="F542" s="3" t="s">
        <v>14</v>
      </c>
      <c r="G542" s="4">
        <v>1</v>
      </c>
      <c r="H542" s="3" t="s">
        <v>15</v>
      </c>
      <c r="I542" s="5">
        <v>999.83</v>
      </c>
      <c r="J542" s="6">
        <f t="shared" si="20"/>
        <v>999.83</v>
      </c>
      <c r="K542" s="35">
        <f t="shared" si="21"/>
        <v>107.98164000000001</v>
      </c>
      <c r="L542" s="35">
        <f t="shared" si="22"/>
        <v>107.98164000000001</v>
      </c>
    </row>
    <row r="543" spans="1:12" x14ac:dyDescent="0.35">
      <c r="A543" s="7" t="s">
        <v>73</v>
      </c>
      <c r="B543" s="7" t="s">
        <v>11072</v>
      </c>
      <c r="C543" s="8" t="s">
        <v>59</v>
      </c>
      <c r="D543" s="7" t="s">
        <v>11073</v>
      </c>
      <c r="E543" s="7" t="s">
        <v>5874</v>
      </c>
      <c r="F543" s="3" t="s">
        <v>14</v>
      </c>
      <c r="G543" s="4">
        <v>1</v>
      </c>
      <c r="H543" s="3" t="s">
        <v>15</v>
      </c>
      <c r="I543" s="5">
        <v>666.5</v>
      </c>
      <c r="J543" s="6">
        <f t="shared" si="20"/>
        <v>666.5</v>
      </c>
      <c r="K543" s="35">
        <f t="shared" si="21"/>
        <v>71.981999999999999</v>
      </c>
      <c r="L543" s="35">
        <f t="shared" si="22"/>
        <v>71.981999999999999</v>
      </c>
    </row>
    <row r="544" spans="1:12" x14ac:dyDescent="0.35">
      <c r="A544" s="7" t="s">
        <v>73</v>
      </c>
      <c r="B544" s="7" t="s">
        <v>11074</v>
      </c>
      <c r="C544" s="8" t="s">
        <v>59</v>
      </c>
      <c r="D544" s="7" t="s">
        <v>11075</v>
      </c>
      <c r="E544" s="7" t="s">
        <v>5874</v>
      </c>
      <c r="F544" s="3" t="s">
        <v>14</v>
      </c>
      <c r="G544" s="4">
        <v>1</v>
      </c>
      <c r="H544" s="3" t="s">
        <v>15</v>
      </c>
      <c r="I544" s="5">
        <v>666.5</v>
      </c>
      <c r="J544" s="6">
        <f t="shared" si="20"/>
        <v>666.5</v>
      </c>
      <c r="K544" s="35">
        <f t="shared" si="21"/>
        <v>71.981999999999999</v>
      </c>
      <c r="L544" s="35">
        <f t="shared" si="22"/>
        <v>71.981999999999999</v>
      </c>
    </row>
    <row r="545" spans="1:12" x14ac:dyDescent="0.35">
      <c r="A545" s="7" t="s">
        <v>73</v>
      </c>
      <c r="B545" s="7" t="s">
        <v>11076</v>
      </c>
      <c r="C545" s="8" t="s">
        <v>59</v>
      </c>
      <c r="D545" s="7" t="s">
        <v>11077</v>
      </c>
      <c r="E545" s="7" t="s">
        <v>5874</v>
      </c>
      <c r="F545" s="3" t="s">
        <v>14</v>
      </c>
      <c r="G545" s="4">
        <v>1</v>
      </c>
      <c r="H545" s="3" t="s">
        <v>15</v>
      </c>
      <c r="I545" s="5">
        <v>666.5</v>
      </c>
      <c r="J545" s="6">
        <f t="shared" si="20"/>
        <v>666.5</v>
      </c>
      <c r="K545" s="35">
        <f t="shared" si="21"/>
        <v>71.981999999999999</v>
      </c>
      <c r="L545" s="35">
        <f t="shared" si="22"/>
        <v>71.981999999999999</v>
      </c>
    </row>
    <row r="546" spans="1:12" x14ac:dyDescent="0.35">
      <c r="A546" s="7" t="s">
        <v>8705</v>
      </c>
      <c r="B546" s="7" t="s">
        <v>9662</v>
      </c>
      <c r="C546" s="8" t="s">
        <v>59</v>
      </c>
      <c r="D546" s="7" t="s">
        <v>9663</v>
      </c>
      <c r="E546" s="7" t="s">
        <v>85</v>
      </c>
      <c r="F546" s="3" t="s">
        <v>14</v>
      </c>
      <c r="G546" s="4">
        <v>1</v>
      </c>
      <c r="H546" s="3" t="s">
        <v>15</v>
      </c>
      <c r="I546" s="5">
        <v>711.66241379310338</v>
      </c>
      <c r="J546" s="6">
        <f t="shared" si="20"/>
        <v>711.66241379310338</v>
      </c>
      <c r="K546" s="35">
        <f t="shared" si="21"/>
        <v>76.859540689655162</v>
      </c>
      <c r="L546" s="35">
        <f t="shared" si="22"/>
        <v>76.859540689655162</v>
      </c>
    </row>
    <row r="547" spans="1:12" x14ac:dyDescent="0.35">
      <c r="A547" s="7" t="s">
        <v>82</v>
      </c>
      <c r="B547" s="7" t="s">
        <v>5824</v>
      </c>
      <c r="C547" s="8" t="s">
        <v>79</v>
      </c>
      <c r="D547" s="7" t="s">
        <v>5825</v>
      </c>
      <c r="E547" s="7" t="s">
        <v>231</v>
      </c>
      <c r="F547" s="3" t="s">
        <v>14</v>
      </c>
      <c r="G547" s="4">
        <v>35</v>
      </c>
      <c r="H547" s="3" t="s">
        <v>15</v>
      </c>
      <c r="I547" s="5">
        <v>569.84812499999998</v>
      </c>
      <c r="J547" s="6">
        <f t="shared" si="20"/>
        <v>19944.684375000001</v>
      </c>
      <c r="K547" s="35">
        <f t="shared" si="21"/>
        <v>61.543597500000004</v>
      </c>
      <c r="L547" s="35">
        <f t="shared" si="22"/>
        <v>2154.0259125000002</v>
      </c>
    </row>
    <row r="548" spans="1:12" x14ac:dyDescent="0.35">
      <c r="A548" s="7" t="s">
        <v>73</v>
      </c>
      <c r="B548" s="7" t="s">
        <v>11078</v>
      </c>
      <c r="C548" s="8" t="s">
        <v>79</v>
      </c>
      <c r="D548" s="7" t="s">
        <v>11079</v>
      </c>
      <c r="E548" s="7" t="s">
        <v>709</v>
      </c>
      <c r="F548" s="3" t="s">
        <v>14</v>
      </c>
      <c r="G548" s="4">
        <v>2</v>
      </c>
      <c r="H548" s="3" t="s">
        <v>15</v>
      </c>
      <c r="I548" s="5">
        <v>450</v>
      </c>
      <c r="J548" s="6">
        <f t="shared" si="20"/>
        <v>900</v>
      </c>
      <c r="K548" s="35">
        <f t="shared" si="21"/>
        <v>48.6</v>
      </c>
      <c r="L548" s="35">
        <f t="shared" si="22"/>
        <v>97.2</v>
      </c>
    </row>
    <row r="549" spans="1:12" x14ac:dyDescent="0.35">
      <c r="A549" s="7" t="s">
        <v>73</v>
      </c>
      <c r="B549" s="7" t="s">
        <v>11080</v>
      </c>
      <c r="C549" s="8" t="s">
        <v>100</v>
      </c>
      <c r="D549" s="7" t="s">
        <v>11081</v>
      </c>
      <c r="E549" s="7" t="s">
        <v>107</v>
      </c>
      <c r="F549" s="3" t="s">
        <v>14</v>
      </c>
      <c r="G549" s="4">
        <v>1</v>
      </c>
      <c r="H549" s="3" t="s">
        <v>15</v>
      </c>
      <c r="I549" s="5">
        <v>1333.17</v>
      </c>
      <c r="J549" s="6">
        <f t="shared" si="20"/>
        <v>1333.17</v>
      </c>
      <c r="K549" s="35">
        <f t="shared" si="21"/>
        <v>143.98236</v>
      </c>
      <c r="L549" s="35">
        <f t="shared" si="22"/>
        <v>143.98236</v>
      </c>
    </row>
    <row r="550" spans="1:12" x14ac:dyDescent="0.35">
      <c r="A550" s="7" t="s">
        <v>73</v>
      </c>
      <c r="B550" s="7" t="s">
        <v>11080</v>
      </c>
      <c r="C550" s="8" t="s">
        <v>137</v>
      </c>
      <c r="D550" s="7" t="s">
        <v>11081</v>
      </c>
      <c r="E550" s="7" t="s">
        <v>107</v>
      </c>
      <c r="F550" s="3" t="s">
        <v>14</v>
      </c>
      <c r="G550" s="4">
        <v>1</v>
      </c>
      <c r="H550" s="3" t="s">
        <v>15</v>
      </c>
      <c r="I550" s="5">
        <v>1333.17</v>
      </c>
      <c r="J550" s="6">
        <f t="shared" si="20"/>
        <v>1333.17</v>
      </c>
      <c r="K550" s="35">
        <f t="shared" si="21"/>
        <v>143.98236</v>
      </c>
      <c r="L550" s="35">
        <f t="shared" si="22"/>
        <v>143.98236</v>
      </c>
    </row>
    <row r="551" spans="1:12" x14ac:dyDescent="0.35">
      <c r="A551" s="7" t="s">
        <v>73</v>
      </c>
      <c r="B551" s="7" t="s">
        <v>10940</v>
      </c>
      <c r="C551" s="8" t="s">
        <v>1043</v>
      </c>
      <c r="D551" s="7" t="s">
        <v>10941</v>
      </c>
      <c r="E551" s="7" t="s">
        <v>107</v>
      </c>
      <c r="F551" s="3" t="s">
        <v>14</v>
      </c>
      <c r="G551" s="4">
        <v>1</v>
      </c>
      <c r="H551" s="3" t="s">
        <v>15</v>
      </c>
      <c r="I551" s="5">
        <v>1151.92</v>
      </c>
      <c r="J551" s="6">
        <f t="shared" si="20"/>
        <v>1151.92</v>
      </c>
      <c r="K551" s="35">
        <f t="shared" si="21"/>
        <v>124.40736000000001</v>
      </c>
      <c r="L551" s="35">
        <f t="shared" si="22"/>
        <v>124.40736000000001</v>
      </c>
    </row>
    <row r="552" spans="1:12" x14ac:dyDescent="0.35">
      <c r="A552" s="7" t="s">
        <v>73</v>
      </c>
      <c r="B552" s="7" t="s">
        <v>11023</v>
      </c>
      <c r="C552" s="8" t="s">
        <v>137</v>
      </c>
      <c r="D552" s="7" t="s">
        <v>11024</v>
      </c>
      <c r="E552" s="7" t="s">
        <v>5636</v>
      </c>
      <c r="F552" s="3" t="s">
        <v>14</v>
      </c>
      <c r="G552" s="4">
        <v>1</v>
      </c>
      <c r="H552" s="3" t="s">
        <v>15</v>
      </c>
      <c r="I552" s="5">
        <v>1000</v>
      </c>
      <c r="J552" s="6">
        <f t="shared" si="20"/>
        <v>1000</v>
      </c>
      <c r="K552" s="35">
        <f t="shared" si="21"/>
        <v>108</v>
      </c>
      <c r="L552" s="35">
        <f t="shared" si="22"/>
        <v>108</v>
      </c>
    </row>
    <row r="553" spans="1:12" x14ac:dyDescent="0.35">
      <c r="A553" s="7" t="s">
        <v>73</v>
      </c>
      <c r="B553" s="7" t="s">
        <v>11082</v>
      </c>
      <c r="C553" s="8" t="s">
        <v>1043</v>
      </c>
      <c r="D553" s="7" t="s">
        <v>11083</v>
      </c>
      <c r="E553" s="7" t="s">
        <v>5636</v>
      </c>
      <c r="F553" s="3" t="s">
        <v>14</v>
      </c>
      <c r="G553" s="4">
        <v>1</v>
      </c>
      <c r="H553" s="3" t="s">
        <v>15</v>
      </c>
      <c r="I553" s="5">
        <v>1000</v>
      </c>
      <c r="J553" s="6">
        <f t="shared" si="20"/>
        <v>1000</v>
      </c>
      <c r="K553" s="35">
        <f t="shared" si="21"/>
        <v>108</v>
      </c>
      <c r="L553" s="35">
        <f t="shared" si="22"/>
        <v>108</v>
      </c>
    </row>
    <row r="554" spans="1:12" x14ac:dyDescent="0.35">
      <c r="A554" s="7" t="s">
        <v>73</v>
      </c>
      <c r="B554" s="7" t="s">
        <v>11084</v>
      </c>
      <c r="C554" s="8" t="s">
        <v>1043</v>
      </c>
      <c r="D554" s="7" t="s">
        <v>11085</v>
      </c>
      <c r="E554" s="7" t="s">
        <v>5636</v>
      </c>
      <c r="F554" s="3" t="s">
        <v>14</v>
      </c>
      <c r="G554" s="4">
        <v>1</v>
      </c>
      <c r="H554" s="3" t="s">
        <v>15</v>
      </c>
      <c r="I554" s="5">
        <v>1000</v>
      </c>
      <c r="J554" s="6">
        <f t="shared" si="20"/>
        <v>1000</v>
      </c>
      <c r="K554" s="35">
        <f t="shared" si="21"/>
        <v>108</v>
      </c>
      <c r="L554" s="35">
        <f t="shared" si="22"/>
        <v>108</v>
      </c>
    </row>
    <row r="555" spans="1:12" x14ac:dyDescent="0.35">
      <c r="A555" s="7" t="s">
        <v>73</v>
      </c>
      <c r="B555" s="7" t="s">
        <v>10942</v>
      </c>
      <c r="C555" s="8" t="s">
        <v>137</v>
      </c>
      <c r="D555" s="7" t="s">
        <v>10943</v>
      </c>
      <c r="E555" s="7" t="s">
        <v>7831</v>
      </c>
      <c r="F555" s="3" t="s">
        <v>14</v>
      </c>
      <c r="G555" s="4">
        <v>2</v>
      </c>
      <c r="H555" s="3" t="s">
        <v>15</v>
      </c>
      <c r="I555" s="5">
        <v>1108.1766666666667</v>
      </c>
      <c r="J555" s="6">
        <f t="shared" si="20"/>
        <v>2216.3533333333335</v>
      </c>
      <c r="K555" s="35">
        <f t="shared" si="21"/>
        <v>119.68308000000002</v>
      </c>
      <c r="L555" s="35">
        <f t="shared" si="22"/>
        <v>239.36616000000004</v>
      </c>
    </row>
    <row r="556" spans="1:12" x14ac:dyDescent="0.35">
      <c r="A556" s="7" t="s">
        <v>891</v>
      </c>
      <c r="B556" s="7" t="s">
        <v>11031</v>
      </c>
      <c r="C556" s="8" t="s">
        <v>43</v>
      </c>
      <c r="D556" s="7" t="s">
        <v>8503</v>
      </c>
      <c r="E556" s="7" t="s">
        <v>5874</v>
      </c>
      <c r="F556" s="3" t="s">
        <v>14</v>
      </c>
      <c r="G556" s="4">
        <v>1</v>
      </c>
      <c r="H556" s="3" t="s">
        <v>15</v>
      </c>
      <c r="I556" s="5">
        <v>850.28</v>
      </c>
      <c r="J556" s="6">
        <f t="shared" si="20"/>
        <v>850.28</v>
      </c>
      <c r="K556" s="35">
        <f t="shared" si="21"/>
        <v>91.830239999999989</v>
      </c>
      <c r="L556" s="35">
        <f t="shared" si="22"/>
        <v>91.830239999999989</v>
      </c>
    </row>
    <row r="557" spans="1:12" x14ac:dyDescent="0.35">
      <c r="A557" s="7" t="s">
        <v>827</v>
      </c>
      <c r="B557" s="7" t="s">
        <v>10069</v>
      </c>
      <c r="C557" s="8" t="s">
        <v>519</v>
      </c>
      <c r="D557" s="7" t="s">
        <v>10070</v>
      </c>
      <c r="E557" s="7" t="s">
        <v>5598</v>
      </c>
      <c r="F557" s="3" t="s">
        <v>14</v>
      </c>
      <c r="G557" s="4">
        <v>1</v>
      </c>
      <c r="H557" s="3" t="s">
        <v>15</v>
      </c>
      <c r="I557" s="5">
        <v>802.91423076923081</v>
      </c>
      <c r="J557" s="6">
        <f t="shared" si="20"/>
        <v>802.91423076923081</v>
      </c>
      <c r="K557" s="35">
        <f t="shared" si="21"/>
        <v>86.714736923076941</v>
      </c>
      <c r="L557" s="35">
        <f t="shared" si="22"/>
        <v>86.714736923076941</v>
      </c>
    </row>
    <row r="558" spans="1:12" x14ac:dyDescent="0.35">
      <c r="A558" s="7" t="s">
        <v>73</v>
      </c>
      <c r="B558" s="7" t="s">
        <v>11086</v>
      </c>
      <c r="C558" s="8" t="s">
        <v>59</v>
      </c>
      <c r="D558" s="7" t="s">
        <v>11087</v>
      </c>
      <c r="E558" s="7" t="s">
        <v>713</v>
      </c>
      <c r="F558" s="3" t="s">
        <v>14</v>
      </c>
      <c r="G558" s="4">
        <v>1</v>
      </c>
      <c r="H558" s="3" t="s">
        <v>15</v>
      </c>
      <c r="I558" s="5">
        <v>991.53000000000009</v>
      </c>
      <c r="J558" s="6">
        <f t="shared" si="20"/>
        <v>991.53000000000009</v>
      </c>
      <c r="K558" s="35">
        <f t="shared" si="21"/>
        <v>107.08524000000001</v>
      </c>
      <c r="L558" s="35">
        <f t="shared" si="22"/>
        <v>107.08524000000001</v>
      </c>
    </row>
    <row r="559" spans="1:12" x14ac:dyDescent="0.35">
      <c r="A559" s="7" t="s">
        <v>73</v>
      </c>
      <c r="B559" s="7" t="s">
        <v>10944</v>
      </c>
      <c r="C559" s="8" t="s">
        <v>59</v>
      </c>
      <c r="D559" s="7" t="s">
        <v>10945</v>
      </c>
      <c r="E559" s="7" t="s">
        <v>7831</v>
      </c>
      <c r="F559" s="3" t="s">
        <v>14</v>
      </c>
      <c r="G559" s="4">
        <v>1</v>
      </c>
      <c r="H559" s="3" t="s">
        <v>15</v>
      </c>
      <c r="I559" s="5">
        <v>1166.5</v>
      </c>
      <c r="J559" s="6">
        <f t="shared" si="20"/>
        <v>1166.5</v>
      </c>
      <c r="K559" s="35">
        <f t="shared" si="21"/>
        <v>125.98200000000001</v>
      </c>
      <c r="L559" s="35">
        <f t="shared" si="22"/>
        <v>125.98200000000001</v>
      </c>
    </row>
    <row r="560" spans="1:12" x14ac:dyDescent="0.35">
      <c r="A560" s="7" t="s">
        <v>73</v>
      </c>
      <c r="B560" s="7" t="s">
        <v>11036</v>
      </c>
      <c r="C560" s="8" t="s">
        <v>137</v>
      </c>
      <c r="D560" s="7" t="s">
        <v>11037</v>
      </c>
      <c r="E560" s="7" t="s">
        <v>7831</v>
      </c>
      <c r="F560" s="3" t="s">
        <v>14</v>
      </c>
      <c r="G560" s="4">
        <v>1</v>
      </c>
      <c r="H560" s="3" t="s">
        <v>15</v>
      </c>
      <c r="I560" s="5">
        <v>949.84</v>
      </c>
      <c r="J560" s="6">
        <f t="shared" si="20"/>
        <v>949.84</v>
      </c>
      <c r="K560" s="35">
        <f t="shared" si="21"/>
        <v>102.58272000000001</v>
      </c>
      <c r="L560" s="35">
        <f t="shared" si="22"/>
        <v>102.58272000000001</v>
      </c>
    </row>
    <row r="561" spans="1:12" x14ac:dyDescent="0.35">
      <c r="A561" s="7" t="s">
        <v>73</v>
      </c>
      <c r="B561" s="7" t="s">
        <v>11088</v>
      </c>
      <c r="C561" s="8" t="s">
        <v>137</v>
      </c>
      <c r="D561" s="7" t="s">
        <v>11089</v>
      </c>
      <c r="E561" s="7" t="s">
        <v>5636</v>
      </c>
      <c r="F561" s="3" t="s">
        <v>14</v>
      </c>
      <c r="G561" s="4">
        <v>1</v>
      </c>
      <c r="H561" s="3" t="s">
        <v>15</v>
      </c>
      <c r="I561" s="5">
        <v>1333.17</v>
      </c>
      <c r="J561" s="6">
        <f t="shared" si="20"/>
        <v>1333.17</v>
      </c>
      <c r="K561" s="35">
        <f t="shared" si="21"/>
        <v>143.98236</v>
      </c>
      <c r="L561" s="35">
        <f t="shared" si="22"/>
        <v>143.98236</v>
      </c>
    </row>
    <row r="562" spans="1:12" x14ac:dyDescent="0.35">
      <c r="A562" s="7" t="s">
        <v>73</v>
      </c>
      <c r="B562" s="7" t="s">
        <v>10948</v>
      </c>
      <c r="C562" s="8" t="s">
        <v>59</v>
      </c>
      <c r="D562" s="7" t="s">
        <v>10949</v>
      </c>
      <c r="E562" s="7" t="s">
        <v>5636</v>
      </c>
      <c r="F562" s="3" t="s">
        <v>14</v>
      </c>
      <c r="G562" s="4">
        <v>1</v>
      </c>
      <c r="H562" s="3" t="s">
        <v>15</v>
      </c>
      <c r="I562" s="5">
        <v>1333.165</v>
      </c>
      <c r="J562" s="6">
        <f t="shared" si="20"/>
        <v>1333.165</v>
      </c>
      <c r="K562" s="35">
        <f t="shared" si="21"/>
        <v>143.98182</v>
      </c>
      <c r="L562" s="35">
        <f t="shared" si="22"/>
        <v>143.98182</v>
      </c>
    </row>
    <row r="563" spans="1:12" x14ac:dyDescent="0.35">
      <c r="A563" s="7" t="s">
        <v>73</v>
      </c>
      <c r="B563" s="7" t="s">
        <v>11041</v>
      </c>
      <c r="C563" s="8" t="s">
        <v>23</v>
      </c>
      <c r="D563" s="7" t="s">
        <v>11042</v>
      </c>
      <c r="E563" s="7" t="s">
        <v>9630</v>
      </c>
      <c r="F563" s="3" t="s">
        <v>14</v>
      </c>
      <c r="G563" s="4">
        <v>1</v>
      </c>
      <c r="H563" s="3" t="s">
        <v>15</v>
      </c>
      <c r="I563" s="5">
        <v>1525.43</v>
      </c>
      <c r="J563" s="6">
        <f t="shared" si="20"/>
        <v>1525.43</v>
      </c>
      <c r="K563" s="35">
        <f t="shared" si="21"/>
        <v>164.74644000000004</v>
      </c>
      <c r="L563" s="35">
        <f t="shared" si="22"/>
        <v>164.74644000000004</v>
      </c>
    </row>
    <row r="564" spans="1:12" x14ac:dyDescent="0.35">
      <c r="A564" s="7" t="s">
        <v>73</v>
      </c>
      <c r="B564" s="7" t="s">
        <v>11047</v>
      </c>
      <c r="C564" s="8" t="s">
        <v>43</v>
      </c>
      <c r="D564" s="7" t="s">
        <v>11048</v>
      </c>
      <c r="E564" s="7" t="s">
        <v>5886</v>
      </c>
      <c r="F564" s="3" t="s">
        <v>14</v>
      </c>
      <c r="G564" s="4">
        <v>2</v>
      </c>
      <c r="H564" s="3" t="s">
        <v>15</v>
      </c>
      <c r="I564" s="5">
        <v>1029.4466666666667</v>
      </c>
      <c r="J564" s="6">
        <f t="shared" si="20"/>
        <v>2058.8933333333334</v>
      </c>
      <c r="K564" s="35">
        <f t="shared" si="21"/>
        <v>111.18024000000001</v>
      </c>
      <c r="L564" s="35">
        <f t="shared" si="22"/>
        <v>222.36048000000002</v>
      </c>
    </row>
    <row r="565" spans="1:12" x14ac:dyDescent="0.35">
      <c r="A565" s="7" t="s">
        <v>73</v>
      </c>
      <c r="B565" s="7" t="s">
        <v>10960</v>
      </c>
      <c r="C565" s="8" t="s">
        <v>211</v>
      </c>
      <c r="D565" s="7" t="s">
        <v>10961</v>
      </c>
      <c r="E565" s="7" t="s">
        <v>231</v>
      </c>
      <c r="F565" s="3" t="s">
        <v>14</v>
      </c>
      <c r="G565" s="4">
        <v>1</v>
      </c>
      <c r="H565" s="3" t="s">
        <v>15</v>
      </c>
      <c r="I565" s="5">
        <v>1199.8600000000001</v>
      </c>
      <c r="J565" s="6">
        <f t="shared" si="20"/>
        <v>1199.8600000000001</v>
      </c>
      <c r="K565" s="35">
        <f t="shared" si="21"/>
        <v>129.58488000000003</v>
      </c>
      <c r="L565" s="35">
        <f t="shared" si="22"/>
        <v>129.58488000000003</v>
      </c>
    </row>
    <row r="566" spans="1:12" x14ac:dyDescent="0.35">
      <c r="A566" s="7" t="s">
        <v>73</v>
      </c>
      <c r="B566" s="7" t="s">
        <v>11090</v>
      </c>
      <c r="C566" s="8" t="s">
        <v>18</v>
      </c>
      <c r="D566" s="7" t="s">
        <v>11091</v>
      </c>
      <c r="E566" s="7" t="s">
        <v>25</v>
      </c>
      <c r="F566" s="3" t="s">
        <v>14</v>
      </c>
      <c r="G566" s="4">
        <v>1</v>
      </c>
      <c r="H566" s="3" t="s">
        <v>15</v>
      </c>
      <c r="I566" s="5">
        <v>1258.3399999999999</v>
      </c>
      <c r="J566" s="6">
        <f t="shared" si="20"/>
        <v>1258.3399999999999</v>
      </c>
      <c r="K566" s="35">
        <f t="shared" si="21"/>
        <v>135.90071999999998</v>
      </c>
      <c r="L566" s="35">
        <f t="shared" si="22"/>
        <v>135.90071999999998</v>
      </c>
    </row>
    <row r="567" spans="1:12" x14ac:dyDescent="0.35">
      <c r="A567" s="7" t="s">
        <v>73</v>
      </c>
      <c r="B567" s="7" t="s">
        <v>11092</v>
      </c>
      <c r="C567" s="8" t="s">
        <v>519</v>
      </c>
      <c r="D567" s="7" t="s">
        <v>11093</v>
      </c>
      <c r="E567" s="7" t="s">
        <v>5874</v>
      </c>
      <c r="F567" s="3" t="s">
        <v>14</v>
      </c>
      <c r="G567" s="4">
        <v>1</v>
      </c>
      <c r="H567" s="3" t="s">
        <v>15</v>
      </c>
      <c r="I567" s="5">
        <v>661.67</v>
      </c>
      <c r="J567" s="6">
        <f t="shared" si="20"/>
        <v>661.67</v>
      </c>
      <c r="K567" s="35">
        <f t="shared" si="21"/>
        <v>71.460359999999994</v>
      </c>
      <c r="L567" s="35">
        <f t="shared" si="22"/>
        <v>71.460359999999994</v>
      </c>
    </row>
    <row r="568" spans="1:12" x14ac:dyDescent="0.35">
      <c r="A568" s="7" t="s">
        <v>5934</v>
      </c>
      <c r="B568" s="7" t="s">
        <v>10964</v>
      </c>
      <c r="C568" s="8" t="s">
        <v>137</v>
      </c>
      <c r="D568" s="7" t="s">
        <v>10965</v>
      </c>
      <c r="E568" s="7" t="s">
        <v>107</v>
      </c>
      <c r="F568" s="3" t="s">
        <v>14</v>
      </c>
      <c r="G568" s="4">
        <v>1</v>
      </c>
      <c r="H568" s="3" t="s">
        <v>15</v>
      </c>
      <c r="I568" s="5">
        <v>991.53000000000009</v>
      </c>
      <c r="J568" s="6">
        <f t="shared" si="20"/>
        <v>991.53000000000009</v>
      </c>
      <c r="K568" s="35">
        <f t="shared" si="21"/>
        <v>107.08524000000001</v>
      </c>
      <c r="L568" s="35">
        <f t="shared" si="22"/>
        <v>107.08524000000001</v>
      </c>
    </row>
    <row r="569" spans="1:12" x14ac:dyDescent="0.35">
      <c r="A569" s="7" t="s">
        <v>5934</v>
      </c>
      <c r="B569" s="7" t="s">
        <v>11094</v>
      </c>
      <c r="C569" s="8" t="s">
        <v>137</v>
      </c>
      <c r="D569" s="7" t="s">
        <v>11095</v>
      </c>
      <c r="E569" s="7" t="s">
        <v>749</v>
      </c>
      <c r="F569" s="3" t="s">
        <v>14</v>
      </c>
      <c r="G569" s="4">
        <v>1</v>
      </c>
      <c r="H569" s="3" t="s">
        <v>15</v>
      </c>
      <c r="I569" s="5">
        <v>1333.17</v>
      </c>
      <c r="J569" s="6">
        <f t="shared" si="20"/>
        <v>1333.17</v>
      </c>
      <c r="K569" s="35">
        <f t="shared" si="21"/>
        <v>143.98236</v>
      </c>
      <c r="L569" s="35">
        <f t="shared" si="22"/>
        <v>143.98236</v>
      </c>
    </row>
    <row r="570" spans="1:12" x14ac:dyDescent="0.35">
      <c r="A570" s="7" t="s">
        <v>5934</v>
      </c>
      <c r="B570" s="7" t="s">
        <v>11096</v>
      </c>
      <c r="C570" s="8" t="s">
        <v>43</v>
      </c>
      <c r="D570" s="7" t="s">
        <v>11097</v>
      </c>
      <c r="E570" s="7" t="s">
        <v>7383</v>
      </c>
      <c r="F570" s="3" t="s">
        <v>14</v>
      </c>
      <c r="G570" s="4">
        <v>1</v>
      </c>
      <c r="H570" s="3" t="s">
        <v>15</v>
      </c>
      <c r="I570" s="5">
        <v>1200</v>
      </c>
      <c r="J570" s="6">
        <f t="shared" si="20"/>
        <v>1200</v>
      </c>
      <c r="K570" s="35">
        <f t="shared" si="21"/>
        <v>129.6</v>
      </c>
      <c r="L570" s="35">
        <f t="shared" si="22"/>
        <v>129.6</v>
      </c>
    </row>
    <row r="571" spans="1:12" x14ac:dyDescent="0.35">
      <c r="A571" s="7" t="s">
        <v>3082</v>
      </c>
      <c r="B571" s="7" t="s">
        <v>11098</v>
      </c>
      <c r="C571" s="8" t="s">
        <v>43</v>
      </c>
      <c r="D571" s="7" t="s">
        <v>11099</v>
      </c>
      <c r="E571" s="7" t="s">
        <v>5874</v>
      </c>
      <c r="F571" s="3" t="s">
        <v>14</v>
      </c>
      <c r="G571" s="4">
        <v>1</v>
      </c>
      <c r="H571" s="3" t="s">
        <v>15</v>
      </c>
      <c r="I571" s="5">
        <v>500</v>
      </c>
      <c r="J571" s="6">
        <f t="shared" si="20"/>
        <v>500</v>
      </c>
      <c r="K571" s="35">
        <f t="shared" si="21"/>
        <v>54</v>
      </c>
      <c r="L571" s="35">
        <f t="shared" si="22"/>
        <v>54</v>
      </c>
    </row>
    <row r="572" spans="1:12" x14ac:dyDescent="0.35">
      <c r="A572" s="7" t="s">
        <v>3082</v>
      </c>
      <c r="B572" s="7" t="s">
        <v>10968</v>
      </c>
      <c r="C572" s="8" t="s">
        <v>59</v>
      </c>
      <c r="D572" s="7" t="s">
        <v>10969</v>
      </c>
      <c r="E572" s="7" t="s">
        <v>293</v>
      </c>
      <c r="F572" s="3" t="s">
        <v>14</v>
      </c>
      <c r="G572" s="4">
        <v>1</v>
      </c>
      <c r="H572" s="3" t="s">
        <v>15</v>
      </c>
      <c r="I572" s="5">
        <v>650</v>
      </c>
      <c r="J572" s="6">
        <f t="shared" si="20"/>
        <v>650</v>
      </c>
      <c r="K572" s="35">
        <f t="shared" si="21"/>
        <v>70.2</v>
      </c>
      <c r="L572" s="35">
        <f t="shared" si="22"/>
        <v>70.2</v>
      </c>
    </row>
    <row r="573" spans="1:12" x14ac:dyDescent="0.35">
      <c r="A573" s="7" t="s">
        <v>73</v>
      </c>
      <c r="B573" s="7" t="s">
        <v>11100</v>
      </c>
      <c r="C573" s="8" t="s">
        <v>59</v>
      </c>
      <c r="D573" s="7" t="s">
        <v>11101</v>
      </c>
      <c r="E573" s="7" t="s">
        <v>5874</v>
      </c>
      <c r="F573" s="3" t="s">
        <v>14</v>
      </c>
      <c r="G573" s="4">
        <v>1</v>
      </c>
      <c r="H573" s="3" t="s">
        <v>15</v>
      </c>
      <c r="I573" s="5">
        <v>2128.33</v>
      </c>
      <c r="J573" s="6">
        <f t="shared" si="20"/>
        <v>2128.33</v>
      </c>
      <c r="K573" s="35">
        <f t="shared" si="21"/>
        <v>229.85964000000004</v>
      </c>
      <c r="L573" s="35">
        <f t="shared" si="22"/>
        <v>229.85964000000004</v>
      </c>
    </row>
    <row r="574" spans="1:12" x14ac:dyDescent="0.35">
      <c r="A574" s="7" t="s">
        <v>11102</v>
      </c>
      <c r="B574" s="7" t="s">
        <v>11103</v>
      </c>
      <c r="C574" s="8" t="s">
        <v>23</v>
      </c>
      <c r="D574" s="7" t="s">
        <v>11104</v>
      </c>
      <c r="E574" s="7" t="s">
        <v>107</v>
      </c>
      <c r="F574" s="3" t="s">
        <v>14</v>
      </c>
      <c r="G574" s="4">
        <v>1</v>
      </c>
      <c r="H574" s="3" t="s">
        <v>15</v>
      </c>
      <c r="I574" s="5">
        <v>690</v>
      </c>
      <c r="J574" s="6">
        <f t="shared" si="20"/>
        <v>690</v>
      </c>
      <c r="K574" s="35">
        <f t="shared" si="21"/>
        <v>74.52</v>
      </c>
      <c r="L574" s="35">
        <f t="shared" si="22"/>
        <v>74.52</v>
      </c>
    </row>
    <row r="575" spans="1:12" x14ac:dyDescent="0.35">
      <c r="A575" s="7" t="s">
        <v>11105</v>
      </c>
      <c r="B575" s="7" t="s">
        <v>11106</v>
      </c>
      <c r="C575" s="8" t="s">
        <v>11107</v>
      </c>
      <c r="D575" s="7" t="s">
        <v>11108</v>
      </c>
      <c r="E575" s="7" t="s">
        <v>5624</v>
      </c>
      <c r="F575" s="3" t="s">
        <v>14</v>
      </c>
      <c r="G575" s="4">
        <v>1</v>
      </c>
      <c r="H575" s="3" t="s">
        <v>15</v>
      </c>
      <c r="I575" s="5">
        <v>740</v>
      </c>
      <c r="J575" s="6">
        <f t="shared" si="20"/>
        <v>740</v>
      </c>
      <c r="K575" s="35">
        <f t="shared" si="21"/>
        <v>79.92</v>
      </c>
      <c r="L575" s="35">
        <f t="shared" si="22"/>
        <v>79.92</v>
      </c>
    </row>
    <row r="576" spans="1:12" x14ac:dyDescent="0.35">
      <c r="A576" s="7" t="s">
        <v>1177</v>
      </c>
      <c r="B576" s="7" t="s">
        <v>11109</v>
      </c>
      <c r="C576" s="8" t="s">
        <v>59</v>
      </c>
      <c r="D576" s="7" t="s">
        <v>11110</v>
      </c>
      <c r="E576" s="7" t="s">
        <v>384</v>
      </c>
      <c r="F576" s="3" t="s">
        <v>14</v>
      </c>
      <c r="G576" s="4">
        <v>1</v>
      </c>
      <c r="H576" s="3" t="s">
        <v>15</v>
      </c>
      <c r="I576" s="5">
        <v>800</v>
      </c>
      <c r="J576" s="6">
        <f t="shared" si="20"/>
        <v>800</v>
      </c>
      <c r="K576" s="35">
        <f t="shared" si="21"/>
        <v>86.399999999999991</v>
      </c>
      <c r="L576" s="35">
        <f t="shared" si="22"/>
        <v>86.399999999999991</v>
      </c>
    </row>
    <row r="577" spans="1:12" x14ac:dyDescent="0.35">
      <c r="A577" s="7" t="s">
        <v>3150</v>
      </c>
      <c r="B577" s="7" t="s">
        <v>11111</v>
      </c>
      <c r="C577" s="8" t="s">
        <v>23</v>
      </c>
      <c r="D577" s="7" t="s">
        <v>11112</v>
      </c>
      <c r="E577" s="7" t="s">
        <v>5736</v>
      </c>
      <c r="F577" s="3" t="s">
        <v>14</v>
      </c>
      <c r="G577" s="4">
        <v>1</v>
      </c>
      <c r="H577" s="3" t="s">
        <v>15</v>
      </c>
      <c r="I577" s="5">
        <v>800</v>
      </c>
      <c r="J577" s="6">
        <f t="shared" si="20"/>
        <v>800</v>
      </c>
      <c r="K577" s="35">
        <f t="shared" si="21"/>
        <v>86.399999999999991</v>
      </c>
      <c r="L577" s="35">
        <f t="shared" si="22"/>
        <v>86.399999999999991</v>
      </c>
    </row>
    <row r="578" spans="1:12" x14ac:dyDescent="0.35">
      <c r="A578" s="7" t="s">
        <v>1695</v>
      </c>
      <c r="B578" s="7" t="s">
        <v>11113</v>
      </c>
      <c r="C578" s="8" t="s">
        <v>75</v>
      </c>
      <c r="D578" s="7" t="s">
        <v>11114</v>
      </c>
      <c r="E578" s="7" t="s">
        <v>179</v>
      </c>
      <c r="F578" s="3" t="s">
        <v>14</v>
      </c>
      <c r="G578" s="4">
        <v>1</v>
      </c>
      <c r="H578" s="3" t="s">
        <v>15</v>
      </c>
      <c r="I578" s="5">
        <v>800</v>
      </c>
      <c r="J578" s="6">
        <f t="shared" si="20"/>
        <v>800</v>
      </c>
      <c r="K578" s="35">
        <f t="shared" si="21"/>
        <v>86.399999999999991</v>
      </c>
      <c r="L578" s="35">
        <f t="shared" si="22"/>
        <v>86.399999999999991</v>
      </c>
    </row>
    <row r="579" spans="1:12" x14ac:dyDescent="0.35">
      <c r="A579" s="7" t="s">
        <v>896</v>
      </c>
      <c r="B579" s="7" t="s">
        <v>11115</v>
      </c>
      <c r="C579" s="8" t="s">
        <v>26</v>
      </c>
      <c r="D579" s="7" t="s">
        <v>11116</v>
      </c>
      <c r="E579" s="7" t="s">
        <v>293</v>
      </c>
      <c r="F579" s="3" t="s">
        <v>14</v>
      </c>
      <c r="G579" s="4">
        <v>1</v>
      </c>
      <c r="H579" s="3" t="s">
        <v>15</v>
      </c>
      <c r="I579" s="5">
        <v>650</v>
      </c>
      <c r="J579" s="6">
        <f t="shared" si="20"/>
        <v>650</v>
      </c>
      <c r="K579" s="35">
        <f t="shared" ref="K579:K642" si="23">((I579*(1-10%))*0.4)*60%*0.5</f>
        <v>70.2</v>
      </c>
      <c r="L579" s="35">
        <f t="shared" ref="L579:L642" si="24">K579*G579</f>
        <v>70.2</v>
      </c>
    </row>
    <row r="580" spans="1:12" x14ac:dyDescent="0.35">
      <c r="A580" s="7" t="s">
        <v>1102</v>
      </c>
      <c r="B580" s="7" t="s">
        <v>11117</v>
      </c>
      <c r="C580" s="8" t="s">
        <v>100</v>
      </c>
      <c r="D580" s="7" t="s">
        <v>11118</v>
      </c>
      <c r="E580" s="7" t="s">
        <v>5736</v>
      </c>
      <c r="F580" s="3" t="s">
        <v>14</v>
      </c>
      <c r="G580" s="4">
        <v>2</v>
      </c>
      <c r="H580" s="3" t="s">
        <v>15</v>
      </c>
      <c r="I580" s="5">
        <v>800</v>
      </c>
      <c r="J580" s="6">
        <f t="shared" si="20"/>
        <v>1600</v>
      </c>
      <c r="K580" s="35">
        <f t="shared" si="23"/>
        <v>86.399999999999991</v>
      </c>
      <c r="L580" s="35">
        <f t="shared" si="24"/>
        <v>172.79999999999998</v>
      </c>
    </row>
    <row r="581" spans="1:12" x14ac:dyDescent="0.35">
      <c r="A581" s="7" t="s">
        <v>1102</v>
      </c>
      <c r="B581" s="7" t="s">
        <v>11117</v>
      </c>
      <c r="C581" s="8" t="s">
        <v>43</v>
      </c>
      <c r="D581" s="7" t="s">
        <v>11118</v>
      </c>
      <c r="E581" s="7" t="s">
        <v>5736</v>
      </c>
      <c r="F581" s="3" t="s">
        <v>14</v>
      </c>
      <c r="G581" s="4">
        <v>2</v>
      </c>
      <c r="H581" s="3" t="s">
        <v>15</v>
      </c>
      <c r="I581" s="5">
        <v>800</v>
      </c>
      <c r="J581" s="6">
        <f t="shared" si="20"/>
        <v>1600</v>
      </c>
      <c r="K581" s="35">
        <f t="shared" si="23"/>
        <v>86.399999999999991</v>
      </c>
      <c r="L581" s="35">
        <f t="shared" si="24"/>
        <v>172.79999999999998</v>
      </c>
    </row>
    <row r="582" spans="1:12" x14ac:dyDescent="0.35">
      <c r="A582" s="7" t="s">
        <v>1102</v>
      </c>
      <c r="B582" s="7" t="s">
        <v>11117</v>
      </c>
      <c r="C582" s="8" t="s">
        <v>59</v>
      </c>
      <c r="D582" s="7" t="s">
        <v>11118</v>
      </c>
      <c r="E582" s="7" t="s">
        <v>5736</v>
      </c>
      <c r="F582" s="3" t="s">
        <v>14</v>
      </c>
      <c r="G582" s="4">
        <v>2</v>
      </c>
      <c r="H582" s="3" t="s">
        <v>15</v>
      </c>
      <c r="I582" s="5">
        <v>800</v>
      </c>
      <c r="J582" s="6">
        <f t="shared" si="20"/>
        <v>1600</v>
      </c>
      <c r="K582" s="35">
        <f t="shared" si="23"/>
        <v>86.399999999999991</v>
      </c>
      <c r="L582" s="35">
        <f t="shared" si="24"/>
        <v>172.79999999999998</v>
      </c>
    </row>
    <row r="583" spans="1:12" x14ac:dyDescent="0.35">
      <c r="A583" s="7" t="s">
        <v>1102</v>
      </c>
      <c r="B583" s="7" t="s">
        <v>11117</v>
      </c>
      <c r="C583" s="8" t="s">
        <v>137</v>
      </c>
      <c r="D583" s="7" t="s">
        <v>11118</v>
      </c>
      <c r="E583" s="7" t="s">
        <v>5736</v>
      </c>
      <c r="F583" s="3" t="s">
        <v>14</v>
      </c>
      <c r="G583" s="4">
        <v>1</v>
      </c>
      <c r="H583" s="3" t="s">
        <v>15</v>
      </c>
      <c r="I583" s="5">
        <v>800</v>
      </c>
      <c r="J583" s="6">
        <f t="shared" si="20"/>
        <v>800</v>
      </c>
      <c r="K583" s="35">
        <f t="shared" si="23"/>
        <v>86.399999999999991</v>
      </c>
      <c r="L583" s="35">
        <f t="shared" si="24"/>
        <v>86.399999999999991</v>
      </c>
    </row>
    <row r="584" spans="1:12" x14ac:dyDescent="0.35">
      <c r="A584" s="7" t="s">
        <v>11119</v>
      </c>
      <c r="B584" s="7" t="s">
        <v>11120</v>
      </c>
      <c r="C584" s="8" t="s">
        <v>485</v>
      </c>
      <c r="D584" s="7" t="s">
        <v>11121</v>
      </c>
      <c r="E584" s="7" t="s">
        <v>179</v>
      </c>
      <c r="F584" s="3" t="s">
        <v>14</v>
      </c>
      <c r="G584" s="4">
        <v>1</v>
      </c>
      <c r="H584" s="3" t="s">
        <v>15</v>
      </c>
      <c r="I584" s="5">
        <v>1555.8000000000002</v>
      </c>
      <c r="J584" s="6">
        <f t="shared" si="20"/>
        <v>1555.8000000000002</v>
      </c>
      <c r="K584" s="35">
        <f t="shared" si="23"/>
        <v>168.02640000000002</v>
      </c>
      <c r="L584" s="35">
        <f t="shared" si="24"/>
        <v>168.02640000000002</v>
      </c>
    </row>
    <row r="585" spans="1:12" x14ac:dyDescent="0.35">
      <c r="A585" s="7" t="s">
        <v>11122</v>
      </c>
      <c r="B585" s="7" t="s">
        <v>11123</v>
      </c>
      <c r="C585" s="8" t="s">
        <v>262</v>
      </c>
      <c r="D585" s="7" t="s">
        <v>11124</v>
      </c>
      <c r="E585" s="7" t="s">
        <v>179</v>
      </c>
      <c r="F585" s="3" t="s">
        <v>14</v>
      </c>
      <c r="G585" s="4">
        <v>1</v>
      </c>
      <c r="H585" s="3" t="s">
        <v>15</v>
      </c>
      <c r="I585" s="5">
        <v>1555.8000000000002</v>
      </c>
      <c r="J585" s="6">
        <f t="shared" si="20"/>
        <v>1555.8000000000002</v>
      </c>
      <c r="K585" s="35">
        <f t="shared" si="23"/>
        <v>168.02640000000002</v>
      </c>
      <c r="L585" s="35">
        <f t="shared" si="24"/>
        <v>168.02640000000002</v>
      </c>
    </row>
    <row r="586" spans="1:12" x14ac:dyDescent="0.35">
      <c r="A586" s="7" t="s">
        <v>7102</v>
      </c>
      <c r="B586" s="7" t="s">
        <v>11125</v>
      </c>
      <c r="C586" s="8" t="s">
        <v>302</v>
      </c>
      <c r="D586" s="7" t="s">
        <v>11126</v>
      </c>
      <c r="E586" s="7" t="s">
        <v>179</v>
      </c>
      <c r="F586" s="3" t="s">
        <v>14</v>
      </c>
      <c r="G586" s="4">
        <v>1</v>
      </c>
      <c r="H586" s="3" t="s">
        <v>15</v>
      </c>
      <c r="I586" s="5">
        <v>1163.93</v>
      </c>
      <c r="J586" s="6">
        <f t="shared" si="20"/>
        <v>1163.93</v>
      </c>
      <c r="K586" s="35">
        <f t="shared" si="23"/>
        <v>125.70444000000001</v>
      </c>
      <c r="L586" s="35">
        <f t="shared" si="24"/>
        <v>125.70444000000001</v>
      </c>
    </row>
    <row r="587" spans="1:12" x14ac:dyDescent="0.35">
      <c r="A587" s="7" t="s">
        <v>11127</v>
      </c>
      <c r="B587" s="7" t="s">
        <v>11128</v>
      </c>
      <c r="C587" s="8" t="s">
        <v>262</v>
      </c>
      <c r="D587" s="7" t="s">
        <v>11129</v>
      </c>
      <c r="E587" s="7" t="s">
        <v>179</v>
      </c>
      <c r="F587" s="3" t="s">
        <v>14</v>
      </c>
      <c r="G587" s="4">
        <v>1</v>
      </c>
      <c r="H587" s="3" t="s">
        <v>15</v>
      </c>
      <c r="I587" s="5">
        <v>1555.8000000000002</v>
      </c>
      <c r="J587" s="6">
        <f t="shared" si="20"/>
        <v>1555.8000000000002</v>
      </c>
      <c r="K587" s="35">
        <f t="shared" si="23"/>
        <v>168.02640000000002</v>
      </c>
      <c r="L587" s="35">
        <f t="shared" si="24"/>
        <v>168.02640000000002</v>
      </c>
    </row>
    <row r="588" spans="1:12" x14ac:dyDescent="0.35">
      <c r="A588" s="7" t="s">
        <v>82</v>
      </c>
      <c r="B588" s="7" t="s">
        <v>11130</v>
      </c>
      <c r="C588" s="8" t="s">
        <v>11131</v>
      </c>
      <c r="D588" s="7" t="s">
        <v>11132</v>
      </c>
      <c r="E588" s="7" t="s">
        <v>11133</v>
      </c>
      <c r="F588" s="3" t="s">
        <v>14</v>
      </c>
      <c r="G588" s="4">
        <v>1</v>
      </c>
      <c r="H588" s="3" t="s">
        <v>15</v>
      </c>
      <c r="I588" s="5">
        <v>500</v>
      </c>
      <c r="J588" s="6">
        <f t="shared" si="20"/>
        <v>500</v>
      </c>
      <c r="K588" s="35">
        <f t="shared" si="23"/>
        <v>54</v>
      </c>
      <c r="L588" s="35">
        <f t="shared" si="24"/>
        <v>54</v>
      </c>
    </row>
    <row r="589" spans="1:12" x14ac:dyDescent="0.35">
      <c r="A589" s="7" t="s">
        <v>867</v>
      </c>
      <c r="B589" s="7" t="s">
        <v>11134</v>
      </c>
      <c r="C589" s="8" t="s">
        <v>75</v>
      </c>
      <c r="D589" s="7" t="s">
        <v>11135</v>
      </c>
      <c r="E589" s="7" t="s">
        <v>118</v>
      </c>
      <c r="F589" s="3" t="s">
        <v>14</v>
      </c>
      <c r="G589" s="4">
        <v>1</v>
      </c>
      <c r="H589" s="3" t="s">
        <v>15</v>
      </c>
      <c r="I589" s="5">
        <v>600</v>
      </c>
      <c r="J589" s="6">
        <f t="shared" si="20"/>
        <v>600</v>
      </c>
      <c r="K589" s="35">
        <f t="shared" si="23"/>
        <v>64.8</v>
      </c>
      <c r="L589" s="35">
        <f t="shared" si="24"/>
        <v>64.8</v>
      </c>
    </row>
    <row r="590" spans="1:12" x14ac:dyDescent="0.35">
      <c r="A590" s="7" t="s">
        <v>3053</v>
      </c>
      <c r="B590" s="7" t="s">
        <v>11136</v>
      </c>
      <c r="C590" s="8" t="s">
        <v>59</v>
      </c>
      <c r="D590" s="7" t="s">
        <v>11137</v>
      </c>
      <c r="E590" s="7" t="s">
        <v>8165</v>
      </c>
      <c r="F590" s="3" t="s">
        <v>14</v>
      </c>
      <c r="G590" s="4">
        <v>1</v>
      </c>
      <c r="H590" s="3" t="s">
        <v>15</v>
      </c>
      <c r="I590" s="5">
        <v>2500</v>
      </c>
      <c r="J590" s="6">
        <f t="shared" si="20"/>
        <v>2500</v>
      </c>
      <c r="K590" s="35">
        <f t="shared" si="23"/>
        <v>270</v>
      </c>
      <c r="L590" s="35">
        <f t="shared" si="24"/>
        <v>270</v>
      </c>
    </row>
    <row r="591" spans="1:12" x14ac:dyDescent="0.35">
      <c r="A591" s="7" t="s">
        <v>495</v>
      </c>
      <c r="B591" s="7" t="s">
        <v>11138</v>
      </c>
      <c r="C591" s="8" t="s">
        <v>59</v>
      </c>
      <c r="D591" s="7" t="s">
        <v>11139</v>
      </c>
      <c r="E591" s="7" t="s">
        <v>5723</v>
      </c>
      <c r="F591" s="3" t="s">
        <v>14</v>
      </c>
      <c r="G591" s="4">
        <v>1</v>
      </c>
      <c r="H591" s="3" t="s">
        <v>15</v>
      </c>
      <c r="I591" s="5">
        <v>1703.676666666667</v>
      </c>
      <c r="J591" s="6">
        <f t="shared" si="20"/>
        <v>1703.676666666667</v>
      </c>
      <c r="K591" s="35">
        <f t="shared" si="23"/>
        <v>183.99708000000001</v>
      </c>
      <c r="L591" s="35">
        <f t="shared" si="24"/>
        <v>183.99708000000001</v>
      </c>
    </row>
    <row r="592" spans="1:12" x14ac:dyDescent="0.35">
      <c r="A592" s="7" t="s">
        <v>895</v>
      </c>
      <c r="B592" s="7" t="s">
        <v>11014</v>
      </c>
      <c r="C592" s="8" t="s">
        <v>100</v>
      </c>
      <c r="D592" s="7" t="s">
        <v>11015</v>
      </c>
      <c r="E592" s="7" t="s">
        <v>213</v>
      </c>
      <c r="F592" s="3" t="s">
        <v>14</v>
      </c>
      <c r="G592" s="4">
        <v>1</v>
      </c>
      <c r="H592" s="3" t="s">
        <v>15</v>
      </c>
      <c r="I592" s="5">
        <v>500</v>
      </c>
      <c r="J592" s="6">
        <f t="shared" si="20"/>
        <v>500</v>
      </c>
      <c r="K592" s="35">
        <f t="shared" si="23"/>
        <v>54</v>
      </c>
      <c r="L592" s="35">
        <f t="shared" si="24"/>
        <v>54</v>
      </c>
    </row>
    <row r="593" spans="1:12" x14ac:dyDescent="0.35">
      <c r="A593" s="7" t="s">
        <v>828</v>
      </c>
      <c r="B593" s="7" t="s">
        <v>9064</v>
      </c>
      <c r="C593" s="8" t="s">
        <v>43</v>
      </c>
      <c r="D593" s="7" t="s">
        <v>9065</v>
      </c>
      <c r="E593" s="7" t="s">
        <v>107</v>
      </c>
      <c r="F593" s="3" t="s">
        <v>14</v>
      </c>
      <c r="G593" s="4">
        <v>1</v>
      </c>
      <c r="H593" s="3" t="s">
        <v>15</v>
      </c>
      <c r="I593" s="5">
        <v>500</v>
      </c>
      <c r="J593" s="6">
        <f t="shared" si="20"/>
        <v>500</v>
      </c>
      <c r="K593" s="35">
        <f t="shared" si="23"/>
        <v>54</v>
      </c>
      <c r="L593" s="35">
        <f t="shared" si="24"/>
        <v>54</v>
      </c>
    </row>
    <row r="594" spans="1:12" x14ac:dyDescent="0.35">
      <c r="A594" s="7" t="s">
        <v>828</v>
      </c>
      <c r="B594" s="7" t="s">
        <v>9064</v>
      </c>
      <c r="C594" s="8" t="s">
        <v>59</v>
      </c>
      <c r="D594" s="7" t="s">
        <v>9065</v>
      </c>
      <c r="E594" s="7" t="s">
        <v>107</v>
      </c>
      <c r="F594" s="3" t="s">
        <v>14</v>
      </c>
      <c r="G594" s="4">
        <v>1</v>
      </c>
      <c r="H594" s="3" t="s">
        <v>15</v>
      </c>
      <c r="I594" s="5">
        <v>500</v>
      </c>
      <c r="J594" s="6">
        <f t="shared" si="20"/>
        <v>500</v>
      </c>
      <c r="K594" s="35">
        <f t="shared" si="23"/>
        <v>54</v>
      </c>
      <c r="L594" s="35">
        <f t="shared" si="24"/>
        <v>54</v>
      </c>
    </row>
    <row r="595" spans="1:12" x14ac:dyDescent="0.35">
      <c r="A595" s="7" t="s">
        <v>843</v>
      </c>
      <c r="B595" s="7" t="s">
        <v>11140</v>
      </c>
      <c r="C595" s="8" t="s">
        <v>27</v>
      </c>
      <c r="D595" s="7" t="s">
        <v>11141</v>
      </c>
      <c r="E595" s="7" t="s">
        <v>713</v>
      </c>
      <c r="F595" s="3" t="s">
        <v>14</v>
      </c>
      <c r="G595" s="4">
        <v>1</v>
      </c>
      <c r="H595" s="3" t="s">
        <v>15</v>
      </c>
      <c r="I595" s="5">
        <v>1176.5900000000001</v>
      </c>
      <c r="J595" s="6">
        <f t="shared" si="20"/>
        <v>1176.5900000000001</v>
      </c>
      <c r="K595" s="35">
        <f t="shared" si="23"/>
        <v>127.07172000000003</v>
      </c>
      <c r="L595" s="35">
        <f t="shared" si="24"/>
        <v>127.07172000000003</v>
      </c>
    </row>
    <row r="596" spans="1:12" x14ac:dyDescent="0.35">
      <c r="A596" s="7" t="s">
        <v>843</v>
      </c>
      <c r="B596" s="7" t="s">
        <v>9633</v>
      </c>
      <c r="C596" s="8" t="s">
        <v>18</v>
      </c>
      <c r="D596" s="7" t="s">
        <v>9634</v>
      </c>
      <c r="E596" s="7" t="s">
        <v>8733</v>
      </c>
      <c r="F596" s="3" t="s">
        <v>14</v>
      </c>
      <c r="G596" s="4">
        <v>2</v>
      </c>
      <c r="H596" s="3" t="s">
        <v>15</v>
      </c>
      <c r="I596" s="5">
        <v>1309.699090909091</v>
      </c>
      <c r="J596" s="6">
        <f t="shared" si="20"/>
        <v>2619.3981818181819</v>
      </c>
      <c r="K596" s="35">
        <f t="shared" si="23"/>
        <v>141.44750181818182</v>
      </c>
      <c r="L596" s="35">
        <f t="shared" si="24"/>
        <v>282.89500363636364</v>
      </c>
    </row>
    <row r="597" spans="1:12" x14ac:dyDescent="0.35">
      <c r="A597" s="7" t="s">
        <v>843</v>
      </c>
      <c r="B597" s="7" t="s">
        <v>9633</v>
      </c>
      <c r="C597" s="8" t="s">
        <v>23</v>
      </c>
      <c r="D597" s="7" t="s">
        <v>9634</v>
      </c>
      <c r="E597" s="7" t="s">
        <v>8733</v>
      </c>
      <c r="F597" s="3" t="s">
        <v>14</v>
      </c>
      <c r="G597" s="4">
        <v>1</v>
      </c>
      <c r="H597" s="3" t="s">
        <v>15</v>
      </c>
      <c r="I597" s="5">
        <v>1308.3800884955756</v>
      </c>
      <c r="J597" s="6">
        <f t="shared" si="20"/>
        <v>1308.3800884955756</v>
      </c>
      <c r="K597" s="35">
        <f t="shared" si="23"/>
        <v>141.30504955752215</v>
      </c>
      <c r="L597" s="35">
        <f t="shared" si="24"/>
        <v>141.30504955752215</v>
      </c>
    </row>
    <row r="598" spans="1:12" x14ac:dyDescent="0.35">
      <c r="A598" s="7" t="s">
        <v>495</v>
      </c>
      <c r="B598" s="7" t="s">
        <v>10783</v>
      </c>
      <c r="C598" s="8" t="s">
        <v>23</v>
      </c>
      <c r="D598" s="7" t="s">
        <v>10784</v>
      </c>
      <c r="E598" s="7" t="s">
        <v>25</v>
      </c>
      <c r="F598" s="3" t="s">
        <v>14</v>
      </c>
      <c r="G598" s="4">
        <v>1</v>
      </c>
      <c r="H598" s="3" t="s">
        <v>15</v>
      </c>
      <c r="I598" s="5">
        <v>2426.1559999999999</v>
      </c>
      <c r="J598" s="6">
        <f t="shared" si="20"/>
        <v>2426.1559999999999</v>
      </c>
      <c r="K598" s="35">
        <f t="shared" si="23"/>
        <v>262.02484799999996</v>
      </c>
      <c r="L598" s="35">
        <f t="shared" si="24"/>
        <v>262.02484799999996</v>
      </c>
    </row>
    <row r="599" spans="1:12" x14ac:dyDescent="0.35">
      <c r="A599" s="7" t="s">
        <v>495</v>
      </c>
      <c r="B599" s="7" t="s">
        <v>10783</v>
      </c>
      <c r="C599" s="8" t="s">
        <v>27</v>
      </c>
      <c r="D599" s="7" t="s">
        <v>10784</v>
      </c>
      <c r="E599" s="7" t="s">
        <v>25</v>
      </c>
      <c r="F599" s="3" t="s">
        <v>14</v>
      </c>
      <c r="G599" s="4">
        <v>1</v>
      </c>
      <c r="H599" s="3" t="s">
        <v>15</v>
      </c>
      <c r="I599" s="5">
        <v>2290.5575000000003</v>
      </c>
      <c r="J599" s="6">
        <f t="shared" si="20"/>
        <v>2290.5575000000003</v>
      </c>
      <c r="K599" s="35">
        <f t="shared" si="23"/>
        <v>247.38021000000003</v>
      </c>
      <c r="L599" s="35">
        <f t="shared" si="24"/>
        <v>247.38021000000003</v>
      </c>
    </row>
    <row r="600" spans="1:12" x14ac:dyDescent="0.35">
      <c r="A600" s="7" t="s">
        <v>253</v>
      </c>
      <c r="B600" s="7" t="s">
        <v>10718</v>
      </c>
      <c r="C600" s="8" t="s">
        <v>113</v>
      </c>
      <c r="D600" s="7" t="s">
        <v>10719</v>
      </c>
      <c r="E600" s="7" t="s">
        <v>5837</v>
      </c>
      <c r="F600" s="3" t="s">
        <v>14</v>
      </c>
      <c r="G600" s="4">
        <v>1</v>
      </c>
      <c r="H600" s="3" t="s">
        <v>15</v>
      </c>
      <c r="I600" s="5">
        <v>840</v>
      </c>
      <c r="J600" s="6">
        <f t="shared" si="20"/>
        <v>840</v>
      </c>
      <c r="K600" s="35">
        <f t="shared" si="23"/>
        <v>90.720000000000013</v>
      </c>
      <c r="L600" s="35">
        <f t="shared" si="24"/>
        <v>90.720000000000013</v>
      </c>
    </row>
    <row r="601" spans="1:12" x14ac:dyDescent="0.35">
      <c r="A601" s="7" t="s">
        <v>6871</v>
      </c>
      <c r="B601" s="7" t="s">
        <v>7232</v>
      </c>
      <c r="C601" s="8" t="s">
        <v>11</v>
      </c>
      <c r="D601" s="7" t="s">
        <v>7233</v>
      </c>
      <c r="E601" s="7" t="s">
        <v>179</v>
      </c>
      <c r="F601" s="3" t="s">
        <v>14</v>
      </c>
      <c r="G601" s="4">
        <v>1</v>
      </c>
      <c r="H601" s="3" t="s">
        <v>15</v>
      </c>
      <c r="I601" s="5">
        <v>800</v>
      </c>
      <c r="J601" s="6">
        <f t="shared" si="20"/>
        <v>800</v>
      </c>
      <c r="K601" s="35">
        <f t="shared" si="23"/>
        <v>86.399999999999991</v>
      </c>
      <c r="L601" s="35">
        <f t="shared" si="24"/>
        <v>86.399999999999991</v>
      </c>
    </row>
    <row r="602" spans="1:12" x14ac:dyDescent="0.35">
      <c r="A602" s="7" t="s">
        <v>3082</v>
      </c>
      <c r="B602" s="7" t="s">
        <v>9635</v>
      </c>
      <c r="C602" s="8" t="s">
        <v>59</v>
      </c>
      <c r="D602" s="7" t="s">
        <v>9636</v>
      </c>
      <c r="E602" s="7" t="s">
        <v>179</v>
      </c>
      <c r="F602" s="3" t="s">
        <v>14</v>
      </c>
      <c r="G602" s="4">
        <v>1</v>
      </c>
      <c r="H602" s="3" t="s">
        <v>15</v>
      </c>
      <c r="I602" s="5">
        <v>800</v>
      </c>
      <c r="J602" s="6">
        <f t="shared" si="20"/>
        <v>800</v>
      </c>
      <c r="K602" s="35">
        <f t="shared" si="23"/>
        <v>86.399999999999991</v>
      </c>
      <c r="L602" s="35">
        <f t="shared" si="24"/>
        <v>86.399999999999991</v>
      </c>
    </row>
    <row r="603" spans="1:12" x14ac:dyDescent="0.35">
      <c r="A603" s="7" t="s">
        <v>896</v>
      </c>
      <c r="B603" s="7" t="s">
        <v>11142</v>
      </c>
      <c r="C603" s="8" t="s">
        <v>2144</v>
      </c>
      <c r="D603" s="7" t="s">
        <v>11143</v>
      </c>
      <c r="E603" s="7" t="s">
        <v>5624</v>
      </c>
      <c r="F603" s="3" t="s">
        <v>14</v>
      </c>
      <c r="G603" s="4">
        <v>1</v>
      </c>
      <c r="H603" s="3" t="s">
        <v>15</v>
      </c>
      <c r="I603" s="5">
        <v>609.5</v>
      </c>
      <c r="J603" s="6">
        <f t="shared" si="20"/>
        <v>609.5</v>
      </c>
      <c r="K603" s="35">
        <f t="shared" si="23"/>
        <v>65.826000000000008</v>
      </c>
      <c r="L603" s="35">
        <f t="shared" si="24"/>
        <v>65.826000000000008</v>
      </c>
    </row>
    <row r="604" spans="1:12" x14ac:dyDescent="0.35">
      <c r="A604" s="7" t="s">
        <v>495</v>
      </c>
      <c r="B604" s="7" t="s">
        <v>8881</v>
      </c>
      <c r="C604" s="8" t="s">
        <v>59</v>
      </c>
      <c r="D604" s="7" t="s">
        <v>8882</v>
      </c>
      <c r="E604" s="7" t="s">
        <v>5723</v>
      </c>
      <c r="F604" s="3" t="s">
        <v>14</v>
      </c>
      <c r="G604" s="4">
        <v>2</v>
      </c>
      <c r="H604" s="3" t="s">
        <v>15</v>
      </c>
      <c r="I604" s="5">
        <v>2321.8638888888886</v>
      </c>
      <c r="J604" s="6">
        <f t="shared" si="20"/>
        <v>4643.7277777777772</v>
      </c>
      <c r="K604" s="35">
        <f t="shared" si="23"/>
        <v>250.76129999999998</v>
      </c>
      <c r="L604" s="35">
        <f t="shared" si="24"/>
        <v>501.52259999999995</v>
      </c>
    </row>
    <row r="605" spans="1:12" x14ac:dyDescent="0.35">
      <c r="A605" s="7" t="s">
        <v>495</v>
      </c>
      <c r="B605" s="7" t="s">
        <v>5721</v>
      </c>
      <c r="C605" s="8" t="s">
        <v>43</v>
      </c>
      <c r="D605" s="7" t="s">
        <v>5722</v>
      </c>
      <c r="E605" s="7" t="s">
        <v>5723</v>
      </c>
      <c r="F605" s="3" t="s">
        <v>14</v>
      </c>
      <c r="G605" s="4">
        <v>1</v>
      </c>
      <c r="H605" s="3" t="s">
        <v>15</v>
      </c>
      <c r="I605" s="5">
        <v>2002.1699999999998</v>
      </c>
      <c r="J605" s="6">
        <f t="shared" si="20"/>
        <v>2002.1699999999998</v>
      </c>
      <c r="K605" s="35">
        <f t="shared" si="23"/>
        <v>216.23436000000001</v>
      </c>
      <c r="L605" s="35">
        <f t="shared" si="24"/>
        <v>216.23436000000001</v>
      </c>
    </row>
    <row r="606" spans="1:12" x14ac:dyDescent="0.35">
      <c r="A606" s="7" t="s">
        <v>495</v>
      </c>
      <c r="B606" s="7" t="s">
        <v>8890</v>
      </c>
      <c r="C606" s="8" t="s">
        <v>75</v>
      </c>
      <c r="D606" s="7" t="s">
        <v>8658</v>
      </c>
      <c r="E606" s="7" t="s">
        <v>384</v>
      </c>
      <c r="F606" s="3" t="s">
        <v>14</v>
      </c>
      <c r="G606" s="4">
        <v>1</v>
      </c>
      <c r="H606" s="3" t="s">
        <v>15</v>
      </c>
      <c r="I606" s="5">
        <v>2283.04</v>
      </c>
      <c r="J606" s="6">
        <f t="shared" si="20"/>
        <v>2283.04</v>
      </c>
      <c r="K606" s="35">
        <f t="shared" si="23"/>
        <v>246.56832</v>
      </c>
      <c r="L606" s="35">
        <f t="shared" si="24"/>
        <v>246.56832</v>
      </c>
    </row>
    <row r="607" spans="1:12" x14ac:dyDescent="0.35">
      <c r="A607" s="7" t="s">
        <v>495</v>
      </c>
      <c r="B607" s="7" t="s">
        <v>10801</v>
      </c>
      <c r="C607" s="8" t="s">
        <v>26</v>
      </c>
      <c r="D607" s="7" t="s">
        <v>10802</v>
      </c>
      <c r="E607" s="7" t="s">
        <v>384</v>
      </c>
      <c r="F607" s="3" t="s">
        <v>14</v>
      </c>
      <c r="G607" s="4">
        <v>1</v>
      </c>
      <c r="H607" s="3" t="s">
        <v>15</v>
      </c>
      <c r="I607" s="5">
        <v>2283.04</v>
      </c>
      <c r="J607" s="6">
        <f t="shared" si="20"/>
        <v>2283.04</v>
      </c>
      <c r="K607" s="35">
        <f t="shared" si="23"/>
        <v>246.56832</v>
      </c>
      <c r="L607" s="35">
        <f t="shared" si="24"/>
        <v>246.56832</v>
      </c>
    </row>
    <row r="608" spans="1:12" x14ac:dyDescent="0.35">
      <c r="A608" s="7" t="s">
        <v>1099</v>
      </c>
      <c r="B608" s="7" t="s">
        <v>10880</v>
      </c>
      <c r="C608" s="8" t="s">
        <v>75</v>
      </c>
      <c r="D608" s="7" t="s">
        <v>10881</v>
      </c>
      <c r="E608" s="7" t="s">
        <v>25</v>
      </c>
      <c r="F608" s="3" t="s">
        <v>14</v>
      </c>
      <c r="G608" s="4">
        <v>1</v>
      </c>
      <c r="H608" s="3" t="s">
        <v>15</v>
      </c>
      <c r="I608" s="5">
        <v>800</v>
      </c>
      <c r="J608" s="6">
        <f t="shared" si="20"/>
        <v>800</v>
      </c>
      <c r="K608" s="35">
        <f t="shared" si="23"/>
        <v>86.399999999999991</v>
      </c>
      <c r="L608" s="35">
        <f t="shared" si="24"/>
        <v>86.399999999999991</v>
      </c>
    </row>
    <row r="609" spans="1:12" x14ac:dyDescent="0.35">
      <c r="A609" s="7" t="s">
        <v>822</v>
      </c>
      <c r="B609" s="7" t="s">
        <v>8500</v>
      </c>
      <c r="C609" s="8" t="s">
        <v>137</v>
      </c>
      <c r="D609" s="7" t="s">
        <v>8501</v>
      </c>
      <c r="E609" s="7" t="s">
        <v>102</v>
      </c>
      <c r="F609" s="3" t="s">
        <v>14</v>
      </c>
      <c r="G609" s="4">
        <v>1</v>
      </c>
      <c r="H609" s="3" t="s">
        <v>15</v>
      </c>
      <c r="I609" s="5">
        <v>1000</v>
      </c>
      <c r="J609" s="6">
        <f t="shared" si="20"/>
        <v>1000</v>
      </c>
      <c r="K609" s="35">
        <f t="shared" si="23"/>
        <v>108</v>
      </c>
      <c r="L609" s="35">
        <f t="shared" si="24"/>
        <v>108</v>
      </c>
    </row>
    <row r="610" spans="1:12" x14ac:dyDescent="0.35">
      <c r="A610" s="7" t="s">
        <v>822</v>
      </c>
      <c r="B610" s="7" t="s">
        <v>11144</v>
      </c>
      <c r="C610" s="8" t="s">
        <v>100</v>
      </c>
      <c r="D610" s="7" t="s">
        <v>11145</v>
      </c>
      <c r="E610" s="7" t="s">
        <v>102</v>
      </c>
      <c r="F610" s="3" t="s">
        <v>14</v>
      </c>
      <c r="G610" s="4">
        <v>1</v>
      </c>
      <c r="H610" s="3" t="s">
        <v>15</v>
      </c>
      <c r="I610" s="5">
        <v>1000</v>
      </c>
      <c r="J610" s="6">
        <f t="shared" si="20"/>
        <v>1000</v>
      </c>
      <c r="K610" s="35">
        <f t="shared" si="23"/>
        <v>108</v>
      </c>
      <c r="L610" s="35">
        <f t="shared" si="24"/>
        <v>108</v>
      </c>
    </row>
    <row r="611" spans="1:12" x14ac:dyDescent="0.35">
      <c r="A611" s="7" t="s">
        <v>896</v>
      </c>
      <c r="B611" s="7" t="s">
        <v>8083</v>
      </c>
      <c r="C611" s="8" t="s">
        <v>2605</v>
      </c>
      <c r="D611" s="7" t="s">
        <v>8084</v>
      </c>
      <c r="E611" s="7" t="s">
        <v>25</v>
      </c>
      <c r="F611" s="3" t="s">
        <v>14</v>
      </c>
      <c r="G611" s="4">
        <v>1</v>
      </c>
      <c r="H611" s="3" t="s">
        <v>15</v>
      </c>
      <c r="I611" s="5">
        <v>800</v>
      </c>
      <c r="J611" s="6">
        <f t="shared" si="20"/>
        <v>800</v>
      </c>
      <c r="K611" s="35">
        <f t="shared" si="23"/>
        <v>86.399999999999991</v>
      </c>
      <c r="L611" s="35">
        <f t="shared" si="24"/>
        <v>86.399999999999991</v>
      </c>
    </row>
    <row r="612" spans="1:12" x14ac:dyDescent="0.35">
      <c r="A612" s="7" t="s">
        <v>4863</v>
      </c>
      <c r="B612" s="7" t="s">
        <v>8818</v>
      </c>
      <c r="C612" s="8" t="s">
        <v>43</v>
      </c>
      <c r="D612" s="7" t="s">
        <v>8819</v>
      </c>
      <c r="E612" s="7" t="s">
        <v>5874</v>
      </c>
      <c r="F612" s="3" t="s">
        <v>14</v>
      </c>
      <c r="G612" s="4">
        <v>1</v>
      </c>
      <c r="H612" s="3" t="s">
        <v>15</v>
      </c>
      <c r="I612" s="5">
        <v>500</v>
      </c>
      <c r="J612" s="6">
        <f t="shared" si="20"/>
        <v>500</v>
      </c>
      <c r="K612" s="35">
        <f t="shared" si="23"/>
        <v>54</v>
      </c>
      <c r="L612" s="35">
        <f t="shared" si="24"/>
        <v>54</v>
      </c>
    </row>
    <row r="613" spans="1:12" x14ac:dyDescent="0.35">
      <c r="A613" s="7" t="s">
        <v>1911</v>
      </c>
      <c r="B613" s="7" t="s">
        <v>11146</v>
      </c>
      <c r="C613" s="8" t="s">
        <v>27</v>
      </c>
      <c r="D613" s="7" t="s">
        <v>11147</v>
      </c>
      <c r="E613" s="7" t="s">
        <v>25</v>
      </c>
      <c r="F613" s="3" t="s">
        <v>14</v>
      </c>
      <c r="G613" s="4">
        <v>1</v>
      </c>
      <c r="H613" s="3" t="s">
        <v>15</v>
      </c>
      <c r="I613" s="5">
        <v>1226.6299999999999</v>
      </c>
      <c r="J613" s="6">
        <f t="shared" si="20"/>
        <v>1226.6299999999999</v>
      </c>
      <c r="K613" s="35">
        <f t="shared" si="23"/>
        <v>132.47603999999998</v>
      </c>
      <c r="L613" s="35">
        <f t="shared" si="24"/>
        <v>132.47603999999998</v>
      </c>
    </row>
    <row r="614" spans="1:12" x14ac:dyDescent="0.35">
      <c r="A614" s="7" t="s">
        <v>986</v>
      </c>
      <c r="B614" s="7" t="s">
        <v>11148</v>
      </c>
      <c r="C614" s="8" t="s">
        <v>851</v>
      </c>
      <c r="D614" s="7" t="s">
        <v>11149</v>
      </c>
      <c r="E614" s="7" t="s">
        <v>25</v>
      </c>
      <c r="F614" s="3" t="s">
        <v>14</v>
      </c>
      <c r="G614" s="4">
        <v>1</v>
      </c>
      <c r="H614" s="3" t="s">
        <v>15</v>
      </c>
      <c r="I614" s="5">
        <v>1172.9450000000002</v>
      </c>
      <c r="J614" s="6">
        <f t="shared" si="20"/>
        <v>1172.9450000000002</v>
      </c>
      <c r="K614" s="35">
        <f t="shared" si="23"/>
        <v>126.67806000000003</v>
      </c>
      <c r="L614" s="35">
        <f t="shared" si="24"/>
        <v>126.67806000000003</v>
      </c>
    </row>
    <row r="615" spans="1:12" x14ac:dyDescent="0.35">
      <c r="A615" s="7" t="s">
        <v>986</v>
      </c>
      <c r="B615" s="7" t="s">
        <v>11150</v>
      </c>
      <c r="C615" s="8" t="s">
        <v>851</v>
      </c>
      <c r="D615" s="7" t="s">
        <v>11151</v>
      </c>
      <c r="E615" s="7" t="s">
        <v>25</v>
      </c>
      <c r="F615" s="3" t="s">
        <v>14</v>
      </c>
      <c r="G615" s="4">
        <v>1</v>
      </c>
      <c r="H615" s="3" t="s">
        <v>15</v>
      </c>
      <c r="I615" s="5">
        <v>958.08999999999992</v>
      </c>
      <c r="J615" s="6">
        <f t="shared" si="20"/>
        <v>958.08999999999992</v>
      </c>
      <c r="K615" s="35">
        <f t="shared" si="23"/>
        <v>103.47372</v>
      </c>
      <c r="L615" s="35">
        <f t="shared" si="24"/>
        <v>103.47372</v>
      </c>
    </row>
    <row r="616" spans="1:12" x14ac:dyDescent="0.35">
      <c r="A616" s="7" t="s">
        <v>5706</v>
      </c>
      <c r="B616" s="7" t="s">
        <v>8820</v>
      </c>
      <c r="C616" s="8" t="s">
        <v>861</v>
      </c>
      <c r="D616" s="7" t="s">
        <v>8821</v>
      </c>
      <c r="E616" s="7" t="s">
        <v>5874</v>
      </c>
      <c r="F616" s="3" t="s">
        <v>14</v>
      </c>
      <c r="G616" s="4">
        <v>1</v>
      </c>
      <c r="H616" s="3" t="s">
        <v>15</v>
      </c>
      <c r="I616" s="5">
        <v>781.68</v>
      </c>
      <c r="J616" s="6">
        <f t="shared" si="20"/>
        <v>781.68</v>
      </c>
      <c r="K616" s="35">
        <f t="shared" si="23"/>
        <v>84.42143999999999</v>
      </c>
      <c r="L616" s="35">
        <f t="shared" si="24"/>
        <v>84.42143999999999</v>
      </c>
    </row>
    <row r="617" spans="1:12" x14ac:dyDescent="0.35">
      <c r="A617" s="7" t="s">
        <v>5706</v>
      </c>
      <c r="B617" s="7" t="s">
        <v>8820</v>
      </c>
      <c r="C617" s="8" t="s">
        <v>242</v>
      </c>
      <c r="D617" s="7" t="s">
        <v>8821</v>
      </c>
      <c r="E617" s="7" t="s">
        <v>5874</v>
      </c>
      <c r="F617" s="3" t="s">
        <v>14</v>
      </c>
      <c r="G617" s="4">
        <v>1</v>
      </c>
      <c r="H617" s="3" t="s">
        <v>15</v>
      </c>
      <c r="I617" s="5">
        <v>781.77999999999986</v>
      </c>
      <c r="J617" s="6">
        <f t="shared" si="20"/>
        <v>781.77999999999986</v>
      </c>
      <c r="K617" s="35">
        <f t="shared" si="23"/>
        <v>84.432239999999993</v>
      </c>
      <c r="L617" s="35">
        <f t="shared" si="24"/>
        <v>84.432239999999993</v>
      </c>
    </row>
    <row r="618" spans="1:12" x14ac:dyDescent="0.35">
      <c r="A618" s="7" t="s">
        <v>895</v>
      </c>
      <c r="B618" s="7" t="s">
        <v>10504</v>
      </c>
      <c r="C618" s="8" t="s">
        <v>519</v>
      </c>
      <c r="D618" s="7" t="s">
        <v>10505</v>
      </c>
      <c r="E618" s="7" t="s">
        <v>5886</v>
      </c>
      <c r="F618" s="3" t="s">
        <v>14</v>
      </c>
      <c r="G618" s="4">
        <v>1</v>
      </c>
      <c r="H618" s="3" t="s">
        <v>15</v>
      </c>
      <c r="I618" s="5">
        <v>500</v>
      </c>
      <c r="J618" s="6">
        <f t="shared" si="20"/>
        <v>500</v>
      </c>
      <c r="K618" s="35">
        <f t="shared" si="23"/>
        <v>54</v>
      </c>
      <c r="L618" s="35">
        <f t="shared" si="24"/>
        <v>54</v>
      </c>
    </row>
    <row r="619" spans="1:12" x14ac:dyDescent="0.35">
      <c r="A619" s="7" t="s">
        <v>8705</v>
      </c>
      <c r="B619" s="7" t="s">
        <v>9662</v>
      </c>
      <c r="C619" s="8" t="s">
        <v>43</v>
      </c>
      <c r="D619" s="7" t="s">
        <v>9663</v>
      </c>
      <c r="E619" s="7" t="s">
        <v>85</v>
      </c>
      <c r="F619" s="3" t="s">
        <v>14</v>
      </c>
      <c r="G619" s="4">
        <v>2</v>
      </c>
      <c r="H619" s="3" t="s">
        <v>15</v>
      </c>
      <c r="I619" s="5">
        <v>678.44249999999988</v>
      </c>
      <c r="J619" s="6">
        <f t="shared" si="20"/>
        <v>1356.8849999999998</v>
      </c>
      <c r="K619" s="35">
        <f t="shared" si="23"/>
        <v>73.271789999999982</v>
      </c>
      <c r="L619" s="35">
        <f t="shared" si="24"/>
        <v>146.54357999999996</v>
      </c>
    </row>
    <row r="620" spans="1:12" x14ac:dyDescent="0.35">
      <c r="A620" s="7" t="s">
        <v>8705</v>
      </c>
      <c r="B620" s="7" t="s">
        <v>9696</v>
      </c>
      <c r="C620" s="8" t="s">
        <v>59</v>
      </c>
      <c r="D620" s="7" t="s">
        <v>9697</v>
      </c>
      <c r="E620" s="7" t="s">
        <v>590</v>
      </c>
      <c r="F620" s="3" t="s">
        <v>14</v>
      </c>
      <c r="G620" s="4">
        <v>1</v>
      </c>
      <c r="H620" s="3" t="s">
        <v>15</v>
      </c>
      <c r="I620" s="5">
        <v>500</v>
      </c>
      <c r="J620" s="6">
        <f t="shared" si="20"/>
        <v>500</v>
      </c>
      <c r="K620" s="35">
        <f t="shared" si="23"/>
        <v>54</v>
      </c>
      <c r="L620" s="35">
        <f t="shared" si="24"/>
        <v>54</v>
      </c>
    </row>
    <row r="621" spans="1:12" x14ac:dyDescent="0.35">
      <c r="A621" s="7" t="s">
        <v>8705</v>
      </c>
      <c r="B621" s="7" t="s">
        <v>8931</v>
      </c>
      <c r="C621" s="8" t="s">
        <v>519</v>
      </c>
      <c r="D621" s="7" t="s">
        <v>8932</v>
      </c>
      <c r="E621" s="7" t="s">
        <v>5874</v>
      </c>
      <c r="F621" s="3" t="s">
        <v>14</v>
      </c>
      <c r="G621" s="4">
        <v>1</v>
      </c>
      <c r="H621" s="3" t="s">
        <v>15</v>
      </c>
      <c r="I621" s="5">
        <v>500</v>
      </c>
      <c r="J621" s="6">
        <f t="shared" si="20"/>
        <v>500</v>
      </c>
      <c r="K621" s="35">
        <f t="shared" si="23"/>
        <v>54</v>
      </c>
      <c r="L621" s="35">
        <f t="shared" si="24"/>
        <v>54</v>
      </c>
    </row>
    <row r="622" spans="1:12" x14ac:dyDescent="0.35">
      <c r="A622" s="7" t="s">
        <v>8705</v>
      </c>
      <c r="B622" s="7" t="s">
        <v>11152</v>
      </c>
      <c r="C622" s="8" t="s">
        <v>519</v>
      </c>
      <c r="D622" s="7" t="s">
        <v>11153</v>
      </c>
      <c r="E622" s="7" t="s">
        <v>6636</v>
      </c>
      <c r="F622" s="3" t="s">
        <v>14</v>
      </c>
      <c r="G622" s="4">
        <v>1</v>
      </c>
      <c r="H622" s="3" t="s">
        <v>15</v>
      </c>
      <c r="I622" s="5">
        <v>800</v>
      </c>
      <c r="J622" s="6">
        <f t="shared" si="20"/>
        <v>800</v>
      </c>
      <c r="K622" s="35">
        <f t="shared" si="23"/>
        <v>86.399999999999991</v>
      </c>
      <c r="L622" s="35">
        <f t="shared" si="24"/>
        <v>86.399999999999991</v>
      </c>
    </row>
    <row r="623" spans="1:12" x14ac:dyDescent="0.35">
      <c r="A623" s="7" t="s">
        <v>6036</v>
      </c>
      <c r="B623" s="7" t="s">
        <v>7665</v>
      </c>
      <c r="C623" s="8" t="s">
        <v>43</v>
      </c>
      <c r="D623" s="7" t="s">
        <v>7666</v>
      </c>
      <c r="E623" s="7" t="s">
        <v>5874</v>
      </c>
      <c r="F623" s="3" t="s">
        <v>14</v>
      </c>
      <c r="G623" s="4">
        <v>2</v>
      </c>
      <c r="H623" s="3" t="s">
        <v>15</v>
      </c>
      <c r="I623" s="5">
        <v>500</v>
      </c>
      <c r="J623" s="6">
        <f t="shared" si="20"/>
        <v>1000</v>
      </c>
      <c r="K623" s="35">
        <f t="shared" si="23"/>
        <v>54</v>
      </c>
      <c r="L623" s="35">
        <f t="shared" si="24"/>
        <v>108</v>
      </c>
    </row>
    <row r="624" spans="1:12" x14ac:dyDescent="0.35">
      <c r="A624" s="7" t="s">
        <v>6036</v>
      </c>
      <c r="B624" s="7" t="s">
        <v>7677</v>
      </c>
      <c r="C624" s="8" t="s">
        <v>59</v>
      </c>
      <c r="D624" s="7" t="s">
        <v>7678</v>
      </c>
      <c r="E624" s="7" t="s">
        <v>5874</v>
      </c>
      <c r="F624" s="3" t="s">
        <v>14</v>
      </c>
      <c r="G624" s="4">
        <v>1</v>
      </c>
      <c r="H624" s="3" t="s">
        <v>15</v>
      </c>
      <c r="I624" s="5">
        <v>500</v>
      </c>
      <c r="J624" s="6">
        <f t="shared" si="20"/>
        <v>500</v>
      </c>
      <c r="K624" s="35">
        <f t="shared" si="23"/>
        <v>54</v>
      </c>
      <c r="L624" s="35">
        <f t="shared" si="24"/>
        <v>54</v>
      </c>
    </row>
    <row r="625" spans="1:12" x14ac:dyDescent="0.35">
      <c r="A625" s="7" t="s">
        <v>82</v>
      </c>
      <c r="B625" s="7" t="s">
        <v>9664</v>
      </c>
      <c r="C625" s="8" t="s">
        <v>100</v>
      </c>
      <c r="D625" s="7" t="s">
        <v>9665</v>
      </c>
      <c r="E625" s="7" t="s">
        <v>293</v>
      </c>
      <c r="F625" s="3" t="s">
        <v>14</v>
      </c>
      <c r="G625" s="4">
        <v>9</v>
      </c>
      <c r="H625" s="3" t="s">
        <v>15</v>
      </c>
      <c r="I625" s="5">
        <v>650</v>
      </c>
      <c r="J625" s="6">
        <f t="shared" si="20"/>
        <v>5850</v>
      </c>
      <c r="K625" s="35">
        <f t="shared" si="23"/>
        <v>70.2</v>
      </c>
      <c r="L625" s="35">
        <f t="shared" si="24"/>
        <v>631.80000000000007</v>
      </c>
    </row>
    <row r="626" spans="1:12" x14ac:dyDescent="0.35">
      <c r="A626" s="7" t="s">
        <v>6909</v>
      </c>
      <c r="B626" s="7" t="s">
        <v>9700</v>
      </c>
      <c r="C626" s="8" t="s">
        <v>59</v>
      </c>
      <c r="D626" s="7" t="s">
        <v>9701</v>
      </c>
      <c r="E626" s="7" t="s">
        <v>107</v>
      </c>
      <c r="F626" s="3" t="s">
        <v>14</v>
      </c>
      <c r="G626" s="4">
        <v>1</v>
      </c>
      <c r="H626" s="3" t="s">
        <v>15</v>
      </c>
      <c r="I626" s="5">
        <v>1121.3600000000001</v>
      </c>
      <c r="J626" s="6">
        <f t="shared" si="20"/>
        <v>1121.3600000000001</v>
      </c>
      <c r="K626" s="35">
        <f t="shared" si="23"/>
        <v>121.10688000000002</v>
      </c>
      <c r="L626" s="35">
        <f t="shared" si="24"/>
        <v>121.10688000000002</v>
      </c>
    </row>
    <row r="627" spans="1:12" x14ac:dyDescent="0.35">
      <c r="A627" s="7" t="s">
        <v>82</v>
      </c>
      <c r="B627" s="7" t="s">
        <v>11154</v>
      </c>
      <c r="C627" s="8" t="s">
        <v>43</v>
      </c>
      <c r="D627" s="7" t="s">
        <v>11155</v>
      </c>
      <c r="E627" s="7" t="s">
        <v>102</v>
      </c>
      <c r="F627" s="3" t="s">
        <v>14</v>
      </c>
      <c r="G627" s="4">
        <v>2</v>
      </c>
      <c r="H627" s="3" t="s">
        <v>15</v>
      </c>
      <c r="I627" s="5">
        <v>1056.3599999999999</v>
      </c>
      <c r="J627" s="6">
        <f t="shared" si="20"/>
        <v>2112.7199999999998</v>
      </c>
      <c r="K627" s="35">
        <f t="shared" si="23"/>
        <v>114.08687999999999</v>
      </c>
      <c r="L627" s="35">
        <f t="shared" si="24"/>
        <v>228.17375999999999</v>
      </c>
    </row>
    <row r="628" spans="1:12" x14ac:dyDescent="0.35">
      <c r="A628" s="7" t="s">
        <v>82</v>
      </c>
      <c r="B628" s="7" t="s">
        <v>11156</v>
      </c>
      <c r="C628" s="8" t="s">
        <v>18</v>
      </c>
      <c r="D628" s="7" t="s">
        <v>11157</v>
      </c>
      <c r="E628" s="7" t="s">
        <v>25</v>
      </c>
      <c r="F628" s="3" t="s">
        <v>14</v>
      </c>
      <c r="G628" s="4">
        <v>1</v>
      </c>
      <c r="H628" s="3" t="s">
        <v>15</v>
      </c>
      <c r="I628" s="5">
        <v>958.31000000000006</v>
      </c>
      <c r="J628" s="6">
        <f t="shared" si="20"/>
        <v>958.31000000000006</v>
      </c>
      <c r="K628" s="35">
        <f t="shared" si="23"/>
        <v>103.49748000000001</v>
      </c>
      <c r="L628" s="35">
        <f t="shared" si="24"/>
        <v>103.49748000000001</v>
      </c>
    </row>
    <row r="629" spans="1:12" x14ac:dyDescent="0.35">
      <c r="A629" s="7" t="s">
        <v>82</v>
      </c>
      <c r="B629" s="7" t="s">
        <v>9648</v>
      </c>
      <c r="C629" s="8" t="s">
        <v>27</v>
      </c>
      <c r="D629" s="7" t="s">
        <v>9649</v>
      </c>
      <c r="E629" s="7" t="s">
        <v>25</v>
      </c>
      <c r="F629" s="3" t="s">
        <v>14</v>
      </c>
      <c r="G629" s="4">
        <v>1</v>
      </c>
      <c r="H629" s="3" t="s">
        <v>15</v>
      </c>
      <c r="I629" s="5">
        <v>800</v>
      </c>
      <c r="J629" s="6">
        <f t="shared" si="20"/>
        <v>800</v>
      </c>
      <c r="K629" s="35">
        <f t="shared" si="23"/>
        <v>86.399999999999991</v>
      </c>
      <c r="L629" s="35">
        <f t="shared" si="24"/>
        <v>86.399999999999991</v>
      </c>
    </row>
    <row r="630" spans="1:12" x14ac:dyDescent="0.35">
      <c r="A630" s="7" t="s">
        <v>82</v>
      </c>
      <c r="B630" s="7" t="s">
        <v>9648</v>
      </c>
      <c r="C630" s="8" t="s">
        <v>302</v>
      </c>
      <c r="D630" s="7" t="s">
        <v>9649</v>
      </c>
      <c r="E630" s="7" t="s">
        <v>25</v>
      </c>
      <c r="F630" s="3" t="s">
        <v>14</v>
      </c>
      <c r="G630" s="4">
        <v>1</v>
      </c>
      <c r="H630" s="3" t="s">
        <v>15</v>
      </c>
      <c r="I630" s="5">
        <v>800</v>
      </c>
      <c r="J630" s="6">
        <f t="shared" si="20"/>
        <v>800</v>
      </c>
      <c r="K630" s="35">
        <f t="shared" si="23"/>
        <v>86.399999999999991</v>
      </c>
      <c r="L630" s="35">
        <f t="shared" si="24"/>
        <v>86.399999999999991</v>
      </c>
    </row>
    <row r="631" spans="1:12" x14ac:dyDescent="0.35">
      <c r="A631" s="7" t="s">
        <v>82</v>
      </c>
      <c r="B631" s="7" t="s">
        <v>9816</v>
      </c>
      <c r="C631" s="8" t="s">
        <v>23</v>
      </c>
      <c r="D631" s="7" t="s">
        <v>8430</v>
      </c>
      <c r="E631" s="7" t="s">
        <v>25</v>
      </c>
      <c r="F631" s="3" t="s">
        <v>14</v>
      </c>
      <c r="G631" s="4">
        <v>2</v>
      </c>
      <c r="H631" s="3" t="s">
        <v>15</v>
      </c>
      <c r="I631" s="5">
        <v>1284.2</v>
      </c>
      <c r="J631" s="6">
        <f t="shared" si="20"/>
        <v>2568.4</v>
      </c>
      <c r="K631" s="35">
        <f t="shared" si="23"/>
        <v>138.6936</v>
      </c>
      <c r="L631" s="35">
        <f t="shared" si="24"/>
        <v>277.38720000000001</v>
      </c>
    </row>
    <row r="632" spans="1:12" x14ac:dyDescent="0.35">
      <c r="A632" s="7" t="s">
        <v>82</v>
      </c>
      <c r="B632" s="7" t="s">
        <v>9816</v>
      </c>
      <c r="C632" s="8" t="s">
        <v>26</v>
      </c>
      <c r="D632" s="7" t="s">
        <v>8430</v>
      </c>
      <c r="E632" s="7" t="s">
        <v>25</v>
      </c>
      <c r="F632" s="3" t="s">
        <v>14</v>
      </c>
      <c r="G632" s="4">
        <v>1</v>
      </c>
      <c r="H632" s="3" t="s">
        <v>15</v>
      </c>
      <c r="I632" s="5">
        <v>1284.31</v>
      </c>
      <c r="J632" s="6">
        <f t="shared" si="20"/>
        <v>1284.31</v>
      </c>
      <c r="K632" s="35">
        <f t="shared" si="23"/>
        <v>138.70547999999999</v>
      </c>
      <c r="L632" s="35">
        <f t="shared" si="24"/>
        <v>138.70547999999999</v>
      </c>
    </row>
    <row r="633" spans="1:12" x14ac:dyDescent="0.35">
      <c r="A633" s="7" t="s">
        <v>82</v>
      </c>
      <c r="B633" s="7" t="s">
        <v>9725</v>
      </c>
      <c r="C633" s="8" t="s">
        <v>18</v>
      </c>
      <c r="D633" s="7" t="s">
        <v>9726</v>
      </c>
      <c r="E633" s="7" t="s">
        <v>102</v>
      </c>
      <c r="F633" s="3" t="s">
        <v>14</v>
      </c>
      <c r="G633" s="4">
        <v>1</v>
      </c>
      <c r="H633" s="3" t="s">
        <v>15</v>
      </c>
      <c r="I633" s="5">
        <v>1000</v>
      </c>
      <c r="J633" s="6">
        <f t="shared" si="20"/>
        <v>1000</v>
      </c>
      <c r="K633" s="35">
        <f t="shared" si="23"/>
        <v>108</v>
      </c>
      <c r="L633" s="35">
        <f t="shared" si="24"/>
        <v>108</v>
      </c>
    </row>
    <row r="634" spans="1:12" x14ac:dyDescent="0.35">
      <c r="A634" s="7" t="s">
        <v>82</v>
      </c>
      <c r="B634" s="7" t="s">
        <v>9725</v>
      </c>
      <c r="C634" s="8" t="s">
        <v>23</v>
      </c>
      <c r="D634" s="7" t="s">
        <v>9726</v>
      </c>
      <c r="E634" s="7" t="s">
        <v>102</v>
      </c>
      <c r="F634" s="3" t="s">
        <v>14</v>
      </c>
      <c r="G634" s="4">
        <v>1</v>
      </c>
      <c r="H634" s="3" t="s">
        <v>15</v>
      </c>
      <c r="I634" s="5">
        <v>1000</v>
      </c>
      <c r="J634" s="6">
        <f t="shared" si="20"/>
        <v>1000</v>
      </c>
      <c r="K634" s="35">
        <f t="shared" si="23"/>
        <v>108</v>
      </c>
      <c r="L634" s="35">
        <f t="shared" si="24"/>
        <v>108</v>
      </c>
    </row>
    <row r="635" spans="1:12" x14ac:dyDescent="0.35">
      <c r="A635" s="7" t="s">
        <v>822</v>
      </c>
      <c r="B635" s="7" t="s">
        <v>9666</v>
      </c>
      <c r="C635" s="8" t="s">
        <v>100</v>
      </c>
      <c r="D635" s="7" t="s">
        <v>9667</v>
      </c>
      <c r="E635" s="7" t="s">
        <v>102</v>
      </c>
      <c r="F635" s="3" t="s">
        <v>14</v>
      </c>
      <c r="G635" s="4">
        <v>1</v>
      </c>
      <c r="H635" s="3" t="s">
        <v>15</v>
      </c>
      <c r="I635" s="5">
        <v>1000</v>
      </c>
      <c r="J635" s="6">
        <f t="shared" si="20"/>
        <v>1000</v>
      </c>
      <c r="K635" s="35">
        <f t="shared" si="23"/>
        <v>108</v>
      </c>
      <c r="L635" s="35">
        <f t="shared" si="24"/>
        <v>108</v>
      </c>
    </row>
    <row r="636" spans="1:12" x14ac:dyDescent="0.35">
      <c r="A636" s="7" t="s">
        <v>822</v>
      </c>
      <c r="B636" s="7" t="s">
        <v>9666</v>
      </c>
      <c r="C636" s="8" t="s">
        <v>43</v>
      </c>
      <c r="D636" s="7" t="s">
        <v>9667</v>
      </c>
      <c r="E636" s="7" t="s">
        <v>102</v>
      </c>
      <c r="F636" s="3" t="s">
        <v>14</v>
      </c>
      <c r="G636" s="4">
        <v>2</v>
      </c>
      <c r="H636" s="3" t="s">
        <v>15</v>
      </c>
      <c r="I636" s="5">
        <v>1000</v>
      </c>
      <c r="J636" s="6">
        <f t="shared" si="20"/>
        <v>2000</v>
      </c>
      <c r="K636" s="35">
        <f t="shared" si="23"/>
        <v>108</v>
      </c>
      <c r="L636" s="35">
        <f t="shared" si="24"/>
        <v>216</v>
      </c>
    </row>
    <row r="637" spans="1:12" x14ac:dyDescent="0.35">
      <c r="A637" s="7" t="s">
        <v>822</v>
      </c>
      <c r="B637" s="7" t="s">
        <v>9666</v>
      </c>
      <c r="C637" s="8" t="s">
        <v>59</v>
      </c>
      <c r="D637" s="7" t="s">
        <v>9667</v>
      </c>
      <c r="E637" s="7" t="s">
        <v>102</v>
      </c>
      <c r="F637" s="3" t="s">
        <v>14</v>
      </c>
      <c r="G637" s="4">
        <v>1</v>
      </c>
      <c r="H637" s="3" t="s">
        <v>15</v>
      </c>
      <c r="I637" s="5">
        <v>1000</v>
      </c>
      <c r="J637" s="6">
        <f t="shared" si="20"/>
        <v>1000</v>
      </c>
      <c r="K637" s="35">
        <f t="shared" si="23"/>
        <v>108</v>
      </c>
      <c r="L637" s="35">
        <f t="shared" si="24"/>
        <v>108</v>
      </c>
    </row>
    <row r="638" spans="1:12" x14ac:dyDescent="0.35">
      <c r="A638" s="7" t="s">
        <v>822</v>
      </c>
      <c r="B638" s="7" t="s">
        <v>9666</v>
      </c>
      <c r="C638" s="8" t="s">
        <v>137</v>
      </c>
      <c r="D638" s="7" t="s">
        <v>9667</v>
      </c>
      <c r="E638" s="7" t="s">
        <v>102</v>
      </c>
      <c r="F638" s="3" t="s">
        <v>14</v>
      </c>
      <c r="G638" s="4">
        <v>1</v>
      </c>
      <c r="H638" s="3" t="s">
        <v>15</v>
      </c>
      <c r="I638" s="5">
        <v>1000</v>
      </c>
      <c r="J638" s="6">
        <f t="shared" si="20"/>
        <v>1000</v>
      </c>
      <c r="K638" s="35">
        <f t="shared" si="23"/>
        <v>108</v>
      </c>
      <c r="L638" s="35">
        <f t="shared" si="24"/>
        <v>108</v>
      </c>
    </row>
    <row r="639" spans="1:12" x14ac:dyDescent="0.35">
      <c r="A639" s="7" t="s">
        <v>822</v>
      </c>
      <c r="B639" s="7" t="s">
        <v>10007</v>
      </c>
      <c r="C639" s="8" t="s">
        <v>137</v>
      </c>
      <c r="D639" s="7" t="s">
        <v>10008</v>
      </c>
      <c r="E639" s="7" t="s">
        <v>231</v>
      </c>
      <c r="F639" s="3" t="s">
        <v>14</v>
      </c>
      <c r="G639" s="4">
        <v>1</v>
      </c>
      <c r="H639" s="3" t="s">
        <v>15</v>
      </c>
      <c r="I639" s="5">
        <v>500</v>
      </c>
      <c r="J639" s="6">
        <f t="shared" si="20"/>
        <v>500</v>
      </c>
      <c r="K639" s="35">
        <f t="shared" si="23"/>
        <v>54</v>
      </c>
      <c r="L639" s="35">
        <f t="shared" si="24"/>
        <v>54</v>
      </c>
    </row>
    <row r="640" spans="1:12" x14ac:dyDescent="0.35">
      <c r="A640" s="7" t="s">
        <v>891</v>
      </c>
      <c r="B640" s="7" t="s">
        <v>11031</v>
      </c>
      <c r="C640" s="8" t="s">
        <v>59</v>
      </c>
      <c r="D640" s="7" t="s">
        <v>8503</v>
      </c>
      <c r="E640" s="7" t="s">
        <v>5874</v>
      </c>
      <c r="F640" s="3" t="s">
        <v>14</v>
      </c>
      <c r="G640" s="4">
        <v>1</v>
      </c>
      <c r="H640" s="3" t="s">
        <v>15</v>
      </c>
      <c r="I640" s="5">
        <v>850.41500000000008</v>
      </c>
      <c r="J640" s="6">
        <f t="shared" si="20"/>
        <v>850.41500000000008</v>
      </c>
      <c r="K640" s="35">
        <f t="shared" si="23"/>
        <v>91.844819999999999</v>
      </c>
      <c r="L640" s="35">
        <f t="shared" si="24"/>
        <v>91.844819999999999</v>
      </c>
    </row>
    <row r="641" spans="1:12" x14ac:dyDescent="0.35">
      <c r="A641" s="7" t="s">
        <v>858</v>
      </c>
      <c r="B641" s="7" t="s">
        <v>5926</v>
      </c>
      <c r="C641" s="8" t="s">
        <v>519</v>
      </c>
      <c r="D641" s="7" t="s">
        <v>5927</v>
      </c>
      <c r="E641" s="7" t="s">
        <v>25</v>
      </c>
      <c r="F641" s="3" t="s">
        <v>14</v>
      </c>
      <c r="G641" s="4">
        <v>1</v>
      </c>
      <c r="H641" s="3" t="s">
        <v>15</v>
      </c>
      <c r="I641" s="5">
        <v>814.68</v>
      </c>
      <c r="J641" s="6">
        <f t="shared" si="20"/>
        <v>814.68</v>
      </c>
      <c r="K641" s="35">
        <f t="shared" si="23"/>
        <v>87.985439999999997</v>
      </c>
      <c r="L641" s="35">
        <f t="shared" si="24"/>
        <v>87.985439999999997</v>
      </c>
    </row>
    <row r="642" spans="1:12" x14ac:dyDescent="0.35">
      <c r="A642" s="7" t="s">
        <v>495</v>
      </c>
      <c r="B642" s="7" t="s">
        <v>10049</v>
      </c>
      <c r="C642" s="8" t="s">
        <v>27</v>
      </c>
      <c r="D642" s="7" t="s">
        <v>8643</v>
      </c>
      <c r="E642" s="7" t="s">
        <v>384</v>
      </c>
      <c r="F642" s="3" t="s">
        <v>14</v>
      </c>
      <c r="G642" s="4">
        <v>1</v>
      </c>
      <c r="H642" s="3" t="s">
        <v>15</v>
      </c>
      <c r="I642" s="5">
        <v>2210.8399999999997</v>
      </c>
      <c r="J642" s="6">
        <f t="shared" si="20"/>
        <v>2210.8399999999997</v>
      </c>
      <c r="K642" s="35">
        <f t="shared" si="23"/>
        <v>238.77071999999998</v>
      </c>
      <c r="L642" s="35">
        <f t="shared" si="24"/>
        <v>238.77071999999998</v>
      </c>
    </row>
    <row r="643" spans="1:12" x14ac:dyDescent="0.35">
      <c r="A643" s="7" t="s">
        <v>846</v>
      </c>
      <c r="B643" s="7" t="s">
        <v>10126</v>
      </c>
      <c r="C643" s="8" t="s">
        <v>26</v>
      </c>
      <c r="D643" s="7" t="s">
        <v>8505</v>
      </c>
      <c r="E643" s="7" t="s">
        <v>25</v>
      </c>
      <c r="F643" s="3" t="s">
        <v>14</v>
      </c>
      <c r="G643" s="4">
        <v>1</v>
      </c>
      <c r="H643" s="3" t="s">
        <v>15</v>
      </c>
      <c r="I643" s="5">
        <v>1299.3500000000001</v>
      </c>
      <c r="J643" s="6">
        <f t="shared" si="20"/>
        <v>1299.3500000000001</v>
      </c>
      <c r="K643" s="35">
        <f t="shared" ref="K643:K706" si="25">((I643*(1-10%))*0.4)*60%*0.5</f>
        <v>140.32980000000001</v>
      </c>
      <c r="L643" s="35">
        <f t="shared" ref="L643:L706" si="26">K643*G643</f>
        <v>140.32980000000001</v>
      </c>
    </row>
    <row r="644" spans="1:12" x14ac:dyDescent="0.35">
      <c r="A644" s="7" t="s">
        <v>846</v>
      </c>
      <c r="B644" s="7" t="s">
        <v>10139</v>
      </c>
      <c r="C644" s="8" t="s">
        <v>100</v>
      </c>
      <c r="D644" s="7" t="s">
        <v>10140</v>
      </c>
      <c r="E644" s="7" t="s">
        <v>231</v>
      </c>
      <c r="F644" s="3" t="s">
        <v>14</v>
      </c>
      <c r="G644" s="4">
        <v>1</v>
      </c>
      <c r="H644" s="3" t="s">
        <v>15</v>
      </c>
      <c r="I644" s="5">
        <v>1022.51</v>
      </c>
      <c r="J644" s="6">
        <f t="shared" si="20"/>
        <v>1022.51</v>
      </c>
      <c r="K644" s="35">
        <f t="shared" si="25"/>
        <v>110.43108000000001</v>
      </c>
      <c r="L644" s="35">
        <f t="shared" si="26"/>
        <v>110.43108000000001</v>
      </c>
    </row>
    <row r="645" spans="1:12" x14ac:dyDescent="0.35">
      <c r="A645" s="7" t="s">
        <v>3082</v>
      </c>
      <c r="B645" s="7" t="s">
        <v>11098</v>
      </c>
      <c r="C645" s="8" t="s">
        <v>59</v>
      </c>
      <c r="D645" s="7" t="s">
        <v>11099</v>
      </c>
      <c r="E645" s="7" t="s">
        <v>5874</v>
      </c>
      <c r="F645" s="3" t="s">
        <v>14</v>
      </c>
      <c r="G645" s="4">
        <v>54</v>
      </c>
      <c r="H645" s="3" t="s">
        <v>15</v>
      </c>
      <c r="I645" s="5">
        <v>500</v>
      </c>
      <c r="J645" s="6">
        <f t="shared" si="20"/>
        <v>27000</v>
      </c>
      <c r="K645" s="35">
        <f t="shared" si="25"/>
        <v>54</v>
      </c>
      <c r="L645" s="35">
        <f t="shared" si="26"/>
        <v>2916</v>
      </c>
    </row>
    <row r="646" spans="1:12" x14ac:dyDescent="0.35">
      <c r="A646" s="7" t="s">
        <v>5703</v>
      </c>
      <c r="B646" s="7" t="s">
        <v>9160</v>
      </c>
      <c r="C646" s="8" t="s">
        <v>59</v>
      </c>
      <c r="D646" s="7" t="s">
        <v>9161</v>
      </c>
      <c r="E646" s="7" t="s">
        <v>5874</v>
      </c>
      <c r="F646" s="3" t="s">
        <v>14</v>
      </c>
      <c r="G646" s="4">
        <v>1</v>
      </c>
      <c r="H646" s="3" t="s">
        <v>15</v>
      </c>
      <c r="I646" s="5">
        <v>500</v>
      </c>
      <c r="J646" s="6">
        <f t="shared" si="20"/>
        <v>500</v>
      </c>
      <c r="K646" s="35">
        <f t="shared" si="25"/>
        <v>54</v>
      </c>
      <c r="L646" s="35">
        <f t="shared" si="26"/>
        <v>54</v>
      </c>
    </row>
    <row r="647" spans="1:12" x14ac:dyDescent="0.35">
      <c r="A647" s="7" t="s">
        <v>898</v>
      </c>
      <c r="B647" s="7" t="s">
        <v>11158</v>
      </c>
      <c r="C647" s="8" t="s">
        <v>26</v>
      </c>
      <c r="D647" s="7" t="s">
        <v>11159</v>
      </c>
      <c r="E647" s="7" t="s">
        <v>5736</v>
      </c>
      <c r="F647" s="3" t="s">
        <v>14</v>
      </c>
      <c r="G647" s="4">
        <v>1</v>
      </c>
      <c r="H647" s="3" t="s">
        <v>15</v>
      </c>
      <c r="I647" s="5">
        <v>800</v>
      </c>
      <c r="J647" s="6">
        <f t="shared" si="20"/>
        <v>800</v>
      </c>
      <c r="K647" s="35">
        <f t="shared" si="25"/>
        <v>86.399999999999991</v>
      </c>
      <c r="L647" s="35">
        <f t="shared" si="26"/>
        <v>86.399999999999991</v>
      </c>
    </row>
    <row r="648" spans="1:12" x14ac:dyDescent="0.35">
      <c r="A648" s="7" t="s">
        <v>93</v>
      </c>
      <c r="B648" s="7" t="s">
        <v>11160</v>
      </c>
      <c r="C648" s="8" t="s">
        <v>271</v>
      </c>
      <c r="D648" s="7" t="s">
        <v>11161</v>
      </c>
      <c r="E648" s="7" t="s">
        <v>213</v>
      </c>
      <c r="F648" s="3" t="s">
        <v>14</v>
      </c>
      <c r="G648" s="4">
        <v>1</v>
      </c>
      <c r="H648" s="3" t="s">
        <v>15</v>
      </c>
      <c r="I648" s="5">
        <v>1720</v>
      </c>
      <c r="J648" s="6">
        <f t="shared" si="20"/>
        <v>1720</v>
      </c>
      <c r="K648" s="35">
        <f t="shared" si="25"/>
        <v>185.76000000000002</v>
      </c>
      <c r="L648" s="35">
        <f t="shared" si="26"/>
        <v>185.76000000000002</v>
      </c>
    </row>
    <row r="649" spans="1:12" x14ac:dyDescent="0.35">
      <c r="A649" s="7" t="s">
        <v>3128</v>
      </c>
      <c r="B649" s="7" t="s">
        <v>9002</v>
      </c>
      <c r="C649" s="8" t="s">
        <v>11162</v>
      </c>
      <c r="D649" s="7" t="s">
        <v>9004</v>
      </c>
      <c r="E649" s="7" t="s">
        <v>20</v>
      </c>
      <c r="F649" s="3" t="s">
        <v>14</v>
      </c>
      <c r="G649" s="4">
        <v>1</v>
      </c>
      <c r="H649" s="3" t="s">
        <v>15</v>
      </c>
      <c r="I649" s="5">
        <v>1578.18</v>
      </c>
      <c r="J649" s="6">
        <f t="shared" si="20"/>
        <v>1578.18</v>
      </c>
      <c r="K649" s="35">
        <f t="shared" si="25"/>
        <v>170.44344000000001</v>
      </c>
      <c r="L649" s="35">
        <f t="shared" si="26"/>
        <v>170.44344000000001</v>
      </c>
    </row>
    <row r="650" spans="1:12" x14ac:dyDescent="0.35">
      <c r="A650" s="7" t="s">
        <v>896</v>
      </c>
      <c r="B650" s="7" t="s">
        <v>11163</v>
      </c>
      <c r="C650" s="8" t="s">
        <v>6068</v>
      </c>
      <c r="D650" s="7" t="s">
        <v>11164</v>
      </c>
      <c r="E650" s="7" t="s">
        <v>25</v>
      </c>
      <c r="F650" s="3" t="s">
        <v>14</v>
      </c>
      <c r="G650" s="4">
        <v>1</v>
      </c>
      <c r="H650" s="3" t="s">
        <v>15</v>
      </c>
      <c r="I650" s="5">
        <v>800</v>
      </c>
      <c r="J650" s="6">
        <f t="shared" si="20"/>
        <v>800</v>
      </c>
      <c r="K650" s="35">
        <f t="shared" si="25"/>
        <v>86.399999999999991</v>
      </c>
      <c r="L650" s="35">
        <f t="shared" si="26"/>
        <v>86.399999999999991</v>
      </c>
    </row>
    <row r="651" spans="1:12" x14ac:dyDescent="0.35">
      <c r="A651" s="7" t="s">
        <v>828</v>
      </c>
      <c r="B651" s="7" t="s">
        <v>8768</v>
      </c>
      <c r="C651" s="8" t="s">
        <v>43</v>
      </c>
      <c r="D651" s="7" t="s">
        <v>8769</v>
      </c>
      <c r="E651" s="7" t="s">
        <v>107</v>
      </c>
      <c r="F651" s="3" t="s">
        <v>14</v>
      </c>
      <c r="G651" s="4">
        <v>1</v>
      </c>
      <c r="H651" s="3" t="s">
        <v>15</v>
      </c>
      <c r="I651" s="5">
        <v>500</v>
      </c>
      <c r="J651" s="6">
        <f t="shared" si="20"/>
        <v>500</v>
      </c>
      <c r="K651" s="35">
        <f t="shared" si="25"/>
        <v>54</v>
      </c>
      <c r="L651" s="35">
        <f t="shared" si="26"/>
        <v>54</v>
      </c>
    </row>
    <row r="652" spans="1:12" x14ac:dyDescent="0.35">
      <c r="A652" s="7" t="s">
        <v>843</v>
      </c>
      <c r="B652" s="7" t="s">
        <v>9633</v>
      </c>
      <c r="C652" s="8" t="s">
        <v>18</v>
      </c>
      <c r="D652" s="7" t="s">
        <v>9634</v>
      </c>
      <c r="E652" s="7" t="s">
        <v>8733</v>
      </c>
      <c r="F652" s="3" t="s">
        <v>14</v>
      </c>
      <c r="G652" s="4">
        <v>11</v>
      </c>
      <c r="H652" s="3" t="s">
        <v>15</v>
      </c>
      <c r="I652" s="5">
        <v>1309.699090909091</v>
      </c>
      <c r="J652" s="6">
        <f t="shared" si="20"/>
        <v>14406.69</v>
      </c>
      <c r="K652" s="35">
        <f t="shared" si="25"/>
        <v>141.44750181818182</v>
      </c>
      <c r="L652" s="35">
        <f t="shared" si="26"/>
        <v>1555.9225200000001</v>
      </c>
    </row>
    <row r="653" spans="1:12" x14ac:dyDescent="0.35">
      <c r="A653" s="7" t="s">
        <v>843</v>
      </c>
      <c r="B653" s="7" t="s">
        <v>9633</v>
      </c>
      <c r="C653" s="8" t="s">
        <v>23</v>
      </c>
      <c r="D653" s="7" t="s">
        <v>9634</v>
      </c>
      <c r="E653" s="7" t="s">
        <v>8733</v>
      </c>
      <c r="F653" s="3" t="s">
        <v>14</v>
      </c>
      <c r="G653" s="4">
        <v>1</v>
      </c>
      <c r="H653" s="3" t="s">
        <v>15</v>
      </c>
      <c r="I653" s="5">
        <v>1308.3800884955756</v>
      </c>
      <c r="J653" s="6">
        <f t="shared" si="20"/>
        <v>1308.3800884955756</v>
      </c>
      <c r="K653" s="35">
        <f t="shared" si="25"/>
        <v>141.30504955752215</v>
      </c>
      <c r="L653" s="35">
        <f t="shared" si="26"/>
        <v>141.30504955752215</v>
      </c>
    </row>
    <row r="654" spans="1:12" x14ac:dyDescent="0.35">
      <c r="A654" s="7" t="s">
        <v>843</v>
      </c>
      <c r="B654" s="7" t="s">
        <v>9633</v>
      </c>
      <c r="C654" s="8" t="s">
        <v>27</v>
      </c>
      <c r="D654" s="7" t="s">
        <v>9634</v>
      </c>
      <c r="E654" s="7" t="s">
        <v>8733</v>
      </c>
      <c r="F654" s="3" t="s">
        <v>14</v>
      </c>
      <c r="G654" s="4">
        <v>14</v>
      </c>
      <c r="H654" s="3" t="s">
        <v>15</v>
      </c>
      <c r="I654" s="5">
        <v>1309.7002222222222</v>
      </c>
      <c r="J654" s="6">
        <f t="shared" si="20"/>
        <v>18335.803111111112</v>
      </c>
      <c r="K654" s="35">
        <f t="shared" si="25"/>
        <v>141.44762399999999</v>
      </c>
      <c r="L654" s="35">
        <f t="shared" si="26"/>
        <v>1980.2667359999998</v>
      </c>
    </row>
    <row r="655" spans="1:12" x14ac:dyDescent="0.35">
      <c r="A655" s="7" t="s">
        <v>843</v>
      </c>
      <c r="B655" s="7" t="s">
        <v>11068</v>
      </c>
      <c r="C655" s="8" t="s">
        <v>18</v>
      </c>
      <c r="D655" s="7" t="s">
        <v>11069</v>
      </c>
      <c r="E655" s="7" t="s">
        <v>8812</v>
      </c>
      <c r="F655" s="3" t="s">
        <v>14</v>
      </c>
      <c r="G655" s="4">
        <v>8</v>
      </c>
      <c r="H655" s="3" t="s">
        <v>15</v>
      </c>
      <c r="I655" s="5">
        <v>1144.2621212121212</v>
      </c>
      <c r="J655" s="6">
        <f t="shared" si="20"/>
        <v>9154.0969696969696</v>
      </c>
      <c r="K655" s="35">
        <f t="shared" si="25"/>
        <v>123.5803090909091</v>
      </c>
      <c r="L655" s="35">
        <f t="shared" si="26"/>
        <v>988.64247272727278</v>
      </c>
    </row>
    <row r="656" spans="1:12" x14ac:dyDescent="0.35">
      <c r="A656" s="7" t="s">
        <v>169</v>
      </c>
      <c r="B656" s="7" t="s">
        <v>11165</v>
      </c>
      <c r="C656" s="8" t="s">
        <v>302</v>
      </c>
      <c r="D656" s="7" t="s">
        <v>11166</v>
      </c>
      <c r="E656" s="7" t="s">
        <v>102</v>
      </c>
      <c r="F656" s="3" t="s">
        <v>14</v>
      </c>
      <c r="G656" s="4">
        <v>1</v>
      </c>
      <c r="H656" s="3" t="s">
        <v>15</v>
      </c>
      <c r="I656" s="5">
        <v>4281.66</v>
      </c>
      <c r="J656" s="6">
        <f t="shared" si="20"/>
        <v>4281.66</v>
      </c>
      <c r="K656" s="35">
        <f t="shared" si="25"/>
        <v>462.41928000000007</v>
      </c>
      <c r="L656" s="35">
        <f t="shared" si="26"/>
        <v>462.41928000000007</v>
      </c>
    </row>
    <row r="657" spans="1:12" x14ac:dyDescent="0.35">
      <c r="A657" s="7" t="s">
        <v>6260</v>
      </c>
      <c r="B657" s="7" t="s">
        <v>11167</v>
      </c>
      <c r="C657" s="8" t="s">
        <v>302</v>
      </c>
      <c r="D657" s="7" t="s">
        <v>11168</v>
      </c>
      <c r="E657" s="7" t="s">
        <v>25</v>
      </c>
      <c r="F657" s="3" t="s">
        <v>14</v>
      </c>
      <c r="G657" s="4">
        <v>1</v>
      </c>
      <c r="H657" s="3" t="s">
        <v>15</v>
      </c>
      <c r="I657" s="5">
        <v>2119.0700000000002</v>
      </c>
      <c r="J657" s="6">
        <f t="shared" si="20"/>
        <v>2119.0700000000002</v>
      </c>
      <c r="K657" s="35">
        <f t="shared" si="25"/>
        <v>228.85956000000004</v>
      </c>
      <c r="L657" s="35">
        <f t="shared" si="26"/>
        <v>228.85956000000004</v>
      </c>
    </row>
    <row r="658" spans="1:12" x14ac:dyDescent="0.35">
      <c r="A658" s="7" t="s">
        <v>896</v>
      </c>
      <c r="B658" s="7" t="s">
        <v>11169</v>
      </c>
      <c r="C658" s="8" t="s">
        <v>26</v>
      </c>
      <c r="D658" s="7" t="s">
        <v>11170</v>
      </c>
      <c r="E658" s="7" t="s">
        <v>25</v>
      </c>
      <c r="F658" s="3" t="s">
        <v>14</v>
      </c>
      <c r="G658" s="4">
        <v>1</v>
      </c>
      <c r="H658" s="3" t="s">
        <v>15</v>
      </c>
      <c r="I658" s="5">
        <v>800</v>
      </c>
      <c r="J658" s="6">
        <f t="shared" si="20"/>
        <v>800</v>
      </c>
      <c r="K658" s="35">
        <f t="shared" si="25"/>
        <v>86.399999999999991</v>
      </c>
      <c r="L658" s="35">
        <f t="shared" si="26"/>
        <v>86.399999999999991</v>
      </c>
    </row>
    <row r="659" spans="1:12" x14ac:dyDescent="0.35">
      <c r="A659" s="7" t="s">
        <v>896</v>
      </c>
      <c r="B659" s="7" t="s">
        <v>11171</v>
      </c>
      <c r="C659" s="8" t="s">
        <v>129</v>
      </c>
      <c r="D659" s="7" t="s">
        <v>11172</v>
      </c>
      <c r="E659" s="7" t="s">
        <v>107</v>
      </c>
      <c r="F659" s="3" t="s">
        <v>14</v>
      </c>
      <c r="G659" s="4">
        <v>1</v>
      </c>
      <c r="H659" s="3" t="s">
        <v>15</v>
      </c>
      <c r="I659" s="5">
        <v>500</v>
      </c>
      <c r="J659" s="6">
        <f t="shared" si="20"/>
        <v>500</v>
      </c>
      <c r="K659" s="35">
        <f t="shared" si="25"/>
        <v>54</v>
      </c>
      <c r="L659" s="35">
        <f t="shared" si="26"/>
        <v>54</v>
      </c>
    </row>
    <row r="660" spans="1:12" x14ac:dyDescent="0.35">
      <c r="A660" s="7" t="s">
        <v>872</v>
      </c>
      <c r="B660" s="7" t="s">
        <v>10203</v>
      </c>
      <c r="C660" s="8" t="s">
        <v>5292</v>
      </c>
      <c r="D660" s="7" t="s">
        <v>10204</v>
      </c>
      <c r="E660" s="7" t="s">
        <v>5673</v>
      </c>
      <c r="F660" s="3" t="s">
        <v>14</v>
      </c>
      <c r="G660" s="4">
        <v>1</v>
      </c>
      <c r="H660" s="3" t="s">
        <v>15</v>
      </c>
      <c r="I660" s="5">
        <v>500</v>
      </c>
      <c r="J660" s="6">
        <f t="shared" si="20"/>
        <v>500</v>
      </c>
      <c r="K660" s="35">
        <f t="shared" si="25"/>
        <v>54</v>
      </c>
      <c r="L660" s="35">
        <f t="shared" si="26"/>
        <v>54</v>
      </c>
    </row>
    <row r="661" spans="1:12" x14ac:dyDescent="0.35">
      <c r="A661" s="7" t="s">
        <v>490</v>
      </c>
      <c r="B661" s="7" t="s">
        <v>11173</v>
      </c>
      <c r="C661" s="8" t="s">
        <v>242</v>
      </c>
      <c r="D661" s="7" t="s">
        <v>11174</v>
      </c>
      <c r="E661" s="7" t="s">
        <v>179</v>
      </c>
      <c r="F661" s="3" t="s">
        <v>14</v>
      </c>
      <c r="G661" s="4">
        <v>1</v>
      </c>
      <c r="H661" s="3" t="s">
        <v>15</v>
      </c>
      <c r="I661" s="5">
        <v>800</v>
      </c>
      <c r="J661" s="6">
        <f t="shared" ref="J661:J839" si="27">G661*I661</f>
        <v>800</v>
      </c>
      <c r="K661" s="35">
        <f t="shared" si="25"/>
        <v>86.399999999999991</v>
      </c>
      <c r="L661" s="35">
        <f t="shared" si="26"/>
        <v>86.399999999999991</v>
      </c>
    </row>
    <row r="662" spans="1:12" x14ac:dyDescent="0.35">
      <c r="A662" s="7" t="s">
        <v>1067</v>
      </c>
      <c r="B662" s="7" t="s">
        <v>11175</v>
      </c>
      <c r="C662" s="8" t="s">
        <v>26</v>
      </c>
      <c r="D662" s="7" t="s">
        <v>11176</v>
      </c>
      <c r="E662" s="7" t="s">
        <v>5636</v>
      </c>
      <c r="F662" s="3" t="s">
        <v>14</v>
      </c>
      <c r="G662" s="4">
        <v>1</v>
      </c>
      <c r="H662" s="3" t="s">
        <v>15</v>
      </c>
      <c r="I662" s="5">
        <v>1221.75</v>
      </c>
      <c r="J662" s="6">
        <f t="shared" si="27"/>
        <v>1221.75</v>
      </c>
      <c r="K662" s="35">
        <f t="shared" si="25"/>
        <v>131.94900000000001</v>
      </c>
      <c r="L662" s="35">
        <f t="shared" si="26"/>
        <v>131.94900000000001</v>
      </c>
    </row>
    <row r="663" spans="1:12" x14ac:dyDescent="0.35">
      <c r="A663" s="7" t="s">
        <v>11177</v>
      </c>
      <c r="B663" s="7" t="s">
        <v>11178</v>
      </c>
      <c r="C663" s="8" t="s">
        <v>11179</v>
      </c>
      <c r="D663" s="7" t="s">
        <v>11180</v>
      </c>
      <c r="E663" s="7" t="s">
        <v>6057</v>
      </c>
      <c r="F663" s="3" t="s">
        <v>14</v>
      </c>
      <c r="G663" s="4">
        <v>1</v>
      </c>
      <c r="H663" s="3" t="s">
        <v>15</v>
      </c>
      <c r="I663" s="5">
        <v>800</v>
      </c>
      <c r="J663" s="6">
        <f t="shared" si="27"/>
        <v>800</v>
      </c>
      <c r="K663" s="35">
        <f t="shared" si="25"/>
        <v>86.399999999999991</v>
      </c>
      <c r="L663" s="35">
        <f t="shared" si="26"/>
        <v>86.399999999999991</v>
      </c>
    </row>
    <row r="664" spans="1:12" x14ac:dyDescent="0.35">
      <c r="A664" s="7" t="s">
        <v>495</v>
      </c>
      <c r="B664" s="7" t="s">
        <v>10779</v>
      </c>
      <c r="C664" s="8" t="s">
        <v>23</v>
      </c>
      <c r="D664" s="7" t="s">
        <v>10780</v>
      </c>
      <c r="E664" s="7" t="s">
        <v>102</v>
      </c>
      <c r="F664" s="3" t="s">
        <v>14</v>
      </c>
      <c r="G664" s="4">
        <v>1</v>
      </c>
      <c r="H664" s="3" t="s">
        <v>15</v>
      </c>
      <c r="I664" s="5">
        <v>3799.9024999999997</v>
      </c>
      <c r="J664" s="6">
        <f t="shared" si="27"/>
        <v>3799.9024999999997</v>
      </c>
      <c r="K664" s="35">
        <f t="shared" si="25"/>
        <v>410.38946999999996</v>
      </c>
      <c r="L664" s="35">
        <f t="shared" si="26"/>
        <v>410.38946999999996</v>
      </c>
    </row>
    <row r="665" spans="1:12" x14ac:dyDescent="0.35">
      <c r="A665" s="7" t="s">
        <v>844</v>
      </c>
      <c r="B665" s="7" t="s">
        <v>7420</v>
      </c>
      <c r="C665" s="8" t="s">
        <v>100</v>
      </c>
      <c r="D665" s="7" t="s">
        <v>7421</v>
      </c>
      <c r="E665" s="7" t="s">
        <v>107</v>
      </c>
      <c r="F665" s="3" t="s">
        <v>14</v>
      </c>
      <c r="G665" s="4">
        <v>1</v>
      </c>
      <c r="H665" s="3" t="s">
        <v>15</v>
      </c>
      <c r="I665" s="5">
        <v>500</v>
      </c>
      <c r="J665" s="6">
        <f t="shared" si="27"/>
        <v>500</v>
      </c>
      <c r="K665" s="35">
        <f t="shared" si="25"/>
        <v>54</v>
      </c>
      <c r="L665" s="35">
        <f t="shared" si="26"/>
        <v>54</v>
      </c>
    </row>
    <row r="666" spans="1:12" x14ac:dyDescent="0.35">
      <c r="A666" s="7" t="s">
        <v>7117</v>
      </c>
      <c r="B666" s="7" t="s">
        <v>11181</v>
      </c>
      <c r="C666" s="8" t="s">
        <v>3063</v>
      </c>
      <c r="D666" s="7" t="s">
        <v>11182</v>
      </c>
      <c r="E666" s="7" t="s">
        <v>6384</v>
      </c>
      <c r="F666" s="3" t="s">
        <v>14</v>
      </c>
      <c r="G666" s="4">
        <v>1</v>
      </c>
      <c r="H666" s="3" t="s">
        <v>15</v>
      </c>
      <c r="I666" s="5">
        <v>700</v>
      </c>
      <c r="J666" s="6">
        <f t="shared" si="27"/>
        <v>700</v>
      </c>
      <c r="K666" s="35">
        <f t="shared" si="25"/>
        <v>75.599999999999994</v>
      </c>
      <c r="L666" s="35">
        <f t="shared" si="26"/>
        <v>75.599999999999994</v>
      </c>
    </row>
    <row r="667" spans="1:12" x14ac:dyDescent="0.35">
      <c r="A667" s="7" t="s">
        <v>517</v>
      </c>
      <c r="B667" s="7" t="s">
        <v>11183</v>
      </c>
      <c r="C667" s="8" t="s">
        <v>137</v>
      </c>
      <c r="D667" s="7" t="s">
        <v>11184</v>
      </c>
      <c r="E667" s="7" t="s">
        <v>749</v>
      </c>
      <c r="F667" s="3" t="s">
        <v>14</v>
      </c>
      <c r="G667" s="4">
        <v>1</v>
      </c>
      <c r="H667" s="3" t="s">
        <v>15</v>
      </c>
      <c r="I667" s="5">
        <v>2255.67</v>
      </c>
      <c r="J667" s="6">
        <f t="shared" si="27"/>
        <v>2255.67</v>
      </c>
      <c r="K667" s="35">
        <f t="shared" si="25"/>
        <v>243.61236000000002</v>
      </c>
      <c r="L667" s="35">
        <f t="shared" si="26"/>
        <v>243.61236000000002</v>
      </c>
    </row>
    <row r="668" spans="1:12" x14ac:dyDescent="0.35">
      <c r="A668" s="7" t="s">
        <v>5703</v>
      </c>
      <c r="B668" s="7" t="s">
        <v>5704</v>
      </c>
      <c r="C668" s="8" t="s">
        <v>43</v>
      </c>
      <c r="D668" s="7" t="s">
        <v>5705</v>
      </c>
      <c r="E668" s="7" t="s">
        <v>179</v>
      </c>
      <c r="F668" s="3" t="s">
        <v>14</v>
      </c>
      <c r="G668" s="4">
        <v>1</v>
      </c>
      <c r="H668" s="3" t="s">
        <v>15</v>
      </c>
      <c r="I668" s="5">
        <v>800</v>
      </c>
      <c r="J668" s="6">
        <f t="shared" si="27"/>
        <v>800</v>
      </c>
      <c r="K668" s="35">
        <f t="shared" si="25"/>
        <v>86.399999999999991</v>
      </c>
      <c r="L668" s="35">
        <f t="shared" si="26"/>
        <v>86.399999999999991</v>
      </c>
    </row>
    <row r="669" spans="1:12" x14ac:dyDescent="0.35">
      <c r="A669" s="7" t="s">
        <v>5703</v>
      </c>
      <c r="B669" s="7" t="s">
        <v>5704</v>
      </c>
      <c r="C669" s="8" t="s">
        <v>137</v>
      </c>
      <c r="D669" s="7" t="s">
        <v>5705</v>
      </c>
      <c r="E669" s="7" t="s">
        <v>179</v>
      </c>
      <c r="F669" s="3" t="s">
        <v>14</v>
      </c>
      <c r="G669" s="4">
        <v>2</v>
      </c>
      <c r="H669" s="3" t="s">
        <v>15</v>
      </c>
      <c r="I669" s="5">
        <v>800</v>
      </c>
      <c r="J669" s="6">
        <f t="shared" si="27"/>
        <v>1600</v>
      </c>
      <c r="K669" s="35">
        <f t="shared" si="25"/>
        <v>86.399999999999991</v>
      </c>
      <c r="L669" s="35">
        <f t="shared" si="26"/>
        <v>172.79999999999998</v>
      </c>
    </row>
    <row r="670" spans="1:12" x14ac:dyDescent="0.35">
      <c r="A670" s="7" t="s">
        <v>5703</v>
      </c>
      <c r="B670" s="7" t="s">
        <v>5704</v>
      </c>
      <c r="C670" s="8" t="s">
        <v>519</v>
      </c>
      <c r="D670" s="7" t="s">
        <v>5705</v>
      </c>
      <c r="E670" s="7" t="s">
        <v>179</v>
      </c>
      <c r="F670" s="3" t="s">
        <v>14</v>
      </c>
      <c r="G670" s="4">
        <v>2</v>
      </c>
      <c r="H670" s="3" t="s">
        <v>15</v>
      </c>
      <c r="I670" s="5">
        <v>800</v>
      </c>
      <c r="J670" s="6">
        <f t="shared" si="27"/>
        <v>1600</v>
      </c>
      <c r="K670" s="35">
        <f t="shared" si="25"/>
        <v>86.399999999999991</v>
      </c>
      <c r="L670" s="35">
        <f t="shared" si="26"/>
        <v>172.79999999999998</v>
      </c>
    </row>
    <row r="671" spans="1:12" x14ac:dyDescent="0.35">
      <c r="A671" s="7" t="s">
        <v>5706</v>
      </c>
      <c r="B671" s="7" t="s">
        <v>9656</v>
      </c>
      <c r="C671" s="8" t="s">
        <v>11</v>
      </c>
      <c r="D671" s="7" t="s">
        <v>9657</v>
      </c>
      <c r="E671" s="7" t="s">
        <v>179</v>
      </c>
      <c r="F671" s="3" t="s">
        <v>14</v>
      </c>
      <c r="G671" s="4">
        <v>1</v>
      </c>
      <c r="H671" s="3" t="s">
        <v>15</v>
      </c>
      <c r="I671" s="5">
        <v>800</v>
      </c>
      <c r="J671" s="6">
        <f t="shared" si="27"/>
        <v>800</v>
      </c>
      <c r="K671" s="35">
        <f t="shared" si="25"/>
        <v>86.399999999999991</v>
      </c>
      <c r="L671" s="35">
        <f t="shared" si="26"/>
        <v>86.399999999999991</v>
      </c>
    </row>
    <row r="672" spans="1:12" x14ac:dyDescent="0.35">
      <c r="A672" s="7" t="s">
        <v>5706</v>
      </c>
      <c r="B672" s="7" t="s">
        <v>8844</v>
      </c>
      <c r="C672" s="8" t="s">
        <v>861</v>
      </c>
      <c r="D672" s="7" t="s">
        <v>7745</v>
      </c>
      <c r="E672" s="7" t="s">
        <v>179</v>
      </c>
      <c r="F672" s="3" t="s">
        <v>14</v>
      </c>
      <c r="G672" s="4">
        <v>1</v>
      </c>
      <c r="H672" s="3" t="s">
        <v>15</v>
      </c>
      <c r="I672" s="5">
        <v>800</v>
      </c>
      <c r="J672" s="6">
        <f t="shared" si="27"/>
        <v>800</v>
      </c>
      <c r="K672" s="35">
        <f t="shared" si="25"/>
        <v>86.399999999999991</v>
      </c>
      <c r="L672" s="35">
        <f t="shared" si="26"/>
        <v>86.399999999999991</v>
      </c>
    </row>
    <row r="673" spans="1:12" x14ac:dyDescent="0.35">
      <c r="A673" s="7" t="s">
        <v>843</v>
      </c>
      <c r="B673" s="7" t="s">
        <v>9642</v>
      </c>
      <c r="C673" s="8" t="s">
        <v>26</v>
      </c>
      <c r="D673" s="7" t="s">
        <v>9643</v>
      </c>
      <c r="E673" s="7" t="s">
        <v>384</v>
      </c>
      <c r="F673" s="3" t="s">
        <v>14</v>
      </c>
      <c r="G673" s="4">
        <v>13</v>
      </c>
      <c r="H673" s="3" t="s">
        <v>15</v>
      </c>
      <c r="I673" s="5">
        <v>1154.7800000000002</v>
      </c>
      <c r="J673" s="6">
        <f t="shared" si="27"/>
        <v>15012.140000000003</v>
      </c>
      <c r="K673" s="35">
        <f t="shared" si="25"/>
        <v>124.71624000000001</v>
      </c>
      <c r="L673" s="35">
        <f t="shared" si="26"/>
        <v>1621.3111200000001</v>
      </c>
    </row>
    <row r="674" spans="1:12" x14ac:dyDescent="0.35">
      <c r="A674" s="7" t="s">
        <v>82</v>
      </c>
      <c r="B674" s="7" t="s">
        <v>9777</v>
      </c>
      <c r="C674" s="8" t="s">
        <v>26</v>
      </c>
      <c r="D674" s="7" t="s">
        <v>9778</v>
      </c>
      <c r="E674" s="7" t="s">
        <v>179</v>
      </c>
      <c r="F674" s="3" t="s">
        <v>14</v>
      </c>
      <c r="G674" s="4">
        <v>11</v>
      </c>
      <c r="H674" s="3" t="s">
        <v>15</v>
      </c>
      <c r="I674" s="5">
        <v>805.14033333333327</v>
      </c>
      <c r="J674" s="6">
        <f t="shared" si="27"/>
        <v>8856.5436666666665</v>
      </c>
      <c r="K674" s="35">
        <f t="shared" si="25"/>
        <v>86.955156000000002</v>
      </c>
      <c r="L674" s="35">
        <f t="shared" si="26"/>
        <v>956.50671599999998</v>
      </c>
    </row>
    <row r="675" spans="1:12" x14ac:dyDescent="0.35">
      <c r="A675" s="7" t="s">
        <v>82</v>
      </c>
      <c r="B675" s="7" t="s">
        <v>9686</v>
      </c>
      <c r="C675" s="8" t="s">
        <v>27</v>
      </c>
      <c r="D675" s="7" t="s">
        <v>9687</v>
      </c>
      <c r="E675" s="7" t="s">
        <v>179</v>
      </c>
      <c r="F675" s="3" t="s">
        <v>14</v>
      </c>
      <c r="G675" s="4">
        <v>15</v>
      </c>
      <c r="H675" s="3" t="s">
        <v>15</v>
      </c>
      <c r="I675" s="5">
        <v>800</v>
      </c>
      <c r="J675" s="6">
        <f t="shared" si="27"/>
        <v>12000</v>
      </c>
      <c r="K675" s="35">
        <f t="shared" si="25"/>
        <v>86.399999999999991</v>
      </c>
      <c r="L675" s="35">
        <f t="shared" si="26"/>
        <v>1295.9999999999998</v>
      </c>
    </row>
    <row r="676" spans="1:12" x14ac:dyDescent="0.35">
      <c r="A676" s="7" t="s">
        <v>82</v>
      </c>
      <c r="B676" s="7" t="s">
        <v>9686</v>
      </c>
      <c r="C676" s="8" t="s">
        <v>302</v>
      </c>
      <c r="D676" s="7" t="s">
        <v>9687</v>
      </c>
      <c r="E676" s="7" t="s">
        <v>179</v>
      </c>
      <c r="F676" s="3" t="s">
        <v>14</v>
      </c>
      <c r="G676" s="4">
        <v>16</v>
      </c>
      <c r="H676" s="3" t="s">
        <v>15</v>
      </c>
      <c r="I676" s="5">
        <v>800</v>
      </c>
      <c r="J676" s="6">
        <f t="shared" si="27"/>
        <v>12800</v>
      </c>
      <c r="K676" s="35">
        <f t="shared" si="25"/>
        <v>86.399999999999991</v>
      </c>
      <c r="L676" s="35">
        <f t="shared" si="26"/>
        <v>1382.3999999999999</v>
      </c>
    </row>
    <row r="677" spans="1:12" x14ac:dyDescent="0.35">
      <c r="A677" s="7" t="s">
        <v>6909</v>
      </c>
      <c r="B677" s="7" t="s">
        <v>9644</v>
      </c>
      <c r="C677" s="8" t="s">
        <v>43</v>
      </c>
      <c r="D677" s="7" t="s">
        <v>9645</v>
      </c>
      <c r="E677" s="7" t="s">
        <v>179</v>
      </c>
      <c r="F677" s="3" t="s">
        <v>14</v>
      </c>
      <c r="G677" s="4">
        <v>7</v>
      </c>
      <c r="H677" s="3" t="s">
        <v>15</v>
      </c>
      <c r="I677" s="5">
        <v>800</v>
      </c>
      <c r="J677" s="6">
        <f t="shared" si="27"/>
        <v>5600</v>
      </c>
      <c r="K677" s="35">
        <f t="shared" si="25"/>
        <v>86.399999999999991</v>
      </c>
      <c r="L677" s="35">
        <f t="shared" si="26"/>
        <v>604.79999999999995</v>
      </c>
    </row>
    <row r="678" spans="1:12" x14ac:dyDescent="0.35">
      <c r="A678" s="7" t="s">
        <v>3082</v>
      </c>
      <c r="B678" s="7" t="s">
        <v>9631</v>
      </c>
      <c r="C678" s="8" t="s">
        <v>43</v>
      </c>
      <c r="D678" s="7" t="s">
        <v>9632</v>
      </c>
      <c r="E678" s="7" t="s">
        <v>179</v>
      </c>
      <c r="F678" s="3" t="s">
        <v>14</v>
      </c>
      <c r="G678" s="4">
        <v>1</v>
      </c>
      <c r="H678" s="3" t="s">
        <v>15</v>
      </c>
      <c r="I678" s="5">
        <v>800</v>
      </c>
      <c r="J678" s="6">
        <f t="shared" si="27"/>
        <v>800</v>
      </c>
      <c r="K678" s="35">
        <f t="shared" si="25"/>
        <v>86.399999999999991</v>
      </c>
      <c r="L678" s="35">
        <f t="shared" si="26"/>
        <v>86.399999999999991</v>
      </c>
    </row>
    <row r="679" spans="1:12" x14ac:dyDescent="0.35">
      <c r="A679" s="7" t="s">
        <v>3082</v>
      </c>
      <c r="B679" s="7" t="s">
        <v>9631</v>
      </c>
      <c r="C679" s="8" t="s">
        <v>59</v>
      </c>
      <c r="D679" s="7" t="s">
        <v>9632</v>
      </c>
      <c r="E679" s="7" t="s">
        <v>179</v>
      </c>
      <c r="F679" s="3" t="s">
        <v>14</v>
      </c>
      <c r="G679" s="4">
        <v>3</v>
      </c>
      <c r="H679" s="3" t="s">
        <v>15</v>
      </c>
      <c r="I679" s="5">
        <v>800</v>
      </c>
      <c r="J679" s="6">
        <f t="shared" si="27"/>
        <v>2400</v>
      </c>
      <c r="K679" s="35">
        <f t="shared" si="25"/>
        <v>86.399999999999991</v>
      </c>
      <c r="L679" s="35">
        <f t="shared" si="26"/>
        <v>259.2</v>
      </c>
    </row>
    <row r="680" spans="1:12" x14ac:dyDescent="0.35">
      <c r="A680" s="7" t="s">
        <v>82</v>
      </c>
      <c r="B680" s="7" t="s">
        <v>7259</v>
      </c>
      <c r="C680" s="8" t="s">
        <v>43</v>
      </c>
      <c r="D680" s="7" t="s">
        <v>7260</v>
      </c>
      <c r="E680" s="7" t="s">
        <v>179</v>
      </c>
      <c r="F680" s="3" t="s">
        <v>14</v>
      </c>
      <c r="G680" s="4">
        <v>18</v>
      </c>
      <c r="H680" s="3" t="s">
        <v>15</v>
      </c>
      <c r="I680" s="5">
        <v>862.75000000000011</v>
      </c>
      <c r="J680" s="6">
        <f t="shared" si="27"/>
        <v>15529.500000000002</v>
      </c>
      <c r="K680" s="35">
        <f t="shared" si="25"/>
        <v>93.177000000000021</v>
      </c>
      <c r="L680" s="35">
        <f t="shared" si="26"/>
        <v>1677.1860000000004</v>
      </c>
    </row>
    <row r="681" spans="1:12" x14ac:dyDescent="0.35">
      <c r="A681" s="7" t="s">
        <v>6909</v>
      </c>
      <c r="B681" s="7" t="s">
        <v>9715</v>
      </c>
      <c r="C681" s="8" t="s">
        <v>59</v>
      </c>
      <c r="D681" s="7" t="s">
        <v>9716</v>
      </c>
      <c r="E681" s="7" t="s">
        <v>179</v>
      </c>
      <c r="F681" s="3" t="s">
        <v>14</v>
      </c>
      <c r="G681" s="4">
        <v>4</v>
      </c>
      <c r="H681" s="3" t="s">
        <v>15</v>
      </c>
      <c r="I681" s="5">
        <v>800</v>
      </c>
      <c r="J681" s="6">
        <f t="shared" si="27"/>
        <v>3200</v>
      </c>
      <c r="K681" s="35">
        <f t="shared" si="25"/>
        <v>86.399999999999991</v>
      </c>
      <c r="L681" s="35">
        <f t="shared" si="26"/>
        <v>345.59999999999997</v>
      </c>
    </row>
    <row r="682" spans="1:12" x14ac:dyDescent="0.35">
      <c r="A682" s="7" t="s">
        <v>844</v>
      </c>
      <c r="B682" s="7" t="s">
        <v>11185</v>
      </c>
      <c r="C682" s="8" t="s">
        <v>886</v>
      </c>
      <c r="D682" s="7" t="s">
        <v>11186</v>
      </c>
      <c r="E682" s="7" t="s">
        <v>405</v>
      </c>
      <c r="F682" s="3" t="s">
        <v>14</v>
      </c>
      <c r="G682" s="4">
        <v>2</v>
      </c>
      <c r="H682" s="3" t="s">
        <v>15</v>
      </c>
      <c r="I682" s="5">
        <v>3453.63</v>
      </c>
      <c r="J682" s="6">
        <f t="shared" si="27"/>
        <v>6907.26</v>
      </c>
      <c r="K682" s="35">
        <f t="shared" si="25"/>
        <v>372.99204000000009</v>
      </c>
      <c r="L682" s="35">
        <f t="shared" si="26"/>
        <v>745.98408000000018</v>
      </c>
    </row>
    <row r="683" spans="1:12" x14ac:dyDescent="0.35">
      <c r="A683" s="7" t="s">
        <v>913</v>
      </c>
      <c r="B683" s="7" t="s">
        <v>7328</v>
      </c>
      <c r="C683" s="8" t="s">
        <v>18</v>
      </c>
      <c r="D683" s="7" t="s">
        <v>7329</v>
      </c>
      <c r="E683" s="7" t="s">
        <v>7330</v>
      </c>
      <c r="F683" s="3" t="s">
        <v>14</v>
      </c>
      <c r="G683" s="4">
        <v>1</v>
      </c>
      <c r="H683" s="3" t="s">
        <v>15</v>
      </c>
      <c r="I683" s="5">
        <v>599.83000000000004</v>
      </c>
      <c r="J683" s="6">
        <f t="shared" si="27"/>
        <v>599.83000000000004</v>
      </c>
      <c r="K683" s="35">
        <f t="shared" si="25"/>
        <v>64.78164000000001</v>
      </c>
      <c r="L683" s="35">
        <f t="shared" si="26"/>
        <v>64.78164000000001</v>
      </c>
    </row>
    <row r="684" spans="1:12" x14ac:dyDescent="0.35">
      <c r="A684" s="7" t="s">
        <v>3082</v>
      </c>
      <c r="B684" s="7" t="s">
        <v>9637</v>
      </c>
      <c r="C684" s="8" t="s">
        <v>43</v>
      </c>
      <c r="D684" s="7" t="s">
        <v>9638</v>
      </c>
      <c r="E684" s="7" t="s">
        <v>179</v>
      </c>
      <c r="F684" s="3" t="s">
        <v>14</v>
      </c>
      <c r="G684" s="4">
        <v>1</v>
      </c>
      <c r="H684" s="3" t="s">
        <v>15</v>
      </c>
      <c r="I684" s="5">
        <v>800</v>
      </c>
      <c r="J684" s="6">
        <f t="shared" si="27"/>
        <v>800</v>
      </c>
      <c r="K684" s="35">
        <f t="shared" si="25"/>
        <v>86.399999999999991</v>
      </c>
      <c r="L684" s="35">
        <f t="shared" si="26"/>
        <v>86.399999999999991</v>
      </c>
    </row>
    <row r="685" spans="1:12" x14ac:dyDescent="0.35">
      <c r="A685" s="7" t="s">
        <v>3082</v>
      </c>
      <c r="B685" s="7" t="s">
        <v>9637</v>
      </c>
      <c r="C685" s="8" t="s">
        <v>59</v>
      </c>
      <c r="D685" s="7" t="s">
        <v>9638</v>
      </c>
      <c r="E685" s="7" t="s">
        <v>179</v>
      </c>
      <c r="F685" s="3" t="s">
        <v>14</v>
      </c>
      <c r="G685" s="4">
        <v>1</v>
      </c>
      <c r="H685" s="3" t="s">
        <v>15</v>
      </c>
      <c r="I685" s="5">
        <v>800</v>
      </c>
      <c r="J685" s="6">
        <f t="shared" si="27"/>
        <v>800</v>
      </c>
      <c r="K685" s="35">
        <f t="shared" si="25"/>
        <v>86.399999999999991</v>
      </c>
      <c r="L685" s="35">
        <f t="shared" si="26"/>
        <v>86.399999999999991</v>
      </c>
    </row>
    <row r="686" spans="1:12" x14ac:dyDescent="0.35">
      <c r="A686" s="7" t="s">
        <v>896</v>
      </c>
      <c r="B686" s="7" t="s">
        <v>11187</v>
      </c>
      <c r="C686" s="8" t="s">
        <v>100</v>
      </c>
      <c r="D686" s="7" t="s">
        <v>11188</v>
      </c>
      <c r="E686" s="7" t="s">
        <v>5874</v>
      </c>
      <c r="F686" s="3" t="s">
        <v>14</v>
      </c>
      <c r="G686" s="4">
        <v>1</v>
      </c>
      <c r="H686" s="3" t="s">
        <v>15</v>
      </c>
      <c r="I686" s="5">
        <v>567.54</v>
      </c>
      <c r="J686" s="6">
        <f t="shared" si="27"/>
        <v>567.54</v>
      </c>
      <c r="K686" s="35">
        <f t="shared" si="25"/>
        <v>61.294319999999999</v>
      </c>
      <c r="L686" s="35">
        <f t="shared" si="26"/>
        <v>61.294319999999999</v>
      </c>
    </row>
    <row r="687" spans="1:12" x14ac:dyDescent="0.35">
      <c r="A687" s="7" t="s">
        <v>1067</v>
      </c>
      <c r="B687" s="7" t="s">
        <v>11189</v>
      </c>
      <c r="C687" s="8" t="s">
        <v>48</v>
      </c>
      <c r="D687" s="7" t="s">
        <v>11190</v>
      </c>
      <c r="E687" s="7" t="s">
        <v>25</v>
      </c>
      <c r="F687" s="3" t="s">
        <v>14</v>
      </c>
      <c r="G687" s="4">
        <v>1</v>
      </c>
      <c r="H687" s="3" t="s">
        <v>15</v>
      </c>
      <c r="I687" s="5">
        <v>1832.44</v>
      </c>
      <c r="J687" s="6">
        <f t="shared" si="27"/>
        <v>1832.44</v>
      </c>
      <c r="K687" s="35">
        <f t="shared" si="25"/>
        <v>197.90352000000004</v>
      </c>
      <c r="L687" s="35">
        <f t="shared" si="26"/>
        <v>197.90352000000004</v>
      </c>
    </row>
    <row r="688" spans="1:12" x14ac:dyDescent="0.35">
      <c r="A688" s="7" t="s">
        <v>951</v>
      </c>
      <c r="B688" s="7" t="s">
        <v>5978</v>
      </c>
      <c r="C688" s="8" t="s">
        <v>9465</v>
      </c>
      <c r="D688" s="7" t="s">
        <v>5980</v>
      </c>
      <c r="E688" s="7" t="s">
        <v>25</v>
      </c>
      <c r="F688" s="3" t="s">
        <v>14</v>
      </c>
      <c r="G688" s="4">
        <v>1</v>
      </c>
      <c r="H688" s="3" t="s">
        <v>15</v>
      </c>
      <c r="I688" s="5">
        <v>1666.21</v>
      </c>
      <c r="J688" s="6">
        <f t="shared" si="27"/>
        <v>1666.21</v>
      </c>
      <c r="K688" s="35">
        <f t="shared" si="25"/>
        <v>179.95068000000003</v>
      </c>
      <c r="L688" s="35">
        <f t="shared" si="26"/>
        <v>179.95068000000003</v>
      </c>
    </row>
    <row r="689" spans="1:12" x14ac:dyDescent="0.35">
      <c r="A689" s="7" t="s">
        <v>951</v>
      </c>
      <c r="B689" s="7" t="s">
        <v>5978</v>
      </c>
      <c r="C689" s="8" t="s">
        <v>11191</v>
      </c>
      <c r="D689" s="7" t="s">
        <v>5980</v>
      </c>
      <c r="E689" s="7" t="s">
        <v>25</v>
      </c>
      <c r="F689" s="3" t="s">
        <v>14</v>
      </c>
      <c r="G689" s="4">
        <v>1</v>
      </c>
      <c r="H689" s="3" t="s">
        <v>15</v>
      </c>
      <c r="I689" s="5">
        <v>1579.96</v>
      </c>
      <c r="J689" s="6">
        <f t="shared" si="27"/>
        <v>1579.96</v>
      </c>
      <c r="K689" s="35">
        <f t="shared" si="25"/>
        <v>170.63568000000001</v>
      </c>
      <c r="L689" s="35">
        <f t="shared" si="26"/>
        <v>170.63568000000001</v>
      </c>
    </row>
    <row r="690" spans="1:12" x14ac:dyDescent="0.35">
      <c r="A690" s="7" t="s">
        <v>4863</v>
      </c>
      <c r="B690" s="7" t="s">
        <v>8871</v>
      </c>
      <c r="C690" s="8" t="s">
        <v>519</v>
      </c>
      <c r="D690" s="7" t="s">
        <v>8872</v>
      </c>
      <c r="E690" s="7" t="s">
        <v>5874</v>
      </c>
      <c r="F690" s="3" t="s">
        <v>14</v>
      </c>
      <c r="G690" s="4">
        <v>1</v>
      </c>
      <c r="H690" s="3" t="s">
        <v>15</v>
      </c>
      <c r="I690" s="5">
        <v>500</v>
      </c>
      <c r="J690" s="6">
        <f t="shared" si="27"/>
        <v>500</v>
      </c>
      <c r="K690" s="35">
        <f t="shared" si="25"/>
        <v>54</v>
      </c>
      <c r="L690" s="35">
        <f t="shared" si="26"/>
        <v>54</v>
      </c>
    </row>
    <row r="691" spans="1:12" x14ac:dyDescent="0.35">
      <c r="A691" s="7" t="s">
        <v>5378</v>
      </c>
      <c r="B691" s="7" t="s">
        <v>11192</v>
      </c>
      <c r="C691" s="8" t="s">
        <v>79</v>
      </c>
      <c r="D691" s="7" t="s">
        <v>11193</v>
      </c>
      <c r="E691" s="7" t="s">
        <v>8244</v>
      </c>
      <c r="F691" s="3" t="s">
        <v>14</v>
      </c>
      <c r="G691" s="4">
        <v>1</v>
      </c>
      <c r="H691" s="3" t="s">
        <v>15</v>
      </c>
      <c r="I691" s="5">
        <v>883.33</v>
      </c>
      <c r="J691" s="6">
        <f t="shared" si="27"/>
        <v>883.33</v>
      </c>
      <c r="K691" s="35">
        <f t="shared" si="25"/>
        <v>95.399640000000019</v>
      </c>
      <c r="L691" s="35">
        <f t="shared" si="26"/>
        <v>95.399640000000019</v>
      </c>
    </row>
    <row r="692" spans="1:12" x14ac:dyDescent="0.35">
      <c r="A692" s="7" t="s">
        <v>5378</v>
      </c>
      <c r="B692" s="7" t="s">
        <v>11194</v>
      </c>
      <c r="C692" s="8" t="s">
        <v>79</v>
      </c>
      <c r="D692" s="7" t="s">
        <v>11195</v>
      </c>
      <c r="E692" s="7" t="s">
        <v>8244</v>
      </c>
      <c r="F692" s="3" t="s">
        <v>14</v>
      </c>
      <c r="G692" s="4">
        <v>1</v>
      </c>
      <c r="H692" s="3" t="s">
        <v>15</v>
      </c>
      <c r="I692" s="5">
        <v>1250</v>
      </c>
      <c r="J692" s="6">
        <f t="shared" si="27"/>
        <v>1250</v>
      </c>
      <c r="K692" s="35">
        <f t="shared" si="25"/>
        <v>135</v>
      </c>
      <c r="L692" s="35">
        <f t="shared" si="26"/>
        <v>135</v>
      </c>
    </row>
    <row r="693" spans="1:12" x14ac:dyDescent="0.35">
      <c r="A693" s="7" t="s">
        <v>8039</v>
      </c>
      <c r="B693" s="7" t="s">
        <v>11196</v>
      </c>
      <c r="C693" s="8" t="s">
        <v>79</v>
      </c>
      <c r="D693" s="7" t="s">
        <v>11197</v>
      </c>
      <c r="E693" s="7" t="s">
        <v>8244</v>
      </c>
      <c r="F693" s="3" t="s">
        <v>14</v>
      </c>
      <c r="G693" s="4">
        <v>1</v>
      </c>
      <c r="H693" s="3" t="s">
        <v>15</v>
      </c>
      <c r="I693" s="5">
        <v>525.42999999999995</v>
      </c>
      <c r="J693" s="6">
        <f t="shared" si="27"/>
        <v>525.42999999999995</v>
      </c>
      <c r="K693" s="35">
        <f t="shared" si="25"/>
        <v>56.74644</v>
      </c>
      <c r="L693" s="35">
        <f t="shared" si="26"/>
        <v>56.74644</v>
      </c>
    </row>
    <row r="694" spans="1:12" x14ac:dyDescent="0.35">
      <c r="A694" s="7" t="s">
        <v>127</v>
      </c>
      <c r="B694" s="7" t="s">
        <v>11198</v>
      </c>
      <c r="C694" s="8" t="s">
        <v>18</v>
      </c>
      <c r="D694" s="7" t="s">
        <v>11199</v>
      </c>
      <c r="E694" s="7" t="s">
        <v>5874</v>
      </c>
      <c r="F694" s="3" t="s">
        <v>14</v>
      </c>
      <c r="G694" s="4">
        <v>1</v>
      </c>
      <c r="H694" s="3" t="s">
        <v>15</v>
      </c>
      <c r="I694" s="5">
        <v>1911.07</v>
      </c>
      <c r="J694" s="6">
        <f t="shared" si="27"/>
        <v>1911.07</v>
      </c>
      <c r="K694" s="35">
        <f t="shared" si="25"/>
        <v>206.39556000000002</v>
      </c>
      <c r="L694" s="35">
        <f t="shared" si="26"/>
        <v>206.39556000000002</v>
      </c>
    </row>
    <row r="695" spans="1:12" x14ac:dyDescent="0.35">
      <c r="A695" s="7" t="s">
        <v>8039</v>
      </c>
      <c r="B695" s="7" t="s">
        <v>11200</v>
      </c>
      <c r="C695" s="8" t="s">
        <v>79</v>
      </c>
      <c r="D695" s="7" t="s">
        <v>11201</v>
      </c>
      <c r="E695" s="7" t="s">
        <v>6057</v>
      </c>
      <c r="F695" s="3" t="s">
        <v>14</v>
      </c>
      <c r="G695" s="4">
        <v>1</v>
      </c>
      <c r="H695" s="3" t="s">
        <v>15</v>
      </c>
      <c r="I695" s="5">
        <v>800</v>
      </c>
      <c r="J695" s="6">
        <f t="shared" si="27"/>
        <v>800</v>
      </c>
      <c r="K695" s="35">
        <f t="shared" si="25"/>
        <v>86.399999999999991</v>
      </c>
      <c r="L695" s="35">
        <f t="shared" si="26"/>
        <v>86.399999999999991</v>
      </c>
    </row>
    <row r="696" spans="1:12" x14ac:dyDescent="0.35">
      <c r="A696" s="7" t="s">
        <v>73</v>
      </c>
      <c r="B696" s="7" t="s">
        <v>11202</v>
      </c>
      <c r="C696" s="8" t="s">
        <v>284</v>
      </c>
      <c r="D696" s="7" t="s">
        <v>11203</v>
      </c>
      <c r="E696" s="7" t="s">
        <v>118</v>
      </c>
      <c r="F696" s="3" t="s">
        <v>14</v>
      </c>
      <c r="G696" s="4">
        <v>1</v>
      </c>
      <c r="H696" s="3" t="s">
        <v>15</v>
      </c>
      <c r="I696" s="5">
        <v>833.17000000000007</v>
      </c>
      <c r="J696" s="6">
        <f t="shared" si="27"/>
        <v>833.17000000000007</v>
      </c>
      <c r="K696" s="35">
        <f t="shared" si="25"/>
        <v>89.982360000000014</v>
      </c>
      <c r="L696" s="35">
        <f t="shared" si="26"/>
        <v>89.982360000000014</v>
      </c>
    </row>
    <row r="697" spans="1:12" x14ac:dyDescent="0.35">
      <c r="A697" s="7" t="s">
        <v>490</v>
      </c>
      <c r="B697" s="7" t="s">
        <v>11204</v>
      </c>
      <c r="C697" s="8" t="s">
        <v>48</v>
      </c>
      <c r="D697" s="7" t="s">
        <v>11205</v>
      </c>
      <c r="E697" s="7" t="s">
        <v>25</v>
      </c>
      <c r="F697" s="3" t="s">
        <v>14</v>
      </c>
      <c r="G697" s="4">
        <v>1</v>
      </c>
      <c r="H697" s="3" t="s">
        <v>15</v>
      </c>
      <c r="I697" s="5">
        <v>800</v>
      </c>
      <c r="J697" s="6">
        <f t="shared" si="27"/>
        <v>800</v>
      </c>
      <c r="K697" s="35">
        <f t="shared" si="25"/>
        <v>86.399999999999991</v>
      </c>
      <c r="L697" s="35">
        <f t="shared" si="26"/>
        <v>86.399999999999991</v>
      </c>
    </row>
    <row r="698" spans="1:12" x14ac:dyDescent="0.35">
      <c r="A698" s="7" t="s">
        <v>8538</v>
      </c>
      <c r="B698" s="7" t="s">
        <v>8539</v>
      </c>
      <c r="C698" s="8" t="s">
        <v>59</v>
      </c>
      <c r="D698" s="7" t="s">
        <v>8540</v>
      </c>
      <c r="E698" s="7" t="s">
        <v>293</v>
      </c>
      <c r="F698" s="3" t="s">
        <v>14</v>
      </c>
      <c r="G698" s="4">
        <v>1</v>
      </c>
      <c r="H698" s="3" t="s">
        <v>15</v>
      </c>
      <c r="I698" s="5">
        <v>650</v>
      </c>
      <c r="J698" s="6">
        <f t="shared" si="27"/>
        <v>650</v>
      </c>
      <c r="K698" s="35">
        <f t="shared" si="25"/>
        <v>70.2</v>
      </c>
      <c r="L698" s="35">
        <f t="shared" si="26"/>
        <v>70.2</v>
      </c>
    </row>
    <row r="699" spans="1:12" x14ac:dyDescent="0.35">
      <c r="A699" s="7" t="s">
        <v>4764</v>
      </c>
      <c r="B699" s="7" t="s">
        <v>8905</v>
      </c>
      <c r="C699" s="8" t="s">
        <v>4766</v>
      </c>
      <c r="D699" s="7" t="s">
        <v>8906</v>
      </c>
      <c r="E699" s="7" t="s">
        <v>213</v>
      </c>
      <c r="F699" s="3" t="s">
        <v>14</v>
      </c>
      <c r="G699" s="4">
        <v>1</v>
      </c>
      <c r="H699" s="3" t="s">
        <v>15</v>
      </c>
      <c r="I699" s="5">
        <v>500</v>
      </c>
      <c r="J699" s="6">
        <f t="shared" si="27"/>
        <v>500</v>
      </c>
      <c r="K699" s="35">
        <f t="shared" si="25"/>
        <v>54</v>
      </c>
      <c r="L699" s="35">
        <f t="shared" si="26"/>
        <v>54</v>
      </c>
    </row>
    <row r="700" spans="1:12" x14ac:dyDescent="0.35">
      <c r="A700" s="7" t="s">
        <v>951</v>
      </c>
      <c r="B700" s="7" t="s">
        <v>11206</v>
      </c>
      <c r="C700" s="8" t="s">
        <v>59</v>
      </c>
      <c r="D700" s="7" t="s">
        <v>11207</v>
      </c>
      <c r="E700" s="7" t="s">
        <v>384</v>
      </c>
      <c r="F700" s="3" t="s">
        <v>14</v>
      </c>
      <c r="G700" s="4">
        <v>1</v>
      </c>
      <c r="H700" s="3" t="s">
        <v>15</v>
      </c>
      <c r="I700" s="5">
        <v>3506.17</v>
      </c>
      <c r="J700" s="6">
        <f t="shared" si="27"/>
        <v>3506.17</v>
      </c>
      <c r="K700" s="35">
        <f t="shared" si="25"/>
        <v>378.66636000000005</v>
      </c>
      <c r="L700" s="35">
        <f t="shared" si="26"/>
        <v>378.66636000000005</v>
      </c>
    </row>
    <row r="701" spans="1:12" x14ac:dyDescent="0.35">
      <c r="A701" s="7" t="s">
        <v>843</v>
      </c>
      <c r="B701" s="7" t="s">
        <v>11208</v>
      </c>
      <c r="C701" s="8" t="s">
        <v>113</v>
      </c>
      <c r="D701" s="7" t="s">
        <v>11209</v>
      </c>
      <c r="E701" s="7" t="s">
        <v>749</v>
      </c>
      <c r="F701" s="3" t="s">
        <v>14</v>
      </c>
      <c r="G701" s="4">
        <v>1</v>
      </c>
      <c r="H701" s="3" t="s">
        <v>15</v>
      </c>
      <c r="I701" s="5">
        <v>1154.78</v>
      </c>
      <c r="J701" s="6">
        <f t="shared" si="27"/>
        <v>1154.78</v>
      </c>
      <c r="K701" s="35">
        <f t="shared" si="25"/>
        <v>124.71624</v>
      </c>
      <c r="L701" s="35">
        <f t="shared" si="26"/>
        <v>124.71624</v>
      </c>
    </row>
    <row r="702" spans="1:12" x14ac:dyDescent="0.35">
      <c r="A702" s="7" t="s">
        <v>4863</v>
      </c>
      <c r="B702" s="7" t="s">
        <v>7881</v>
      </c>
      <c r="C702" s="8" t="s">
        <v>100</v>
      </c>
      <c r="D702" s="7" t="s">
        <v>7882</v>
      </c>
      <c r="E702" s="7" t="s">
        <v>7383</v>
      </c>
      <c r="F702" s="3" t="s">
        <v>14</v>
      </c>
      <c r="G702" s="4">
        <v>1</v>
      </c>
      <c r="H702" s="3" t="s">
        <v>15</v>
      </c>
      <c r="I702" s="5">
        <v>1200</v>
      </c>
      <c r="J702" s="6">
        <f t="shared" si="27"/>
        <v>1200</v>
      </c>
      <c r="K702" s="35">
        <f t="shared" si="25"/>
        <v>129.6</v>
      </c>
      <c r="L702" s="35">
        <f t="shared" si="26"/>
        <v>129.6</v>
      </c>
    </row>
    <row r="703" spans="1:12" x14ac:dyDescent="0.35">
      <c r="A703" s="7" t="s">
        <v>4863</v>
      </c>
      <c r="B703" s="7" t="s">
        <v>7883</v>
      </c>
      <c r="C703" s="8" t="s">
        <v>43</v>
      </c>
      <c r="D703" s="7" t="s">
        <v>7884</v>
      </c>
      <c r="E703" s="7" t="s">
        <v>7383</v>
      </c>
      <c r="F703" s="3" t="s">
        <v>14</v>
      </c>
      <c r="G703" s="4">
        <v>1</v>
      </c>
      <c r="H703" s="3" t="s">
        <v>15</v>
      </c>
      <c r="I703" s="5">
        <v>1200</v>
      </c>
      <c r="J703" s="6">
        <f t="shared" si="27"/>
        <v>1200</v>
      </c>
      <c r="K703" s="35">
        <f t="shared" si="25"/>
        <v>129.6</v>
      </c>
      <c r="L703" s="35">
        <f t="shared" si="26"/>
        <v>129.6</v>
      </c>
    </row>
    <row r="704" spans="1:12" x14ac:dyDescent="0.35">
      <c r="A704" s="7" t="s">
        <v>4863</v>
      </c>
      <c r="B704" s="7" t="s">
        <v>7893</v>
      </c>
      <c r="C704" s="8" t="s">
        <v>100</v>
      </c>
      <c r="D704" s="7" t="s">
        <v>7894</v>
      </c>
      <c r="E704" s="7" t="s">
        <v>7383</v>
      </c>
      <c r="F704" s="3" t="s">
        <v>14</v>
      </c>
      <c r="G704" s="4">
        <v>2</v>
      </c>
      <c r="H704" s="3" t="s">
        <v>15</v>
      </c>
      <c r="I704" s="5">
        <v>1200</v>
      </c>
      <c r="J704" s="6">
        <f t="shared" si="27"/>
        <v>2400</v>
      </c>
      <c r="K704" s="35">
        <f t="shared" si="25"/>
        <v>129.6</v>
      </c>
      <c r="L704" s="35">
        <f t="shared" si="26"/>
        <v>259.2</v>
      </c>
    </row>
    <row r="705" spans="1:12" x14ac:dyDescent="0.35">
      <c r="A705" s="7" t="s">
        <v>4863</v>
      </c>
      <c r="B705" s="7" t="s">
        <v>7893</v>
      </c>
      <c r="C705" s="8" t="s">
        <v>43</v>
      </c>
      <c r="D705" s="7" t="s">
        <v>7894</v>
      </c>
      <c r="E705" s="7" t="s">
        <v>7383</v>
      </c>
      <c r="F705" s="3" t="s">
        <v>14</v>
      </c>
      <c r="G705" s="4">
        <v>1</v>
      </c>
      <c r="H705" s="3" t="s">
        <v>15</v>
      </c>
      <c r="I705" s="5">
        <v>1200</v>
      </c>
      <c r="J705" s="6">
        <f t="shared" si="27"/>
        <v>1200</v>
      </c>
      <c r="K705" s="35">
        <f t="shared" si="25"/>
        <v>129.6</v>
      </c>
      <c r="L705" s="35">
        <f t="shared" si="26"/>
        <v>129.6</v>
      </c>
    </row>
    <row r="706" spans="1:12" x14ac:dyDescent="0.35">
      <c r="A706" s="7" t="s">
        <v>4863</v>
      </c>
      <c r="B706" s="7" t="s">
        <v>6337</v>
      </c>
      <c r="C706" s="8" t="s">
        <v>519</v>
      </c>
      <c r="D706" s="7" t="s">
        <v>6338</v>
      </c>
      <c r="E706" s="7" t="s">
        <v>5874</v>
      </c>
      <c r="F706" s="3" t="s">
        <v>14</v>
      </c>
      <c r="G706" s="4">
        <v>1</v>
      </c>
      <c r="H706" s="3" t="s">
        <v>15</v>
      </c>
      <c r="I706" s="5">
        <v>500</v>
      </c>
      <c r="J706" s="6">
        <f t="shared" si="27"/>
        <v>500</v>
      </c>
      <c r="K706" s="35">
        <f t="shared" si="25"/>
        <v>54</v>
      </c>
      <c r="L706" s="35">
        <f t="shared" si="26"/>
        <v>54</v>
      </c>
    </row>
    <row r="707" spans="1:12" x14ac:dyDescent="0.35">
      <c r="A707" s="7" t="s">
        <v>4863</v>
      </c>
      <c r="B707" s="7" t="s">
        <v>6221</v>
      </c>
      <c r="C707" s="8" t="s">
        <v>59</v>
      </c>
      <c r="D707" s="7" t="s">
        <v>6222</v>
      </c>
      <c r="E707" s="7" t="s">
        <v>5874</v>
      </c>
      <c r="F707" s="3" t="s">
        <v>14</v>
      </c>
      <c r="G707" s="4">
        <v>1</v>
      </c>
      <c r="H707" s="3" t="s">
        <v>15</v>
      </c>
      <c r="I707" s="5">
        <v>500</v>
      </c>
      <c r="J707" s="6">
        <f t="shared" si="27"/>
        <v>500</v>
      </c>
      <c r="K707" s="35">
        <f t="shared" ref="K707:K770" si="28">((I707*(1-10%))*0.4)*60%*0.5</f>
        <v>54</v>
      </c>
      <c r="L707" s="35">
        <f t="shared" ref="L707:L770" si="29">K707*G707</f>
        <v>54</v>
      </c>
    </row>
    <row r="708" spans="1:12" x14ac:dyDescent="0.35">
      <c r="A708" s="7" t="s">
        <v>4863</v>
      </c>
      <c r="B708" s="7" t="s">
        <v>9518</v>
      </c>
      <c r="C708" s="8" t="s">
        <v>100</v>
      </c>
      <c r="D708" s="7" t="s">
        <v>9519</v>
      </c>
      <c r="E708" s="7" t="s">
        <v>7383</v>
      </c>
      <c r="F708" s="3" t="s">
        <v>14</v>
      </c>
      <c r="G708" s="4">
        <v>11</v>
      </c>
      <c r="H708" s="3" t="s">
        <v>15</v>
      </c>
      <c r="I708" s="5">
        <v>1200</v>
      </c>
      <c r="J708" s="6">
        <f t="shared" si="27"/>
        <v>13200</v>
      </c>
      <c r="K708" s="35">
        <f t="shared" si="28"/>
        <v>129.6</v>
      </c>
      <c r="L708" s="35">
        <f t="shared" si="29"/>
        <v>1425.6</v>
      </c>
    </row>
    <row r="709" spans="1:12" x14ac:dyDescent="0.35">
      <c r="A709" s="7" t="s">
        <v>4863</v>
      </c>
      <c r="B709" s="7" t="s">
        <v>9518</v>
      </c>
      <c r="C709" s="8" t="s">
        <v>43</v>
      </c>
      <c r="D709" s="7" t="s">
        <v>9519</v>
      </c>
      <c r="E709" s="7" t="s">
        <v>7383</v>
      </c>
      <c r="F709" s="3" t="s">
        <v>14</v>
      </c>
      <c r="G709" s="4">
        <v>1</v>
      </c>
      <c r="H709" s="3" t="s">
        <v>15</v>
      </c>
      <c r="I709" s="5">
        <v>1200</v>
      </c>
      <c r="J709" s="6">
        <f t="shared" si="27"/>
        <v>1200</v>
      </c>
      <c r="K709" s="35">
        <f t="shared" si="28"/>
        <v>129.6</v>
      </c>
      <c r="L709" s="35">
        <f t="shared" si="29"/>
        <v>129.6</v>
      </c>
    </row>
    <row r="710" spans="1:12" x14ac:dyDescent="0.35">
      <c r="A710" s="7" t="s">
        <v>64</v>
      </c>
      <c r="B710" s="7" t="s">
        <v>11210</v>
      </c>
      <c r="C710" s="8" t="s">
        <v>11211</v>
      </c>
      <c r="D710" s="7" t="s">
        <v>11212</v>
      </c>
      <c r="E710" s="7" t="s">
        <v>6057</v>
      </c>
      <c r="F710" s="3" t="s">
        <v>14</v>
      </c>
      <c r="G710" s="4">
        <v>1</v>
      </c>
      <c r="H710" s="3" t="s">
        <v>15</v>
      </c>
      <c r="I710" s="5">
        <v>2199.84</v>
      </c>
      <c r="J710" s="6">
        <f t="shared" si="27"/>
        <v>2199.84</v>
      </c>
      <c r="K710" s="35">
        <f t="shared" si="28"/>
        <v>237.58272000000002</v>
      </c>
      <c r="L710" s="35">
        <f t="shared" si="29"/>
        <v>237.58272000000002</v>
      </c>
    </row>
    <row r="711" spans="1:12" x14ac:dyDescent="0.35">
      <c r="A711" s="7" t="s">
        <v>8441</v>
      </c>
      <c r="B711" s="7" t="s">
        <v>11004</v>
      </c>
      <c r="C711" s="8" t="s">
        <v>79</v>
      </c>
      <c r="D711" s="7" t="s">
        <v>11005</v>
      </c>
      <c r="E711" s="7" t="s">
        <v>709</v>
      </c>
      <c r="F711" s="3" t="s">
        <v>14</v>
      </c>
      <c r="G711" s="4">
        <v>27</v>
      </c>
      <c r="H711" s="3" t="s">
        <v>15</v>
      </c>
      <c r="I711" s="5">
        <v>1062.481</v>
      </c>
      <c r="J711" s="6">
        <f t="shared" si="27"/>
        <v>28686.987000000001</v>
      </c>
      <c r="K711" s="35">
        <f t="shared" si="28"/>
        <v>114.74794799999999</v>
      </c>
      <c r="L711" s="35">
        <f t="shared" si="29"/>
        <v>3098.1945959999998</v>
      </c>
    </row>
    <row r="712" spans="1:12" x14ac:dyDescent="0.35">
      <c r="A712" s="7" t="s">
        <v>888</v>
      </c>
      <c r="B712" s="7" t="s">
        <v>8923</v>
      </c>
      <c r="C712" s="8" t="s">
        <v>113</v>
      </c>
      <c r="D712" s="7" t="s">
        <v>8924</v>
      </c>
      <c r="E712" s="7" t="s">
        <v>713</v>
      </c>
      <c r="F712" s="3" t="s">
        <v>14</v>
      </c>
      <c r="G712" s="4">
        <v>1</v>
      </c>
      <c r="H712" s="3" t="s">
        <v>15</v>
      </c>
      <c r="I712" s="5">
        <v>1078.94</v>
      </c>
      <c r="J712" s="6">
        <f t="shared" si="27"/>
        <v>1078.94</v>
      </c>
      <c r="K712" s="35">
        <f t="shared" si="28"/>
        <v>116.52552</v>
      </c>
      <c r="L712" s="35">
        <f t="shared" si="29"/>
        <v>116.52552</v>
      </c>
    </row>
    <row r="713" spans="1:12" x14ac:dyDescent="0.35">
      <c r="A713" s="7" t="s">
        <v>166</v>
      </c>
      <c r="B713" s="7" t="s">
        <v>11213</v>
      </c>
      <c r="C713" s="8" t="s">
        <v>100</v>
      </c>
      <c r="D713" s="7" t="s">
        <v>11214</v>
      </c>
      <c r="E713" s="7" t="s">
        <v>107</v>
      </c>
      <c r="F713" s="3" t="s">
        <v>14</v>
      </c>
      <c r="G713" s="4">
        <v>1</v>
      </c>
      <c r="H713" s="3" t="s">
        <v>15</v>
      </c>
      <c r="I713" s="5">
        <v>2253.6799999999998</v>
      </c>
      <c r="J713" s="6">
        <f t="shared" si="27"/>
        <v>2253.6799999999998</v>
      </c>
      <c r="K713" s="35">
        <f t="shared" si="28"/>
        <v>243.39743999999999</v>
      </c>
      <c r="L713" s="35">
        <f t="shared" si="29"/>
        <v>243.39743999999999</v>
      </c>
    </row>
    <row r="714" spans="1:12" x14ac:dyDescent="0.35">
      <c r="A714" s="7" t="s">
        <v>6573</v>
      </c>
      <c r="B714" s="7" t="s">
        <v>11215</v>
      </c>
      <c r="C714" s="8" t="s">
        <v>137</v>
      </c>
      <c r="D714" s="7" t="s">
        <v>11216</v>
      </c>
      <c r="E714" s="7" t="s">
        <v>5874</v>
      </c>
      <c r="F714" s="3" t="s">
        <v>14</v>
      </c>
      <c r="G714" s="4">
        <v>1</v>
      </c>
      <c r="H714" s="3" t="s">
        <v>15</v>
      </c>
      <c r="I714" s="5">
        <v>500</v>
      </c>
      <c r="J714" s="6">
        <f t="shared" si="27"/>
        <v>500</v>
      </c>
      <c r="K714" s="35">
        <f t="shared" si="28"/>
        <v>54</v>
      </c>
      <c r="L714" s="35">
        <f t="shared" si="29"/>
        <v>54</v>
      </c>
    </row>
    <row r="715" spans="1:12" x14ac:dyDescent="0.35">
      <c r="A715" s="7" t="s">
        <v>73</v>
      </c>
      <c r="B715" s="7" t="s">
        <v>11217</v>
      </c>
      <c r="C715" s="8" t="s">
        <v>100</v>
      </c>
      <c r="D715" s="7" t="s">
        <v>11218</v>
      </c>
      <c r="E715" s="7" t="s">
        <v>5874</v>
      </c>
      <c r="F715" s="3" t="s">
        <v>14</v>
      </c>
      <c r="G715" s="4">
        <v>1</v>
      </c>
      <c r="H715" s="3" t="s">
        <v>15</v>
      </c>
      <c r="I715" s="5">
        <v>999.83999999999992</v>
      </c>
      <c r="J715" s="6">
        <f t="shared" si="27"/>
        <v>999.83999999999992</v>
      </c>
      <c r="K715" s="35">
        <f t="shared" si="28"/>
        <v>107.98272</v>
      </c>
      <c r="L715" s="35">
        <f t="shared" si="29"/>
        <v>107.98272</v>
      </c>
    </row>
    <row r="716" spans="1:12" x14ac:dyDescent="0.35">
      <c r="A716" s="7" t="s">
        <v>73</v>
      </c>
      <c r="B716" s="7" t="s">
        <v>11008</v>
      </c>
      <c r="C716" s="8" t="s">
        <v>59</v>
      </c>
      <c r="D716" s="7" t="s">
        <v>11009</v>
      </c>
      <c r="E716" s="7" t="s">
        <v>118</v>
      </c>
      <c r="F716" s="3" t="s">
        <v>14</v>
      </c>
      <c r="G716" s="4">
        <v>1</v>
      </c>
      <c r="H716" s="3" t="s">
        <v>15</v>
      </c>
      <c r="I716" s="5">
        <v>833.17000000000007</v>
      </c>
      <c r="J716" s="6">
        <f t="shared" si="27"/>
        <v>833.17000000000007</v>
      </c>
      <c r="K716" s="35">
        <f t="shared" si="28"/>
        <v>89.982360000000014</v>
      </c>
      <c r="L716" s="35">
        <f t="shared" si="29"/>
        <v>89.982360000000014</v>
      </c>
    </row>
    <row r="717" spans="1:12" x14ac:dyDescent="0.35">
      <c r="A717" s="7" t="s">
        <v>73</v>
      </c>
      <c r="B717" s="7" t="s">
        <v>11010</v>
      </c>
      <c r="C717" s="8" t="s">
        <v>137</v>
      </c>
      <c r="D717" s="7" t="s">
        <v>11011</v>
      </c>
      <c r="E717" s="7" t="s">
        <v>118</v>
      </c>
      <c r="F717" s="3" t="s">
        <v>14</v>
      </c>
      <c r="G717" s="4">
        <v>1</v>
      </c>
      <c r="H717" s="3" t="s">
        <v>15</v>
      </c>
      <c r="I717" s="5">
        <v>999.83</v>
      </c>
      <c r="J717" s="6">
        <f t="shared" si="27"/>
        <v>999.83</v>
      </c>
      <c r="K717" s="35">
        <f t="shared" si="28"/>
        <v>107.98164000000001</v>
      </c>
      <c r="L717" s="35">
        <f t="shared" si="29"/>
        <v>107.98164000000001</v>
      </c>
    </row>
    <row r="718" spans="1:12" x14ac:dyDescent="0.35">
      <c r="A718" s="7" t="s">
        <v>73</v>
      </c>
      <c r="B718" s="7" t="s">
        <v>11219</v>
      </c>
      <c r="C718" s="8" t="s">
        <v>1043</v>
      </c>
      <c r="D718" s="7" t="s">
        <v>11220</v>
      </c>
      <c r="E718" s="7" t="s">
        <v>118</v>
      </c>
      <c r="F718" s="3" t="s">
        <v>14</v>
      </c>
      <c r="G718" s="4">
        <v>1</v>
      </c>
      <c r="H718" s="3" t="s">
        <v>15</v>
      </c>
      <c r="I718" s="5">
        <v>999.83</v>
      </c>
      <c r="J718" s="6">
        <f t="shared" si="27"/>
        <v>999.83</v>
      </c>
      <c r="K718" s="35">
        <f t="shared" si="28"/>
        <v>107.98164000000001</v>
      </c>
      <c r="L718" s="35">
        <f t="shared" si="29"/>
        <v>107.98164000000001</v>
      </c>
    </row>
    <row r="719" spans="1:12" x14ac:dyDescent="0.35">
      <c r="A719" s="7" t="s">
        <v>73</v>
      </c>
      <c r="B719" s="7" t="s">
        <v>11219</v>
      </c>
      <c r="C719" s="8" t="s">
        <v>100</v>
      </c>
      <c r="D719" s="7" t="s">
        <v>11220</v>
      </c>
      <c r="E719" s="7" t="s">
        <v>118</v>
      </c>
      <c r="F719" s="3" t="s">
        <v>14</v>
      </c>
      <c r="G719" s="4">
        <v>1</v>
      </c>
      <c r="H719" s="3" t="s">
        <v>15</v>
      </c>
      <c r="I719" s="5">
        <v>999.82999999999993</v>
      </c>
      <c r="J719" s="6">
        <f t="shared" si="27"/>
        <v>999.82999999999993</v>
      </c>
      <c r="K719" s="35">
        <f t="shared" si="28"/>
        <v>107.98164</v>
      </c>
      <c r="L719" s="35">
        <f t="shared" si="29"/>
        <v>107.98164</v>
      </c>
    </row>
    <row r="720" spans="1:12" x14ac:dyDescent="0.35">
      <c r="A720" s="7" t="s">
        <v>73</v>
      </c>
      <c r="B720" s="7" t="s">
        <v>11219</v>
      </c>
      <c r="C720" s="8" t="s">
        <v>59</v>
      </c>
      <c r="D720" s="7" t="s">
        <v>11220</v>
      </c>
      <c r="E720" s="7" t="s">
        <v>118</v>
      </c>
      <c r="F720" s="3" t="s">
        <v>14</v>
      </c>
      <c r="G720" s="4">
        <v>1</v>
      </c>
      <c r="H720" s="3" t="s">
        <v>15</v>
      </c>
      <c r="I720" s="5">
        <v>999.83</v>
      </c>
      <c r="J720" s="6">
        <f t="shared" si="27"/>
        <v>999.83</v>
      </c>
      <c r="K720" s="35">
        <f t="shared" si="28"/>
        <v>107.98164000000001</v>
      </c>
      <c r="L720" s="35">
        <f t="shared" si="29"/>
        <v>107.98164000000001</v>
      </c>
    </row>
    <row r="721" spans="1:12" x14ac:dyDescent="0.35">
      <c r="A721" s="7" t="s">
        <v>73</v>
      </c>
      <c r="B721" s="7" t="s">
        <v>11219</v>
      </c>
      <c r="C721" s="8" t="s">
        <v>137</v>
      </c>
      <c r="D721" s="7" t="s">
        <v>11220</v>
      </c>
      <c r="E721" s="7" t="s">
        <v>118</v>
      </c>
      <c r="F721" s="3" t="s">
        <v>14</v>
      </c>
      <c r="G721" s="4">
        <v>1</v>
      </c>
      <c r="H721" s="3" t="s">
        <v>15</v>
      </c>
      <c r="I721" s="5">
        <v>999.83</v>
      </c>
      <c r="J721" s="6">
        <f t="shared" si="27"/>
        <v>999.83</v>
      </c>
      <c r="K721" s="35">
        <f t="shared" si="28"/>
        <v>107.98164000000001</v>
      </c>
      <c r="L721" s="35">
        <f t="shared" si="29"/>
        <v>107.98164000000001</v>
      </c>
    </row>
    <row r="722" spans="1:12" x14ac:dyDescent="0.35">
      <c r="A722" s="7" t="s">
        <v>73</v>
      </c>
      <c r="B722" s="7" t="s">
        <v>11012</v>
      </c>
      <c r="C722" s="8" t="s">
        <v>59</v>
      </c>
      <c r="D722" s="7" t="s">
        <v>11013</v>
      </c>
      <c r="E722" s="7" t="s">
        <v>118</v>
      </c>
      <c r="F722" s="3" t="s">
        <v>14</v>
      </c>
      <c r="G722" s="4">
        <v>1</v>
      </c>
      <c r="H722" s="3" t="s">
        <v>15</v>
      </c>
      <c r="I722" s="5">
        <v>833.17000000000007</v>
      </c>
      <c r="J722" s="6">
        <f t="shared" si="27"/>
        <v>833.17000000000007</v>
      </c>
      <c r="K722" s="35">
        <f t="shared" si="28"/>
        <v>89.982360000000014</v>
      </c>
      <c r="L722" s="35">
        <f t="shared" si="29"/>
        <v>89.982360000000014</v>
      </c>
    </row>
    <row r="723" spans="1:12" x14ac:dyDescent="0.35">
      <c r="A723" s="7" t="s">
        <v>73</v>
      </c>
      <c r="B723" s="7" t="s">
        <v>11221</v>
      </c>
      <c r="C723" s="8" t="s">
        <v>1043</v>
      </c>
      <c r="D723" s="7" t="s">
        <v>11222</v>
      </c>
      <c r="E723" s="7" t="s">
        <v>118</v>
      </c>
      <c r="F723" s="3" t="s">
        <v>14</v>
      </c>
      <c r="G723" s="4">
        <v>1</v>
      </c>
      <c r="H723" s="3" t="s">
        <v>15</v>
      </c>
      <c r="I723" s="5">
        <v>833.17000000000007</v>
      </c>
      <c r="J723" s="6">
        <f t="shared" si="27"/>
        <v>833.17000000000007</v>
      </c>
      <c r="K723" s="35">
        <f t="shared" si="28"/>
        <v>89.982360000000014</v>
      </c>
      <c r="L723" s="35">
        <f t="shared" si="29"/>
        <v>89.982360000000014</v>
      </c>
    </row>
    <row r="724" spans="1:12" x14ac:dyDescent="0.35">
      <c r="A724" s="7" t="s">
        <v>895</v>
      </c>
      <c r="B724" s="7" t="s">
        <v>11014</v>
      </c>
      <c r="C724" s="8" t="s">
        <v>100</v>
      </c>
      <c r="D724" s="7" t="s">
        <v>11015</v>
      </c>
      <c r="E724" s="7" t="s">
        <v>213</v>
      </c>
      <c r="F724" s="3" t="s">
        <v>14</v>
      </c>
      <c r="G724" s="4">
        <v>2</v>
      </c>
      <c r="H724" s="3" t="s">
        <v>15</v>
      </c>
      <c r="I724" s="5">
        <v>500</v>
      </c>
      <c r="J724" s="6">
        <f t="shared" si="27"/>
        <v>1000</v>
      </c>
      <c r="K724" s="35">
        <f t="shared" si="28"/>
        <v>54</v>
      </c>
      <c r="L724" s="35">
        <f t="shared" si="29"/>
        <v>108</v>
      </c>
    </row>
    <row r="725" spans="1:12" x14ac:dyDescent="0.35">
      <c r="A725" s="7" t="s">
        <v>895</v>
      </c>
      <c r="B725" s="7" t="s">
        <v>11014</v>
      </c>
      <c r="C725" s="8" t="s">
        <v>137</v>
      </c>
      <c r="D725" s="7" t="s">
        <v>11015</v>
      </c>
      <c r="E725" s="7" t="s">
        <v>213</v>
      </c>
      <c r="F725" s="3" t="s">
        <v>14</v>
      </c>
      <c r="G725" s="4">
        <v>1</v>
      </c>
      <c r="H725" s="3" t="s">
        <v>15</v>
      </c>
      <c r="I725" s="5">
        <v>500</v>
      </c>
      <c r="J725" s="6">
        <f t="shared" si="27"/>
        <v>500</v>
      </c>
      <c r="K725" s="35">
        <f t="shared" si="28"/>
        <v>54</v>
      </c>
      <c r="L725" s="35">
        <f t="shared" si="29"/>
        <v>54</v>
      </c>
    </row>
    <row r="726" spans="1:12" x14ac:dyDescent="0.35">
      <c r="A726" s="7" t="s">
        <v>8705</v>
      </c>
      <c r="B726" s="7" t="s">
        <v>9662</v>
      </c>
      <c r="C726" s="8" t="s">
        <v>59</v>
      </c>
      <c r="D726" s="7" t="s">
        <v>9663</v>
      </c>
      <c r="E726" s="7" t="s">
        <v>85</v>
      </c>
      <c r="F726" s="3" t="s">
        <v>14</v>
      </c>
      <c r="G726" s="4">
        <v>6</v>
      </c>
      <c r="H726" s="3" t="s">
        <v>15</v>
      </c>
      <c r="I726" s="5">
        <v>711.66241379310338</v>
      </c>
      <c r="J726" s="6">
        <f t="shared" si="27"/>
        <v>4269.9744827586201</v>
      </c>
      <c r="K726" s="35">
        <f t="shared" si="28"/>
        <v>76.859540689655162</v>
      </c>
      <c r="L726" s="35">
        <f t="shared" si="29"/>
        <v>461.157244137931</v>
      </c>
    </row>
    <row r="727" spans="1:12" x14ac:dyDescent="0.35">
      <c r="A727" s="7" t="s">
        <v>6036</v>
      </c>
      <c r="B727" s="7" t="s">
        <v>7665</v>
      </c>
      <c r="C727" s="8" t="s">
        <v>100</v>
      </c>
      <c r="D727" s="7" t="s">
        <v>7666</v>
      </c>
      <c r="E727" s="7" t="s">
        <v>5874</v>
      </c>
      <c r="F727" s="3" t="s">
        <v>14</v>
      </c>
      <c r="G727" s="4">
        <v>1</v>
      </c>
      <c r="H727" s="3" t="s">
        <v>15</v>
      </c>
      <c r="I727" s="5">
        <v>500</v>
      </c>
      <c r="J727" s="6">
        <f t="shared" si="27"/>
        <v>500</v>
      </c>
      <c r="K727" s="35">
        <f t="shared" si="28"/>
        <v>54</v>
      </c>
      <c r="L727" s="35">
        <f t="shared" si="29"/>
        <v>54</v>
      </c>
    </row>
    <row r="728" spans="1:12" x14ac:dyDescent="0.35">
      <c r="A728" s="7" t="s">
        <v>82</v>
      </c>
      <c r="B728" s="7" t="s">
        <v>5824</v>
      </c>
      <c r="C728" s="8" t="s">
        <v>79</v>
      </c>
      <c r="D728" s="7" t="s">
        <v>5825</v>
      </c>
      <c r="E728" s="7" t="s">
        <v>231</v>
      </c>
      <c r="F728" s="3" t="s">
        <v>14</v>
      </c>
      <c r="G728" s="4">
        <v>6</v>
      </c>
      <c r="H728" s="3" t="s">
        <v>15</v>
      </c>
      <c r="I728" s="5">
        <v>569.84812499999998</v>
      </c>
      <c r="J728" s="6">
        <f t="shared" si="27"/>
        <v>3419.0887499999999</v>
      </c>
      <c r="K728" s="35">
        <f t="shared" si="28"/>
        <v>61.543597500000004</v>
      </c>
      <c r="L728" s="35">
        <f t="shared" si="29"/>
        <v>369.26158500000003</v>
      </c>
    </row>
    <row r="729" spans="1:12" x14ac:dyDescent="0.35">
      <c r="A729" s="7" t="s">
        <v>82</v>
      </c>
      <c r="B729" s="7" t="s">
        <v>9650</v>
      </c>
      <c r="C729" s="8" t="s">
        <v>26</v>
      </c>
      <c r="D729" s="7" t="s">
        <v>9651</v>
      </c>
      <c r="E729" s="7" t="s">
        <v>102</v>
      </c>
      <c r="F729" s="3" t="s">
        <v>14</v>
      </c>
      <c r="G729" s="4">
        <v>1</v>
      </c>
      <c r="H729" s="3" t="s">
        <v>15</v>
      </c>
      <c r="I729" s="5">
        <v>1000</v>
      </c>
      <c r="J729" s="6">
        <f t="shared" si="27"/>
        <v>1000</v>
      </c>
      <c r="K729" s="35">
        <f t="shared" si="28"/>
        <v>108</v>
      </c>
      <c r="L729" s="35">
        <f t="shared" si="29"/>
        <v>108</v>
      </c>
    </row>
    <row r="730" spans="1:12" x14ac:dyDescent="0.35">
      <c r="A730" s="7" t="s">
        <v>82</v>
      </c>
      <c r="B730" s="7" t="s">
        <v>9725</v>
      </c>
      <c r="C730" s="8" t="s">
        <v>23</v>
      </c>
      <c r="D730" s="7" t="s">
        <v>9726</v>
      </c>
      <c r="E730" s="7" t="s">
        <v>102</v>
      </c>
      <c r="F730" s="3" t="s">
        <v>14</v>
      </c>
      <c r="G730" s="4">
        <v>1</v>
      </c>
      <c r="H730" s="3" t="s">
        <v>15</v>
      </c>
      <c r="I730" s="5">
        <v>1000</v>
      </c>
      <c r="J730" s="6">
        <f t="shared" si="27"/>
        <v>1000</v>
      </c>
      <c r="K730" s="35">
        <f t="shared" si="28"/>
        <v>108</v>
      </c>
      <c r="L730" s="35">
        <f t="shared" si="29"/>
        <v>108</v>
      </c>
    </row>
    <row r="731" spans="1:12" x14ac:dyDescent="0.35">
      <c r="A731" s="7" t="s">
        <v>5934</v>
      </c>
      <c r="B731" s="7" t="s">
        <v>11223</v>
      </c>
      <c r="C731" s="8" t="s">
        <v>100</v>
      </c>
      <c r="D731" s="7" t="s">
        <v>6352</v>
      </c>
      <c r="E731" s="7" t="s">
        <v>5636</v>
      </c>
      <c r="F731" s="3" t="s">
        <v>14</v>
      </c>
      <c r="G731" s="4">
        <v>1</v>
      </c>
      <c r="H731" s="3" t="s">
        <v>15</v>
      </c>
      <c r="I731" s="5">
        <v>1041.5333333333335</v>
      </c>
      <c r="J731" s="6">
        <f t="shared" si="27"/>
        <v>1041.5333333333335</v>
      </c>
      <c r="K731" s="35">
        <f t="shared" si="28"/>
        <v>112.48560000000003</v>
      </c>
      <c r="L731" s="35">
        <f t="shared" si="29"/>
        <v>112.48560000000003</v>
      </c>
    </row>
    <row r="732" spans="1:12" x14ac:dyDescent="0.35">
      <c r="A732" s="7" t="s">
        <v>73</v>
      </c>
      <c r="B732" s="7" t="s">
        <v>11224</v>
      </c>
      <c r="C732" s="8" t="s">
        <v>137</v>
      </c>
      <c r="D732" s="7" t="s">
        <v>11225</v>
      </c>
      <c r="E732" s="7" t="s">
        <v>107</v>
      </c>
      <c r="F732" s="3" t="s">
        <v>14</v>
      </c>
      <c r="G732" s="4">
        <v>1</v>
      </c>
      <c r="H732" s="3" t="s">
        <v>15</v>
      </c>
      <c r="I732" s="5">
        <v>991.53000000000009</v>
      </c>
      <c r="J732" s="6">
        <f t="shared" si="27"/>
        <v>991.53000000000009</v>
      </c>
      <c r="K732" s="35">
        <f t="shared" si="28"/>
        <v>107.08524000000001</v>
      </c>
      <c r="L732" s="35">
        <f t="shared" si="29"/>
        <v>107.08524000000001</v>
      </c>
    </row>
    <row r="733" spans="1:12" x14ac:dyDescent="0.35">
      <c r="A733" s="7" t="s">
        <v>73</v>
      </c>
      <c r="B733" s="7" t="s">
        <v>10940</v>
      </c>
      <c r="C733" s="8" t="s">
        <v>1043</v>
      </c>
      <c r="D733" s="7" t="s">
        <v>10941</v>
      </c>
      <c r="E733" s="7" t="s">
        <v>107</v>
      </c>
      <c r="F733" s="3" t="s">
        <v>14</v>
      </c>
      <c r="G733" s="4">
        <v>1</v>
      </c>
      <c r="H733" s="3" t="s">
        <v>15</v>
      </c>
      <c r="I733" s="5">
        <v>1151.92</v>
      </c>
      <c r="J733" s="6">
        <f t="shared" si="27"/>
        <v>1151.92</v>
      </c>
      <c r="K733" s="35">
        <f t="shared" si="28"/>
        <v>124.40736000000001</v>
      </c>
      <c r="L733" s="35">
        <f t="shared" si="29"/>
        <v>124.40736000000001</v>
      </c>
    </row>
    <row r="734" spans="1:12" x14ac:dyDescent="0.35">
      <c r="A734" s="7" t="s">
        <v>73</v>
      </c>
      <c r="B734" s="7" t="s">
        <v>10940</v>
      </c>
      <c r="C734" s="8" t="s">
        <v>100</v>
      </c>
      <c r="D734" s="7" t="s">
        <v>10941</v>
      </c>
      <c r="E734" s="7" t="s">
        <v>107</v>
      </c>
      <c r="F734" s="3" t="s">
        <v>14</v>
      </c>
      <c r="G734" s="4">
        <v>1</v>
      </c>
      <c r="H734" s="3" t="s">
        <v>15</v>
      </c>
      <c r="I734" s="5">
        <v>1108.1750000000002</v>
      </c>
      <c r="J734" s="6">
        <f t="shared" si="27"/>
        <v>1108.1750000000002</v>
      </c>
      <c r="K734" s="35">
        <f t="shared" si="28"/>
        <v>119.68290000000002</v>
      </c>
      <c r="L734" s="35">
        <f t="shared" si="29"/>
        <v>119.68290000000002</v>
      </c>
    </row>
    <row r="735" spans="1:12" x14ac:dyDescent="0.35">
      <c r="A735" s="7" t="s">
        <v>73</v>
      </c>
      <c r="B735" s="7" t="s">
        <v>11023</v>
      </c>
      <c r="C735" s="8" t="s">
        <v>1043</v>
      </c>
      <c r="D735" s="7" t="s">
        <v>11024</v>
      </c>
      <c r="E735" s="7" t="s">
        <v>5636</v>
      </c>
      <c r="F735" s="3" t="s">
        <v>14</v>
      </c>
      <c r="G735" s="4">
        <v>1</v>
      </c>
      <c r="H735" s="3" t="s">
        <v>15</v>
      </c>
      <c r="I735" s="5">
        <v>1000</v>
      </c>
      <c r="J735" s="6">
        <f t="shared" si="27"/>
        <v>1000</v>
      </c>
      <c r="K735" s="35">
        <f t="shared" si="28"/>
        <v>108</v>
      </c>
      <c r="L735" s="35">
        <f t="shared" si="29"/>
        <v>108</v>
      </c>
    </row>
    <row r="736" spans="1:12" x14ac:dyDescent="0.35">
      <c r="A736" s="7" t="s">
        <v>73</v>
      </c>
      <c r="B736" s="7" t="s">
        <v>11082</v>
      </c>
      <c r="C736" s="8" t="s">
        <v>100</v>
      </c>
      <c r="D736" s="7" t="s">
        <v>11083</v>
      </c>
      <c r="E736" s="7" t="s">
        <v>5636</v>
      </c>
      <c r="F736" s="3" t="s">
        <v>14</v>
      </c>
      <c r="G736" s="4">
        <v>1</v>
      </c>
      <c r="H736" s="3" t="s">
        <v>15</v>
      </c>
      <c r="I736" s="5">
        <v>1000</v>
      </c>
      <c r="J736" s="6">
        <f t="shared" si="27"/>
        <v>1000</v>
      </c>
      <c r="K736" s="35">
        <f t="shared" si="28"/>
        <v>108</v>
      </c>
      <c r="L736" s="35">
        <f t="shared" si="29"/>
        <v>108</v>
      </c>
    </row>
    <row r="737" spans="1:12" x14ac:dyDescent="0.35">
      <c r="A737" s="7" t="s">
        <v>5934</v>
      </c>
      <c r="B737" s="7" t="s">
        <v>11025</v>
      </c>
      <c r="C737" s="8" t="s">
        <v>59</v>
      </c>
      <c r="D737" s="7" t="s">
        <v>11026</v>
      </c>
      <c r="E737" s="7" t="s">
        <v>7383</v>
      </c>
      <c r="F737" s="3" t="s">
        <v>14</v>
      </c>
      <c r="G737" s="4">
        <v>1</v>
      </c>
      <c r="H737" s="3" t="s">
        <v>15</v>
      </c>
      <c r="I737" s="5">
        <v>1200</v>
      </c>
      <c r="J737" s="6">
        <f t="shared" si="27"/>
        <v>1200</v>
      </c>
      <c r="K737" s="35">
        <f t="shared" si="28"/>
        <v>129.6</v>
      </c>
      <c r="L737" s="35">
        <f t="shared" si="29"/>
        <v>129.6</v>
      </c>
    </row>
    <row r="738" spans="1:12" x14ac:dyDescent="0.35">
      <c r="A738" s="7" t="s">
        <v>73</v>
      </c>
      <c r="B738" s="7" t="s">
        <v>10942</v>
      </c>
      <c r="C738" s="8" t="s">
        <v>100</v>
      </c>
      <c r="D738" s="7" t="s">
        <v>10943</v>
      </c>
      <c r="E738" s="7" t="s">
        <v>7831</v>
      </c>
      <c r="F738" s="3" t="s">
        <v>14</v>
      </c>
      <c r="G738" s="4">
        <v>1</v>
      </c>
      <c r="H738" s="3" t="s">
        <v>15</v>
      </c>
      <c r="I738" s="5">
        <v>1166.5</v>
      </c>
      <c r="J738" s="6">
        <f t="shared" si="27"/>
        <v>1166.5</v>
      </c>
      <c r="K738" s="35">
        <f t="shared" si="28"/>
        <v>125.98200000000001</v>
      </c>
      <c r="L738" s="35">
        <f t="shared" si="29"/>
        <v>125.98200000000001</v>
      </c>
    </row>
    <row r="739" spans="1:12" x14ac:dyDescent="0.35">
      <c r="A739" s="7" t="s">
        <v>73</v>
      </c>
      <c r="B739" s="7" t="s">
        <v>10942</v>
      </c>
      <c r="C739" s="8" t="s">
        <v>43</v>
      </c>
      <c r="D739" s="7" t="s">
        <v>10943</v>
      </c>
      <c r="E739" s="7" t="s">
        <v>7831</v>
      </c>
      <c r="F739" s="3" t="s">
        <v>14</v>
      </c>
      <c r="G739" s="4">
        <v>1</v>
      </c>
      <c r="H739" s="3" t="s">
        <v>15</v>
      </c>
      <c r="I739" s="5">
        <v>1166.5</v>
      </c>
      <c r="J739" s="6">
        <f t="shared" si="27"/>
        <v>1166.5</v>
      </c>
      <c r="K739" s="35">
        <f t="shared" si="28"/>
        <v>125.98200000000001</v>
      </c>
      <c r="L739" s="35">
        <f t="shared" si="29"/>
        <v>125.98200000000001</v>
      </c>
    </row>
    <row r="740" spans="1:12" x14ac:dyDescent="0.35">
      <c r="A740" s="7" t="s">
        <v>73</v>
      </c>
      <c r="B740" s="7" t="s">
        <v>11027</v>
      </c>
      <c r="C740" s="8" t="s">
        <v>137</v>
      </c>
      <c r="D740" s="7" t="s">
        <v>11028</v>
      </c>
      <c r="E740" s="7" t="s">
        <v>7831</v>
      </c>
      <c r="F740" s="3" t="s">
        <v>14</v>
      </c>
      <c r="G740" s="4">
        <v>1</v>
      </c>
      <c r="H740" s="3" t="s">
        <v>15</v>
      </c>
      <c r="I740" s="5">
        <v>991.52499999999998</v>
      </c>
      <c r="J740" s="6">
        <f t="shared" si="27"/>
        <v>991.52499999999998</v>
      </c>
      <c r="K740" s="35">
        <f t="shared" si="28"/>
        <v>107.0847</v>
      </c>
      <c r="L740" s="35">
        <f t="shared" si="29"/>
        <v>107.0847</v>
      </c>
    </row>
    <row r="741" spans="1:12" x14ac:dyDescent="0.35">
      <c r="A741" s="7" t="s">
        <v>827</v>
      </c>
      <c r="B741" s="7" t="s">
        <v>10069</v>
      </c>
      <c r="C741" s="8" t="s">
        <v>519</v>
      </c>
      <c r="D741" s="7" t="s">
        <v>10070</v>
      </c>
      <c r="E741" s="7" t="s">
        <v>5598</v>
      </c>
      <c r="F741" s="3" t="s">
        <v>14</v>
      </c>
      <c r="G741" s="4">
        <v>3</v>
      </c>
      <c r="H741" s="3" t="s">
        <v>15</v>
      </c>
      <c r="I741" s="5">
        <v>802.91423076923081</v>
      </c>
      <c r="J741" s="6">
        <f t="shared" si="27"/>
        <v>2408.7426923076923</v>
      </c>
      <c r="K741" s="35">
        <f t="shared" si="28"/>
        <v>86.714736923076941</v>
      </c>
      <c r="L741" s="35">
        <f t="shared" si="29"/>
        <v>260.14421076923082</v>
      </c>
    </row>
    <row r="742" spans="1:12" x14ac:dyDescent="0.35">
      <c r="A742" s="7" t="s">
        <v>73</v>
      </c>
      <c r="B742" s="7" t="s">
        <v>11226</v>
      </c>
      <c r="C742" s="8" t="s">
        <v>43</v>
      </c>
      <c r="D742" s="7" t="s">
        <v>11227</v>
      </c>
      <c r="E742" s="7" t="s">
        <v>5636</v>
      </c>
      <c r="F742" s="3" t="s">
        <v>14</v>
      </c>
      <c r="G742" s="4">
        <v>1</v>
      </c>
      <c r="H742" s="3" t="s">
        <v>15</v>
      </c>
      <c r="I742" s="5">
        <v>1649.1599999999999</v>
      </c>
      <c r="J742" s="6">
        <f t="shared" si="27"/>
        <v>1649.1599999999999</v>
      </c>
      <c r="K742" s="35">
        <f t="shared" si="28"/>
        <v>178.10927999999998</v>
      </c>
      <c r="L742" s="35">
        <f t="shared" si="29"/>
        <v>178.10927999999998</v>
      </c>
    </row>
    <row r="743" spans="1:12" x14ac:dyDescent="0.35">
      <c r="A743" s="7" t="s">
        <v>73</v>
      </c>
      <c r="B743" s="7" t="s">
        <v>10944</v>
      </c>
      <c r="C743" s="8" t="s">
        <v>100</v>
      </c>
      <c r="D743" s="7" t="s">
        <v>10945</v>
      </c>
      <c r="E743" s="7" t="s">
        <v>7831</v>
      </c>
      <c r="F743" s="3" t="s">
        <v>14</v>
      </c>
      <c r="G743" s="4">
        <v>1</v>
      </c>
      <c r="H743" s="3" t="s">
        <v>15</v>
      </c>
      <c r="I743" s="5">
        <v>1166.5</v>
      </c>
      <c r="J743" s="6">
        <f t="shared" si="27"/>
        <v>1166.5</v>
      </c>
      <c r="K743" s="35">
        <f t="shared" si="28"/>
        <v>125.98200000000001</v>
      </c>
      <c r="L743" s="35">
        <f t="shared" si="29"/>
        <v>125.98200000000001</v>
      </c>
    </row>
    <row r="744" spans="1:12" x14ac:dyDescent="0.35">
      <c r="A744" s="7" t="s">
        <v>73</v>
      </c>
      <c r="B744" s="7" t="s">
        <v>10944</v>
      </c>
      <c r="C744" s="8" t="s">
        <v>43</v>
      </c>
      <c r="D744" s="7" t="s">
        <v>10945</v>
      </c>
      <c r="E744" s="7" t="s">
        <v>7831</v>
      </c>
      <c r="F744" s="3" t="s">
        <v>14</v>
      </c>
      <c r="G744" s="4">
        <v>1</v>
      </c>
      <c r="H744" s="3" t="s">
        <v>15</v>
      </c>
      <c r="I744" s="5">
        <v>1166.5</v>
      </c>
      <c r="J744" s="6">
        <f t="shared" si="27"/>
        <v>1166.5</v>
      </c>
      <c r="K744" s="35">
        <f t="shared" si="28"/>
        <v>125.98200000000001</v>
      </c>
      <c r="L744" s="35">
        <f t="shared" si="29"/>
        <v>125.98200000000001</v>
      </c>
    </row>
    <row r="745" spans="1:12" x14ac:dyDescent="0.35">
      <c r="A745" s="7" t="s">
        <v>73</v>
      </c>
      <c r="B745" s="7" t="s">
        <v>10944</v>
      </c>
      <c r="C745" s="8" t="s">
        <v>59</v>
      </c>
      <c r="D745" s="7" t="s">
        <v>10945</v>
      </c>
      <c r="E745" s="7" t="s">
        <v>7831</v>
      </c>
      <c r="F745" s="3" t="s">
        <v>14</v>
      </c>
      <c r="G745" s="4">
        <v>2</v>
      </c>
      <c r="H745" s="3" t="s">
        <v>15</v>
      </c>
      <c r="I745" s="5">
        <v>1166.5</v>
      </c>
      <c r="J745" s="6">
        <f t="shared" si="27"/>
        <v>2333</v>
      </c>
      <c r="K745" s="35">
        <f t="shared" si="28"/>
        <v>125.98200000000001</v>
      </c>
      <c r="L745" s="35">
        <f t="shared" si="29"/>
        <v>251.96400000000003</v>
      </c>
    </row>
    <row r="746" spans="1:12" x14ac:dyDescent="0.35">
      <c r="A746" s="7" t="s">
        <v>73</v>
      </c>
      <c r="B746" s="7" t="s">
        <v>10944</v>
      </c>
      <c r="C746" s="8" t="s">
        <v>137</v>
      </c>
      <c r="D746" s="7" t="s">
        <v>10945</v>
      </c>
      <c r="E746" s="7" t="s">
        <v>7831</v>
      </c>
      <c r="F746" s="3" t="s">
        <v>14</v>
      </c>
      <c r="G746" s="4">
        <v>2</v>
      </c>
      <c r="H746" s="3" t="s">
        <v>15</v>
      </c>
      <c r="I746" s="5">
        <v>1166.5</v>
      </c>
      <c r="J746" s="6">
        <f t="shared" si="27"/>
        <v>2333</v>
      </c>
      <c r="K746" s="35">
        <f t="shared" si="28"/>
        <v>125.98200000000001</v>
      </c>
      <c r="L746" s="35">
        <f t="shared" si="29"/>
        <v>251.96400000000003</v>
      </c>
    </row>
    <row r="747" spans="1:12" x14ac:dyDescent="0.35">
      <c r="A747" s="7" t="s">
        <v>73</v>
      </c>
      <c r="B747" s="7" t="s">
        <v>10946</v>
      </c>
      <c r="C747" s="8" t="s">
        <v>100</v>
      </c>
      <c r="D747" s="7" t="s">
        <v>10947</v>
      </c>
      <c r="E747" s="7" t="s">
        <v>7831</v>
      </c>
      <c r="F747" s="3" t="s">
        <v>14</v>
      </c>
      <c r="G747" s="4">
        <v>1</v>
      </c>
      <c r="H747" s="3" t="s">
        <v>15</v>
      </c>
      <c r="I747" s="5">
        <v>949.85000000000014</v>
      </c>
      <c r="J747" s="6">
        <f t="shared" si="27"/>
        <v>949.85000000000014</v>
      </c>
      <c r="K747" s="35">
        <f t="shared" si="28"/>
        <v>102.58380000000002</v>
      </c>
      <c r="L747" s="35">
        <f t="shared" si="29"/>
        <v>102.58380000000002</v>
      </c>
    </row>
    <row r="748" spans="1:12" x14ac:dyDescent="0.35">
      <c r="A748" s="7" t="s">
        <v>73</v>
      </c>
      <c r="B748" s="7" t="s">
        <v>11228</v>
      </c>
      <c r="C748" s="8" t="s">
        <v>6607</v>
      </c>
      <c r="D748" s="7" t="s">
        <v>11229</v>
      </c>
      <c r="E748" s="7" t="s">
        <v>5636</v>
      </c>
      <c r="F748" s="3" t="s">
        <v>14</v>
      </c>
      <c r="G748" s="4">
        <v>1</v>
      </c>
      <c r="H748" s="3" t="s">
        <v>15</v>
      </c>
      <c r="I748" s="5">
        <v>1333.17</v>
      </c>
      <c r="J748" s="6">
        <f t="shared" si="27"/>
        <v>1333.17</v>
      </c>
      <c r="K748" s="35">
        <f t="shared" si="28"/>
        <v>143.98236</v>
      </c>
      <c r="L748" s="35">
        <f t="shared" si="29"/>
        <v>143.98236</v>
      </c>
    </row>
    <row r="749" spans="1:12" x14ac:dyDescent="0.35">
      <c r="A749" s="7" t="s">
        <v>73</v>
      </c>
      <c r="B749" s="7" t="s">
        <v>11228</v>
      </c>
      <c r="C749" s="8" t="s">
        <v>100</v>
      </c>
      <c r="D749" s="7" t="s">
        <v>11229</v>
      </c>
      <c r="E749" s="7" t="s">
        <v>5636</v>
      </c>
      <c r="F749" s="3" t="s">
        <v>14</v>
      </c>
      <c r="G749" s="4">
        <v>1</v>
      </c>
      <c r="H749" s="3" t="s">
        <v>15</v>
      </c>
      <c r="I749" s="5">
        <v>1333.17</v>
      </c>
      <c r="J749" s="6">
        <f t="shared" si="27"/>
        <v>1333.17</v>
      </c>
      <c r="K749" s="35">
        <f t="shared" si="28"/>
        <v>143.98236</v>
      </c>
      <c r="L749" s="35">
        <f t="shared" si="29"/>
        <v>143.98236</v>
      </c>
    </row>
    <row r="750" spans="1:12" x14ac:dyDescent="0.35">
      <c r="A750" s="7" t="s">
        <v>73</v>
      </c>
      <c r="B750" s="7" t="s">
        <v>11228</v>
      </c>
      <c r="C750" s="8" t="s">
        <v>59</v>
      </c>
      <c r="D750" s="7" t="s">
        <v>11229</v>
      </c>
      <c r="E750" s="7" t="s">
        <v>5636</v>
      </c>
      <c r="F750" s="3" t="s">
        <v>14</v>
      </c>
      <c r="G750" s="4">
        <v>1</v>
      </c>
      <c r="H750" s="3" t="s">
        <v>15</v>
      </c>
      <c r="I750" s="5">
        <v>1333.17</v>
      </c>
      <c r="J750" s="6">
        <f t="shared" si="27"/>
        <v>1333.17</v>
      </c>
      <c r="K750" s="35">
        <f t="shared" si="28"/>
        <v>143.98236</v>
      </c>
      <c r="L750" s="35">
        <f t="shared" si="29"/>
        <v>143.98236</v>
      </c>
    </row>
    <row r="751" spans="1:12" x14ac:dyDescent="0.35">
      <c r="A751" s="7" t="s">
        <v>73</v>
      </c>
      <c r="B751" s="7" t="s">
        <v>10948</v>
      </c>
      <c r="C751" s="8" t="s">
        <v>43</v>
      </c>
      <c r="D751" s="7" t="s">
        <v>10949</v>
      </c>
      <c r="E751" s="7" t="s">
        <v>5636</v>
      </c>
      <c r="F751" s="3" t="s">
        <v>14</v>
      </c>
      <c r="G751" s="4">
        <v>1</v>
      </c>
      <c r="H751" s="3" t="s">
        <v>15</v>
      </c>
      <c r="I751" s="5">
        <v>1333.17</v>
      </c>
      <c r="J751" s="6">
        <f t="shared" si="27"/>
        <v>1333.17</v>
      </c>
      <c r="K751" s="35">
        <f t="shared" si="28"/>
        <v>143.98236</v>
      </c>
      <c r="L751" s="35">
        <f t="shared" si="29"/>
        <v>143.98236</v>
      </c>
    </row>
    <row r="752" spans="1:12" x14ac:dyDescent="0.35">
      <c r="A752" s="7" t="s">
        <v>73</v>
      </c>
      <c r="B752" s="7" t="s">
        <v>10948</v>
      </c>
      <c r="C752" s="8" t="s">
        <v>59</v>
      </c>
      <c r="D752" s="7" t="s">
        <v>10949</v>
      </c>
      <c r="E752" s="7" t="s">
        <v>5636</v>
      </c>
      <c r="F752" s="3" t="s">
        <v>14</v>
      </c>
      <c r="G752" s="4">
        <v>1</v>
      </c>
      <c r="H752" s="3" t="s">
        <v>15</v>
      </c>
      <c r="I752" s="5">
        <v>1333.165</v>
      </c>
      <c r="J752" s="6">
        <f t="shared" si="27"/>
        <v>1333.165</v>
      </c>
      <c r="K752" s="35">
        <f t="shared" si="28"/>
        <v>143.98182</v>
      </c>
      <c r="L752" s="35">
        <f t="shared" si="29"/>
        <v>143.98182</v>
      </c>
    </row>
    <row r="753" spans="1:12" x14ac:dyDescent="0.35">
      <c r="A753" s="7" t="s">
        <v>73</v>
      </c>
      <c r="B753" s="7" t="s">
        <v>11230</v>
      </c>
      <c r="C753" s="8" t="s">
        <v>519</v>
      </c>
      <c r="D753" s="7" t="s">
        <v>11231</v>
      </c>
      <c r="E753" s="7" t="s">
        <v>749</v>
      </c>
      <c r="F753" s="3" t="s">
        <v>14</v>
      </c>
      <c r="G753" s="4">
        <v>1</v>
      </c>
      <c r="H753" s="3" t="s">
        <v>15</v>
      </c>
      <c r="I753" s="5">
        <v>1457.5</v>
      </c>
      <c r="J753" s="6">
        <f t="shared" si="27"/>
        <v>1457.5</v>
      </c>
      <c r="K753" s="35">
        <f t="shared" si="28"/>
        <v>157.41</v>
      </c>
      <c r="L753" s="35">
        <f t="shared" si="29"/>
        <v>157.41</v>
      </c>
    </row>
    <row r="754" spans="1:12" x14ac:dyDescent="0.35">
      <c r="A754" s="7" t="s">
        <v>51</v>
      </c>
      <c r="B754" s="7" t="s">
        <v>11232</v>
      </c>
      <c r="C754" s="8" t="s">
        <v>23</v>
      </c>
      <c r="D754" s="7" t="s">
        <v>11233</v>
      </c>
      <c r="E754" s="7" t="s">
        <v>5598</v>
      </c>
      <c r="F754" s="3" t="s">
        <v>14</v>
      </c>
      <c r="G754" s="4">
        <v>1</v>
      </c>
      <c r="H754" s="3" t="s">
        <v>15</v>
      </c>
      <c r="I754" s="5">
        <v>2241.7399999999998</v>
      </c>
      <c r="J754" s="6">
        <f t="shared" si="27"/>
        <v>2241.7399999999998</v>
      </c>
      <c r="K754" s="35">
        <f t="shared" si="28"/>
        <v>242.10791999999998</v>
      </c>
      <c r="L754" s="35">
        <f t="shared" si="29"/>
        <v>242.10791999999998</v>
      </c>
    </row>
    <row r="755" spans="1:12" x14ac:dyDescent="0.35">
      <c r="A755" s="7" t="s">
        <v>253</v>
      </c>
      <c r="B755" s="7" t="s">
        <v>11234</v>
      </c>
      <c r="C755" s="8" t="s">
        <v>129</v>
      </c>
      <c r="D755" s="7" t="s">
        <v>11235</v>
      </c>
      <c r="E755" s="7" t="s">
        <v>7651</v>
      </c>
      <c r="F755" s="3" t="s">
        <v>14</v>
      </c>
      <c r="G755" s="4">
        <v>1</v>
      </c>
      <c r="H755" s="3" t="s">
        <v>15</v>
      </c>
      <c r="I755" s="5">
        <v>3200</v>
      </c>
      <c r="J755" s="6">
        <f t="shared" si="27"/>
        <v>3200</v>
      </c>
      <c r="K755" s="35">
        <f t="shared" si="28"/>
        <v>345.59999999999997</v>
      </c>
      <c r="L755" s="35">
        <f t="shared" si="29"/>
        <v>345.59999999999997</v>
      </c>
    </row>
    <row r="756" spans="1:12" x14ac:dyDescent="0.35">
      <c r="A756" s="7" t="s">
        <v>111</v>
      </c>
      <c r="B756" s="7" t="s">
        <v>11236</v>
      </c>
      <c r="C756" s="8" t="s">
        <v>27</v>
      </c>
      <c r="D756" s="7" t="s">
        <v>11237</v>
      </c>
      <c r="E756" s="7" t="s">
        <v>25</v>
      </c>
      <c r="F756" s="3" t="s">
        <v>14</v>
      </c>
      <c r="G756" s="4">
        <v>1</v>
      </c>
      <c r="H756" s="3" t="s">
        <v>15</v>
      </c>
      <c r="I756" s="5">
        <v>2599.17</v>
      </c>
      <c r="J756" s="6">
        <f t="shared" si="27"/>
        <v>2599.17</v>
      </c>
      <c r="K756" s="35">
        <f t="shared" si="28"/>
        <v>280.71036000000004</v>
      </c>
      <c r="L756" s="35">
        <f t="shared" si="29"/>
        <v>280.71036000000004</v>
      </c>
    </row>
    <row r="757" spans="1:12" x14ac:dyDescent="0.35">
      <c r="A757" s="7" t="s">
        <v>73</v>
      </c>
      <c r="B757" s="7" t="s">
        <v>11238</v>
      </c>
      <c r="C757" s="8" t="s">
        <v>59</v>
      </c>
      <c r="D757" s="7" t="s">
        <v>11239</v>
      </c>
      <c r="E757" s="7" t="s">
        <v>5636</v>
      </c>
      <c r="F757" s="3" t="s">
        <v>14</v>
      </c>
      <c r="G757" s="4">
        <v>2</v>
      </c>
      <c r="H757" s="3" t="s">
        <v>15</v>
      </c>
      <c r="I757" s="5">
        <v>1000</v>
      </c>
      <c r="J757" s="6">
        <f t="shared" si="27"/>
        <v>2000</v>
      </c>
      <c r="K757" s="35">
        <f t="shared" si="28"/>
        <v>108</v>
      </c>
      <c r="L757" s="35">
        <f t="shared" si="29"/>
        <v>216</v>
      </c>
    </row>
    <row r="758" spans="1:12" x14ac:dyDescent="0.35">
      <c r="A758" s="7" t="s">
        <v>73</v>
      </c>
      <c r="B758" s="7" t="s">
        <v>11240</v>
      </c>
      <c r="C758" s="8" t="s">
        <v>79</v>
      </c>
      <c r="D758" s="7" t="s">
        <v>11241</v>
      </c>
      <c r="E758" s="7" t="s">
        <v>6057</v>
      </c>
      <c r="F758" s="3" t="s">
        <v>14</v>
      </c>
      <c r="G758" s="4">
        <v>1</v>
      </c>
      <c r="H758" s="3" t="s">
        <v>15</v>
      </c>
      <c r="I758" s="5">
        <v>800</v>
      </c>
      <c r="J758" s="6">
        <f t="shared" si="27"/>
        <v>800</v>
      </c>
      <c r="K758" s="35">
        <f t="shared" si="28"/>
        <v>86.399999999999991</v>
      </c>
      <c r="L758" s="35">
        <f t="shared" si="29"/>
        <v>86.399999999999991</v>
      </c>
    </row>
    <row r="759" spans="1:12" x14ac:dyDescent="0.35">
      <c r="A759" s="7" t="s">
        <v>73</v>
      </c>
      <c r="B759" s="7" t="s">
        <v>11047</v>
      </c>
      <c r="C759" s="8" t="s">
        <v>43</v>
      </c>
      <c r="D759" s="7" t="s">
        <v>11048</v>
      </c>
      <c r="E759" s="7" t="s">
        <v>5886</v>
      </c>
      <c r="F759" s="3" t="s">
        <v>14</v>
      </c>
      <c r="G759" s="4">
        <v>1</v>
      </c>
      <c r="H759" s="3" t="s">
        <v>15</v>
      </c>
      <c r="I759" s="5">
        <v>1029.4466666666667</v>
      </c>
      <c r="J759" s="6">
        <f t="shared" si="27"/>
        <v>1029.4466666666667</v>
      </c>
      <c r="K759" s="35">
        <f t="shared" si="28"/>
        <v>111.18024000000001</v>
      </c>
      <c r="L759" s="35">
        <f t="shared" si="29"/>
        <v>111.18024000000001</v>
      </c>
    </row>
    <row r="760" spans="1:12" x14ac:dyDescent="0.35">
      <c r="A760" s="7" t="s">
        <v>73</v>
      </c>
      <c r="B760" s="7" t="s">
        <v>11242</v>
      </c>
      <c r="C760" s="8" t="s">
        <v>5960</v>
      </c>
      <c r="D760" s="7" t="s">
        <v>11243</v>
      </c>
      <c r="E760" s="7" t="s">
        <v>25</v>
      </c>
      <c r="F760" s="3" t="s">
        <v>14</v>
      </c>
      <c r="G760" s="4">
        <v>1</v>
      </c>
      <c r="H760" s="3" t="s">
        <v>15</v>
      </c>
      <c r="I760" s="5">
        <v>1258.3399999999999</v>
      </c>
      <c r="J760" s="6">
        <f t="shared" si="27"/>
        <v>1258.3399999999999</v>
      </c>
      <c r="K760" s="35">
        <f t="shared" si="28"/>
        <v>135.90071999999998</v>
      </c>
      <c r="L760" s="35">
        <f t="shared" si="29"/>
        <v>135.90071999999998</v>
      </c>
    </row>
    <row r="761" spans="1:12" x14ac:dyDescent="0.35">
      <c r="A761" s="7" t="s">
        <v>73</v>
      </c>
      <c r="B761" s="7" t="s">
        <v>11244</v>
      </c>
      <c r="C761" s="8" t="s">
        <v>5960</v>
      </c>
      <c r="D761" s="7" t="s">
        <v>11245</v>
      </c>
      <c r="E761" s="7" t="s">
        <v>5598</v>
      </c>
      <c r="F761" s="3" t="s">
        <v>14</v>
      </c>
      <c r="G761" s="4">
        <v>1</v>
      </c>
      <c r="H761" s="3" t="s">
        <v>15</v>
      </c>
      <c r="I761" s="5">
        <v>1118.51</v>
      </c>
      <c r="J761" s="6">
        <f t="shared" si="27"/>
        <v>1118.51</v>
      </c>
      <c r="K761" s="35">
        <f t="shared" si="28"/>
        <v>120.79908</v>
      </c>
      <c r="L761" s="35">
        <f t="shared" si="29"/>
        <v>120.79908</v>
      </c>
    </row>
    <row r="762" spans="1:12" x14ac:dyDescent="0.35">
      <c r="A762" s="7" t="s">
        <v>73</v>
      </c>
      <c r="B762" s="7" t="s">
        <v>11090</v>
      </c>
      <c r="C762" s="8" t="s">
        <v>18</v>
      </c>
      <c r="D762" s="7" t="s">
        <v>11091</v>
      </c>
      <c r="E762" s="7" t="s">
        <v>25</v>
      </c>
      <c r="F762" s="3" t="s">
        <v>14</v>
      </c>
      <c r="G762" s="4">
        <v>1</v>
      </c>
      <c r="H762" s="3" t="s">
        <v>15</v>
      </c>
      <c r="I762" s="5">
        <v>1258.3399999999999</v>
      </c>
      <c r="J762" s="6">
        <f t="shared" si="27"/>
        <v>1258.3399999999999</v>
      </c>
      <c r="K762" s="35">
        <f t="shared" si="28"/>
        <v>135.90071999999998</v>
      </c>
      <c r="L762" s="35">
        <f t="shared" si="29"/>
        <v>135.90071999999998</v>
      </c>
    </row>
    <row r="763" spans="1:12" x14ac:dyDescent="0.35">
      <c r="A763" s="7" t="s">
        <v>73</v>
      </c>
      <c r="B763" s="7" t="s">
        <v>11051</v>
      </c>
      <c r="C763" s="8" t="s">
        <v>4146</v>
      </c>
      <c r="D763" s="7" t="s">
        <v>11053</v>
      </c>
      <c r="E763" s="7" t="s">
        <v>9630</v>
      </c>
      <c r="F763" s="3" t="s">
        <v>14</v>
      </c>
      <c r="G763" s="4">
        <v>1</v>
      </c>
      <c r="H763" s="3" t="s">
        <v>15</v>
      </c>
      <c r="I763" s="5">
        <v>749.85</v>
      </c>
      <c r="J763" s="6">
        <f t="shared" si="27"/>
        <v>749.85</v>
      </c>
      <c r="K763" s="35">
        <f t="shared" si="28"/>
        <v>80.983800000000002</v>
      </c>
      <c r="L763" s="35">
        <f t="shared" si="29"/>
        <v>80.983800000000002</v>
      </c>
    </row>
    <row r="764" spans="1:12" x14ac:dyDescent="0.35">
      <c r="A764" s="7" t="s">
        <v>73</v>
      </c>
      <c r="B764" s="7" t="s">
        <v>11054</v>
      </c>
      <c r="C764" s="8" t="s">
        <v>901</v>
      </c>
      <c r="D764" s="7" t="s">
        <v>11055</v>
      </c>
      <c r="E764" s="7" t="s">
        <v>9630</v>
      </c>
      <c r="F764" s="3" t="s">
        <v>14</v>
      </c>
      <c r="G764" s="4">
        <v>2</v>
      </c>
      <c r="H764" s="3" t="s">
        <v>15</v>
      </c>
      <c r="I764" s="5">
        <v>749.85500000000002</v>
      </c>
      <c r="J764" s="6">
        <f t="shared" si="27"/>
        <v>1499.71</v>
      </c>
      <c r="K764" s="35">
        <f t="shared" si="28"/>
        <v>80.984340000000003</v>
      </c>
      <c r="L764" s="35">
        <f t="shared" si="29"/>
        <v>161.96868000000001</v>
      </c>
    </row>
    <row r="765" spans="1:12" x14ac:dyDescent="0.35">
      <c r="A765" s="7" t="s">
        <v>73</v>
      </c>
      <c r="B765" s="7" t="s">
        <v>11054</v>
      </c>
      <c r="C765" s="8" t="s">
        <v>11246</v>
      </c>
      <c r="D765" s="7" t="s">
        <v>11055</v>
      </c>
      <c r="E765" s="7" t="s">
        <v>9630</v>
      </c>
      <c r="F765" s="3" t="s">
        <v>14</v>
      </c>
      <c r="G765" s="4">
        <v>1</v>
      </c>
      <c r="H765" s="3" t="s">
        <v>15</v>
      </c>
      <c r="I765" s="5">
        <v>749.85</v>
      </c>
      <c r="J765" s="6">
        <f t="shared" si="27"/>
        <v>749.85</v>
      </c>
      <c r="K765" s="35">
        <f t="shared" si="28"/>
        <v>80.983800000000002</v>
      </c>
      <c r="L765" s="35">
        <f t="shared" si="29"/>
        <v>80.983800000000002</v>
      </c>
    </row>
    <row r="766" spans="1:12" x14ac:dyDescent="0.35">
      <c r="A766" s="7" t="s">
        <v>5934</v>
      </c>
      <c r="B766" s="7" t="s">
        <v>10964</v>
      </c>
      <c r="C766" s="8" t="s">
        <v>100</v>
      </c>
      <c r="D766" s="7" t="s">
        <v>10965</v>
      </c>
      <c r="E766" s="7" t="s">
        <v>107</v>
      </c>
      <c r="F766" s="3" t="s">
        <v>14</v>
      </c>
      <c r="G766" s="4">
        <v>1</v>
      </c>
      <c r="H766" s="3" t="s">
        <v>15</v>
      </c>
      <c r="I766" s="5">
        <v>991.53000000000009</v>
      </c>
      <c r="J766" s="6">
        <f t="shared" si="27"/>
        <v>991.53000000000009</v>
      </c>
      <c r="K766" s="35">
        <f t="shared" si="28"/>
        <v>107.08524000000001</v>
      </c>
      <c r="L766" s="35">
        <f t="shared" si="29"/>
        <v>107.08524000000001</v>
      </c>
    </row>
    <row r="767" spans="1:12" x14ac:dyDescent="0.35">
      <c r="A767" s="7" t="s">
        <v>5934</v>
      </c>
      <c r="B767" s="7" t="s">
        <v>5935</v>
      </c>
      <c r="C767" s="8" t="s">
        <v>23</v>
      </c>
      <c r="D767" s="7" t="s">
        <v>5936</v>
      </c>
      <c r="E767" s="7" t="s">
        <v>25</v>
      </c>
      <c r="F767" s="3" t="s">
        <v>14</v>
      </c>
      <c r="G767" s="4">
        <v>4</v>
      </c>
      <c r="H767" s="3" t="s">
        <v>15</v>
      </c>
      <c r="I767" s="5">
        <v>1333.17</v>
      </c>
      <c r="J767" s="6">
        <f t="shared" si="27"/>
        <v>5332.68</v>
      </c>
      <c r="K767" s="35">
        <f t="shared" si="28"/>
        <v>143.98236</v>
      </c>
      <c r="L767" s="35">
        <f t="shared" si="29"/>
        <v>575.92944</v>
      </c>
    </row>
    <row r="768" spans="1:12" x14ac:dyDescent="0.35">
      <c r="A768" s="7" t="s">
        <v>5934</v>
      </c>
      <c r="B768" s="7" t="s">
        <v>11096</v>
      </c>
      <c r="C768" s="8" t="s">
        <v>43</v>
      </c>
      <c r="D768" s="7" t="s">
        <v>11097</v>
      </c>
      <c r="E768" s="7" t="s">
        <v>7383</v>
      </c>
      <c r="F768" s="3" t="s">
        <v>14</v>
      </c>
      <c r="G768" s="4">
        <v>1</v>
      </c>
      <c r="H768" s="3" t="s">
        <v>15</v>
      </c>
      <c r="I768" s="5">
        <v>1200</v>
      </c>
      <c r="J768" s="6">
        <f t="shared" si="27"/>
        <v>1200</v>
      </c>
      <c r="K768" s="35">
        <f t="shared" si="28"/>
        <v>129.6</v>
      </c>
      <c r="L768" s="35">
        <f t="shared" si="29"/>
        <v>129.6</v>
      </c>
    </row>
    <row r="769" spans="1:12" x14ac:dyDescent="0.35">
      <c r="A769" s="7" t="s">
        <v>4262</v>
      </c>
      <c r="B769" s="7" t="s">
        <v>11247</v>
      </c>
      <c r="C769" s="8" t="s">
        <v>79</v>
      </c>
      <c r="D769" s="7" t="s">
        <v>11248</v>
      </c>
      <c r="E769" s="7" t="s">
        <v>709</v>
      </c>
      <c r="F769" s="3" t="s">
        <v>14</v>
      </c>
      <c r="G769" s="4">
        <v>1</v>
      </c>
      <c r="H769" s="3" t="s">
        <v>15</v>
      </c>
      <c r="I769" s="5">
        <v>450</v>
      </c>
      <c r="J769" s="6">
        <f t="shared" si="27"/>
        <v>450</v>
      </c>
      <c r="K769" s="35">
        <f t="shared" si="28"/>
        <v>48.6</v>
      </c>
      <c r="L769" s="35">
        <f t="shared" si="29"/>
        <v>48.6</v>
      </c>
    </row>
    <row r="770" spans="1:12" x14ac:dyDescent="0.35">
      <c r="A770" s="7" t="s">
        <v>5937</v>
      </c>
      <c r="B770" s="7" t="s">
        <v>10966</v>
      </c>
      <c r="C770" s="8" t="s">
        <v>519</v>
      </c>
      <c r="D770" s="7" t="s">
        <v>10967</v>
      </c>
      <c r="E770" s="7" t="s">
        <v>5673</v>
      </c>
      <c r="F770" s="3" t="s">
        <v>14</v>
      </c>
      <c r="G770" s="4">
        <v>13</v>
      </c>
      <c r="H770" s="3" t="s">
        <v>15</v>
      </c>
      <c r="I770" s="5">
        <v>500</v>
      </c>
      <c r="J770" s="6">
        <f t="shared" si="27"/>
        <v>6500</v>
      </c>
      <c r="K770" s="35">
        <f t="shared" si="28"/>
        <v>54</v>
      </c>
      <c r="L770" s="35">
        <f t="shared" si="29"/>
        <v>702</v>
      </c>
    </row>
    <row r="771" spans="1:12" x14ac:dyDescent="0.35">
      <c r="A771" s="7" t="s">
        <v>8446</v>
      </c>
      <c r="B771" s="7" t="s">
        <v>9668</v>
      </c>
      <c r="C771" s="8" t="s">
        <v>59</v>
      </c>
      <c r="D771" s="7" t="s">
        <v>9669</v>
      </c>
      <c r="E771" s="7" t="s">
        <v>5874</v>
      </c>
      <c r="F771" s="3" t="s">
        <v>14</v>
      </c>
      <c r="G771" s="4">
        <v>1</v>
      </c>
      <c r="H771" s="3" t="s">
        <v>15</v>
      </c>
      <c r="I771" s="5">
        <v>500</v>
      </c>
      <c r="J771" s="6">
        <f t="shared" si="27"/>
        <v>500</v>
      </c>
      <c r="K771" s="35">
        <f t="shared" ref="K771:K834" si="30">((I771*(1-10%))*0.4)*60%*0.5</f>
        <v>54</v>
      </c>
      <c r="L771" s="35">
        <f t="shared" ref="L771:L834" si="31">K771*G771</f>
        <v>54</v>
      </c>
    </row>
    <row r="772" spans="1:12" x14ac:dyDescent="0.35">
      <c r="A772" s="7" t="s">
        <v>3082</v>
      </c>
      <c r="B772" s="7" t="s">
        <v>9654</v>
      </c>
      <c r="C772" s="8" t="s">
        <v>59</v>
      </c>
      <c r="D772" s="7" t="s">
        <v>9655</v>
      </c>
      <c r="E772" s="7" t="s">
        <v>25</v>
      </c>
      <c r="F772" s="3" t="s">
        <v>14</v>
      </c>
      <c r="G772" s="4">
        <v>4</v>
      </c>
      <c r="H772" s="3" t="s">
        <v>15</v>
      </c>
      <c r="I772" s="5">
        <v>800</v>
      </c>
      <c r="J772" s="6">
        <f t="shared" si="27"/>
        <v>3200</v>
      </c>
      <c r="K772" s="35">
        <f t="shared" si="30"/>
        <v>86.399999999999991</v>
      </c>
      <c r="L772" s="35">
        <f t="shared" si="31"/>
        <v>345.59999999999997</v>
      </c>
    </row>
    <row r="773" spans="1:12" x14ac:dyDescent="0.35">
      <c r="A773" s="7" t="s">
        <v>3082</v>
      </c>
      <c r="B773" s="7" t="s">
        <v>10968</v>
      </c>
      <c r="C773" s="8" t="s">
        <v>100</v>
      </c>
      <c r="D773" s="7" t="s">
        <v>10969</v>
      </c>
      <c r="E773" s="7" t="s">
        <v>293</v>
      </c>
      <c r="F773" s="3" t="s">
        <v>14</v>
      </c>
      <c r="G773" s="4">
        <v>10</v>
      </c>
      <c r="H773" s="3" t="s">
        <v>15</v>
      </c>
      <c r="I773" s="5">
        <v>650</v>
      </c>
      <c r="J773" s="6">
        <f t="shared" si="27"/>
        <v>6500</v>
      </c>
      <c r="K773" s="35">
        <f t="shared" si="30"/>
        <v>70.2</v>
      </c>
      <c r="L773" s="35">
        <f t="shared" si="31"/>
        <v>702</v>
      </c>
    </row>
    <row r="774" spans="1:12" x14ac:dyDescent="0.35">
      <c r="A774" s="7" t="s">
        <v>3082</v>
      </c>
      <c r="B774" s="7" t="s">
        <v>10968</v>
      </c>
      <c r="C774" s="8" t="s">
        <v>43</v>
      </c>
      <c r="D774" s="7" t="s">
        <v>10969</v>
      </c>
      <c r="E774" s="7" t="s">
        <v>293</v>
      </c>
      <c r="F774" s="3" t="s">
        <v>14</v>
      </c>
      <c r="G774" s="4">
        <v>11</v>
      </c>
      <c r="H774" s="3" t="s">
        <v>15</v>
      </c>
      <c r="I774" s="5">
        <v>650</v>
      </c>
      <c r="J774" s="6">
        <f t="shared" si="27"/>
        <v>7150</v>
      </c>
      <c r="K774" s="35">
        <f t="shared" si="30"/>
        <v>70.2</v>
      </c>
      <c r="L774" s="35">
        <f t="shared" si="31"/>
        <v>772.2</v>
      </c>
    </row>
    <row r="775" spans="1:12" x14ac:dyDescent="0.35">
      <c r="A775" s="7" t="s">
        <v>3082</v>
      </c>
      <c r="B775" s="7" t="s">
        <v>10968</v>
      </c>
      <c r="C775" s="8" t="s">
        <v>59</v>
      </c>
      <c r="D775" s="7" t="s">
        <v>10969</v>
      </c>
      <c r="E775" s="7" t="s">
        <v>293</v>
      </c>
      <c r="F775" s="3" t="s">
        <v>14</v>
      </c>
      <c r="G775" s="4">
        <v>11</v>
      </c>
      <c r="H775" s="3" t="s">
        <v>15</v>
      </c>
      <c r="I775" s="5">
        <v>650</v>
      </c>
      <c r="J775" s="6">
        <f t="shared" si="27"/>
        <v>7150</v>
      </c>
      <c r="K775" s="35">
        <f t="shared" si="30"/>
        <v>70.2</v>
      </c>
      <c r="L775" s="35">
        <f t="shared" si="31"/>
        <v>772.2</v>
      </c>
    </row>
    <row r="776" spans="1:12" x14ac:dyDescent="0.35">
      <c r="A776" s="7" t="s">
        <v>8824</v>
      </c>
      <c r="B776" s="7" t="s">
        <v>11249</v>
      </c>
      <c r="C776" s="8" t="s">
        <v>137</v>
      </c>
      <c r="D776" s="7" t="s">
        <v>11250</v>
      </c>
      <c r="E776" s="7" t="s">
        <v>293</v>
      </c>
      <c r="F776" s="3" t="s">
        <v>14</v>
      </c>
      <c r="G776" s="4">
        <v>2</v>
      </c>
      <c r="H776" s="3" t="s">
        <v>15</v>
      </c>
      <c r="I776" s="5">
        <v>650</v>
      </c>
      <c r="J776" s="6">
        <f t="shared" si="27"/>
        <v>1300</v>
      </c>
      <c r="K776" s="35">
        <f t="shared" si="30"/>
        <v>70.2</v>
      </c>
      <c r="L776" s="35">
        <f t="shared" si="31"/>
        <v>140.4</v>
      </c>
    </row>
    <row r="777" spans="1:12" x14ac:dyDescent="0.35">
      <c r="A777" s="7" t="s">
        <v>3082</v>
      </c>
      <c r="B777" s="7" t="s">
        <v>10970</v>
      </c>
      <c r="C777" s="8" t="s">
        <v>43</v>
      </c>
      <c r="D777" s="7" t="s">
        <v>10971</v>
      </c>
      <c r="E777" s="7" t="s">
        <v>293</v>
      </c>
      <c r="F777" s="3" t="s">
        <v>14</v>
      </c>
      <c r="G777" s="4">
        <v>26</v>
      </c>
      <c r="H777" s="3" t="s">
        <v>15</v>
      </c>
      <c r="I777" s="5">
        <v>650</v>
      </c>
      <c r="J777" s="6">
        <f t="shared" si="27"/>
        <v>16900</v>
      </c>
      <c r="K777" s="35">
        <f t="shared" si="30"/>
        <v>70.2</v>
      </c>
      <c r="L777" s="35">
        <f t="shared" si="31"/>
        <v>1825.2</v>
      </c>
    </row>
    <row r="778" spans="1:12" x14ac:dyDescent="0.35">
      <c r="A778" s="7" t="s">
        <v>3082</v>
      </c>
      <c r="B778" s="7" t="s">
        <v>10970</v>
      </c>
      <c r="C778" s="8" t="s">
        <v>59</v>
      </c>
      <c r="D778" s="7" t="s">
        <v>10971</v>
      </c>
      <c r="E778" s="7" t="s">
        <v>293</v>
      </c>
      <c r="F778" s="3" t="s">
        <v>14</v>
      </c>
      <c r="G778" s="4">
        <v>11</v>
      </c>
      <c r="H778" s="3" t="s">
        <v>15</v>
      </c>
      <c r="I778" s="5">
        <v>650</v>
      </c>
      <c r="J778" s="6">
        <f t="shared" si="27"/>
        <v>7150</v>
      </c>
      <c r="K778" s="35">
        <f t="shared" si="30"/>
        <v>70.2</v>
      </c>
      <c r="L778" s="35">
        <f t="shared" si="31"/>
        <v>772.2</v>
      </c>
    </row>
    <row r="779" spans="1:12" x14ac:dyDescent="0.35">
      <c r="A779" s="7" t="s">
        <v>5703</v>
      </c>
      <c r="B779" s="7" t="s">
        <v>9674</v>
      </c>
      <c r="C779" s="8" t="s">
        <v>59</v>
      </c>
      <c r="D779" s="7" t="s">
        <v>9675</v>
      </c>
      <c r="E779" s="7" t="s">
        <v>5874</v>
      </c>
      <c r="F779" s="3" t="s">
        <v>14</v>
      </c>
      <c r="G779" s="4">
        <v>11</v>
      </c>
      <c r="H779" s="3" t="s">
        <v>15</v>
      </c>
      <c r="I779" s="5">
        <v>500</v>
      </c>
      <c r="J779" s="6">
        <f t="shared" si="27"/>
        <v>5500</v>
      </c>
      <c r="K779" s="35">
        <f t="shared" si="30"/>
        <v>54</v>
      </c>
      <c r="L779" s="35">
        <f t="shared" si="31"/>
        <v>594</v>
      </c>
    </row>
    <row r="780" spans="1:12" x14ac:dyDescent="0.35">
      <c r="A780" s="7" t="s">
        <v>5703</v>
      </c>
      <c r="B780" s="7" t="s">
        <v>9676</v>
      </c>
      <c r="C780" s="8" t="s">
        <v>59</v>
      </c>
      <c r="D780" s="7" t="s">
        <v>9677</v>
      </c>
      <c r="E780" s="7" t="s">
        <v>5874</v>
      </c>
      <c r="F780" s="3" t="s">
        <v>14</v>
      </c>
      <c r="G780" s="4">
        <v>8</v>
      </c>
      <c r="H780" s="3" t="s">
        <v>15</v>
      </c>
      <c r="I780" s="5">
        <v>500</v>
      </c>
      <c r="J780" s="6">
        <f t="shared" si="27"/>
        <v>4000</v>
      </c>
      <c r="K780" s="35">
        <f t="shared" si="30"/>
        <v>54</v>
      </c>
      <c r="L780" s="35">
        <f t="shared" si="31"/>
        <v>432</v>
      </c>
    </row>
    <row r="781" spans="1:12" x14ac:dyDescent="0.35">
      <c r="A781" s="7" t="s">
        <v>3082</v>
      </c>
      <c r="B781" s="7" t="s">
        <v>10972</v>
      </c>
      <c r="C781" s="8" t="s">
        <v>43</v>
      </c>
      <c r="D781" s="7" t="s">
        <v>10973</v>
      </c>
      <c r="E781" s="7" t="s">
        <v>25</v>
      </c>
      <c r="F781" s="3" t="s">
        <v>14</v>
      </c>
      <c r="G781" s="4">
        <v>1</v>
      </c>
      <c r="H781" s="3" t="s">
        <v>15</v>
      </c>
      <c r="I781" s="5">
        <v>800</v>
      </c>
      <c r="J781" s="6">
        <f t="shared" si="27"/>
        <v>800</v>
      </c>
      <c r="K781" s="35">
        <f t="shared" si="30"/>
        <v>86.399999999999991</v>
      </c>
      <c r="L781" s="35">
        <f t="shared" si="31"/>
        <v>86.399999999999991</v>
      </c>
    </row>
    <row r="782" spans="1:12" x14ac:dyDescent="0.35">
      <c r="A782" s="7" t="s">
        <v>3082</v>
      </c>
      <c r="B782" s="7" t="s">
        <v>10972</v>
      </c>
      <c r="C782" s="8" t="s">
        <v>59</v>
      </c>
      <c r="D782" s="7" t="s">
        <v>10973</v>
      </c>
      <c r="E782" s="7" t="s">
        <v>25</v>
      </c>
      <c r="F782" s="3" t="s">
        <v>14</v>
      </c>
      <c r="G782" s="4">
        <v>21</v>
      </c>
      <c r="H782" s="3" t="s">
        <v>15</v>
      </c>
      <c r="I782" s="5">
        <v>800</v>
      </c>
      <c r="J782" s="6">
        <f t="shared" si="27"/>
        <v>16800</v>
      </c>
      <c r="K782" s="35">
        <f t="shared" si="30"/>
        <v>86.399999999999991</v>
      </c>
      <c r="L782" s="35">
        <f t="shared" si="31"/>
        <v>1814.3999999999999</v>
      </c>
    </row>
    <row r="783" spans="1:12" x14ac:dyDescent="0.35">
      <c r="A783" s="7" t="s">
        <v>3082</v>
      </c>
      <c r="B783" s="7" t="s">
        <v>9182</v>
      </c>
      <c r="C783" s="8" t="s">
        <v>59</v>
      </c>
      <c r="D783" s="7" t="s">
        <v>9183</v>
      </c>
      <c r="E783" s="7" t="s">
        <v>107</v>
      </c>
      <c r="F783" s="3" t="s">
        <v>14</v>
      </c>
      <c r="G783" s="4">
        <v>1</v>
      </c>
      <c r="H783" s="3" t="s">
        <v>15</v>
      </c>
      <c r="I783" s="5">
        <v>500</v>
      </c>
      <c r="J783" s="6">
        <f t="shared" si="27"/>
        <v>500</v>
      </c>
      <c r="K783" s="35">
        <f t="shared" si="30"/>
        <v>54</v>
      </c>
      <c r="L783" s="35">
        <f t="shared" si="31"/>
        <v>54</v>
      </c>
    </row>
    <row r="784" spans="1:12" x14ac:dyDescent="0.35">
      <c r="A784" s="7" t="s">
        <v>8039</v>
      </c>
      <c r="B784" s="7" t="s">
        <v>11251</v>
      </c>
      <c r="C784" s="8" t="s">
        <v>886</v>
      </c>
      <c r="D784" s="7" t="s">
        <v>11252</v>
      </c>
      <c r="E784" s="7" t="s">
        <v>6202</v>
      </c>
      <c r="F784" s="3" t="s">
        <v>14</v>
      </c>
      <c r="G784" s="4">
        <v>1</v>
      </c>
      <c r="H784" s="3" t="s">
        <v>15</v>
      </c>
      <c r="I784" s="5">
        <v>3450</v>
      </c>
      <c r="J784" s="6">
        <f t="shared" si="27"/>
        <v>3450</v>
      </c>
      <c r="K784" s="35">
        <f t="shared" si="30"/>
        <v>372.59999999999997</v>
      </c>
      <c r="L784" s="35">
        <f t="shared" si="31"/>
        <v>372.59999999999997</v>
      </c>
    </row>
    <row r="785" spans="1:12" x14ac:dyDescent="0.35">
      <c r="A785" s="7" t="s">
        <v>490</v>
      </c>
      <c r="B785" s="7" t="s">
        <v>11253</v>
      </c>
      <c r="C785" s="8" t="s">
        <v>875</v>
      </c>
      <c r="D785" s="7" t="s">
        <v>11254</v>
      </c>
      <c r="E785" s="7" t="s">
        <v>179</v>
      </c>
      <c r="F785" s="3" t="s">
        <v>14</v>
      </c>
      <c r="G785" s="4">
        <v>1</v>
      </c>
      <c r="H785" s="3" t="s">
        <v>15</v>
      </c>
      <c r="I785" s="5">
        <v>1079</v>
      </c>
      <c r="J785" s="6">
        <f t="shared" si="27"/>
        <v>1079</v>
      </c>
      <c r="K785" s="35">
        <f t="shared" si="30"/>
        <v>116.53200000000001</v>
      </c>
      <c r="L785" s="35">
        <f t="shared" si="31"/>
        <v>116.53200000000001</v>
      </c>
    </row>
    <row r="786" spans="1:12" x14ac:dyDescent="0.35">
      <c r="A786" s="7" t="s">
        <v>5703</v>
      </c>
      <c r="B786" s="7" t="s">
        <v>5704</v>
      </c>
      <c r="C786" s="8" t="s">
        <v>43</v>
      </c>
      <c r="D786" s="7" t="s">
        <v>5705</v>
      </c>
      <c r="E786" s="7" t="s">
        <v>179</v>
      </c>
      <c r="F786" s="3" t="s">
        <v>14</v>
      </c>
      <c r="G786" s="4">
        <v>1</v>
      </c>
      <c r="H786" s="3" t="s">
        <v>15</v>
      </c>
      <c r="I786" s="5">
        <v>800</v>
      </c>
      <c r="J786" s="6">
        <f t="shared" si="27"/>
        <v>800</v>
      </c>
      <c r="K786" s="35">
        <f t="shared" si="30"/>
        <v>86.399999999999991</v>
      </c>
      <c r="L786" s="35">
        <f t="shared" si="31"/>
        <v>86.399999999999991</v>
      </c>
    </row>
    <row r="787" spans="1:12" x14ac:dyDescent="0.35">
      <c r="A787" s="7" t="s">
        <v>82</v>
      </c>
      <c r="B787" s="7" t="s">
        <v>9686</v>
      </c>
      <c r="C787" s="8" t="s">
        <v>27</v>
      </c>
      <c r="D787" s="7" t="s">
        <v>9687</v>
      </c>
      <c r="E787" s="7" t="s">
        <v>179</v>
      </c>
      <c r="F787" s="3" t="s">
        <v>14</v>
      </c>
      <c r="G787" s="4">
        <v>1</v>
      </c>
      <c r="H787" s="3" t="s">
        <v>15</v>
      </c>
      <c r="I787" s="5">
        <v>800</v>
      </c>
      <c r="J787" s="6">
        <f t="shared" si="27"/>
        <v>800</v>
      </c>
      <c r="K787" s="35">
        <f t="shared" si="30"/>
        <v>86.399999999999991</v>
      </c>
      <c r="L787" s="35">
        <f t="shared" si="31"/>
        <v>86.399999999999991</v>
      </c>
    </row>
    <row r="788" spans="1:12" x14ac:dyDescent="0.35">
      <c r="A788" s="7" t="s">
        <v>843</v>
      </c>
      <c r="B788" s="7" t="s">
        <v>11255</v>
      </c>
      <c r="C788" s="8" t="s">
        <v>8094</v>
      </c>
      <c r="D788" s="7" t="s">
        <v>11256</v>
      </c>
      <c r="E788" s="7" t="s">
        <v>5624</v>
      </c>
      <c r="F788" s="3" t="s">
        <v>14</v>
      </c>
      <c r="G788" s="4">
        <v>1</v>
      </c>
      <c r="H788" s="3" t="s">
        <v>15</v>
      </c>
      <c r="I788" s="5">
        <v>1310.0899999999999</v>
      </c>
      <c r="J788" s="6">
        <f t="shared" si="27"/>
        <v>1310.0899999999999</v>
      </c>
      <c r="K788" s="35">
        <f t="shared" si="30"/>
        <v>141.48971999999998</v>
      </c>
      <c r="L788" s="35">
        <f t="shared" si="31"/>
        <v>141.48971999999998</v>
      </c>
    </row>
    <row r="789" spans="1:12" x14ac:dyDescent="0.35">
      <c r="A789" s="7" t="s">
        <v>108</v>
      </c>
      <c r="B789" s="7" t="s">
        <v>11257</v>
      </c>
      <c r="C789" s="8" t="s">
        <v>79</v>
      </c>
      <c r="D789" s="7" t="s">
        <v>11258</v>
      </c>
      <c r="E789" s="7" t="s">
        <v>6202</v>
      </c>
      <c r="F789" s="3" t="s">
        <v>14</v>
      </c>
      <c r="G789" s="4">
        <v>1</v>
      </c>
      <c r="H789" s="3" t="s">
        <v>15</v>
      </c>
      <c r="I789" s="5">
        <v>968.7</v>
      </c>
      <c r="J789" s="6">
        <f t="shared" si="27"/>
        <v>968.7</v>
      </c>
      <c r="K789" s="35">
        <f t="shared" si="30"/>
        <v>104.61960000000001</v>
      </c>
      <c r="L789" s="35">
        <f t="shared" si="31"/>
        <v>104.61960000000001</v>
      </c>
    </row>
    <row r="790" spans="1:12" x14ac:dyDescent="0.35">
      <c r="A790" s="7" t="s">
        <v>11259</v>
      </c>
      <c r="B790" s="7" t="s">
        <v>11260</v>
      </c>
      <c r="C790" s="8" t="s">
        <v>79</v>
      </c>
      <c r="D790" s="7" t="s">
        <v>11261</v>
      </c>
      <c r="E790" s="7" t="s">
        <v>5616</v>
      </c>
      <c r="F790" s="3" t="s">
        <v>14</v>
      </c>
      <c r="G790" s="4">
        <v>1</v>
      </c>
      <c r="H790" s="3" t="s">
        <v>15</v>
      </c>
      <c r="I790" s="5">
        <v>800</v>
      </c>
      <c r="J790" s="6">
        <f t="shared" si="27"/>
        <v>800</v>
      </c>
      <c r="K790" s="35">
        <f t="shared" si="30"/>
        <v>86.399999999999991</v>
      </c>
      <c r="L790" s="35">
        <f t="shared" si="31"/>
        <v>86.399999999999991</v>
      </c>
    </row>
    <row r="791" spans="1:12" x14ac:dyDescent="0.35">
      <c r="A791" s="7" t="s">
        <v>822</v>
      </c>
      <c r="B791" s="7" t="s">
        <v>9560</v>
      </c>
      <c r="C791" s="8" t="s">
        <v>5960</v>
      </c>
      <c r="D791" s="7" t="s">
        <v>9561</v>
      </c>
      <c r="E791" s="7" t="s">
        <v>5598</v>
      </c>
      <c r="F791" s="3" t="s">
        <v>14</v>
      </c>
      <c r="G791" s="4">
        <v>1</v>
      </c>
      <c r="H791" s="3" t="s">
        <v>15</v>
      </c>
      <c r="I791" s="5">
        <v>800</v>
      </c>
      <c r="J791" s="6">
        <f t="shared" si="27"/>
        <v>800</v>
      </c>
      <c r="K791" s="35">
        <f t="shared" si="30"/>
        <v>86.399999999999991</v>
      </c>
      <c r="L791" s="35">
        <f t="shared" si="31"/>
        <v>86.399999999999991</v>
      </c>
    </row>
    <row r="792" spans="1:12" x14ac:dyDescent="0.35">
      <c r="A792" s="12" t="s">
        <v>11262</v>
      </c>
      <c r="B792" s="12" t="s">
        <v>11263</v>
      </c>
      <c r="C792" s="13" t="s">
        <v>59</v>
      </c>
      <c r="D792" s="12" t="s">
        <v>11264</v>
      </c>
      <c r="E792" s="12" t="s">
        <v>11265</v>
      </c>
      <c r="F792" s="3" t="s">
        <v>14</v>
      </c>
      <c r="G792" s="4">
        <v>1</v>
      </c>
      <c r="H792" s="12" t="s">
        <v>15</v>
      </c>
      <c r="I792" s="14">
        <v>3300.0000000000005</v>
      </c>
      <c r="J792" s="6">
        <f t="shared" si="27"/>
        <v>3300.0000000000005</v>
      </c>
      <c r="K792" s="35">
        <f t="shared" si="30"/>
        <v>356.40000000000003</v>
      </c>
      <c r="L792" s="35">
        <f t="shared" si="31"/>
        <v>356.40000000000003</v>
      </c>
    </row>
    <row r="793" spans="1:12" x14ac:dyDescent="0.35">
      <c r="A793" s="12" t="s">
        <v>1308</v>
      </c>
      <c r="B793" s="12" t="s">
        <v>11266</v>
      </c>
      <c r="C793" s="13" t="s">
        <v>4339</v>
      </c>
      <c r="D793" s="12" t="s">
        <v>11267</v>
      </c>
      <c r="E793" s="12" t="s">
        <v>25</v>
      </c>
      <c r="F793" s="3" t="s">
        <v>14</v>
      </c>
      <c r="G793" s="4">
        <v>1</v>
      </c>
      <c r="H793" s="12" t="s">
        <v>15</v>
      </c>
      <c r="I793" s="14">
        <v>1698</v>
      </c>
      <c r="J793" s="6">
        <f t="shared" si="27"/>
        <v>1698</v>
      </c>
      <c r="K793" s="35">
        <f t="shared" si="30"/>
        <v>183.38400000000001</v>
      </c>
      <c r="L793" s="35">
        <f t="shared" si="31"/>
        <v>183.38400000000001</v>
      </c>
    </row>
    <row r="794" spans="1:12" x14ac:dyDescent="0.35">
      <c r="A794" s="12" t="s">
        <v>11268</v>
      </c>
      <c r="B794" s="12" t="s">
        <v>11269</v>
      </c>
      <c r="C794" s="13" t="s">
        <v>43</v>
      </c>
      <c r="D794" s="12" t="s">
        <v>11270</v>
      </c>
      <c r="E794" s="12" t="s">
        <v>5874</v>
      </c>
      <c r="F794" s="3" t="s">
        <v>14</v>
      </c>
      <c r="G794" s="4">
        <v>1</v>
      </c>
      <c r="H794" s="12" t="s">
        <v>15</v>
      </c>
      <c r="I794" s="14">
        <v>1298</v>
      </c>
      <c r="J794" s="6">
        <f t="shared" si="27"/>
        <v>1298</v>
      </c>
      <c r="K794" s="35">
        <f t="shared" si="30"/>
        <v>140.184</v>
      </c>
      <c r="L794" s="35">
        <f t="shared" si="31"/>
        <v>140.184</v>
      </c>
    </row>
    <row r="795" spans="1:12" x14ac:dyDescent="0.35">
      <c r="A795" s="12" t="s">
        <v>11268</v>
      </c>
      <c r="B795" s="12" t="s">
        <v>11271</v>
      </c>
      <c r="C795" s="13" t="s">
        <v>100</v>
      </c>
      <c r="D795" s="12" t="s">
        <v>11272</v>
      </c>
      <c r="E795" s="12" t="s">
        <v>713</v>
      </c>
      <c r="F795" s="3" t="s">
        <v>14</v>
      </c>
      <c r="G795" s="4">
        <v>1</v>
      </c>
      <c r="H795" s="12" t="s">
        <v>15</v>
      </c>
      <c r="I795" s="14">
        <v>1158</v>
      </c>
      <c r="J795" s="6">
        <f t="shared" si="27"/>
        <v>1158</v>
      </c>
      <c r="K795" s="35">
        <f t="shared" si="30"/>
        <v>125.06400000000001</v>
      </c>
      <c r="L795" s="35">
        <f t="shared" si="31"/>
        <v>125.06400000000001</v>
      </c>
    </row>
    <row r="796" spans="1:12" x14ac:dyDescent="0.35">
      <c r="A796" s="12" t="s">
        <v>11273</v>
      </c>
      <c r="B796" s="12" t="s">
        <v>11274</v>
      </c>
      <c r="C796" s="13" t="s">
        <v>79</v>
      </c>
      <c r="D796" s="12" t="s">
        <v>11275</v>
      </c>
      <c r="E796" s="12" t="s">
        <v>11276</v>
      </c>
      <c r="F796" s="3" t="s">
        <v>14</v>
      </c>
      <c r="G796" s="4">
        <v>1</v>
      </c>
      <c r="H796" s="12" t="s">
        <v>15</v>
      </c>
      <c r="I796" s="14">
        <v>1190</v>
      </c>
      <c r="J796" s="6">
        <f t="shared" si="27"/>
        <v>1190</v>
      </c>
      <c r="K796" s="35">
        <f t="shared" si="30"/>
        <v>128.52000000000001</v>
      </c>
      <c r="L796" s="35">
        <f t="shared" si="31"/>
        <v>128.52000000000001</v>
      </c>
    </row>
    <row r="797" spans="1:12" x14ac:dyDescent="0.35">
      <c r="A797" s="12" t="s">
        <v>2288</v>
      </c>
      <c r="B797" s="12" t="s">
        <v>11277</v>
      </c>
      <c r="C797" s="13" t="s">
        <v>519</v>
      </c>
      <c r="D797" s="12" t="s">
        <v>11270</v>
      </c>
      <c r="E797" s="12" t="s">
        <v>5874</v>
      </c>
      <c r="F797" s="3" t="s">
        <v>14</v>
      </c>
      <c r="G797" s="4">
        <v>1</v>
      </c>
      <c r="H797" s="12" t="s">
        <v>15</v>
      </c>
      <c r="I797" s="14">
        <v>500</v>
      </c>
      <c r="J797" s="6">
        <f t="shared" si="27"/>
        <v>500</v>
      </c>
      <c r="K797" s="35">
        <f t="shared" si="30"/>
        <v>54</v>
      </c>
      <c r="L797" s="35">
        <f t="shared" si="31"/>
        <v>54</v>
      </c>
    </row>
    <row r="798" spans="1:12" x14ac:dyDescent="0.35">
      <c r="A798" s="12" t="s">
        <v>844</v>
      </c>
      <c r="B798" s="12" t="s">
        <v>11278</v>
      </c>
      <c r="C798" s="13" t="s">
        <v>100</v>
      </c>
      <c r="D798" s="12" t="s">
        <v>11279</v>
      </c>
      <c r="E798" s="12" t="s">
        <v>25</v>
      </c>
      <c r="F798" s="3" t="s">
        <v>14</v>
      </c>
      <c r="G798" s="4">
        <v>1</v>
      </c>
      <c r="H798" s="12" t="s">
        <v>15</v>
      </c>
      <c r="I798" s="14">
        <v>1082.5</v>
      </c>
      <c r="J798" s="6">
        <f t="shared" si="27"/>
        <v>1082.5</v>
      </c>
      <c r="K798" s="35">
        <f t="shared" si="30"/>
        <v>116.91000000000001</v>
      </c>
      <c r="L798" s="35">
        <f t="shared" si="31"/>
        <v>116.91000000000001</v>
      </c>
    </row>
    <row r="799" spans="1:12" x14ac:dyDescent="0.35">
      <c r="A799" s="12" t="s">
        <v>844</v>
      </c>
      <c r="B799" s="12" t="s">
        <v>11280</v>
      </c>
      <c r="C799" s="13" t="s">
        <v>43</v>
      </c>
      <c r="D799" s="12" t="s">
        <v>11281</v>
      </c>
      <c r="E799" s="12" t="s">
        <v>7383</v>
      </c>
      <c r="F799" s="3" t="s">
        <v>14</v>
      </c>
      <c r="G799" s="4">
        <v>1</v>
      </c>
      <c r="H799" s="12" t="s">
        <v>15</v>
      </c>
      <c r="I799" s="14">
        <v>1200</v>
      </c>
      <c r="J799" s="6">
        <f t="shared" si="27"/>
        <v>1200</v>
      </c>
      <c r="K799" s="35">
        <f t="shared" si="30"/>
        <v>129.6</v>
      </c>
      <c r="L799" s="35">
        <f t="shared" si="31"/>
        <v>129.6</v>
      </c>
    </row>
    <row r="800" spans="1:12" x14ac:dyDescent="0.35">
      <c r="A800" s="12" t="s">
        <v>844</v>
      </c>
      <c r="B800" s="12" t="s">
        <v>11282</v>
      </c>
      <c r="C800" s="13" t="s">
        <v>11283</v>
      </c>
      <c r="D800" s="12" t="s">
        <v>11284</v>
      </c>
      <c r="E800" s="12" t="s">
        <v>405</v>
      </c>
      <c r="F800" s="3" t="s">
        <v>14</v>
      </c>
      <c r="G800" s="4">
        <v>1</v>
      </c>
      <c r="H800" s="12" t="s">
        <v>15</v>
      </c>
      <c r="I800" s="14">
        <v>700</v>
      </c>
      <c r="J800" s="6">
        <f t="shared" si="27"/>
        <v>700</v>
      </c>
      <c r="K800" s="35">
        <f t="shared" si="30"/>
        <v>75.599999999999994</v>
      </c>
      <c r="L800" s="35">
        <f t="shared" si="31"/>
        <v>75.599999999999994</v>
      </c>
    </row>
    <row r="801" spans="1:12" x14ac:dyDescent="0.35">
      <c r="A801" s="12" t="s">
        <v>844</v>
      </c>
      <c r="B801" s="12" t="s">
        <v>11285</v>
      </c>
      <c r="C801" s="13" t="s">
        <v>11</v>
      </c>
      <c r="D801" s="12" t="s">
        <v>11286</v>
      </c>
      <c r="E801" s="12" t="s">
        <v>405</v>
      </c>
      <c r="F801" s="3" t="s">
        <v>14</v>
      </c>
      <c r="G801" s="4">
        <v>1</v>
      </c>
      <c r="H801" s="12" t="s">
        <v>15</v>
      </c>
      <c r="I801" s="14">
        <v>908.18999999999994</v>
      </c>
      <c r="J801" s="6">
        <f t="shared" si="27"/>
        <v>908.18999999999994</v>
      </c>
      <c r="K801" s="35">
        <f t="shared" si="30"/>
        <v>98.084519999999998</v>
      </c>
      <c r="L801" s="35">
        <f t="shared" si="31"/>
        <v>98.084519999999998</v>
      </c>
    </row>
    <row r="802" spans="1:12" x14ac:dyDescent="0.35">
      <c r="A802" s="8" t="s">
        <v>11287</v>
      </c>
      <c r="B802" s="7" t="s">
        <v>11288</v>
      </c>
      <c r="C802" s="8" t="s">
        <v>654</v>
      </c>
      <c r="D802" s="8" t="s">
        <v>11289</v>
      </c>
      <c r="E802" s="7" t="s">
        <v>102</v>
      </c>
      <c r="F802" s="3" t="s">
        <v>14</v>
      </c>
      <c r="G802" s="4">
        <v>1</v>
      </c>
      <c r="H802" s="7" t="s">
        <v>15</v>
      </c>
      <c r="I802" s="6">
        <v>1572</v>
      </c>
      <c r="J802" s="6">
        <f t="shared" si="27"/>
        <v>1572</v>
      </c>
      <c r="K802" s="35">
        <f t="shared" si="30"/>
        <v>169.77599999999998</v>
      </c>
      <c r="L802" s="35">
        <f t="shared" si="31"/>
        <v>169.77599999999998</v>
      </c>
    </row>
    <row r="803" spans="1:12" x14ac:dyDescent="0.35">
      <c r="A803" s="8" t="s">
        <v>1729</v>
      </c>
      <c r="B803" s="7" t="s">
        <v>11290</v>
      </c>
      <c r="C803" s="8">
        <v>44</v>
      </c>
      <c r="D803" s="8" t="s">
        <v>11291</v>
      </c>
      <c r="E803" s="7" t="s">
        <v>102</v>
      </c>
      <c r="F803" s="3" t="s">
        <v>14</v>
      </c>
      <c r="G803" s="4">
        <v>1</v>
      </c>
      <c r="H803" s="7" t="s">
        <v>15</v>
      </c>
      <c r="I803" s="6">
        <v>1440</v>
      </c>
      <c r="J803" s="6">
        <f t="shared" si="27"/>
        <v>1440</v>
      </c>
      <c r="K803" s="35">
        <f t="shared" si="30"/>
        <v>155.51999999999998</v>
      </c>
      <c r="L803" s="35">
        <f t="shared" si="31"/>
        <v>155.51999999999998</v>
      </c>
    </row>
    <row r="804" spans="1:12" x14ac:dyDescent="0.35">
      <c r="A804" s="8" t="s">
        <v>1729</v>
      </c>
      <c r="B804" s="7" t="s">
        <v>11292</v>
      </c>
      <c r="C804" s="8">
        <v>42</v>
      </c>
      <c r="D804" s="8" t="s">
        <v>11293</v>
      </c>
      <c r="E804" s="7" t="s">
        <v>107</v>
      </c>
      <c r="F804" s="3" t="s">
        <v>14</v>
      </c>
      <c r="G804" s="4">
        <v>1</v>
      </c>
      <c r="H804" s="7" t="s">
        <v>15</v>
      </c>
      <c r="I804" s="6">
        <v>2010</v>
      </c>
      <c r="J804" s="6">
        <f t="shared" si="27"/>
        <v>2010</v>
      </c>
      <c r="K804" s="35">
        <f t="shared" si="30"/>
        <v>217.08</v>
      </c>
      <c r="L804" s="35">
        <f t="shared" si="31"/>
        <v>217.08</v>
      </c>
    </row>
    <row r="805" spans="1:12" x14ac:dyDescent="0.35">
      <c r="A805" s="8" t="s">
        <v>4101</v>
      </c>
      <c r="B805" s="7" t="s">
        <v>11294</v>
      </c>
      <c r="C805" s="8">
        <v>42</v>
      </c>
      <c r="D805" s="8" t="s">
        <v>11295</v>
      </c>
      <c r="E805" s="7" t="s">
        <v>25</v>
      </c>
      <c r="F805" s="3" t="s">
        <v>14</v>
      </c>
      <c r="G805" s="4">
        <v>1</v>
      </c>
      <c r="H805" s="7" t="s">
        <v>15</v>
      </c>
      <c r="I805" s="6">
        <v>700</v>
      </c>
      <c r="J805" s="6">
        <f t="shared" si="27"/>
        <v>700</v>
      </c>
      <c r="K805" s="35">
        <f t="shared" si="30"/>
        <v>75.599999999999994</v>
      </c>
      <c r="L805" s="35">
        <f t="shared" si="31"/>
        <v>75.599999999999994</v>
      </c>
    </row>
    <row r="806" spans="1:12" x14ac:dyDescent="0.35">
      <c r="A806" s="8" t="s">
        <v>4101</v>
      </c>
      <c r="B806" s="7" t="s">
        <v>11296</v>
      </c>
      <c r="C806" s="8">
        <v>38</v>
      </c>
      <c r="D806" s="8" t="s">
        <v>11297</v>
      </c>
      <c r="E806" s="7" t="s">
        <v>5837</v>
      </c>
      <c r="F806" s="3" t="s">
        <v>14</v>
      </c>
      <c r="G806" s="4">
        <v>1</v>
      </c>
      <c r="H806" s="7" t="s">
        <v>15</v>
      </c>
      <c r="I806" s="6">
        <v>350</v>
      </c>
      <c r="J806" s="6">
        <f t="shared" si="27"/>
        <v>350</v>
      </c>
      <c r="K806" s="35">
        <f t="shared" si="30"/>
        <v>37.799999999999997</v>
      </c>
      <c r="L806" s="35">
        <f t="shared" si="31"/>
        <v>37.799999999999997</v>
      </c>
    </row>
    <row r="807" spans="1:12" x14ac:dyDescent="0.35">
      <c r="A807" s="8" t="s">
        <v>11298</v>
      </c>
      <c r="B807" s="7" t="s">
        <v>11299</v>
      </c>
      <c r="C807" s="8" t="s">
        <v>79</v>
      </c>
      <c r="D807" s="8" t="s">
        <v>11300</v>
      </c>
      <c r="E807" s="7" t="s">
        <v>709</v>
      </c>
      <c r="F807" s="3" t="s">
        <v>14</v>
      </c>
      <c r="G807" s="4">
        <v>1</v>
      </c>
      <c r="H807" s="7" t="s">
        <v>15</v>
      </c>
      <c r="I807" s="6">
        <v>1080</v>
      </c>
      <c r="J807" s="6">
        <f t="shared" si="27"/>
        <v>1080</v>
      </c>
      <c r="K807" s="35">
        <f t="shared" si="30"/>
        <v>116.64</v>
      </c>
      <c r="L807" s="35">
        <f t="shared" si="31"/>
        <v>116.64</v>
      </c>
    </row>
    <row r="808" spans="1:12" x14ac:dyDescent="0.35">
      <c r="A808" s="8" t="s">
        <v>11301</v>
      </c>
      <c r="B808" s="7" t="s">
        <v>11302</v>
      </c>
      <c r="C808" s="8" t="s">
        <v>79</v>
      </c>
      <c r="D808" s="8" t="s">
        <v>11303</v>
      </c>
      <c r="E808" s="7" t="s">
        <v>11304</v>
      </c>
      <c r="F808" s="3" t="s">
        <v>14</v>
      </c>
      <c r="G808" s="4">
        <v>1</v>
      </c>
      <c r="H808" s="7" t="s">
        <v>15</v>
      </c>
      <c r="I808" s="6">
        <v>567</v>
      </c>
      <c r="J808" s="6">
        <f t="shared" si="27"/>
        <v>567</v>
      </c>
      <c r="K808" s="35">
        <f t="shared" si="30"/>
        <v>61.235999999999997</v>
      </c>
      <c r="L808" s="35">
        <f t="shared" si="31"/>
        <v>61.235999999999997</v>
      </c>
    </row>
    <row r="809" spans="1:12" x14ac:dyDescent="0.35">
      <c r="A809" s="8" t="s">
        <v>11301</v>
      </c>
      <c r="B809" s="7" t="s">
        <v>11305</v>
      </c>
      <c r="C809" s="8" t="s">
        <v>79</v>
      </c>
      <c r="D809" s="8" t="s">
        <v>11306</v>
      </c>
      <c r="E809" s="7" t="s">
        <v>11304</v>
      </c>
      <c r="F809" s="3" t="s">
        <v>14</v>
      </c>
      <c r="G809" s="4">
        <v>1</v>
      </c>
      <c r="H809" s="7" t="s">
        <v>15</v>
      </c>
      <c r="I809" s="6">
        <v>567</v>
      </c>
      <c r="J809" s="6">
        <f t="shared" si="27"/>
        <v>567</v>
      </c>
      <c r="K809" s="35">
        <f t="shared" si="30"/>
        <v>61.235999999999997</v>
      </c>
      <c r="L809" s="35">
        <f t="shared" si="31"/>
        <v>61.235999999999997</v>
      </c>
    </row>
    <row r="810" spans="1:12" x14ac:dyDescent="0.35">
      <c r="A810" s="8" t="s">
        <v>11301</v>
      </c>
      <c r="B810" s="7" t="s">
        <v>11307</v>
      </c>
      <c r="C810" s="8" t="s">
        <v>79</v>
      </c>
      <c r="D810" s="8" t="s">
        <v>11308</v>
      </c>
      <c r="E810" s="7" t="s">
        <v>11304</v>
      </c>
      <c r="F810" s="3" t="s">
        <v>14</v>
      </c>
      <c r="G810" s="4">
        <v>2</v>
      </c>
      <c r="H810" s="7" t="s">
        <v>15</v>
      </c>
      <c r="I810" s="6">
        <v>567</v>
      </c>
      <c r="J810" s="6">
        <f t="shared" si="27"/>
        <v>1134</v>
      </c>
      <c r="K810" s="35">
        <f t="shared" si="30"/>
        <v>61.235999999999997</v>
      </c>
      <c r="L810" s="35">
        <f t="shared" si="31"/>
        <v>122.47199999999999</v>
      </c>
    </row>
    <row r="811" spans="1:12" x14ac:dyDescent="0.35">
      <c r="A811" s="8" t="s">
        <v>11301</v>
      </c>
      <c r="B811" s="7" t="s">
        <v>11309</v>
      </c>
      <c r="C811" s="8" t="s">
        <v>79</v>
      </c>
      <c r="D811" s="8" t="s">
        <v>11310</v>
      </c>
      <c r="E811" s="7" t="s">
        <v>11304</v>
      </c>
      <c r="F811" s="3" t="s">
        <v>14</v>
      </c>
      <c r="G811" s="4">
        <v>1</v>
      </c>
      <c r="H811" s="7" t="s">
        <v>15</v>
      </c>
      <c r="I811" s="6">
        <v>567</v>
      </c>
      <c r="J811" s="6">
        <f t="shared" si="27"/>
        <v>567</v>
      </c>
      <c r="K811" s="35">
        <f t="shared" si="30"/>
        <v>61.235999999999997</v>
      </c>
      <c r="L811" s="35">
        <f t="shared" si="31"/>
        <v>61.235999999999997</v>
      </c>
    </row>
    <row r="812" spans="1:12" x14ac:dyDescent="0.35">
      <c r="A812" s="8" t="s">
        <v>11311</v>
      </c>
      <c r="B812" s="7" t="s">
        <v>11312</v>
      </c>
      <c r="C812" s="8" t="s">
        <v>59</v>
      </c>
      <c r="D812" s="8" t="s">
        <v>11313</v>
      </c>
      <c r="E812" s="7" t="s">
        <v>11314</v>
      </c>
      <c r="F812" s="3" t="s">
        <v>14</v>
      </c>
      <c r="G812" s="4">
        <v>1</v>
      </c>
      <c r="H812" s="7" t="s">
        <v>15</v>
      </c>
      <c r="I812" s="6">
        <v>1838.8</v>
      </c>
      <c r="J812" s="6">
        <f t="shared" si="27"/>
        <v>1838.8</v>
      </c>
      <c r="K812" s="35">
        <f t="shared" si="30"/>
        <v>198.59040000000002</v>
      </c>
      <c r="L812" s="35">
        <f t="shared" si="31"/>
        <v>198.59040000000002</v>
      </c>
    </row>
    <row r="813" spans="1:12" x14ac:dyDescent="0.35">
      <c r="A813" s="8" t="s">
        <v>6122</v>
      </c>
      <c r="B813" s="7" t="s">
        <v>11315</v>
      </c>
      <c r="C813" s="8" t="s">
        <v>79</v>
      </c>
      <c r="D813" s="8" t="s">
        <v>11316</v>
      </c>
      <c r="E813" s="7" t="s">
        <v>8244</v>
      </c>
      <c r="F813" s="3" t="s">
        <v>14</v>
      </c>
      <c r="G813" s="4">
        <v>1</v>
      </c>
      <c r="H813" s="7" t="s">
        <v>15</v>
      </c>
      <c r="I813" s="6">
        <v>320</v>
      </c>
      <c r="J813" s="6">
        <f t="shared" si="27"/>
        <v>320</v>
      </c>
      <c r="K813" s="35">
        <f t="shared" si="30"/>
        <v>34.56</v>
      </c>
      <c r="L813" s="35">
        <f t="shared" si="31"/>
        <v>34.56</v>
      </c>
    </row>
    <row r="814" spans="1:12" x14ac:dyDescent="0.35">
      <c r="A814" s="8" t="s">
        <v>710</v>
      </c>
      <c r="B814" s="7" t="s">
        <v>11317</v>
      </c>
      <c r="C814" s="8">
        <v>38</v>
      </c>
      <c r="D814" s="8" t="s">
        <v>11318</v>
      </c>
      <c r="E814" s="7" t="s">
        <v>5636</v>
      </c>
      <c r="F814" s="3" t="s">
        <v>14</v>
      </c>
      <c r="G814" s="4">
        <v>1</v>
      </c>
      <c r="H814" s="7" t="s">
        <v>15</v>
      </c>
      <c r="I814" s="6">
        <v>4480</v>
      </c>
      <c r="J814" s="6">
        <f t="shared" si="27"/>
        <v>4480</v>
      </c>
      <c r="K814" s="35">
        <f t="shared" si="30"/>
        <v>483.84000000000003</v>
      </c>
      <c r="L814" s="35">
        <f t="shared" si="31"/>
        <v>483.84000000000003</v>
      </c>
    </row>
    <row r="815" spans="1:12" x14ac:dyDescent="0.35">
      <c r="A815" s="8" t="s">
        <v>11319</v>
      </c>
      <c r="B815" s="7" t="s">
        <v>11320</v>
      </c>
      <c r="C815" s="8">
        <v>41</v>
      </c>
      <c r="D815" s="8" t="s">
        <v>11321</v>
      </c>
      <c r="E815" s="7" t="s">
        <v>6384</v>
      </c>
      <c r="F815" s="3" t="s">
        <v>14</v>
      </c>
      <c r="G815" s="4">
        <v>1</v>
      </c>
      <c r="H815" s="7" t="s">
        <v>15</v>
      </c>
      <c r="I815" s="6">
        <v>4312.5</v>
      </c>
      <c r="J815" s="6">
        <f t="shared" si="27"/>
        <v>4312.5</v>
      </c>
      <c r="K815" s="35">
        <f t="shared" si="30"/>
        <v>465.75</v>
      </c>
      <c r="L815" s="35">
        <f t="shared" si="31"/>
        <v>465.75</v>
      </c>
    </row>
    <row r="816" spans="1:12" x14ac:dyDescent="0.35">
      <c r="A816" s="8" t="s">
        <v>11322</v>
      </c>
      <c r="B816" s="7" t="s">
        <v>11323</v>
      </c>
      <c r="C816" s="8">
        <v>42</v>
      </c>
      <c r="D816" s="8" t="s">
        <v>11324</v>
      </c>
      <c r="E816" s="7" t="s">
        <v>179</v>
      </c>
      <c r="F816" s="3" t="s">
        <v>14</v>
      </c>
      <c r="G816" s="4">
        <v>1</v>
      </c>
      <c r="H816" s="7" t="s">
        <v>15</v>
      </c>
      <c r="I816" s="6">
        <v>495</v>
      </c>
      <c r="J816" s="6">
        <f t="shared" si="27"/>
        <v>495</v>
      </c>
      <c r="K816" s="35">
        <f t="shared" si="30"/>
        <v>53.46</v>
      </c>
      <c r="L816" s="35">
        <f t="shared" si="31"/>
        <v>53.46</v>
      </c>
    </row>
    <row r="817" spans="1:12" x14ac:dyDescent="0.35">
      <c r="A817" s="8" t="s">
        <v>11325</v>
      </c>
      <c r="B817" s="7" t="s">
        <v>11326</v>
      </c>
      <c r="C817" s="8" t="s">
        <v>79</v>
      </c>
      <c r="D817" s="8" t="s">
        <v>11327</v>
      </c>
      <c r="E817" s="7" t="s">
        <v>6057</v>
      </c>
      <c r="F817" s="3" t="s">
        <v>14</v>
      </c>
      <c r="G817" s="4">
        <v>1</v>
      </c>
      <c r="H817" s="7" t="s">
        <v>15</v>
      </c>
      <c r="I817" s="6">
        <v>500</v>
      </c>
      <c r="J817" s="6">
        <f t="shared" si="27"/>
        <v>500</v>
      </c>
      <c r="K817" s="35">
        <f t="shared" si="30"/>
        <v>54</v>
      </c>
      <c r="L817" s="35">
        <f t="shared" si="31"/>
        <v>54</v>
      </c>
    </row>
    <row r="818" spans="1:12" x14ac:dyDescent="0.35">
      <c r="A818" s="8" t="s">
        <v>4107</v>
      </c>
      <c r="B818" s="7" t="s">
        <v>11328</v>
      </c>
      <c r="C818" s="8">
        <v>68</v>
      </c>
      <c r="D818" s="8" t="s">
        <v>11329</v>
      </c>
      <c r="E818" s="7" t="s">
        <v>25</v>
      </c>
      <c r="F818" s="3" t="s">
        <v>14</v>
      </c>
      <c r="G818" s="4">
        <v>1</v>
      </c>
      <c r="H818" s="7" t="s">
        <v>15</v>
      </c>
      <c r="I818" s="6">
        <v>288</v>
      </c>
      <c r="J818" s="6">
        <f t="shared" si="27"/>
        <v>288</v>
      </c>
      <c r="K818" s="35">
        <f t="shared" si="30"/>
        <v>31.103999999999999</v>
      </c>
      <c r="L818" s="35">
        <f t="shared" si="31"/>
        <v>31.103999999999999</v>
      </c>
    </row>
    <row r="819" spans="1:12" x14ac:dyDescent="0.35">
      <c r="A819" s="8" t="s">
        <v>4110</v>
      </c>
      <c r="B819" s="7" t="s">
        <v>11330</v>
      </c>
      <c r="C819" s="8">
        <v>50</v>
      </c>
      <c r="D819" s="8" t="s">
        <v>11331</v>
      </c>
      <c r="E819" s="7" t="s">
        <v>179</v>
      </c>
      <c r="F819" s="3" t="s">
        <v>14</v>
      </c>
      <c r="G819" s="4">
        <v>1</v>
      </c>
      <c r="H819" s="7" t="s">
        <v>15</v>
      </c>
      <c r="I819" s="6">
        <v>960</v>
      </c>
      <c r="J819" s="6">
        <f t="shared" si="27"/>
        <v>960</v>
      </c>
      <c r="K819" s="35">
        <f t="shared" si="30"/>
        <v>103.68</v>
      </c>
      <c r="L819" s="35">
        <f t="shared" si="31"/>
        <v>103.68</v>
      </c>
    </row>
    <row r="820" spans="1:12" x14ac:dyDescent="0.35">
      <c r="A820" s="8" t="s">
        <v>4110</v>
      </c>
      <c r="B820" s="7" t="s">
        <v>11332</v>
      </c>
      <c r="C820" s="8">
        <v>48</v>
      </c>
      <c r="D820" s="8" t="s">
        <v>11333</v>
      </c>
      <c r="E820" s="7" t="s">
        <v>179</v>
      </c>
      <c r="F820" s="3" t="s">
        <v>14</v>
      </c>
      <c r="G820" s="4">
        <v>1</v>
      </c>
      <c r="H820" s="7" t="s">
        <v>15</v>
      </c>
      <c r="I820" s="6">
        <v>720</v>
      </c>
      <c r="J820" s="6">
        <f t="shared" si="27"/>
        <v>720</v>
      </c>
      <c r="K820" s="35">
        <f t="shared" si="30"/>
        <v>77.759999999999991</v>
      </c>
      <c r="L820" s="35">
        <f t="shared" si="31"/>
        <v>77.759999999999991</v>
      </c>
    </row>
    <row r="821" spans="1:12" x14ac:dyDescent="0.35">
      <c r="A821" s="8" t="s">
        <v>6058</v>
      </c>
      <c r="B821" s="7" t="s">
        <v>11334</v>
      </c>
      <c r="C821" s="8" t="s">
        <v>137</v>
      </c>
      <c r="D821" s="8" t="s">
        <v>11335</v>
      </c>
      <c r="E821" s="7" t="s">
        <v>749</v>
      </c>
      <c r="F821" s="3" t="s">
        <v>14</v>
      </c>
      <c r="G821" s="4">
        <v>1</v>
      </c>
      <c r="H821" s="7" t="s">
        <v>15</v>
      </c>
      <c r="I821" s="6">
        <v>680</v>
      </c>
      <c r="J821" s="6">
        <f t="shared" si="27"/>
        <v>680</v>
      </c>
      <c r="K821" s="35">
        <f t="shared" si="30"/>
        <v>73.44</v>
      </c>
      <c r="L821" s="35">
        <f t="shared" si="31"/>
        <v>73.44</v>
      </c>
    </row>
    <row r="822" spans="1:12" x14ac:dyDescent="0.35">
      <c r="A822" s="8" t="s">
        <v>6058</v>
      </c>
      <c r="B822" s="7" t="s">
        <v>11336</v>
      </c>
      <c r="C822" s="8" t="s">
        <v>100</v>
      </c>
      <c r="D822" s="8" t="s">
        <v>11337</v>
      </c>
      <c r="E822" s="7" t="s">
        <v>749</v>
      </c>
      <c r="F822" s="3" t="s">
        <v>14</v>
      </c>
      <c r="G822" s="4">
        <v>1</v>
      </c>
      <c r="H822" s="7" t="s">
        <v>15</v>
      </c>
      <c r="I822" s="6">
        <v>790</v>
      </c>
      <c r="J822" s="6">
        <f t="shared" si="27"/>
        <v>790</v>
      </c>
      <c r="K822" s="35">
        <f t="shared" si="30"/>
        <v>85.320000000000007</v>
      </c>
      <c r="L822" s="35">
        <f t="shared" si="31"/>
        <v>85.320000000000007</v>
      </c>
    </row>
    <row r="823" spans="1:12" x14ac:dyDescent="0.35">
      <c r="A823" s="8" t="s">
        <v>11338</v>
      </c>
      <c r="B823" s="7" t="s">
        <v>11339</v>
      </c>
      <c r="C823" s="8" t="s">
        <v>942</v>
      </c>
      <c r="D823" s="8" t="s">
        <v>11340</v>
      </c>
      <c r="E823" s="7" t="s">
        <v>6057</v>
      </c>
      <c r="F823" s="3" t="s">
        <v>14</v>
      </c>
      <c r="G823" s="4">
        <v>1</v>
      </c>
      <c r="H823" s="7" t="s">
        <v>15</v>
      </c>
      <c r="I823" s="6">
        <v>140.78</v>
      </c>
      <c r="J823" s="6">
        <f t="shared" si="27"/>
        <v>140.78</v>
      </c>
      <c r="K823" s="35">
        <f t="shared" si="30"/>
        <v>15.20424</v>
      </c>
      <c r="L823" s="35">
        <f t="shared" si="31"/>
        <v>15.20424</v>
      </c>
    </row>
    <row r="824" spans="1:12" x14ac:dyDescent="0.35">
      <c r="A824" s="8" t="s">
        <v>11338</v>
      </c>
      <c r="B824" s="7" t="s">
        <v>11341</v>
      </c>
      <c r="C824" s="8" t="s">
        <v>79</v>
      </c>
      <c r="D824" s="8" t="s">
        <v>11342</v>
      </c>
      <c r="E824" s="7" t="s">
        <v>11343</v>
      </c>
      <c r="F824" s="3" t="s">
        <v>14</v>
      </c>
      <c r="G824" s="4">
        <v>1</v>
      </c>
      <c r="H824" s="7" t="s">
        <v>15</v>
      </c>
      <c r="I824" s="6">
        <v>1093.8900000000001</v>
      </c>
      <c r="J824" s="6">
        <f t="shared" si="27"/>
        <v>1093.8900000000001</v>
      </c>
      <c r="K824" s="35">
        <f t="shared" si="30"/>
        <v>118.14012000000002</v>
      </c>
      <c r="L824" s="35">
        <f t="shared" si="31"/>
        <v>118.14012000000002</v>
      </c>
    </row>
    <row r="825" spans="1:12" x14ac:dyDescent="0.35">
      <c r="A825" s="8" t="s">
        <v>11338</v>
      </c>
      <c r="B825" s="7" t="s">
        <v>11344</v>
      </c>
      <c r="C825" s="8" t="s">
        <v>79</v>
      </c>
      <c r="D825" s="8" t="s">
        <v>11345</v>
      </c>
      <c r="E825" s="7" t="s">
        <v>11343</v>
      </c>
      <c r="F825" s="3" t="s">
        <v>14</v>
      </c>
      <c r="G825" s="4">
        <v>1</v>
      </c>
      <c r="H825" s="7" t="s">
        <v>15</v>
      </c>
      <c r="I825" s="6">
        <v>402.37</v>
      </c>
      <c r="J825" s="6">
        <f t="shared" si="27"/>
        <v>402.37</v>
      </c>
      <c r="K825" s="35">
        <f t="shared" si="30"/>
        <v>43.455960000000005</v>
      </c>
      <c r="L825" s="35">
        <f t="shared" si="31"/>
        <v>43.455960000000005</v>
      </c>
    </row>
    <row r="826" spans="1:12" x14ac:dyDescent="0.35">
      <c r="A826" s="8" t="s">
        <v>11338</v>
      </c>
      <c r="B826" s="7" t="s">
        <v>11346</v>
      </c>
      <c r="C826" s="8" t="s">
        <v>79</v>
      </c>
      <c r="D826" s="8" t="s">
        <v>11347</v>
      </c>
      <c r="E826" s="7" t="s">
        <v>11343</v>
      </c>
      <c r="F826" s="3" t="s">
        <v>14</v>
      </c>
      <c r="G826" s="4">
        <v>1</v>
      </c>
      <c r="H826" s="7" t="s">
        <v>15</v>
      </c>
      <c r="I826" s="6">
        <v>416.84</v>
      </c>
      <c r="J826" s="6">
        <f t="shared" si="27"/>
        <v>416.84</v>
      </c>
      <c r="K826" s="35">
        <f t="shared" si="30"/>
        <v>45.018719999999995</v>
      </c>
      <c r="L826" s="35">
        <f t="shared" si="31"/>
        <v>45.018719999999995</v>
      </c>
    </row>
    <row r="827" spans="1:12" x14ac:dyDescent="0.35">
      <c r="A827" s="8" t="s">
        <v>4356</v>
      </c>
      <c r="B827" s="7" t="s">
        <v>11348</v>
      </c>
      <c r="C827" s="8" t="s">
        <v>11349</v>
      </c>
      <c r="D827" s="8" t="s">
        <v>11350</v>
      </c>
      <c r="E827" s="7" t="s">
        <v>405</v>
      </c>
      <c r="F827" s="3" t="s">
        <v>14</v>
      </c>
      <c r="G827" s="4">
        <v>1</v>
      </c>
      <c r="H827" s="7" t="s">
        <v>15</v>
      </c>
      <c r="I827" s="6">
        <v>617.53</v>
      </c>
      <c r="J827" s="6">
        <f t="shared" si="27"/>
        <v>617.53</v>
      </c>
      <c r="K827" s="35">
        <f t="shared" si="30"/>
        <v>66.693240000000003</v>
      </c>
      <c r="L827" s="35">
        <f t="shared" si="31"/>
        <v>66.693240000000003</v>
      </c>
    </row>
    <row r="828" spans="1:12" x14ac:dyDescent="0.35">
      <c r="A828" s="8" t="s">
        <v>5113</v>
      </c>
      <c r="B828" s="7" t="s">
        <v>11351</v>
      </c>
      <c r="C828" s="8" t="s">
        <v>11352</v>
      </c>
      <c r="D828" s="8" t="s">
        <v>11353</v>
      </c>
      <c r="E828" s="7" t="s">
        <v>107</v>
      </c>
      <c r="F828" s="3" t="s">
        <v>14</v>
      </c>
      <c r="G828" s="4">
        <v>1</v>
      </c>
      <c r="H828" s="7" t="s">
        <v>15</v>
      </c>
      <c r="I828" s="6">
        <v>617.74</v>
      </c>
      <c r="J828" s="6">
        <f t="shared" si="27"/>
        <v>617.74</v>
      </c>
      <c r="K828" s="35">
        <f t="shared" si="30"/>
        <v>66.715919999999997</v>
      </c>
      <c r="L828" s="35">
        <f t="shared" si="31"/>
        <v>66.715919999999997</v>
      </c>
    </row>
    <row r="829" spans="1:12" x14ac:dyDescent="0.35">
      <c r="A829" s="8" t="s">
        <v>5113</v>
      </c>
      <c r="B829" s="7" t="s">
        <v>11354</v>
      </c>
      <c r="C829" s="8" t="s">
        <v>11352</v>
      </c>
      <c r="D829" s="8" t="s">
        <v>11355</v>
      </c>
      <c r="E829" s="7" t="s">
        <v>107</v>
      </c>
      <c r="F829" s="3" t="s">
        <v>14</v>
      </c>
      <c r="G829" s="4">
        <v>1</v>
      </c>
      <c r="H829" s="7" t="s">
        <v>15</v>
      </c>
      <c r="I829" s="6">
        <v>651.13</v>
      </c>
      <c r="J829" s="6">
        <f t="shared" si="27"/>
        <v>651.13</v>
      </c>
      <c r="K829" s="35">
        <f t="shared" si="30"/>
        <v>70.322040000000001</v>
      </c>
      <c r="L829" s="35">
        <f t="shared" si="31"/>
        <v>70.322040000000001</v>
      </c>
    </row>
    <row r="830" spans="1:12" x14ac:dyDescent="0.35">
      <c r="A830" s="8" t="s">
        <v>11356</v>
      </c>
      <c r="B830" s="7" t="s">
        <v>11357</v>
      </c>
      <c r="C830" s="8" t="s">
        <v>11358</v>
      </c>
      <c r="D830" s="8" t="s">
        <v>11359</v>
      </c>
      <c r="E830" s="7" t="s">
        <v>5874</v>
      </c>
      <c r="F830" s="3" t="s">
        <v>14</v>
      </c>
      <c r="G830" s="4">
        <v>1</v>
      </c>
      <c r="H830" s="7" t="s">
        <v>15</v>
      </c>
      <c r="I830" s="6">
        <v>442.43</v>
      </c>
      <c r="J830" s="6">
        <f t="shared" si="27"/>
        <v>442.43</v>
      </c>
      <c r="K830" s="35">
        <f t="shared" si="30"/>
        <v>47.782440000000008</v>
      </c>
      <c r="L830" s="35">
        <f t="shared" si="31"/>
        <v>47.782440000000008</v>
      </c>
    </row>
    <row r="831" spans="1:12" x14ac:dyDescent="0.35">
      <c r="A831" s="8" t="s">
        <v>6122</v>
      </c>
      <c r="B831" s="7" t="s">
        <v>11360</v>
      </c>
      <c r="C831" s="8" t="s">
        <v>79</v>
      </c>
      <c r="D831" s="8" t="s">
        <v>11361</v>
      </c>
      <c r="E831" s="7" t="s">
        <v>8244</v>
      </c>
      <c r="F831" s="3" t="s">
        <v>14</v>
      </c>
      <c r="G831" s="4">
        <v>1</v>
      </c>
      <c r="H831" s="7" t="s">
        <v>15</v>
      </c>
      <c r="I831" s="6">
        <v>457.6</v>
      </c>
      <c r="J831" s="6">
        <f t="shared" si="27"/>
        <v>457.6</v>
      </c>
      <c r="K831" s="35">
        <f t="shared" si="30"/>
        <v>49.420800000000007</v>
      </c>
      <c r="L831" s="35">
        <f t="shared" si="31"/>
        <v>49.420800000000007</v>
      </c>
    </row>
    <row r="832" spans="1:12" x14ac:dyDescent="0.35">
      <c r="A832" s="8" t="s">
        <v>11362</v>
      </c>
      <c r="B832" s="7" t="s">
        <v>11363</v>
      </c>
      <c r="C832" s="8">
        <v>46</v>
      </c>
      <c r="D832" s="8" t="s">
        <v>11364</v>
      </c>
      <c r="E832" s="7" t="s">
        <v>25</v>
      </c>
      <c r="F832" s="3" t="s">
        <v>14</v>
      </c>
      <c r="G832" s="4">
        <v>1</v>
      </c>
      <c r="H832" s="7" t="s">
        <v>15</v>
      </c>
      <c r="I832" s="6">
        <v>1876.25</v>
      </c>
      <c r="J832" s="6">
        <f t="shared" si="27"/>
        <v>1876.25</v>
      </c>
      <c r="K832" s="35">
        <f t="shared" si="30"/>
        <v>202.63500000000002</v>
      </c>
      <c r="L832" s="35">
        <f t="shared" si="31"/>
        <v>202.63500000000002</v>
      </c>
    </row>
    <row r="833" spans="1:12" x14ac:dyDescent="0.35">
      <c r="A833" s="8" t="s">
        <v>3633</v>
      </c>
      <c r="B833" s="7" t="s">
        <v>11365</v>
      </c>
      <c r="C833" s="8" t="s">
        <v>100</v>
      </c>
      <c r="D833" s="8" t="s">
        <v>11366</v>
      </c>
      <c r="E833" s="7" t="s">
        <v>11367</v>
      </c>
      <c r="F833" s="3" t="s">
        <v>14</v>
      </c>
      <c r="G833" s="4">
        <v>1</v>
      </c>
      <c r="H833" s="7" t="s">
        <v>15</v>
      </c>
      <c r="I833" s="6">
        <v>180</v>
      </c>
      <c r="J833" s="6">
        <f t="shared" si="27"/>
        <v>180</v>
      </c>
      <c r="K833" s="35">
        <f t="shared" si="30"/>
        <v>19.439999999999998</v>
      </c>
      <c r="L833" s="35">
        <f t="shared" si="31"/>
        <v>19.439999999999998</v>
      </c>
    </row>
    <row r="834" spans="1:12" x14ac:dyDescent="0.35">
      <c r="A834" s="8" t="s">
        <v>11368</v>
      </c>
      <c r="B834" s="7" t="s">
        <v>11369</v>
      </c>
      <c r="C834" s="8" t="s">
        <v>11370</v>
      </c>
      <c r="D834" s="8" t="s">
        <v>11371</v>
      </c>
      <c r="E834" s="7" t="s">
        <v>6384</v>
      </c>
      <c r="F834" s="3" t="s">
        <v>14</v>
      </c>
      <c r="G834" s="4">
        <v>1</v>
      </c>
      <c r="H834" s="7" t="s">
        <v>15</v>
      </c>
      <c r="I834" s="6">
        <v>1700</v>
      </c>
      <c r="J834" s="6">
        <f t="shared" si="27"/>
        <v>1700</v>
      </c>
      <c r="K834" s="35">
        <f t="shared" si="30"/>
        <v>183.6</v>
      </c>
      <c r="L834" s="35">
        <f t="shared" si="31"/>
        <v>183.6</v>
      </c>
    </row>
    <row r="835" spans="1:12" x14ac:dyDescent="0.35">
      <c r="A835" s="8" t="s">
        <v>11372</v>
      </c>
      <c r="B835" s="7" t="s">
        <v>11373</v>
      </c>
      <c r="C835" s="8">
        <v>56</v>
      </c>
      <c r="D835" s="8" t="s">
        <v>11374</v>
      </c>
      <c r="E835" s="7" t="s">
        <v>102</v>
      </c>
      <c r="F835" s="3" t="s">
        <v>14</v>
      </c>
      <c r="G835" s="4">
        <v>1</v>
      </c>
      <c r="H835" s="7" t="s">
        <v>15</v>
      </c>
      <c r="I835" s="6">
        <v>2158</v>
      </c>
      <c r="J835" s="6">
        <f t="shared" si="27"/>
        <v>2158</v>
      </c>
      <c r="K835" s="35">
        <f t="shared" ref="K835:K898" si="32">((I835*(1-10%))*0.4)*60%*0.5</f>
        <v>233.06400000000002</v>
      </c>
      <c r="L835" s="35">
        <f t="shared" ref="L835:L898" si="33">K835*G835</f>
        <v>233.06400000000002</v>
      </c>
    </row>
    <row r="836" spans="1:12" x14ac:dyDescent="0.35">
      <c r="A836" s="8" t="s">
        <v>6122</v>
      </c>
      <c r="B836" s="7" t="s">
        <v>11375</v>
      </c>
      <c r="C836" s="8" t="s">
        <v>79</v>
      </c>
      <c r="D836" s="8" t="s">
        <v>11376</v>
      </c>
      <c r="E836" s="7" t="s">
        <v>8244</v>
      </c>
      <c r="F836" s="3" t="s">
        <v>14</v>
      </c>
      <c r="G836" s="4">
        <v>1</v>
      </c>
      <c r="H836" s="7" t="s">
        <v>15</v>
      </c>
      <c r="I836" s="6">
        <v>400</v>
      </c>
      <c r="J836" s="6">
        <f t="shared" si="27"/>
        <v>400</v>
      </c>
      <c r="K836" s="35">
        <f t="shared" si="32"/>
        <v>43.199999999999996</v>
      </c>
      <c r="L836" s="35">
        <f t="shared" si="33"/>
        <v>43.199999999999996</v>
      </c>
    </row>
    <row r="837" spans="1:12" x14ac:dyDescent="0.35">
      <c r="A837" s="8" t="s">
        <v>11325</v>
      </c>
      <c r="B837" s="7" t="s">
        <v>11377</v>
      </c>
      <c r="C837" s="8" t="s">
        <v>79</v>
      </c>
      <c r="D837" s="8" t="s">
        <v>11378</v>
      </c>
      <c r="E837" s="7" t="s">
        <v>6057</v>
      </c>
      <c r="F837" s="3" t="s">
        <v>14</v>
      </c>
      <c r="G837" s="4">
        <v>1</v>
      </c>
      <c r="H837" s="7" t="s">
        <v>15</v>
      </c>
      <c r="I837" s="6">
        <v>1100</v>
      </c>
      <c r="J837" s="6">
        <f t="shared" si="27"/>
        <v>1100</v>
      </c>
      <c r="K837" s="35">
        <f t="shared" si="32"/>
        <v>118.8</v>
      </c>
      <c r="L837" s="35">
        <f t="shared" si="33"/>
        <v>118.8</v>
      </c>
    </row>
    <row r="838" spans="1:12" x14ac:dyDescent="0.35">
      <c r="A838" s="8" t="s">
        <v>4356</v>
      </c>
      <c r="B838" s="7" t="s">
        <v>11379</v>
      </c>
      <c r="C838" s="8" t="s">
        <v>11380</v>
      </c>
      <c r="D838" s="8" t="s">
        <v>11381</v>
      </c>
      <c r="E838" s="7" t="s">
        <v>11382</v>
      </c>
      <c r="F838" s="3" t="s">
        <v>14</v>
      </c>
      <c r="G838" s="4">
        <v>1</v>
      </c>
      <c r="H838" s="7" t="s">
        <v>15</v>
      </c>
      <c r="I838" s="6">
        <v>535.67999999999995</v>
      </c>
      <c r="J838" s="6">
        <f t="shared" si="27"/>
        <v>535.67999999999995</v>
      </c>
      <c r="K838" s="35">
        <f t="shared" si="32"/>
        <v>57.853439999999992</v>
      </c>
      <c r="L838" s="35">
        <f t="shared" si="33"/>
        <v>57.853439999999992</v>
      </c>
    </row>
    <row r="839" spans="1:12" x14ac:dyDescent="0.35">
      <c r="A839" s="8" t="s">
        <v>3633</v>
      </c>
      <c r="B839" s="7" t="s">
        <v>11383</v>
      </c>
      <c r="C839" s="8" t="s">
        <v>100</v>
      </c>
      <c r="D839" s="8" t="s">
        <v>11384</v>
      </c>
      <c r="E839" s="7" t="s">
        <v>8165</v>
      </c>
      <c r="F839" s="3" t="s">
        <v>14</v>
      </c>
      <c r="G839" s="4">
        <v>1</v>
      </c>
      <c r="H839" s="7" t="s">
        <v>15</v>
      </c>
      <c r="I839" s="6">
        <v>1350</v>
      </c>
      <c r="J839" s="6">
        <f t="shared" si="27"/>
        <v>1350</v>
      </c>
      <c r="K839" s="35">
        <f t="shared" si="32"/>
        <v>145.79999999999998</v>
      </c>
      <c r="L839" s="35">
        <f t="shared" si="33"/>
        <v>145.79999999999998</v>
      </c>
    </row>
    <row r="840" spans="1:12" x14ac:dyDescent="0.35">
      <c r="A840" s="8" t="s">
        <v>3633</v>
      </c>
      <c r="B840" s="7" t="s">
        <v>11385</v>
      </c>
      <c r="C840" s="8" t="s">
        <v>43</v>
      </c>
      <c r="D840" s="8" t="s">
        <v>11386</v>
      </c>
      <c r="E840" s="7" t="s">
        <v>8165</v>
      </c>
      <c r="F840" s="3" t="s">
        <v>14</v>
      </c>
      <c r="G840" s="4">
        <v>1</v>
      </c>
      <c r="H840" s="7" t="s">
        <v>15</v>
      </c>
      <c r="I840" s="6">
        <v>1153</v>
      </c>
      <c r="J840" s="6">
        <f t="shared" ref="J840:J979" si="34">G840*I840</f>
        <v>1153</v>
      </c>
      <c r="K840" s="35">
        <f t="shared" si="32"/>
        <v>124.524</v>
      </c>
      <c r="L840" s="35">
        <f t="shared" si="33"/>
        <v>124.524</v>
      </c>
    </row>
    <row r="841" spans="1:12" x14ac:dyDescent="0.35">
      <c r="A841" s="8" t="s">
        <v>3633</v>
      </c>
      <c r="B841" s="7" t="s">
        <v>11387</v>
      </c>
      <c r="C841" s="8" t="s">
        <v>43</v>
      </c>
      <c r="D841" s="8" t="s">
        <v>11388</v>
      </c>
      <c r="E841" s="7" t="s">
        <v>8165</v>
      </c>
      <c r="F841" s="3" t="s">
        <v>14</v>
      </c>
      <c r="G841" s="4">
        <v>1</v>
      </c>
      <c r="H841" s="7" t="s">
        <v>15</v>
      </c>
      <c r="I841" s="6">
        <v>973</v>
      </c>
      <c r="J841" s="6">
        <f t="shared" si="34"/>
        <v>973</v>
      </c>
      <c r="K841" s="35">
        <f t="shared" si="32"/>
        <v>105.084</v>
      </c>
      <c r="L841" s="35">
        <f t="shared" si="33"/>
        <v>105.084</v>
      </c>
    </row>
    <row r="842" spans="1:12" x14ac:dyDescent="0.35">
      <c r="A842" s="8" t="s">
        <v>3633</v>
      </c>
      <c r="B842" s="7" t="s">
        <v>11387</v>
      </c>
      <c r="C842" s="8" t="s">
        <v>59</v>
      </c>
      <c r="D842" s="8" t="s">
        <v>11388</v>
      </c>
      <c r="E842" s="7" t="s">
        <v>8165</v>
      </c>
      <c r="F842" s="3" t="s">
        <v>14</v>
      </c>
      <c r="G842" s="4">
        <v>1</v>
      </c>
      <c r="H842" s="7" t="s">
        <v>15</v>
      </c>
      <c r="I842" s="6">
        <v>1095</v>
      </c>
      <c r="J842" s="6">
        <f t="shared" si="34"/>
        <v>1095</v>
      </c>
      <c r="K842" s="35">
        <f t="shared" si="32"/>
        <v>118.26</v>
      </c>
      <c r="L842" s="35">
        <f t="shared" si="33"/>
        <v>118.26</v>
      </c>
    </row>
    <row r="843" spans="1:12" x14ac:dyDescent="0.35">
      <c r="A843" s="8" t="s">
        <v>3633</v>
      </c>
      <c r="B843" s="7" t="s">
        <v>11389</v>
      </c>
      <c r="C843" s="8" t="s">
        <v>59</v>
      </c>
      <c r="D843" s="8" t="s">
        <v>11390</v>
      </c>
      <c r="E843" s="7" t="s">
        <v>6636</v>
      </c>
      <c r="F843" s="3" t="s">
        <v>14</v>
      </c>
      <c r="G843" s="4">
        <v>1</v>
      </c>
      <c r="H843" s="7" t="s">
        <v>15</v>
      </c>
      <c r="I843" s="6">
        <v>1225</v>
      </c>
      <c r="J843" s="6">
        <f t="shared" si="34"/>
        <v>1225</v>
      </c>
      <c r="K843" s="35">
        <f t="shared" si="32"/>
        <v>132.29999999999998</v>
      </c>
      <c r="L843" s="35">
        <f t="shared" si="33"/>
        <v>132.29999999999998</v>
      </c>
    </row>
    <row r="844" spans="1:12" x14ac:dyDescent="0.35">
      <c r="A844" s="8" t="s">
        <v>3633</v>
      </c>
      <c r="B844" s="7" t="s">
        <v>11391</v>
      </c>
      <c r="C844" s="8" t="s">
        <v>137</v>
      </c>
      <c r="D844" s="8" t="s">
        <v>11392</v>
      </c>
      <c r="E844" s="7" t="s">
        <v>6636</v>
      </c>
      <c r="F844" s="3" t="s">
        <v>14</v>
      </c>
      <c r="G844" s="4">
        <v>1</v>
      </c>
      <c r="H844" s="7" t="s">
        <v>15</v>
      </c>
      <c r="I844" s="6">
        <v>1145</v>
      </c>
      <c r="J844" s="6">
        <f t="shared" si="34"/>
        <v>1145</v>
      </c>
      <c r="K844" s="35">
        <f t="shared" si="32"/>
        <v>123.66000000000001</v>
      </c>
      <c r="L844" s="35">
        <f t="shared" si="33"/>
        <v>123.66000000000001</v>
      </c>
    </row>
    <row r="845" spans="1:12" x14ac:dyDescent="0.35">
      <c r="A845" s="8" t="s">
        <v>3633</v>
      </c>
      <c r="B845" s="7" t="s">
        <v>11393</v>
      </c>
      <c r="C845" s="8" t="s">
        <v>59</v>
      </c>
      <c r="D845" s="8" t="s">
        <v>11394</v>
      </c>
      <c r="E845" s="7" t="s">
        <v>5874</v>
      </c>
      <c r="F845" s="3" t="s">
        <v>14</v>
      </c>
      <c r="G845" s="4">
        <v>1</v>
      </c>
      <c r="H845" s="7" t="s">
        <v>15</v>
      </c>
      <c r="I845" s="6">
        <v>384</v>
      </c>
      <c r="J845" s="6">
        <f t="shared" si="34"/>
        <v>384</v>
      </c>
      <c r="K845" s="35">
        <f t="shared" si="32"/>
        <v>41.472000000000001</v>
      </c>
      <c r="L845" s="35">
        <f t="shared" si="33"/>
        <v>41.472000000000001</v>
      </c>
    </row>
    <row r="846" spans="1:12" x14ac:dyDescent="0.35">
      <c r="A846" s="8" t="s">
        <v>3633</v>
      </c>
      <c r="B846" s="7" t="s">
        <v>11395</v>
      </c>
      <c r="C846" s="8" t="s">
        <v>1043</v>
      </c>
      <c r="D846" s="8" t="s">
        <v>11396</v>
      </c>
      <c r="E846" s="7" t="s">
        <v>5874</v>
      </c>
      <c r="F846" s="3" t="s">
        <v>14</v>
      </c>
      <c r="G846" s="4">
        <v>1</v>
      </c>
      <c r="H846" s="7" t="s">
        <v>15</v>
      </c>
      <c r="I846" s="6">
        <v>384</v>
      </c>
      <c r="J846" s="6">
        <f t="shared" si="34"/>
        <v>384</v>
      </c>
      <c r="K846" s="35">
        <f t="shared" si="32"/>
        <v>41.472000000000001</v>
      </c>
      <c r="L846" s="35">
        <f t="shared" si="33"/>
        <v>41.472000000000001</v>
      </c>
    </row>
    <row r="847" spans="1:12" x14ac:dyDescent="0.35">
      <c r="A847" s="8" t="s">
        <v>4356</v>
      </c>
      <c r="B847" s="7" t="s">
        <v>11397</v>
      </c>
      <c r="C847" s="8" t="s">
        <v>11398</v>
      </c>
      <c r="D847" s="8" t="s">
        <v>11399</v>
      </c>
      <c r="E847" s="7" t="s">
        <v>9929</v>
      </c>
      <c r="F847" s="3" t="s">
        <v>14</v>
      </c>
      <c r="G847" s="4">
        <v>1</v>
      </c>
      <c r="H847" s="7" t="s">
        <v>15</v>
      </c>
      <c r="I847" s="6">
        <v>1285.56</v>
      </c>
      <c r="J847" s="6">
        <f t="shared" si="34"/>
        <v>1285.56</v>
      </c>
      <c r="K847" s="35">
        <f t="shared" si="32"/>
        <v>138.84047999999999</v>
      </c>
      <c r="L847" s="35">
        <f t="shared" si="33"/>
        <v>138.84047999999999</v>
      </c>
    </row>
    <row r="848" spans="1:12" x14ac:dyDescent="0.35">
      <c r="A848" s="8" t="s">
        <v>4356</v>
      </c>
      <c r="B848" s="7" t="s">
        <v>11400</v>
      </c>
      <c r="C848" s="8" t="s">
        <v>8480</v>
      </c>
      <c r="D848" s="8" t="s">
        <v>11401</v>
      </c>
      <c r="E848" s="7" t="s">
        <v>25</v>
      </c>
      <c r="F848" s="3" t="s">
        <v>14</v>
      </c>
      <c r="G848" s="4">
        <v>1</v>
      </c>
      <c r="H848" s="7" t="s">
        <v>15</v>
      </c>
      <c r="I848" s="6">
        <v>964.08</v>
      </c>
      <c r="J848" s="6">
        <f t="shared" si="34"/>
        <v>964.08</v>
      </c>
      <c r="K848" s="35">
        <f t="shared" si="32"/>
        <v>104.12063999999999</v>
      </c>
      <c r="L848" s="35">
        <f t="shared" si="33"/>
        <v>104.12063999999999</v>
      </c>
    </row>
    <row r="849" spans="1:12" x14ac:dyDescent="0.35">
      <c r="A849" s="8" t="s">
        <v>4356</v>
      </c>
      <c r="B849" s="7" t="s">
        <v>11402</v>
      </c>
      <c r="C849" s="8" t="s">
        <v>11403</v>
      </c>
      <c r="D849" s="8" t="s">
        <v>11404</v>
      </c>
      <c r="E849" s="7" t="s">
        <v>11405</v>
      </c>
      <c r="F849" s="3" t="s">
        <v>14</v>
      </c>
      <c r="G849" s="4">
        <v>1</v>
      </c>
      <c r="H849" s="7" t="s">
        <v>15</v>
      </c>
      <c r="I849" s="6">
        <v>492.48</v>
      </c>
      <c r="J849" s="6">
        <f t="shared" si="34"/>
        <v>492.48</v>
      </c>
      <c r="K849" s="35">
        <f t="shared" si="32"/>
        <v>53.187840000000008</v>
      </c>
      <c r="L849" s="35">
        <f t="shared" si="33"/>
        <v>53.187840000000008</v>
      </c>
    </row>
    <row r="850" spans="1:12" x14ac:dyDescent="0.35">
      <c r="A850" s="8" t="s">
        <v>4356</v>
      </c>
      <c r="B850" s="7" t="s">
        <v>11406</v>
      </c>
      <c r="C850" s="8" t="s">
        <v>11407</v>
      </c>
      <c r="D850" s="8" t="s">
        <v>11408</v>
      </c>
      <c r="E850" s="7" t="s">
        <v>25</v>
      </c>
      <c r="F850" s="3" t="s">
        <v>14</v>
      </c>
      <c r="G850" s="4">
        <v>1</v>
      </c>
      <c r="H850" s="7" t="s">
        <v>15</v>
      </c>
      <c r="I850" s="6">
        <v>749.88</v>
      </c>
      <c r="J850" s="6">
        <f t="shared" si="34"/>
        <v>749.88</v>
      </c>
      <c r="K850" s="35">
        <f t="shared" si="32"/>
        <v>80.987040000000007</v>
      </c>
      <c r="L850" s="35">
        <f t="shared" si="33"/>
        <v>80.987040000000007</v>
      </c>
    </row>
    <row r="851" spans="1:12" x14ac:dyDescent="0.35">
      <c r="A851" s="8" t="s">
        <v>11409</v>
      </c>
      <c r="B851" s="7" t="s">
        <v>11410</v>
      </c>
      <c r="C851" s="8">
        <v>38</v>
      </c>
      <c r="D851" s="8" t="s">
        <v>11411</v>
      </c>
      <c r="E851" s="7" t="s">
        <v>11412</v>
      </c>
      <c r="F851" s="3" t="s">
        <v>14</v>
      </c>
      <c r="G851" s="4">
        <v>1</v>
      </c>
      <c r="H851" s="7" t="s">
        <v>15</v>
      </c>
      <c r="I851" s="6">
        <v>830</v>
      </c>
      <c r="J851" s="6">
        <f t="shared" si="34"/>
        <v>830</v>
      </c>
      <c r="K851" s="35">
        <f t="shared" si="32"/>
        <v>89.64</v>
      </c>
      <c r="L851" s="35">
        <f t="shared" si="33"/>
        <v>89.64</v>
      </c>
    </row>
    <row r="852" spans="1:12" x14ac:dyDescent="0.35">
      <c r="A852" s="8" t="s">
        <v>11409</v>
      </c>
      <c r="B852" s="7" t="s">
        <v>11413</v>
      </c>
      <c r="C852" s="8">
        <v>38</v>
      </c>
      <c r="D852" s="8" t="s">
        <v>11414</v>
      </c>
      <c r="E852" s="7" t="s">
        <v>11412</v>
      </c>
      <c r="F852" s="3" t="s">
        <v>14</v>
      </c>
      <c r="G852" s="4">
        <v>1</v>
      </c>
      <c r="H852" s="7" t="s">
        <v>15</v>
      </c>
      <c r="I852" s="6">
        <v>830</v>
      </c>
      <c r="J852" s="6">
        <f t="shared" si="34"/>
        <v>830</v>
      </c>
      <c r="K852" s="35">
        <f t="shared" si="32"/>
        <v>89.64</v>
      </c>
      <c r="L852" s="35">
        <f t="shared" si="33"/>
        <v>89.64</v>
      </c>
    </row>
    <row r="853" spans="1:12" x14ac:dyDescent="0.35">
      <c r="A853" s="8" t="s">
        <v>11409</v>
      </c>
      <c r="B853" s="7" t="s">
        <v>11415</v>
      </c>
      <c r="C853" s="8">
        <v>33</v>
      </c>
      <c r="D853" s="8" t="s">
        <v>11416</v>
      </c>
      <c r="E853" s="7" t="s">
        <v>11417</v>
      </c>
      <c r="F853" s="3" t="s">
        <v>14</v>
      </c>
      <c r="G853" s="4">
        <v>1</v>
      </c>
      <c r="H853" s="7" t="s">
        <v>15</v>
      </c>
      <c r="I853" s="6">
        <v>590</v>
      </c>
      <c r="J853" s="6">
        <f t="shared" si="34"/>
        <v>590</v>
      </c>
      <c r="K853" s="35">
        <f t="shared" si="32"/>
        <v>63.72</v>
      </c>
      <c r="L853" s="35">
        <f t="shared" si="33"/>
        <v>63.72</v>
      </c>
    </row>
    <row r="854" spans="1:12" x14ac:dyDescent="0.35">
      <c r="A854" s="8" t="s">
        <v>11409</v>
      </c>
      <c r="B854" s="7" t="s">
        <v>11418</v>
      </c>
      <c r="C854" s="8">
        <v>39</v>
      </c>
      <c r="D854" s="8" t="s">
        <v>11419</v>
      </c>
      <c r="E854" s="7" t="s">
        <v>11420</v>
      </c>
      <c r="F854" s="3" t="s">
        <v>14</v>
      </c>
      <c r="G854" s="4">
        <v>1</v>
      </c>
      <c r="H854" s="7" t="s">
        <v>15</v>
      </c>
      <c r="I854" s="6">
        <v>1540</v>
      </c>
      <c r="J854" s="6">
        <f t="shared" si="34"/>
        <v>1540</v>
      </c>
      <c r="K854" s="35">
        <f t="shared" si="32"/>
        <v>166.32</v>
      </c>
      <c r="L854" s="35">
        <f t="shared" si="33"/>
        <v>166.32</v>
      </c>
    </row>
    <row r="855" spans="1:12" x14ac:dyDescent="0.35">
      <c r="A855" s="8" t="s">
        <v>11409</v>
      </c>
      <c r="B855" s="7" t="s">
        <v>11418</v>
      </c>
      <c r="C855" s="8">
        <v>45</v>
      </c>
      <c r="D855" s="8" t="s">
        <v>11419</v>
      </c>
      <c r="E855" s="7" t="s">
        <v>11420</v>
      </c>
      <c r="F855" s="3" t="s">
        <v>14</v>
      </c>
      <c r="G855" s="4">
        <v>1</v>
      </c>
      <c r="H855" s="7" t="s">
        <v>15</v>
      </c>
      <c r="I855" s="6">
        <v>1540</v>
      </c>
      <c r="J855" s="6">
        <f t="shared" si="34"/>
        <v>1540</v>
      </c>
      <c r="K855" s="35">
        <f t="shared" si="32"/>
        <v>166.32</v>
      </c>
      <c r="L855" s="35">
        <f t="shared" si="33"/>
        <v>166.32</v>
      </c>
    </row>
    <row r="856" spans="1:12" x14ac:dyDescent="0.35">
      <c r="A856" s="8" t="s">
        <v>11409</v>
      </c>
      <c r="B856" s="7" t="s">
        <v>11421</v>
      </c>
      <c r="C856" s="8">
        <v>42</v>
      </c>
      <c r="D856" s="8" t="s">
        <v>11422</v>
      </c>
      <c r="E856" s="7" t="s">
        <v>11423</v>
      </c>
      <c r="F856" s="3" t="s">
        <v>14</v>
      </c>
      <c r="G856" s="4">
        <v>1</v>
      </c>
      <c r="H856" s="7" t="s">
        <v>15</v>
      </c>
      <c r="I856" s="6">
        <v>1235</v>
      </c>
      <c r="J856" s="6">
        <f t="shared" si="34"/>
        <v>1235</v>
      </c>
      <c r="K856" s="35">
        <f t="shared" si="32"/>
        <v>133.38</v>
      </c>
      <c r="L856" s="35">
        <f t="shared" si="33"/>
        <v>133.38</v>
      </c>
    </row>
    <row r="857" spans="1:12" x14ac:dyDescent="0.35">
      <c r="A857" s="8" t="s">
        <v>11409</v>
      </c>
      <c r="B857" s="7" t="s">
        <v>11424</v>
      </c>
      <c r="C857" s="8">
        <v>45</v>
      </c>
      <c r="D857" s="8" t="s">
        <v>11425</v>
      </c>
      <c r="E857" s="7" t="s">
        <v>11426</v>
      </c>
      <c r="F857" s="3" t="s">
        <v>14</v>
      </c>
      <c r="G857" s="4">
        <v>1</v>
      </c>
      <c r="H857" s="7" t="s">
        <v>15</v>
      </c>
      <c r="I857" s="6">
        <v>1840</v>
      </c>
      <c r="J857" s="6">
        <f t="shared" si="34"/>
        <v>1840</v>
      </c>
      <c r="K857" s="35">
        <f t="shared" si="32"/>
        <v>198.72000000000003</v>
      </c>
      <c r="L857" s="35">
        <f t="shared" si="33"/>
        <v>198.72000000000003</v>
      </c>
    </row>
    <row r="858" spans="1:12" x14ac:dyDescent="0.35">
      <c r="A858" s="8" t="s">
        <v>11409</v>
      </c>
      <c r="B858" s="7" t="s">
        <v>11427</v>
      </c>
      <c r="C858" s="8">
        <v>39</v>
      </c>
      <c r="D858" s="8" t="s">
        <v>11428</v>
      </c>
      <c r="E858" s="7" t="s">
        <v>11429</v>
      </c>
      <c r="F858" s="3" t="s">
        <v>14</v>
      </c>
      <c r="G858" s="4">
        <v>1</v>
      </c>
      <c r="H858" s="7" t="s">
        <v>15</v>
      </c>
      <c r="I858" s="6">
        <v>1390</v>
      </c>
      <c r="J858" s="6">
        <f t="shared" si="34"/>
        <v>1390</v>
      </c>
      <c r="K858" s="35">
        <f t="shared" si="32"/>
        <v>150.12</v>
      </c>
      <c r="L858" s="35">
        <f t="shared" si="33"/>
        <v>150.12</v>
      </c>
    </row>
    <row r="859" spans="1:12" x14ac:dyDescent="0.35">
      <c r="A859" s="8" t="s">
        <v>4207</v>
      </c>
      <c r="B859" s="7" t="s">
        <v>11430</v>
      </c>
      <c r="C859" s="8">
        <v>56</v>
      </c>
      <c r="D859" s="8" t="s">
        <v>11431</v>
      </c>
      <c r="E859" s="7" t="s">
        <v>5886</v>
      </c>
      <c r="F859" s="3" t="s">
        <v>14</v>
      </c>
      <c r="G859" s="4">
        <v>1</v>
      </c>
      <c r="H859" s="7" t="s">
        <v>15</v>
      </c>
      <c r="I859" s="6">
        <v>900</v>
      </c>
      <c r="J859" s="6">
        <f t="shared" si="34"/>
        <v>900</v>
      </c>
      <c r="K859" s="35">
        <f t="shared" si="32"/>
        <v>97.2</v>
      </c>
      <c r="L859" s="35">
        <f t="shared" si="33"/>
        <v>97.2</v>
      </c>
    </row>
    <row r="860" spans="1:12" x14ac:dyDescent="0.35">
      <c r="A860" s="8" t="s">
        <v>11432</v>
      </c>
      <c r="B860" s="7" t="s">
        <v>11433</v>
      </c>
      <c r="C860" s="8" t="s">
        <v>11434</v>
      </c>
      <c r="D860" s="8" t="s">
        <v>11435</v>
      </c>
      <c r="E860" s="7" t="s">
        <v>11436</v>
      </c>
      <c r="F860" s="3" t="s">
        <v>14</v>
      </c>
      <c r="G860" s="4">
        <v>1</v>
      </c>
      <c r="H860" s="7" t="s">
        <v>15</v>
      </c>
      <c r="I860" s="6">
        <v>1190</v>
      </c>
      <c r="J860" s="6">
        <f t="shared" si="34"/>
        <v>1190</v>
      </c>
      <c r="K860" s="35">
        <f t="shared" si="32"/>
        <v>128.52000000000001</v>
      </c>
      <c r="L860" s="35">
        <f t="shared" si="33"/>
        <v>128.52000000000001</v>
      </c>
    </row>
    <row r="861" spans="1:12" x14ac:dyDescent="0.35">
      <c r="A861" s="8" t="s">
        <v>731</v>
      </c>
      <c r="B861" s="7" t="s">
        <v>11437</v>
      </c>
      <c r="C861" s="8">
        <v>66</v>
      </c>
      <c r="D861" s="8" t="s">
        <v>11438</v>
      </c>
      <c r="E861" s="7" t="s">
        <v>5874</v>
      </c>
      <c r="F861" s="3" t="s">
        <v>14</v>
      </c>
      <c r="G861" s="4">
        <v>1</v>
      </c>
      <c r="H861" s="7" t="s">
        <v>15</v>
      </c>
      <c r="I861" s="6">
        <v>2000</v>
      </c>
      <c r="J861" s="6">
        <f t="shared" si="34"/>
        <v>2000</v>
      </c>
      <c r="K861" s="35">
        <f t="shared" si="32"/>
        <v>216</v>
      </c>
      <c r="L861" s="35">
        <f t="shared" si="33"/>
        <v>216</v>
      </c>
    </row>
    <row r="862" spans="1:12" x14ac:dyDescent="0.35">
      <c r="A862" s="7" t="s">
        <v>4158</v>
      </c>
      <c r="B862" s="7" t="s">
        <v>11439</v>
      </c>
      <c r="C862" s="8" t="s">
        <v>11440</v>
      </c>
      <c r="D862" s="7" t="s">
        <v>11441</v>
      </c>
      <c r="E862" s="7" t="s">
        <v>11442</v>
      </c>
      <c r="F862" s="7" t="s">
        <v>14</v>
      </c>
      <c r="G862" s="9">
        <v>1</v>
      </c>
      <c r="H862" s="7" t="s">
        <v>15</v>
      </c>
      <c r="I862" s="6">
        <v>300</v>
      </c>
      <c r="J862" s="6">
        <f t="shared" si="34"/>
        <v>300</v>
      </c>
      <c r="K862" s="35">
        <f t="shared" si="32"/>
        <v>32.4</v>
      </c>
      <c r="L862" s="35">
        <f t="shared" si="33"/>
        <v>32.4</v>
      </c>
    </row>
    <row r="863" spans="1:12" x14ac:dyDescent="0.35">
      <c r="A863" s="7" t="s">
        <v>11443</v>
      </c>
      <c r="B863" s="7" t="s">
        <v>11444</v>
      </c>
      <c r="C863" s="8" t="s">
        <v>100</v>
      </c>
      <c r="D863" s="7" t="s">
        <v>11445</v>
      </c>
      <c r="E863" s="7" t="s">
        <v>11446</v>
      </c>
      <c r="F863" s="7" t="s">
        <v>14</v>
      </c>
      <c r="G863" s="9">
        <v>1</v>
      </c>
      <c r="H863" s="7" t="s">
        <v>15</v>
      </c>
      <c r="I863" s="6">
        <v>2532.21</v>
      </c>
      <c r="J863" s="6">
        <f t="shared" si="34"/>
        <v>2532.21</v>
      </c>
      <c r="K863" s="35">
        <f t="shared" si="32"/>
        <v>273.47868</v>
      </c>
      <c r="L863" s="35">
        <f t="shared" si="33"/>
        <v>273.47868</v>
      </c>
    </row>
    <row r="864" spans="1:12" x14ac:dyDescent="0.35">
      <c r="A864" s="7" t="s">
        <v>893</v>
      </c>
      <c r="B864" s="7" t="s">
        <v>11447</v>
      </c>
      <c r="C864" s="8" t="s">
        <v>11448</v>
      </c>
      <c r="D864" s="7" t="s">
        <v>11449</v>
      </c>
      <c r="E864" s="7" t="s">
        <v>11450</v>
      </c>
      <c r="F864" s="7" t="s">
        <v>14</v>
      </c>
      <c r="G864" s="9">
        <v>1</v>
      </c>
      <c r="H864" s="7" t="s">
        <v>15</v>
      </c>
      <c r="I864" s="6">
        <v>500</v>
      </c>
      <c r="J864" s="6">
        <f t="shared" si="34"/>
        <v>500</v>
      </c>
      <c r="K864" s="35">
        <f t="shared" si="32"/>
        <v>54</v>
      </c>
      <c r="L864" s="35">
        <f t="shared" si="33"/>
        <v>54</v>
      </c>
    </row>
    <row r="865" spans="1:12" x14ac:dyDescent="0.35">
      <c r="A865" s="7" t="s">
        <v>893</v>
      </c>
      <c r="B865" s="7" t="s">
        <v>11451</v>
      </c>
      <c r="C865" s="8" t="s">
        <v>11448</v>
      </c>
      <c r="D865" s="7" t="s">
        <v>11452</v>
      </c>
      <c r="E865" s="7" t="s">
        <v>11453</v>
      </c>
      <c r="F865" s="7" t="s">
        <v>14</v>
      </c>
      <c r="G865" s="9">
        <v>1</v>
      </c>
      <c r="H865" s="7" t="s">
        <v>15</v>
      </c>
      <c r="I865" s="6">
        <v>500</v>
      </c>
      <c r="J865" s="6">
        <f t="shared" si="34"/>
        <v>500</v>
      </c>
      <c r="K865" s="35">
        <f t="shared" si="32"/>
        <v>54</v>
      </c>
      <c r="L865" s="35">
        <f t="shared" si="33"/>
        <v>54</v>
      </c>
    </row>
    <row r="866" spans="1:12" x14ac:dyDescent="0.35">
      <c r="A866" s="7" t="s">
        <v>893</v>
      </c>
      <c r="B866" s="7" t="s">
        <v>11454</v>
      </c>
      <c r="C866" s="8" t="s">
        <v>11448</v>
      </c>
      <c r="D866" s="7" t="s">
        <v>11452</v>
      </c>
      <c r="E866" s="7" t="s">
        <v>11453</v>
      </c>
      <c r="F866" s="7" t="s">
        <v>14</v>
      </c>
      <c r="G866" s="9">
        <v>1</v>
      </c>
      <c r="H866" s="7" t="s">
        <v>15</v>
      </c>
      <c r="I866" s="6">
        <v>500</v>
      </c>
      <c r="J866" s="6">
        <f t="shared" si="34"/>
        <v>500</v>
      </c>
      <c r="K866" s="35">
        <f t="shared" si="32"/>
        <v>54</v>
      </c>
      <c r="L866" s="35">
        <f t="shared" si="33"/>
        <v>54</v>
      </c>
    </row>
    <row r="867" spans="1:12" x14ac:dyDescent="0.35">
      <c r="A867" s="7" t="s">
        <v>893</v>
      </c>
      <c r="B867" s="7" t="s">
        <v>11455</v>
      </c>
      <c r="C867" s="8" t="s">
        <v>11448</v>
      </c>
      <c r="D867" s="7" t="s">
        <v>11456</v>
      </c>
      <c r="E867" s="7" t="s">
        <v>11457</v>
      </c>
      <c r="F867" s="7" t="s">
        <v>14</v>
      </c>
      <c r="G867" s="9">
        <v>1</v>
      </c>
      <c r="H867" s="7" t="s">
        <v>15</v>
      </c>
      <c r="I867" s="6">
        <v>500</v>
      </c>
      <c r="J867" s="6">
        <f t="shared" si="34"/>
        <v>500</v>
      </c>
      <c r="K867" s="35">
        <f t="shared" si="32"/>
        <v>54</v>
      </c>
      <c r="L867" s="35">
        <f t="shared" si="33"/>
        <v>54</v>
      </c>
    </row>
    <row r="868" spans="1:12" x14ac:dyDescent="0.35">
      <c r="A868" s="7" t="s">
        <v>893</v>
      </c>
      <c r="B868" s="7" t="s">
        <v>11458</v>
      </c>
      <c r="C868" s="8" t="s">
        <v>11448</v>
      </c>
      <c r="D868" s="7" t="s">
        <v>11459</v>
      </c>
      <c r="E868" s="7" t="s">
        <v>8276</v>
      </c>
      <c r="F868" s="7" t="s">
        <v>14</v>
      </c>
      <c r="G868" s="9">
        <v>1</v>
      </c>
      <c r="H868" s="7" t="s">
        <v>15</v>
      </c>
      <c r="I868" s="6">
        <v>500</v>
      </c>
      <c r="J868" s="6">
        <f t="shared" si="34"/>
        <v>500</v>
      </c>
      <c r="K868" s="35">
        <f t="shared" si="32"/>
        <v>54</v>
      </c>
      <c r="L868" s="35">
        <f t="shared" si="33"/>
        <v>54</v>
      </c>
    </row>
    <row r="869" spans="1:12" x14ac:dyDescent="0.35">
      <c r="A869" s="7" t="s">
        <v>893</v>
      </c>
      <c r="B869" s="7" t="s">
        <v>11460</v>
      </c>
      <c r="C869" s="8" t="s">
        <v>11448</v>
      </c>
      <c r="D869" s="7" t="s">
        <v>11461</v>
      </c>
      <c r="E869" s="7" t="s">
        <v>7664</v>
      </c>
      <c r="F869" s="7" t="s">
        <v>14</v>
      </c>
      <c r="G869" s="9">
        <v>1</v>
      </c>
      <c r="H869" s="7" t="s">
        <v>15</v>
      </c>
      <c r="I869" s="6">
        <v>1112</v>
      </c>
      <c r="J869" s="6">
        <f t="shared" si="34"/>
        <v>1112</v>
      </c>
      <c r="K869" s="35">
        <f t="shared" si="32"/>
        <v>120.096</v>
      </c>
      <c r="L869" s="35">
        <f t="shared" si="33"/>
        <v>120.096</v>
      </c>
    </row>
    <row r="870" spans="1:12" x14ac:dyDescent="0.35">
      <c r="A870" s="7" t="s">
        <v>11462</v>
      </c>
      <c r="B870" s="7" t="s">
        <v>11463</v>
      </c>
      <c r="C870" s="8" t="s">
        <v>257</v>
      </c>
      <c r="D870" s="7" t="s">
        <v>11464</v>
      </c>
      <c r="E870" s="7" t="s">
        <v>11465</v>
      </c>
      <c r="F870" s="7" t="s">
        <v>14</v>
      </c>
      <c r="G870" s="9">
        <v>1</v>
      </c>
      <c r="H870" s="7" t="s">
        <v>15</v>
      </c>
      <c r="I870" s="6">
        <v>2990</v>
      </c>
      <c r="J870" s="6">
        <f t="shared" si="34"/>
        <v>2990</v>
      </c>
      <c r="K870" s="35">
        <f t="shared" si="32"/>
        <v>322.92</v>
      </c>
      <c r="L870" s="35">
        <f t="shared" si="33"/>
        <v>322.92</v>
      </c>
    </row>
    <row r="871" spans="1:12" x14ac:dyDescent="0.35">
      <c r="A871" s="7" t="s">
        <v>11466</v>
      </c>
      <c r="B871" s="7" t="s">
        <v>11467</v>
      </c>
      <c r="C871" s="8" t="s">
        <v>11468</v>
      </c>
      <c r="D871" s="7" t="s">
        <v>11469</v>
      </c>
      <c r="E871" s="7" t="s">
        <v>11470</v>
      </c>
      <c r="F871" s="7" t="s">
        <v>14</v>
      </c>
      <c r="G871" s="9">
        <v>1</v>
      </c>
      <c r="H871" s="7" t="s">
        <v>15</v>
      </c>
      <c r="I871" s="6">
        <v>2000</v>
      </c>
      <c r="J871" s="6">
        <f t="shared" si="34"/>
        <v>2000</v>
      </c>
      <c r="K871" s="35">
        <f t="shared" si="32"/>
        <v>216</v>
      </c>
      <c r="L871" s="35">
        <f t="shared" si="33"/>
        <v>216</v>
      </c>
    </row>
    <row r="872" spans="1:12" x14ac:dyDescent="0.35">
      <c r="A872" s="7" t="s">
        <v>11466</v>
      </c>
      <c r="B872" s="7" t="s">
        <v>11471</v>
      </c>
      <c r="C872" s="8" t="s">
        <v>27</v>
      </c>
      <c r="D872" s="7" t="s">
        <v>11472</v>
      </c>
      <c r="E872" s="7" t="s">
        <v>11473</v>
      </c>
      <c r="F872" s="7" t="s">
        <v>14</v>
      </c>
      <c r="G872" s="9">
        <v>1</v>
      </c>
      <c r="H872" s="7" t="s">
        <v>15</v>
      </c>
      <c r="I872" s="6">
        <v>1500</v>
      </c>
      <c r="J872" s="6">
        <f t="shared" si="34"/>
        <v>1500</v>
      </c>
      <c r="K872" s="35">
        <f t="shared" si="32"/>
        <v>162</v>
      </c>
      <c r="L872" s="35">
        <f t="shared" si="33"/>
        <v>162</v>
      </c>
    </row>
    <row r="873" spans="1:12" x14ac:dyDescent="0.35">
      <c r="A873" s="7" t="s">
        <v>5558</v>
      </c>
      <c r="B873" s="7" t="s">
        <v>11474</v>
      </c>
      <c r="C873" s="8" t="s">
        <v>11475</v>
      </c>
      <c r="D873" s="7" t="s">
        <v>11476</v>
      </c>
      <c r="E873" s="7" t="s">
        <v>6057</v>
      </c>
      <c r="F873" s="7" t="s">
        <v>14</v>
      </c>
      <c r="G873" s="9">
        <v>1</v>
      </c>
      <c r="H873" s="7" t="s">
        <v>15</v>
      </c>
      <c r="I873" s="6">
        <v>360.86</v>
      </c>
      <c r="J873" s="6">
        <f t="shared" si="34"/>
        <v>360.86</v>
      </c>
      <c r="K873" s="35">
        <f t="shared" si="32"/>
        <v>38.972880000000004</v>
      </c>
      <c r="L873" s="35">
        <f t="shared" si="33"/>
        <v>38.972880000000004</v>
      </c>
    </row>
    <row r="874" spans="1:12" x14ac:dyDescent="0.35">
      <c r="A874" s="7" t="s">
        <v>828</v>
      </c>
      <c r="B874" s="7" t="s">
        <v>11477</v>
      </c>
      <c r="C874" s="8" t="s">
        <v>901</v>
      </c>
      <c r="D874" s="7" t="s">
        <v>11478</v>
      </c>
      <c r="E874" s="7" t="s">
        <v>179</v>
      </c>
      <c r="F874" s="7" t="s">
        <v>14</v>
      </c>
      <c r="G874" s="9">
        <v>1</v>
      </c>
      <c r="H874" s="7" t="s">
        <v>15</v>
      </c>
      <c r="I874" s="6">
        <v>500</v>
      </c>
      <c r="J874" s="6">
        <f t="shared" si="34"/>
        <v>500</v>
      </c>
      <c r="K874" s="35">
        <f t="shared" si="32"/>
        <v>54</v>
      </c>
      <c r="L874" s="35">
        <f t="shared" si="33"/>
        <v>54</v>
      </c>
    </row>
    <row r="875" spans="1:12" x14ac:dyDescent="0.35">
      <c r="A875" s="7" t="s">
        <v>828</v>
      </c>
      <c r="B875" s="7" t="s">
        <v>11477</v>
      </c>
      <c r="C875" s="8" t="s">
        <v>11052</v>
      </c>
      <c r="D875" s="7" t="s">
        <v>11478</v>
      </c>
      <c r="E875" s="7" t="s">
        <v>179</v>
      </c>
      <c r="F875" s="7" t="s">
        <v>14</v>
      </c>
      <c r="G875" s="9">
        <v>1</v>
      </c>
      <c r="H875" s="7" t="s">
        <v>15</v>
      </c>
      <c r="I875" s="6">
        <v>500</v>
      </c>
      <c r="J875" s="6">
        <f t="shared" si="34"/>
        <v>500</v>
      </c>
      <c r="K875" s="35">
        <f t="shared" si="32"/>
        <v>54</v>
      </c>
      <c r="L875" s="35">
        <f t="shared" si="33"/>
        <v>54</v>
      </c>
    </row>
    <row r="876" spans="1:12" x14ac:dyDescent="0.35">
      <c r="A876" s="7" t="s">
        <v>3061</v>
      </c>
      <c r="B876" s="7" t="s">
        <v>11479</v>
      </c>
      <c r="C876" s="8" t="s">
        <v>11131</v>
      </c>
      <c r="D876" s="7" t="s">
        <v>11480</v>
      </c>
      <c r="E876" s="7" t="s">
        <v>11481</v>
      </c>
      <c r="F876" s="7" t="s">
        <v>14</v>
      </c>
      <c r="G876" s="9">
        <v>1</v>
      </c>
      <c r="H876" s="7" t="s">
        <v>15</v>
      </c>
      <c r="I876" s="6">
        <v>100</v>
      </c>
      <c r="J876" s="6">
        <f t="shared" si="34"/>
        <v>100</v>
      </c>
      <c r="K876" s="35">
        <f t="shared" si="32"/>
        <v>10.799999999999999</v>
      </c>
      <c r="L876" s="35">
        <f t="shared" si="33"/>
        <v>10.799999999999999</v>
      </c>
    </row>
    <row r="877" spans="1:12" x14ac:dyDescent="0.35">
      <c r="A877" s="7" t="s">
        <v>32</v>
      </c>
      <c r="B877" s="7" t="s">
        <v>7194</v>
      </c>
      <c r="C877" s="8" t="s">
        <v>11482</v>
      </c>
      <c r="D877" s="7" t="s">
        <v>7195</v>
      </c>
      <c r="E877" s="7" t="s">
        <v>384</v>
      </c>
      <c r="F877" s="7" t="s">
        <v>14</v>
      </c>
      <c r="G877" s="9">
        <v>1</v>
      </c>
      <c r="H877" s="7" t="s">
        <v>15</v>
      </c>
      <c r="I877" s="6">
        <v>3848</v>
      </c>
      <c r="J877" s="6">
        <f t="shared" si="34"/>
        <v>3848</v>
      </c>
      <c r="K877" s="35">
        <f t="shared" si="32"/>
        <v>415.58400000000006</v>
      </c>
      <c r="L877" s="35">
        <f t="shared" si="33"/>
        <v>415.58400000000006</v>
      </c>
    </row>
    <row r="878" spans="1:12" x14ac:dyDescent="0.35">
      <c r="A878" s="7" t="s">
        <v>844</v>
      </c>
      <c r="B878" s="7" t="s">
        <v>11483</v>
      </c>
      <c r="C878" s="8" t="s">
        <v>11484</v>
      </c>
      <c r="D878" s="7" t="s">
        <v>11485</v>
      </c>
      <c r="E878" s="7" t="s">
        <v>85</v>
      </c>
      <c r="F878" s="7" t="s">
        <v>14</v>
      </c>
      <c r="G878" s="9">
        <v>1</v>
      </c>
      <c r="H878" s="7" t="s">
        <v>15</v>
      </c>
      <c r="I878" s="6">
        <v>1999</v>
      </c>
      <c r="J878" s="6">
        <f t="shared" si="34"/>
        <v>1999</v>
      </c>
      <c r="K878" s="35">
        <f t="shared" si="32"/>
        <v>215.89200000000002</v>
      </c>
      <c r="L878" s="35">
        <f t="shared" si="33"/>
        <v>215.89200000000002</v>
      </c>
    </row>
    <row r="879" spans="1:12" x14ac:dyDescent="0.35">
      <c r="A879" s="7" t="s">
        <v>844</v>
      </c>
      <c r="B879" s="7" t="s">
        <v>11483</v>
      </c>
      <c r="C879" s="8" t="s">
        <v>11486</v>
      </c>
      <c r="D879" s="7" t="s">
        <v>11485</v>
      </c>
      <c r="E879" s="7" t="s">
        <v>85</v>
      </c>
      <c r="F879" s="7" t="s">
        <v>14</v>
      </c>
      <c r="G879" s="9">
        <v>1</v>
      </c>
      <c r="H879" s="7" t="s">
        <v>15</v>
      </c>
      <c r="I879" s="6">
        <v>1999</v>
      </c>
      <c r="J879" s="6">
        <f t="shared" si="34"/>
        <v>1999</v>
      </c>
      <c r="K879" s="35">
        <f t="shared" si="32"/>
        <v>215.89200000000002</v>
      </c>
      <c r="L879" s="35">
        <f t="shared" si="33"/>
        <v>215.89200000000002</v>
      </c>
    </row>
    <row r="880" spans="1:12" x14ac:dyDescent="0.35">
      <c r="A880" s="7" t="s">
        <v>844</v>
      </c>
      <c r="B880" s="7" t="s">
        <v>11487</v>
      </c>
      <c r="C880" s="8" t="s">
        <v>11486</v>
      </c>
      <c r="D880" s="7" t="s">
        <v>11488</v>
      </c>
      <c r="E880" s="7" t="s">
        <v>85</v>
      </c>
      <c r="F880" s="7" t="s">
        <v>14</v>
      </c>
      <c r="G880" s="9">
        <v>1</v>
      </c>
      <c r="H880" s="7" t="s">
        <v>15</v>
      </c>
      <c r="I880" s="6">
        <v>1899</v>
      </c>
      <c r="J880" s="6">
        <f t="shared" si="34"/>
        <v>1899</v>
      </c>
      <c r="K880" s="35">
        <f t="shared" si="32"/>
        <v>205.09200000000001</v>
      </c>
      <c r="L880" s="35">
        <f t="shared" si="33"/>
        <v>205.09200000000001</v>
      </c>
    </row>
    <row r="881" spans="1:12" x14ac:dyDescent="0.35">
      <c r="A881" s="7" t="s">
        <v>900</v>
      </c>
      <c r="B881" s="7" t="s">
        <v>11489</v>
      </c>
      <c r="C881" s="8" t="s">
        <v>11052</v>
      </c>
      <c r="D881" s="7" t="s">
        <v>11490</v>
      </c>
      <c r="E881" s="7" t="s">
        <v>384</v>
      </c>
      <c r="F881" s="7" t="s">
        <v>14</v>
      </c>
      <c r="G881" s="9">
        <v>1</v>
      </c>
      <c r="H881" s="7" t="s">
        <v>15</v>
      </c>
      <c r="I881" s="6">
        <v>329</v>
      </c>
      <c r="J881" s="6">
        <f t="shared" si="34"/>
        <v>329</v>
      </c>
      <c r="K881" s="35">
        <f t="shared" si="32"/>
        <v>35.532000000000004</v>
      </c>
      <c r="L881" s="35">
        <f t="shared" si="33"/>
        <v>35.532000000000004</v>
      </c>
    </row>
    <row r="882" spans="1:12" x14ac:dyDescent="0.35">
      <c r="A882" s="7" t="s">
        <v>900</v>
      </c>
      <c r="B882" s="7" t="s">
        <v>11491</v>
      </c>
      <c r="C882" s="8" t="s">
        <v>4138</v>
      </c>
      <c r="D882" s="7" t="s">
        <v>11492</v>
      </c>
      <c r="E882" s="7" t="s">
        <v>384</v>
      </c>
      <c r="F882" s="7" t="s">
        <v>14</v>
      </c>
      <c r="G882" s="9">
        <v>1</v>
      </c>
      <c r="H882" s="7" t="s">
        <v>15</v>
      </c>
      <c r="I882" s="6">
        <v>274</v>
      </c>
      <c r="J882" s="6">
        <f t="shared" si="34"/>
        <v>274</v>
      </c>
      <c r="K882" s="35">
        <f t="shared" si="32"/>
        <v>29.591999999999999</v>
      </c>
      <c r="L882" s="35">
        <f t="shared" si="33"/>
        <v>29.591999999999999</v>
      </c>
    </row>
    <row r="883" spans="1:12" x14ac:dyDescent="0.35">
      <c r="A883" s="7" t="s">
        <v>900</v>
      </c>
      <c r="B883" s="7" t="s">
        <v>11491</v>
      </c>
      <c r="C883" s="8" t="s">
        <v>4146</v>
      </c>
      <c r="D883" s="7" t="s">
        <v>11492</v>
      </c>
      <c r="E883" s="7" t="s">
        <v>384</v>
      </c>
      <c r="F883" s="7" t="s">
        <v>14</v>
      </c>
      <c r="G883" s="9">
        <v>2</v>
      </c>
      <c r="H883" s="7" t="s">
        <v>15</v>
      </c>
      <c r="I883" s="6">
        <v>274</v>
      </c>
      <c r="J883" s="6">
        <f t="shared" si="34"/>
        <v>548</v>
      </c>
      <c r="K883" s="35">
        <f t="shared" si="32"/>
        <v>29.591999999999999</v>
      </c>
      <c r="L883" s="35">
        <f t="shared" si="33"/>
        <v>59.183999999999997</v>
      </c>
    </row>
    <row r="884" spans="1:12" x14ac:dyDescent="0.35">
      <c r="A884" s="7" t="s">
        <v>900</v>
      </c>
      <c r="B884" s="7" t="s">
        <v>11493</v>
      </c>
      <c r="C884" s="8" t="s">
        <v>4134</v>
      </c>
      <c r="D884" s="7" t="s">
        <v>11494</v>
      </c>
      <c r="E884" s="7" t="s">
        <v>384</v>
      </c>
      <c r="F884" s="7" t="s">
        <v>14</v>
      </c>
      <c r="G884" s="9">
        <v>1</v>
      </c>
      <c r="H884" s="7" t="s">
        <v>15</v>
      </c>
      <c r="I884" s="6">
        <v>274</v>
      </c>
      <c r="J884" s="6">
        <f t="shared" si="34"/>
        <v>274</v>
      </c>
      <c r="K884" s="35">
        <f t="shared" si="32"/>
        <v>29.591999999999999</v>
      </c>
      <c r="L884" s="35">
        <f t="shared" si="33"/>
        <v>29.591999999999999</v>
      </c>
    </row>
    <row r="885" spans="1:12" x14ac:dyDescent="0.35">
      <c r="A885" s="7" t="s">
        <v>900</v>
      </c>
      <c r="B885" s="7" t="s">
        <v>11493</v>
      </c>
      <c r="C885" s="8" t="s">
        <v>4146</v>
      </c>
      <c r="D885" s="7" t="s">
        <v>11494</v>
      </c>
      <c r="E885" s="7" t="s">
        <v>384</v>
      </c>
      <c r="F885" s="7" t="s">
        <v>14</v>
      </c>
      <c r="G885" s="9">
        <v>2</v>
      </c>
      <c r="H885" s="7" t="s">
        <v>15</v>
      </c>
      <c r="I885" s="6">
        <v>274</v>
      </c>
      <c r="J885" s="6">
        <f t="shared" si="34"/>
        <v>548</v>
      </c>
      <c r="K885" s="35">
        <f t="shared" si="32"/>
        <v>29.591999999999999</v>
      </c>
      <c r="L885" s="35">
        <f t="shared" si="33"/>
        <v>59.183999999999997</v>
      </c>
    </row>
    <row r="886" spans="1:12" x14ac:dyDescent="0.35">
      <c r="A886" s="7" t="s">
        <v>900</v>
      </c>
      <c r="B886" s="7" t="s">
        <v>11495</v>
      </c>
      <c r="C886" s="8" t="s">
        <v>4138</v>
      </c>
      <c r="D886" s="7" t="s">
        <v>11496</v>
      </c>
      <c r="E886" s="7" t="s">
        <v>384</v>
      </c>
      <c r="F886" s="7" t="s">
        <v>14</v>
      </c>
      <c r="G886" s="9">
        <v>2</v>
      </c>
      <c r="H886" s="7" t="s">
        <v>15</v>
      </c>
      <c r="I886" s="6">
        <v>274</v>
      </c>
      <c r="J886" s="6">
        <f t="shared" si="34"/>
        <v>548</v>
      </c>
      <c r="K886" s="35">
        <f t="shared" si="32"/>
        <v>29.591999999999999</v>
      </c>
      <c r="L886" s="35">
        <f t="shared" si="33"/>
        <v>59.183999999999997</v>
      </c>
    </row>
    <row r="887" spans="1:12" x14ac:dyDescent="0.35">
      <c r="A887" s="7" t="s">
        <v>900</v>
      </c>
      <c r="B887" s="7" t="s">
        <v>11495</v>
      </c>
      <c r="C887" s="8" t="s">
        <v>4146</v>
      </c>
      <c r="D887" s="7" t="s">
        <v>11496</v>
      </c>
      <c r="E887" s="7" t="s">
        <v>384</v>
      </c>
      <c r="F887" s="7" t="s">
        <v>14</v>
      </c>
      <c r="G887" s="9">
        <v>1</v>
      </c>
      <c r="H887" s="7" t="s">
        <v>15</v>
      </c>
      <c r="I887" s="6">
        <v>274</v>
      </c>
      <c r="J887" s="6">
        <f t="shared" si="34"/>
        <v>274</v>
      </c>
      <c r="K887" s="35">
        <f t="shared" si="32"/>
        <v>29.591999999999999</v>
      </c>
      <c r="L887" s="35">
        <f t="shared" si="33"/>
        <v>29.591999999999999</v>
      </c>
    </row>
    <row r="888" spans="1:12" x14ac:dyDescent="0.35">
      <c r="A888" s="7" t="s">
        <v>900</v>
      </c>
      <c r="B888" s="7" t="s">
        <v>11497</v>
      </c>
      <c r="C888" s="8" t="s">
        <v>4134</v>
      </c>
      <c r="D888" s="7" t="s">
        <v>11498</v>
      </c>
      <c r="E888" s="7" t="s">
        <v>384</v>
      </c>
      <c r="F888" s="7" t="s">
        <v>14</v>
      </c>
      <c r="G888" s="9">
        <v>1</v>
      </c>
      <c r="H888" s="7" t="s">
        <v>15</v>
      </c>
      <c r="I888" s="6">
        <v>274</v>
      </c>
      <c r="J888" s="6">
        <f t="shared" si="34"/>
        <v>274</v>
      </c>
      <c r="K888" s="35">
        <f t="shared" si="32"/>
        <v>29.591999999999999</v>
      </c>
      <c r="L888" s="35">
        <f t="shared" si="33"/>
        <v>29.591999999999999</v>
      </c>
    </row>
    <row r="889" spans="1:12" x14ac:dyDescent="0.35">
      <c r="A889" s="7" t="s">
        <v>900</v>
      </c>
      <c r="B889" s="7" t="s">
        <v>11499</v>
      </c>
      <c r="C889" s="8" t="s">
        <v>4146</v>
      </c>
      <c r="D889" s="7" t="s">
        <v>11500</v>
      </c>
      <c r="E889" s="7" t="s">
        <v>384</v>
      </c>
      <c r="F889" s="7" t="s">
        <v>14</v>
      </c>
      <c r="G889" s="9">
        <v>6</v>
      </c>
      <c r="H889" s="7" t="s">
        <v>15</v>
      </c>
      <c r="I889" s="6">
        <v>329</v>
      </c>
      <c r="J889" s="6">
        <f t="shared" si="34"/>
        <v>1974</v>
      </c>
      <c r="K889" s="35">
        <f t="shared" si="32"/>
        <v>35.532000000000004</v>
      </c>
      <c r="L889" s="35">
        <f t="shared" si="33"/>
        <v>213.19200000000001</v>
      </c>
    </row>
    <row r="890" spans="1:12" x14ac:dyDescent="0.35">
      <c r="A890" s="7" t="s">
        <v>900</v>
      </c>
      <c r="B890" s="7" t="s">
        <v>11501</v>
      </c>
      <c r="C890" s="8" t="s">
        <v>11246</v>
      </c>
      <c r="D890" s="7" t="s">
        <v>11502</v>
      </c>
      <c r="E890" s="7" t="s">
        <v>384</v>
      </c>
      <c r="F890" s="7" t="s">
        <v>14</v>
      </c>
      <c r="G890" s="9">
        <v>2</v>
      </c>
      <c r="H890" s="7" t="s">
        <v>15</v>
      </c>
      <c r="I890" s="6">
        <v>365.67</v>
      </c>
      <c r="J890" s="6">
        <f t="shared" si="34"/>
        <v>731.34</v>
      </c>
      <c r="K890" s="35">
        <f t="shared" si="32"/>
        <v>39.492359999999998</v>
      </c>
      <c r="L890" s="35">
        <f t="shared" si="33"/>
        <v>78.984719999999996</v>
      </c>
    </row>
    <row r="891" spans="1:12" x14ac:dyDescent="0.35">
      <c r="A891" s="7" t="s">
        <v>900</v>
      </c>
      <c r="B891" s="7" t="s">
        <v>11501</v>
      </c>
      <c r="C891" s="8" t="s">
        <v>11052</v>
      </c>
      <c r="D891" s="7" t="s">
        <v>11502</v>
      </c>
      <c r="E891" s="7" t="s">
        <v>384</v>
      </c>
      <c r="F891" s="7" t="s">
        <v>14</v>
      </c>
      <c r="G891" s="9">
        <v>1</v>
      </c>
      <c r="H891" s="7" t="s">
        <v>15</v>
      </c>
      <c r="I891" s="6">
        <v>365.67</v>
      </c>
      <c r="J891" s="6">
        <f t="shared" si="34"/>
        <v>365.67</v>
      </c>
      <c r="K891" s="35">
        <f t="shared" si="32"/>
        <v>39.492359999999998</v>
      </c>
      <c r="L891" s="35">
        <f t="shared" si="33"/>
        <v>39.492359999999998</v>
      </c>
    </row>
    <row r="892" spans="1:12" x14ac:dyDescent="0.35">
      <c r="A892" s="7" t="s">
        <v>900</v>
      </c>
      <c r="B892" s="7" t="s">
        <v>11503</v>
      </c>
      <c r="C892" s="8" t="s">
        <v>4134</v>
      </c>
      <c r="D892" s="7" t="s">
        <v>11504</v>
      </c>
      <c r="E892" s="7" t="s">
        <v>384</v>
      </c>
      <c r="F892" s="7" t="s">
        <v>14</v>
      </c>
      <c r="G892" s="9">
        <v>1</v>
      </c>
      <c r="H892" s="7" t="s">
        <v>15</v>
      </c>
      <c r="I892" s="6">
        <v>329</v>
      </c>
      <c r="J892" s="6">
        <f t="shared" si="34"/>
        <v>329</v>
      </c>
      <c r="K892" s="35">
        <f t="shared" si="32"/>
        <v>35.532000000000004</v>
      </c>
      <c r="L892" s="35">
        <f t="shared" si="33"/>
        <v>35.532000000000004</v>
      </c>
    </row>
    <row r="893" spans="1:12" x14ac:dyDescent="0.35">
      <c r="A893" s="7" t="s">
        <v>900</v>
      </c>
      <c r="B893" s="7" t="s">
        <v>11505</v>
      </c>
      <c r="C893" s="8" t="s">
        <v>4138</v>
      </c>
      <c r="D893" s="7" t="s">
        <v>11506</v>
      </c>
      <c r="E893" s="7" t="s">
        <v>384</v>
      </c>
      <c r="F893" s="7" t="s">
        <v>14</v>
      </c>
      <c r="G893" s="9">
        <v>1</v>
      </c>
      <c r="H893" s="7" t="s">
        <v>15</v>
      </c>
      <c r="I893" s="6">
        <v>365.67</v>
      </c>
      <c r="J893" s="6">
        <f t="shared" si="34"/>
        <v>365.67</v>
      </c>
      <c r="K893" s="35">
        <f t="shared" si="32"/>
        <v>39.492359999999998</v>
      </c>
      <c r="L893" s="35">
        <f t="shared" si="33"/>
        <v>39.492359999999998</v>
      </c>
    </row>
    <row r="894" spans="1:12" x14ac:dyDescent="0.35">
      <c r="A894" s="7" t="s">
        <v>900</v>
      </c>
      <c r="B894" s="7" t="s">
        <v>11505</v>
      </c>
      <c r="C894" s="8" t="s">
        <v>11052</v>
      </c>
      <c r="D894" s="7" t="s">
        <v>11506</v>
      </c>
      <c r="E894" s="7" t="s">
        <v>384</v>
      </c>
      <c r="F894" s="7" t="s">
        <v>14</v>
      </c>
      <c r="G894" s="9">
        <v>1</v>
      </c>
      <c r="H894" s="7" t="s">
        <v>15</v>
      </c>
      <c r="I894" s="6">
        <v>365.67</v>
      </c>
      <c r="J894" s="6">
        <f t="shared" si="34"/>
        <v>365.67</v>
      </c>
      <c r="K894" s="35">
        <f t="shared" si="32"/>
        <v>39.492359999999998</v>
      </c>
      <c r="L894" s="35">
        <f t="shared" si="33"/>
        <v>39.492359999999998</v>
      </c>
    </row>
    <row r="895" spans="1:12" x14ac:dyDescent="0.35">
      <c r="A895" s="7" t="s">
        <v>900</v>
      </c>
      <c r="B895" s="7" t="s">
        <v>11507</v>
      </c>
      <c r="C895" s="8" t="s">
        <v>4138</v>
      </c>
      <c r="D895" s="7" t="s">
        <v>11508</v>
      </c>
      <c r="E895" s="7" t="s">
        <v>384</v>
      </c>
      <c r="F895" s="7" t="s">
        <v>14</v>
      </c>
      <c r="G895" s="9">
        <v>1</v>
      </c>
      <c r="H895" s="7" t="s">
        <v>15</v>
      </c>
      <c r="I895" s="6">
        <v>238</v>
      </c>
      <c r="J895" s="6">
        <f t="shared" si="34"/>
        <v>238</v>
      </c>
      <c r="K895" s="35">
        <f t="shared" si="32"/>
        <v>25.704000000000001</v>
      </c>
      <c r="L895" s="35">
        <f t="shared" si="33"/>
        <v>25.704000000000001</v>
      </c>
    </row>
    <row r="896" spans="1:12" x14ac:dyDescent="0.35">
      <c r="A896" s="7" t="s">
        <v>900</v>
      </c>
      <c r="B896" s="7" t="s">
        <v>11509</v>
      </c>
      <c r="C896" s="8" t="s">
        <v>4146</v>
      </c>
      <c r="D896" s="7" t="s">
        <v>11510</v>
      </c>
      <c r="E896" s="7" t="s">
        <v>384</v>
      </c>
      <c r="F896" s="7" t="s">
        <v>14</v>
      </c>
      <c r="G896" s="9">
        <v>1</v>
      </c>
      <c r="H896" s="7" t="s">
        <v>15</v>
      </c>
      <c r="I896" s="6">
        <v>329</v>
      </c>
      <c r="J896" s="6">
        <f t="shared" si="34"/>
        <v>329</v>
      </c>
      <c r="K896" s="35">
        <f t="shared" si="32"/>
        <v>35.532000000000004</v>
      </c>
      <c r="L896" s="35">
        <f t="shared" si="33"/>
        <v>35.532000000000004</v>
      </c>
    </row>
    <row r="897" spans="1:12" x14ac:dyDescent="0.35">
      <c r="A897" s="7" t="s">
        <v>900</v>
      </c>
      <c r="B897" s="7" t="s">
        <v>11511</v>
      </c>
      <c r="C897" s="8" t="s">
        <v>4146</v>
      </c>
      <c r="D897" s="7" t="s">
        <v>11512</v>
      </c>
      <c r="E897" s="7" t="s">
        <v>384</v>
      </c>
      <c r="F897" s="7" t="s">
        <v>14</v>
      </c>
      <c r="G897" s="9">
        <v>2</v>
      </c>
      <c r="H897" s="7" t="s">
        <v>15</v>
      </c>
      <c r="I897" s="6">
        <v>366</v>
      </c>
      <c r="J897" s="6">
        <f t="shared" si="34"/>
        <v>732</v>
      </c>
      <c r="K897" s="35">
        <f t="shared" si="32"/>
        <v>39.528000000000006</v>
      </c>
      <c r="L897" s="35">
        <f t="shared" si="33"/>
        <v>79.056000000000012</v>
      </c>
    </row>
    <row r="898" spans="1:12" x14ac:dyDescent="0.35">
      <c r="A898" s="7" t="s">
        <v>900</v>
      </c>
      <c r="B898" s="7" t="s">
        <v>11513</v>
      </c>
      <c r="C898" s="8" t="s">
        <v>4134</v>
      </c>
      <c r="D898" s="7" t="s">
        <v>11514</v>
      </c>
      <c r="E898" s="7" t="s">
        <v>384</v>
      </c>
      <c r="F898" s="7" t="s">
        <v>14</v>
      </c>
      <c r="G898" s="9">
        <v>1</v>
      </c>
      <c r="H898" s="7" t="s">
        <v>15</v>
      </c>
      <c r="I898" s="6">
        <v>238</v>
      </c>
      <c r="J898" s="6">
        <f t="shared" si="34"/>
        <v>238</v>
      </c>
      <c r="K898" s="35">
        <f t="shared" si="32"/>
        <v>25.704000000000001</v>
      </c>
      <c r="L898" s="35">
        <f t="shared" si="33"/>
        <v>25.704000000000001</v>
      </c>
    </row>
    <row r="899" spans="1:12" x14ac:dyDescent="0.35">
      <c r="A899" s="7" t="s">
        <v>900</v>
      </c>
      <c r="B899" s="7" t="s">
        <v>11513</v>
      </c>
      <c r="C899" s="8" t="s">
        <v>4146</v>
      </c>
      <c r="D899" s="7" t="s">
        <v>11514</v>
      </c>
      <c r="E899" s="7" t="s">
        <v>384</v>
      </c>
      <c r="F899" s="7" t="s">
        <v>14</v>
      </c>
      <c r="G899" s="9">
        <v>3</v>
      </c>
      <c r="H899" s="7" t="s">
        <v>15</v>
      </c>
      <c r="I899" s="6">
        <v>238</v>
      </c>
      <c r="J899" s="6">
        <f t="shared" si="34"/>
        <v>714</v>
      </c>
      <c r="K899" s="35">
        <f t="shared" ref="K899:K962" si="35">((I899*(1-10%))*0.4)*60%*0.5</f>
        <v>25.704000000000001</v>
      </c>
      <c r="L899" s="35">
        <f t="shared" ref="L899:L962" si="36">K899*G899</f>
        <v>77.111999999999995</v>
      </c>
    </row>
    <row r="900" spans="1:12" x14ac:dyDescent="0.35">
      <c r="A900" s="7" t="s">
        <v>900</v>
      </c>
      <c r="B900" s="7" t="s">
        <v>11513</v>
      </c>
      <c r="C900" s="8" t="s">
        <v>11246</v>
      </c>
      <c r="D900" s="7" t="s">
        <v>11514</v>
      </c>
      <c r="E900" s="7" t="s">
        <v>384</v>
      </c>
      <c r="F900" s="7" t="s">
        <v>14</v>
      </c>
      <c r="G900" s="9">
        <v>3</v>
      </c>
      <c r="H900" s="7" t="s">
        <v>15</v>
      </c>
      <c r="I900" s="6">
        <v>238</v>
      </c>
      <c r="J900" s="6">
        <f t="shared" si="34"/>
        <v>714</v>
      </c>
      <c r="K900" s="35">
        <f t="shared" si="35"/>
        <v>25.704000000000001</v>
      </c>
      <c r="L900" s="35">
        <f t="shared" si="36"/>
        <v>77.111999999999995</v>
      </c>
    </row>
    <row r="901" spans="1:12" x14ac:dyDescent="0.35">
      <c r="A901" s="7" t="s">
        <v>900</v>
      </c>
      <c r="B901" s="7" t="s">
        <v>11513</v>
      </c>
      <c r="C901" s="8" t="s">
        <v>11052</v>
      </c>
      <c r="D901" s="7" t="s">
        <v>11514</v>
      </c>
      <c r="E901" s="7" t="s">
        <v>384</v>
      </c>
      <c r="F901" s="7" t="s">
        <v>14</v>
      </c>
      <c r="G901" s="9">
        <v>1</v>
      </c>
      <c r="H901" s="7" t="s">
        <v>15</v>
      </c>
      <c r="I901" s="6">
        <v>238</v>
      </c>
      <c r="J901" s="6">
        <f t="shared" si="34"/>
        <v>238</v>
      </c>
      <c r="K901" s="35">
        <f t="shared" si="35"/>
        <v>25.704000000000001</v>
      </c>
      <c r="L901" s="35">
        <f t="shared" si="36"/>
        <v>25.704000000000001</v>
      </c>
    </row>
    <row r="902" spans="1:12" x14ac:dyDescent="0.35">
      <c r="A902" s="7" t="s">
        <v>844</v>
      </c>
      <c r="B902" s="7" t="s">
        <v>11515</v>
      </c>
      <c r="C902" s="8" t="s">
        <v>8342</v>
      </c>
      <c r="D902" s="7" t="s">
        <v>11516</v>
      </c>
      <c r="E902" s="7" t="s">
        <v>25</v>
      </c>
      <c r="F902" s="7" t="s">
        <v>14</v>
      </c>
      <c r="G902" s="9">
        <v>1</v>
      </c>
      <c r="H902" s="7" t="s">
        <v>15</v>
      </c>
      <c r="I902" s="6">
        <v>300</v>
      </c>
      <c r="J902" s="6">
        <f t="shared" si="34"/>
        <v>300</v>
      </c>
      <c r="K902" s="35">
        <f t="shared" si="35"/>
        <v>32.4</v>
      </c>
      <c r="L902" s="35">
        <f t="shared" si="36"/>
        <v>32.4</v>
      </c>
    </row>
    <row r="903" spans="1:12" x14ac:dyDescent="0.35">
      <c r="A903" s="7" t="s">
        <v>11517</v>
      </c>
      <c r="B903" s="7" t="s">
        <v>11518</v>
      </c>
      <c r="C903" s="8" t="s">
        <v>59</v>
      </c>
      <c r="D903" s="7" t="s">
        <v>11519</v>
      </c>
      <c r="E903" s="7" t="s">
        <v>7831</v>
      </c>
      <c r="F903" s="7" t="s">
        <v>14</v>
      </c>
      <c r="G903" s="9">
        <v>1</v>
      </c>
      <c r="H903" s="7" t="s">
        <v>15</v>
      </c>
      <c r="I903" s="6">
        <v>892.8</v>
      </c>
      <c r="J903" s="6">
        <f t="shared" si="34"/>
        <v>892.8</v>
      </c>
      <c r="K903" s="35">
        <f t="shared" si="35"/>
        <v>96.422399999999996</v>
      </c>
      <c r="L903" s="35">
        <f t="shared" si="36"/>
        <v>96.422399999999996</v>
      </c>
    </row>
    <row r="904" spans="1:12" x14ac:dyDescent="0.35">
      <c r="A904" s="7" t="s">
        <v>5558</v>
      </c>
      <c r="B904" s="7" t="s">
        <v>11520</v>
      </c>
      <c r="C904" s="8" t="s">
        <v>11475</v>
      </c>
      <c r="D904" s="7" t="s">
        <v>11521</v>
      </c>
      <c r="E904" s="7" t="s">
        <v>6057</v>
      </c>
      <c r="F904" s="7" t="s">
        <v>14</v>
      </c>
      <c r="G904" s="9">
        <v>1</v>
      </c>
      <c r="H904" s="7" t="s">
        <v>15</v>
      </c>
      <c r="I904" s="6">
        <v>360.86</v>
      </c>
      <c r="J904" s="6">
        <f t="shared" si="34"/>
        <v>360.86</v>
      </c>
      <c r="K904" s="35">
        <f t="shared" si="35"/>
        <v>38.972880000000004</v>
      </c>
      <c r="L904" s="35">
        <f t="shared" si="36"/>
        <v>38.972880000000004</v>
      </c>
    </row>
    <row r="905" spans="1:12" x14ac:dyDescent="0.35">
      <c r="A905" s="7" t="s">
        <v>11522</v>
      </c>
      <c r="B905" s="7" t="s">
        <v>11523</v>
      </c>
      <c r="C905" s="8" t="s">
        <v>129</v>
      </c>
      <c r="D905" s="7" t="s">
        <v>11524</v>
      </c>
      <c r="E905" s="7" t="s">
        <v>25</v>
      </c>
      <c r="F905" s="7" t="s">
        <v>14</v>
      </c>
      <c r="G905" s="9">
        <v>1</v>
      </c>
      <c r="H905" s="7" t="s">
        <v>15</v>
      </c>
      <c r="I905" s="6">
        <v>1500</v>
      </c>
      <c r="J905" s="6">
        <f t="shared" si="34"/>
        <v>1500</v>
      </c>
      <c r="K905" s="35">
        <f t="shared" si="35"/>
        <v>162</v>
      </c>
      <c r="L905" s="35">
        <f t="shared" si="36"/>
        <v>162</v>
      </c>
    </row>
    <row r="906" spans="1:12" x14ac:dyDescent="0.35">
      <c r="A906" s="7" t="s">
        <v>893</v>
      </c>
      <c r="B906" s="7" t="s">
        <v>11525</v>
      </c>
      <c r="C906" s="8" t="s">
        <v>11448</v>
      </c>
      <c r="D906" s="7" t="s">
        <v>11526</v>
      </c>
      <c r="E906" s="7" t="s">
        <v>601</v>
      </c>
      <c r="F906" s="7" t="s">
        <v>14</v>
      </c>
      <c r="G906" s="9">
        <v>1</v>
      </c>
      <c r="H906" s="7" t="s">
        <v>15</v>
      </c>
      <c r="I906" s="6">
        <v>500</v>
      </c>
      <c r="J906" s="6">
        <f t="shared" si="34"/>
        <v>500</v>
      </c>
      <c r="K906" s="35">
        <f t="shared" si="35"/>
        <v>54</v>
      </c>
      <c r="L906" s="35">
        <f t="shared" si="36"/>
        <v>54</v>
      </c>
    </row>
    <row r="907" spans="1:12" x14ac:dyDescent="0.35">
      <c r="A907" s="7" t="s">
        <v>893</v>
      </c>
      <c r="B907" s="7" t="s">
        <v>11527</v>
      </c>
      <c r="C907" s="8" t="s">
        <v>894</v>
      </c>
      <c r="D907" s="7" t="s">
        <v>11528</v>
      </c>
      <c r="E907" s="7" t="s">
        <v>601</v>
      </c>
      <c r="F907" s="7" t="s">
        <v>14</v>
      </c>
      <c r="G907" s="9">
        <v>1</v>
      </c>
      <c r="H907" s="7" t="s">
        <v>15</v>
      </c>
      <c r="I907" s="6">
        <v>500</v>
      </c>
      <c r="J907" s="6">
        <f t="shared" si="34"/>
        <v>500</v>
      </c>
      <c r="K907" s="35">
        <f t="shared" si="35"/>
        <v>54</v>
      </c>
      <c r="L907" s="35">
        <f t="shared" si="36"/>
        <v>54</v>
      </c>
    </row>
    <row r="908" spans="1:12" x14ac:dyDescent="0.35">
      <c r="A908" s="7" t="s">
        <v>893</v>
      </c>
      <c r="B908" s="7" t="s">
        <v>11529</v>
      </c>
      <c r="C908" s="8" t="s">
        <v>3875</v>
      </c>
      <c r="D908" s="7" t="s">
        <v>11528</v>
      </c>
      <c r="E908" s="7" t="s">
        <v>601</v>
      </c>
      <c r="F908" s="7" t="s">
        <v>14</v>
      </c>
      <c r="G908" s="9">
        <v>1</v>
      </c>
      <c r="H908" s="7" t="s">
        <v>15</v>
      </c>
      <c r="I908" s="6">
        <v>500</v>
      </c>
      <c r="J908" s="6">
        <f t="shared" si="34"/>
        <v>500</v>
      </c>
      <c r="K908" s="35">
        <f t="shared" si="35"/>
        <v>54</v>
      </c>
      <c r="L908" s="35">
        <f t="shared" si="36"/>
        <v>54</v>
      </c>
    </row>
    <row r="909" spans="1:12" x14ac:dyDescent="0.35">
      <c r="A909" s="7" t="s">
        <v>893</v>
      </c>
      <c r="B909" s="7" t="s">
        <v>11530</v>
      </c>
      <c r="C909" s="8" t="s">
        <v>11448</v>
      </c>
      <c r="D909" s="7" t="s">
        <v>11531</v>
      </c>
      <c r="E909" s="7" t="s">
        <v>11450</v>
      </c>
      <c r="F909" s="7" t="s">
        <v>14</v>
      </c>
      <c r="G909" s="9">
        <v>1</v>
      </c>
      <c r="H909" s="7" t="s">
        <v>15</v>
      </c>
      <c r="I909" s="6">
        <v>500</v>
      </c>
      <c r="J909" s="6">
        <f t="shared" si="34"/>
        <v>500</v>
      </c>
      <c r="K909" s="35">
        <f t="shared" si="35"/>
        <v>54</v>
      </c>
      <c r="L909" s="35">
        <f t="shared" si="36"/>
        <v>54</v>
      </c>
    </row>
    <row r="910" spans="1:12" x14ac:dyDescent="0.35">
      <c r="A910" s="7" t="s">
        <v>893</v>
      </c>
      <c r="B910" s="7" t="s">
        <v>11532</v>
      </c>
      <c r="C910" s="8" t="s">
        <v>2939</v>
      </c>
      <c r="D910" s="7" t="s">
        <v>11533</v>
      </c>
      <c r="E910" s="7" t="s">
        <v>601</v>
      </c>
      <c r="F910" s="7" t="s">
        <v>14</v>
      </c>
      <c r="G910" s="9">
        <v>1</v>
      </c>
      <c r="H910" s="7" t="s">
        <v>15</v>
      </c>
      <c r="I910" s="6">
        <v>500</v>
      </c>
      <c r="J910" s="6">
        <f t="shared" si="34"/>
        <v>500</v>
      </c>
      <c r="K910" s="35">
        <f t="shared" si="35"/>
        <v>54</v>
      </c>
      <c r="L910" s="35">
        <f t="shared" si="36"/>
        <v>54</v>
      </c>
    </row>
    <row r="911" spans="1:12" x14ac:dyDescent="0.35">
      <c r="A911" s="7" t="s">
        <v>893</v>
      </c>
      <c r="B911" s="7" t="s">
        <v>11534</v>
      </c>
      <c r="C911" s="8" t="s">
        <v>11448</v>
      </c>
      <c r="D911" s="7" t="s">
        <v>11535</v>
      </c>
      <c r="E911" s="7" t="s">
        <v>713</v>
      </c>
      <c r="F911" s="7" t="s">
        <v>14</v>
      </c>
      <c r="G911" s="9">
        <v>1</v>
      </c>
      <c r="H911" s="7" t="s">
        <v>15</v>
      </c>
      <c r="I911" s="6">
        <v>500</v>
      </c>
      <c r="J911" s="6">
        <f t="shared" si="34"/>
        <v>500</v>
      </c>
      <c r="K911" s="35">
        <f t="shared" si="35"/>
        <v>54</v>
      </c>
      <c r="L911" s="35">
        <f t="shared" si="36"/>
        <v>54</v>
      </c>
    </row>
    <row r="912" spans="1:12" x14ac:dyDescent="0.35">
      <c r="A912" s="7" t="s">
        <v>893</v>
      </c>
      <c r="B912" s="7" t="s">
        <v>11536</v>
      </c>
      <c r="C912" s="8" t="s">
        <v>2939</v>
      </c>
      <c r="D912" s="7" t="s">
        <v>11537</v>
      </c>
      <c r="E912" s="7" t="s">
        <v>25</v>
      </c>
      <c r="F912" s="7" t="s">
        <v>14</v>
      </c>
      <c r="G912" s="9">
        <v>1</v>
      </c>
      <c r="H912" s="7" t="s">
        <v>15</v>
      </c>
      <c r="I912" s="6">
        <v>500</v>
      </c>
      <c r="J912" s="6">
        <f t="shared" si="34"/>
        <v>500</v>
      </c>
      <c r="K912" s="35">
        <f t="shared" si="35"/>
        <v>54</v>
      </c>
      <c r="L912" s="35">
        <f t="shared" si="36"/>
        <v>54</v>
      </c>
    </row>
    <row r="913" spans="1:12" x14ac:dyDescent="0.35">
      <c r="A913" s="7" t="s">
        <v>893</v>
      </c>
      <c r="B913" s="7" t="s">
        <v>11538</v>
      </c>
      <c r="C913" s="8" t="s">
        <v>11448</v>
      </c>
      <c r="D913" s="7" t="s">
        <v>11539</v>
      </c>
      <c r="E913" s="7" t="s">
        <v>107</v>
      </c>
      <c r="F913" s="7" t="s">
        <v>14</v>
      </c>
      <c r="G913" s="9">
        <v>1</v>
      </c>
      <c r="H913" s="7" t="s">
        <v>15</v>
      </c>
      <c r="I913" s="6">
        <v>500</v>
      </c>
      <c r="J913" s="6">
        <f t="shared" si="34"/>
        <v>500</v>
      </c>
      <c r="K913" s="35">
        <f t="shared" si="35"/>
        <v>54</v>
      </c>
      <c r="L913" s="35">
        <f t="shared" si="36"/>
        <v>54</v>
      </c>
    </row>
    <row r="914" spans="1:12" x14ac:dyDescent="0.35">
      <c r="A914" s="7" t="s">
        <v>5515</v>
      </c>
      <c r="B914" s="7" t="s">
        <v>11540</v>
      </c>
      <c r="C914" s="8" t="s">
        <v>11541</v>
      </c>
      <c r="D914" s="7" t="s">
        <v>11542</v>
      </c>
      <c r="E914" s="7" t="s">
        <v>5764</v>
      </c>
      <c r="F914" s="7" t="s">
        <v>14</v>
      </c>
      <c r="G914" s="9">
        <v>2</v>
      </c>
      <c r="H914" s="7" t="s">
        <v>15</v>
      </c>
      <c r="I914" s="6">
        <v>500</v>
      </c>
      <c r="J914" s="6">
        <f t="shared" si="34"/>
        <v>1000</v>
      </c>
      <c r="K914" s="35">
        <f t="shared" si="35"/>
        <v>54</v>
      </c>
      <c r="L914" s="35">
        <f t="shared" si="36"/>
        <v>108</v>
      </c>
    </row>
    <row r="915" spans="1:12" x14ac:dyDescent="0.35">
      <c r="A915" s="7" t="s">
        <v>895</v>
      </c>
      <c r="B915" s="7" t="s">
        <v>11543</v>
      </c>
      <c r="C915" s="8" t="s">
        <v>79</v>
      </c>
      <c r="D915" s="7" t="s">
        <v>11544</v>
      </c>
      <c r="E915" s="7" t="s">
        <v>709</v>
      </c>
      <c r="F915" s="7" t="s">
        <v>14</v>
      </c>
      <c r="G915" s="9">
        <v>1</v>
      </c>
      <c r="H915" s="7" t="s">
        <v>15</v>
      </c>
      <c r="I915" s="6">
        <v>247.94000000000003</v>
      </c>
      <c r="J915" s="6">
        <f t="shared" si="34"/>
        <v>247.94000000000003</v>
      </c>
      <c r="K915" s="35">
        <f t="shared" si="35"/>
        <v>26.777520000000003</v>
      </c>
      <c r="L915" s="35">
        <f t="shared" si="36"/>
        <v>26.777520000000003</v>
      </c>
    </row>
    <row r="916" spans="1:12" x14ac:dyDescent="0.35">
      <c r="A916" s="7" t="s">
        <v>896</v>
      </c>
      <c r="B916" s="7" t="s">
        <v>11545</v>
      </c>
      <c r="C916" s="8" t="s">
        <v>2144</v>
      </c>
      <c r="D916" s="7" t="s">
        <v>11546</v>
      </c>
      <c r="E916" s="7" t="s">
        <v>5624</v>
      </c>
      <c r="F916" s="7" t="s">
        <v>14</v>
      </c>
      <c r="G916" s="9">
        <v>1</v>
      </c>
      <c r="H916" s="7" t="s">
        <v>15</v>
      </c>
      <c r="I916" s="6">
        <v>742.15</v>
      </c>
      <c r="J916" s="6">
        <f t="shared" si="34"/>
        <v>742.15</v>
      </c>
      <c r="K916" s="35">
        <f t="shared" si="35"/>
        <v>80.152199999999993</v>
      </c>
      <c r="L916" s="35">
        <f t="shared" si="36"/>
        <v>80.152199999999993</v>
      </c>
    </row>
    <row r="917" spans="1:12" x14ac:dyDescent="0.35">
      <c r="A917" s="7" t="s">
        <v>8824</v>
      </c>
      <c r="B917" s="7" t="s">
        <v>11547</v>
      </c>
      <c r="C917" s="8" t="s">
        <v>79</v>
      </c>
      <c r="D917" s="7" t="s">
        <v>11548</v>
      </c>
      <c r="E917" s="7" t="s">
        <v>213</v>
      </c>
      <c r="F917" s="7" t="s">
        <v>14</v>
      </c>
      <c r="G917" s="9">
        <v>1</v>
      </c>
      <c r="H917" s="7" t="s">
        <v>15</v>
      </c>
      <c r="I917" s="6">
        <v>300</v>
      </c>
      <c r="J917" s="6">
        <f t="shared" si="34"/>
        <v>300</v>
      </c>
      <c r="K917" s="35">
        <f t="shared" si="35"/>
        <v>32.4</v>
      </c>
      <c r="L917" s="35">
        <f t="shared" si="36"/>
        <v>32.4</v>
      </c>
    </row>
    <row r="918" spans="1:12" x14ac:dyDescent="0.35">
      <c r="A918" s="7" t="s">
        <v>240</v>
      </c>
      <c r="B918" s="7" t="s">
        <v>11549</v>
      </c>
      <c r="C918" s="8" t="s">
        <v>59</v>
      </c>
      <c r="D918" s="7" t="s">
        <v>11550</v>
      </c>
      <c r="E918" s="7" t="s">
        <v>11551</v>
      </c>
      <c r="F918" s="7" t="s">
        <v>14</v>
      </c>
      <c r="G918" s="9">
        <v>1</v>
      </c>
      <c r="H918" s="7" t="s">
        <v>15</v>
      </c>
      <c r="I918" s="6">
        <v>1929.17</v>
      </c>
      <c r="J918" s="6">
        <f t="shared" si="34"/>
        <v>1929.17</v>
      </c>
      <c r="K918" s="35">
        <f t="shared" si="35"/>
        <v>208.35036000000005</v>
      </c>
      <c r="L918" s="35">
        <f t="shared" si="36"/>
        <v>208.35036000000005</v>
      </c>
    </row>
    <row r="919" spans="1:12" x14ac:dyDescent="0.35">
      <c r="A919" s="7" t="s">
        <v>3082</v>
      </c>
      <c r="B919" s="7" t="s">
        <v>9639</v>
      </c>
      <c r="C919" s="8" t="s">
        <v>59</v>
      </c>
      <c r="D919" s="7" t="s">
        <v>9154</v>
      </c>
      <c r="E919" s="7" t="s">
        <v>179</v>
      </c>
      <c r="F919" s="7" t="s">
        <v>14</v>
      </c>
      <c r="G919" s="9">
        <v>1</v>
      </c>
      <c r="H919" s="7" t="s">
        <v>15</v>
      </c>
      <c r="I919" s="6">
        <v>500</v>
      </c>
      <c r="J919" s="6">
        <f t="shared" si="34"/>
        <v>500</v>
      </c>
      <c r="K919" s="35">
        <f t="shared" si="35"/>
        <v>54</v>
      </c>
      <c r="L919" s="35">
        <f t="shared" si="36"/>
        <v>54</v>
      </c>
    </row>
    <row r="920" spans="1:12" x14ac:dyDescent="0.35">
      <c r="A920" s="7" t="s">
        <v>11552</v>
      </c>
      <c r="B920" s="7" t="s">
        <v>11553</v>
      </c>
      <c r="C920" s="8" t="s">
        <v>79</v>
      </c>
      <c r="D920" s="7" t="s">
        <v>11554</v>
      </c>
      <c r="E920" s="7" t="s">
        <v>6057</v>
      </c>
      <c r="F920" s="7" t="s">
        <v>14</v>
      </c>
      <c r="G920" s="9">
        <v>1</v>
      </c>
      <c r="H920" s="7" t="s">
        <v>15</v>
      </c>
      <c r="I920" s="6">
        <v>1700</v>
      </c>
      <c r="J920" s="6">
        <f t="shared" si="34"/>
        <v>1700</v>
      </c>
      <c r="K920" s="35">
        <f t="shared" si="35"/>
        <v>183.6</v>
      </c>
      <c r="L920" s="35">
        <f t="shared" si="36"/>
        <v>183.6</v>
      </c>
    </row>
    <row r="921" spans="1:12" x14ac:dyDescent="0.35">
      <c r="A921" s="7" t="s">
        <v>169</v>
      </c>
      <c r="B921" s="7" t="s">
        <v>11555</v>
      </c>
      <c r="C921" s="8" t="s">
        <v>18</v>
      </c>
      <c r="D921" s="7" t="s">
        <v>7175</v>
      </c>
      <c r="E921" s="7" t="s">
        <v>102</v>
      </c>
      <c r="F921" s="7" t="s">
        <v>14</v>
      </c>
      <c r="G921" s="9">
        <v>1</v>
      </c>
      <c r="H921" s="7" t="s">
        <v>15</v>
      </c>
      <c r="I921" s="6">
        <v>3511.67</v>
      </c>
      <c r="J921" s="6">
        <f t="shared" si="34"/>
        <v>3511.67</v>
      </c>
      <c r="K921" s="35">
        <f t="shared" si="35"/>
        <v>379.26036000000005</v>
      </c>
      <c r="L921" s="35">
        <f t="shared" si="36"/>
        <v>379.26036000000005</v>
      </c>
    </row>
    <row r="922" spans="1:12" x14ac:dyDescent="0.35">
      <c r="A922" s="7" t="s">
        <v>11556</v>
      </c>
      <c r="B922" s="7" t="s">
        <v>11557</v>
      </c>
      <c r="C922" s="8" t="s">
        <v>100</v>
      </c>
      <c r="D922" s="7" t="s">
        <v>11558</v>
      </c>
      <c r="E922" s="7" t="s">
        <v>107</v>
      </c>
      <c r="F922" s="7" t="s">
        <v>14</v>
      </c>
      <c r="G922" s="9">
        <v>1</v>
      </c>
      <c r="H922" s="7" t="s">
        <v>15</v>
      </c>
      <c r="I922" s="6">
        <v>500</v>
      </c>
      <c r="J922" s="6">
        <f t="shared" si="34"/>
        <v>500</v>
      </c>
      <c r="K922" s="35">
        <f t="shared" si="35"/>
        <v>54</v>
      </c>
      <c r="L922" s="35">
        <f t="shared" si="36"/>
        <v>54</v>
      </c>
    </row>
    <row r="923" spans="1:12" x14ac:dyDescent="0.35">
      <c r="A923" s="7" t="s">
        <v>3082</v>
      </c>
      <c r="B923" s="7" t="s">
        <v>9639</v>
      </c>
      <c r="C923" s="8" t="s">
        <v>59</v>
      </c>
      <c r="D923" s="7" t="s">
        <v>9154</v>
      </c>
      <c r="E923" s="7" t="s">
        <v>179</v>
      </c>
      <c r="F923" s="7" t="s">
        <v>14</v>
      </c>
      <c r="G923" s="9">
        <v>1</v>
      </c>
      <c r="H923" s="7" t="s">
        <v>15</v>
      </c>
      <c r="I923" s="6">
        <v>500</v>
      </c>
      <c r="J923" s="6">
        <f t="shared" si="34"/>
        <v>500</v>
      </c>
      <c r="K923" s="35">
        <f t="shared" si="35"/>
        <v>54</v>
      </c>
      <c r="L923" s="35">
        <f t="shared" si="36"/>
        <v>54</v>
      </c>
    </row>
    <row r="924" spans="1:12" x14ac:dyDescent="0.35">
      <c r="A924" s="7" t="s">
        <v>1096</v>
      </c>
      <c r="B924" s="7" t="s">
        <v>11559</v>
      </c>
      <c r="C924" s="8" t="s">
        <v>27</v>
      </c>
      <c r="D924" s="7" t="s">
        <v>11560</v>
      </c>
      <c r="E924" s="7" t="s">
        <v>384</v>
      </c>
      <c r="F924" s="7" t="s">
        <v>14</v>
      </c>
      <c r="G924" s="9">
        <v>1</v>
      </c>
      <c r="H924" s="7" t="s">
        <v>15</v>
      </c>
      <c r="I924" s="6">
        <v>500</v>
      </c>
      <c r="J924" s="6">
        <f t="shared" si="34"/>
        <v>500</v>
      </c>
      <c r="K924" s="35">
        <f t="shared" si="35"/>
        <v>54</v>
      </c>
      <c r="L924" s="35">
        <f t="shared" si="36"/>
        <v>54</v>
      </c>
    </row>
    <row r="925" spans="1:12" x14ac:dyDescent="0.35">
      <c r="A925" s="7" t="s">
        <v>490</v>
      </c>
      <c r="B925" s="7" t="s">
        <v>11561</v>
      </c>
      <c r="C925" s="8" t="s">
        <v>835</v>
      </c>
      <c r="D925" s="7" t="s">
        <v>11562</v>
      </c>
      <c r="E925" s="7" t="s">
        <v>20</v>
      </c>
      <c r="F925" s="7" t="s">
        <v>14</v>
      </c>
      <c r="G925" s="9">
        <v>1</v>
      </c>
      <c r="H925" s="7" t="s">
        <v>15</v>
      </c>
      <c r="I925" s="6">
        <v>2138</v>
      </c>
      <c r="J925" s="6">
        <f t="shared" si="34"/>
        <v>2138</v>
      </c>
      <c r="K925" s="35">
        <f t="shared" si="35"/>
        <v>230.904</v>
      </c>
      <c r="L925" s="35">
        <f t="shared" si="36"/>
        <v>230.904</v>
      </c>
    </row>
    <row r="926" spans="1:12" x14ac:dyDescent="0.35">
      <c r="A926" s="7" t="s">
        <v>895</v>
      </c>
      <c r="B926" s="7" t="s">
        <v>11563</v>
      </c>
      <c r="C926" s="8" t="s">
        <v>59</v>
      </c>
      <c r="D926" s="7" t="s">
        <v>11564</v>
      </c>
      <c r="E926" s="7" t="s">
        <v>25</v>
      </c>
      <c r="F926" s="7" t="s">
        <v>14</v>
      </c>
      <c r="G926" s="9">
        <v>1</v>
      </c>
      <c r="H926" s="7" t="s">
        <v>15</v>
      </c>
      <c r="I926" s="6">
        <v>828.13</v>
      </c>
      <c r="J926" s="6">
        <f t="shared" si="34"/>
        <v>828.13</v>
      </c>
      <c r="K926" s="35">
        <f t="shared" si="35"/>
        <v>89.438040000000001</v>
      </c>
      <c r="L926" s="35">
        <f t="shared" si="36"/>
        <v>89.438040000000001</v>
      </c>
    </row>
    <row r="927" spans="1:12" x14ac:dyDescent="0.35">
      <c r="A927" s="7" t="s">
        <v>169</v>
      </c>
      <c r="B927" s="7" t="s">
        <v>11565</v>
      </c>
      <c r="C927" s="8" t="s">
        <v>302</v>
      </c>
      <c r="D927" s="7" t="s">
        <v>11566</v>
      </c>
      <c r="E927" s="7" t="s">
        <v>384</v>
      </c>
      <c r="F927" s="7" t="s">
        <v>14</v>
      </c>
      <c r="G927" s="9">
        <v>1</v>
      </c>
      <c r="H927" s="7" t="s">
        <v>15</v>
      </c>
      <c r="I927" s="6">
        <v>2389.83</v>
      </c>
      <c r="J927" s="6">
        <f t="shared" si="34"/>
        <v>2389.83</v>
      </c>
      <c r="K927" s="35">
        <f t="shared" si="35"/>
        <v>258.10164000000003</v>
      </c>
      <c r="L927" s="35">
        <f t="shared" si="36"/>
        <v>258.10164000000003</v>
      </c>
    </row>
    <row r="928" spans="1:12" x14ac:dyDescent="0.35">
      <c r="A928" s="7" t="s">
        <v>895</v>
      </c>
      <c r="B928" s="7" t="s">
        <v>11563</v>
      </c>
      <c r="C928" s="8" t="s">
        <v>519</v>
      </c>
      <c r="D928" s="7" t="s">
        <v>11564</v>
      </c>
      <c r="E928" s="7" t="s">
        <v>25</v>
      </c>
      <c r="F928" s="7" t="s">
        <v>14</v>
      </c>
      <c r="G928" s="9">
        <v>1</v>
      </c>
      <c r="H928" s="7" t="s">
        <v>15</v>
      </c>
      <c r="I928" s="6">
        <v>828.13</v>
      </c>
      <c r="J928" s="6">
        <f t="shared" si="34"/>
        <v>828.13</v>
      </c>
      <c r="K928" s="35">
        <f t="shared" si="35"/>
        <v>89.438040000000001</v>
      </c>
      <c r="L928" s="35">
        <f t="shared" si="36"/>
        <v>89.438040000000001</v>
      </c>
    </row>
    <row r="929" spans="1:12" x14ac:dyDescent="0.35">
      <c r="A929" s="7" t="s">
        <v>3082</v>
      </c>
      <c r="B929" s="7" t="s">
        <v>11567</v>
      </c>
      <c r="C929" s="8" t="s">
        <v>43</v>
      </c>
      <c r="D929" s="7" t="s">
        <v>9632</v>
      </c>
      <c r="E929" s="7" t="s">
        <v>179</v>
      </c>
      <c r="F929" s="7" t="s">
        <v>14</v>
      </c>
      <c r="G929" s="9">
        <v>1</v>
      </c>
      <c r="H929" s="7" t="s">
        <v>15</v>
      </c>
      <c r="I929" s="6">
        <v>500</v>
      </c>
      <c r="J929" s="6">
        <f t="shared" si="34"/>
        <v>500</v>
      </c>
      <c r="K929" s="35">
        <f t="shared" si="35"/>
        <v>54</v>
      </c>
      <c r="L929" s="35">
        <f t="shared" si="36"/>
        <v>54</v>
      </c>
    </row>
    <row r="930" spans="1:12" x14ac:dyDescent="0.35">
      <c r="A930" s="7" t="s">
        <v>11568</v>
      </c>
      <c r="B930" s="7" t="s">
        <v>11569</v>
      </c>
      <c r="C930" s="8" t="s">
        <v>2939</v>
      </c>
      <c r="D930" s="7" t="s">
        <v>11570</v>
      </c>
      <c r="E930" s="7" t="s">
        <v>7108</v>
      </c>
      <c r="F930" s="7" t="s">
        <v>14</v>
      </c>
      <c r="G930" s="9">
        <v>1</v>
      </c>
      <c r="H930" s="7" t="s">
        <v>15</v>
      </c>
      <c r="I930" s="6">
        <v>500</v>
      </c>
      <c r="J930" s="6">
        <f t="shared" si="34"/>
        <v>500</v>
      </c>
      <c r="K930" s="35">
        <f t="shared" si="35"/>
        <v>54</v>
      </c>
      <c r="L930" s="35">
        <f t="shared" si="36"/>
        <v>54</v>
      </c>
    </row>
    <row r="931" spans="1:12" x14ac:dyDescent="0.35">
      <c r="A931" s="7" t="s">
        <v>831</v>
      </c>
      <c r="B931" s="7" t="s">
        <v>11571</v>
      </c>
      <c r="C931" s="8" t="s">
        <v>8217</v>
      </c>
      <c r="D931" s="7" t="s">
        <v>11572</v>
      </c>
      <c r="E931" s="7" t="s">
        <v>11405</v>
      </c>
      <c r="F931" s="7" t="s">
        <v>14</v>
      </c>
      <c r="G931" s="9">
        <v>1</v>
      </c>
      <c r="H931" s="7" t="s">
        <v>15</v>
      </c>
      <c r="I931" s="6">
        <v>1311.36</v>
      </c>
      <c r="J931" s="6">
        <f t="shared" si="34"/>
        <v>1311.36</v>
      </c>
      <c r="K931" s="35">
        <f t="shared" si="35"/>
        <v>141.62688</v>
      </c>
      <c r="L931" s="35">
        <f t="shared" si="36"/>
        <v>141.62688</v>
      </c>
    </row>
    <row r="932" spans="1:12" x14ac:dyDescent="0.35">
      <c r="A932" s="7" t="s">
        <v>108</v>
      </c>
      <c r="B932" s="7" t="s">
        <v>11573</v>
      </c>
      <c r="C932" s="8" t="s">
        <v>43</v>
      </c>
      <c r="D932" s="7" t="s">
        <v>11574</v>
      </c>
      <c r="E932" s="7" t="s">
        <v>749</v>
      </c>
      <c r="F932" s="7" t="s">
        <v>14</v>
      </c>
      <c r="G932" s="9">
        <v>1</v>
      </c>
      <c r="H932" s="7" t="s">
        <v>15</v>
      </c>
      <c r="I932" s="6">
        <v>4074.52</v>
      </c>
      <c r="J932" s="6">
        <f t="shared" si="34"/>
        <v>4074.52</v>
      </c>
      <c r="K932" s="35">
        <f t="shared" si="35"/>
        <v>440.04816000000005</v>
      </c>
      <c r="L932" s="35">
        <f t="shared" si="36"/>
        <v>440.04816000000005</v>
      </c>
    </row>
    <row r="933" spans="1:12" x14ac:dyDescent="0.35">
      <c r="A933" s="7" t="s">
        <v>240</v>
      </c>
      <c r="B933" s="7" t="s">
        <v>11575</v>
      </c>
      <c r="C933" s="8" t="s">
        <v>59</v>
      </c>
      <c r="D933" s="7" t="s">
        <v>11576</v>
      </c>
      <c r="E933" s="7" t="s">
        <v>10877</v>
      </c>
      <c r="F933" s="7" t="s">
        <v>14</v>
      </c>
      <c r="G933" s="9">
        <v>1</v>
      </c>
      <c r="H933" s="7" t="s">
        <v>15</v>
      </c>
      <c r="I933" s="6">
        <v>2940.39</v>
      </c>
      <c r="J933" s="6">
        <f t="shared" si="34"/>
        <v>2940.39</v>
      </c>
      <c r="K933" s="35">
        <f t="shared" si="35"/>
        <v>317.56211999999999</v>
      </c>
      <c r="L933" s="35">
        <f t="shared" si="36"/>
        <v>317.56211999999999</v>
      </c>
    </row>
    <row r="934" spans="1:12" x14ac:dyDescent="0.35">
      <c r="A934" s="7" t="s">
        <v>73</v>
      </c>
      <c r="B934" s="7" t="s">
        <v>11577</v>
      </c>
      <c r="C934" s="8" t="s">
        <v>1043</v>
      </c>
      <c r="D934" s="7" t="s">
        <v>11578</v>
      </c>
      <c r="E934" s="7" t="s">
        <v>107</v>
      </c>
      <c r="F934" s="7" t="s">
        <v>14</v>
      </c>
      <c r="G934" s="9">
        <v>1</v>
      </c>
      <c r="H934" s="7" t="s">
        <v>15</v>
      </c>
      <c r="I934" s="6">
        <v>1333.17</v>
      </c>
      <c r="J934" s="6">
        <f t="shared" si="34"/>
        <v>1333.17</v>
      </c>
      <c r="K934" s="35">
        <f t="shared" si="35"/>
        <v>143.98236</v>
      </c>
      <c r="L934" s="35">
        <f t="shared" si="36"/>
        <v>143.98236</v>
      </c>
    </row>
    <row r="935" spans="1:12" x14ac:dyDescent="0.35">
      <c r="A935" s="7" t="s">
        <v>73</v>
      </c>
      <c r="B935" s="7" t="s">
        <v>11579</v>
      </c>
      <c r="C935" s="8" t="s">
        <v>6068</v>
      </c>
      <c r="D935" s="7" t="s">
        <v>11580</v>
      </c>
      <c r="E935" s="7" t="s">
        <v>9630</v>
      </c>
      <c r="F935" s="7" t="s">
        <v>14</v>
      </c>
      <c r="G935" s="9">
        <v>1</v>
      </c>
      <c r="H935" s="7" t="s">
        <v>15</v>
      </c>
      <c r="I935" s="6">
        <v>2091</v>
      </c>
      <c r="J935" s="6">
        <f t="shared" si="34"/>
        <v>2091</v>
      </c>
      <c r="K935" s="35">
        <f t="shared" si="35"/>
        <v>225.82800000000003</v>
      </c>
      <c r="L935" s="35">
        <f t="shared" si="36"/>
        <v>225.82800000000003</v>
      </c>
    </row>
    <row r="936" spans="1:12" x14ac:dyDescent="0.35">
      <c r="A936" s="7" t="s">
        <v>11581</v>
      </c>
      <c r="B936" s="7" t="s">
        <v>11582</v>
      </c>
      <c r="C936" s="8" t="s">
        <v>23</v>
      </c>
      <c r="D936" s="7" t="s">
        <v>11583</v>
      </c>
      <c r="E936" s="7" t="s">
        <v>179</v>
      </c>
      <c r="F936" s="7" t="s">
        <v>14</v>
      </c>
      <c r="G936" s="9">
        <v>1</v>
      </c>
      <c r="H936" s="7" t="s">
        <v>15</v>
      </c>
      <c r="I936" s="6">
        <v>500</v>
      </c>
      <c r="J936" s="6">
        <f t="shared" si="34"/>
        <v>500</v>
      </c>
      <c r="K936" s="35">
        <f t="shared" si="35"/>
        <v>54</v>
      </c>
      <c r="L936" s="35">
        <f t="shared" si="36"/>
        <v>54</v>
      </c>
    </row>
    <row r="937" spans="1:12" x14ac:dyDescent="0.35">
      <c r="A937" s="7" t="s">
        <v>7479</v>
      </c>
      <c r="B937" s="7" t="s">
        <v>11584</v>
      </c>
      <c r="C937" s="8" t="s">
        <v>79</v>
      </c>
      <c r="D937" s="7" t="s">
        <v>11585</v>
      </c>
      <c r="E937" s="7" t="s">
        <v>11586</v>
      </c>
      <c r="F937" s="7" t="s">
        <v>14</v>
      </c>
      <c r="G937" s="9">
        <v>1</v>
      </c>
      <c r="H937" s="7" t="s">
        <v>15</v>
      </c>
      <c r="I937" s="6">
        <v>877.44999999999993</v>
      </c>
      <c r="J937" s="6">
        <f t="shared" si="34"/>
        <v>877.44999999999993</v>
      </c>
      <c r="K937" s="35">
        <f t="shared" si="35"/>
        <v>94.764600000000002</v>
      </c>
      <c r="L937" s="35">
        <f t="shared" si="36"/>
        <v>94.764600000000002</v>
      </c>
    </row>
    <row r="938" spans="1:12" x14ac:dyDescent="0.35">
      <c r="A938" s="7" t="s">
        <v>4158</v>
      </c>
      <c r="B938" s="7" t="s">
        <v>11587</v>
      </c>
      <c r="C938" s="8" t="s">
        <v>885</v>
      </c>
      <c r="D938" s="7" t="s">
        <v>11588</v>
      </c>
      <c r="E938" s="7" t="s">
        <v>5673</v>
      </c>
      <c r="F938" s="7" t="s">
        <v>14</v>
      </c>
      <c r="G938" s="9">
        <v>1</v>
      </c>
      <c r="H938" s="7" t="s">
        <v>15</v>
      </c>
      <c r="I938" s="6">
        <v>927.30000000000007</v>
      </c>
      <c r="J938" s="6">
        <f t="shared" si="34"/>
        <v>927.30000000000007</v>
      </c>
      <c r="K938" s="35">
        <f t="shared" si="35"/>
        <v>100.14840000000001</v>
      </c>
      <c r="L938" s="35">
        <f t="shared" si="36"/>
        <v>100.14840000000001</v>
      </c>
    </row>
    <row r="939" spans="1:12" x14ac:dyDescent="0.35">
      <c r="A939" s="7" t="s">
        <v>5601</v>
      </c>
      <c r="B939" s="7" t="s">
        <v>11589</v>
      </c>
      <c r="C939" s="8" t="s">
        <v>59</v>
      </c>
      <c r="D939" s="7" t="s">
        <v>11590</v>
      </c>
      <c r="E939" s="7" t="s">
        <v>5874</v>
      </c>
      <c r="F939" s="7" t="s">
        <v>14</v>
      </c>
      <c r="G939" s="9">
        <v>1</v>
      </c>
      <c r="H939" s="7" t="s">
        <v>15</v>
      </c>
      <c r="I939" s="6">
        <v>930.32</v>
      </c>
      <c r="J939" s="6">
        <f t="shared" si="34"/>
        <v>930.32</v>
      </c>
      <c r="K939" s="35">
        <f t="shared" si="35"/>
        <v>100.47456000000001</v>
      </c>
      <c r="L939" s="35">
        <f t="shared" si="36"/>
        <v>100.47456000000001</v>
      </c>
    </row>
    <row r="940" spans="1:12" x14ac:dyDescent="0.35">
      <c r="A940" s="7" t="s">
        <v>831</v>
      </c>
      <c r="B940" s="7" t="s">
        <v>11591</v>
      </c>
      <c r="C940" s="8" t="s">
        <v>11592</v>
      </c>
      <c r="D940" s="7" t="s">
        <v>11593</v>
      </c>
      <c r="E940" s="7" t="s">
        <v>11405</v>
      </c>
      <c r="F940" s="7" t="s">
        <v>14</v>
      </c>
      <c r="G940" s="9">
        <v>1</v>
      </c>
      <c r="H940" s="7" t="s">
        <v>15</v>
      </c>
      <c r="I940" s="6">
        <v>942.09</v>
      </c>
      <c r="J940" s="6">
        <f t="shared" si="34"/>
        <v>942.09</v>
      </c>
      <c r="K940" s="35">
        <f t="shared" si="35"/>
        <v>101.74572000000002</v>
      </c>
      <c r="L940" s="35">
        <f t="shared" si="36"/>
        <v>101.74572000000002</v>
      </c>
    </row>
    <row r="941" spans="1:12" x14ac:dyDescent="0.35">
      <c r="A941" s="7" t="s">
        <v>4158</v>
      </c>
      <c r="B941" s="7" t="s">
        <v>11594</v>
      </c>
      <c r="C941" s="8" t="s">
        <v>43</v>
      </c>
      <c r="D941" s="7" t="s">
        <v>11595</v>
      </c>
      <c r="E941" s="7" t="s">
        <v>179</v>
      </c>
      <c r="F941" s="7" t="s">
        <v>14</v>
      </c>
      <c r="G941" s="9">
        <v>1</v>
      </c>
      <c r="H941" s="7" t="s">
        <v>15</v>
      </c>
      <c r="I941" s="6">
        <v>571.31999999999994</v>
      </c>
      <c r="J941" s="6">
        <f t="shared" si="34"/>
        <v>571.31999999999994</v>
      </c>
      <c r="K941" s="35">
        <f t="shared" si="35"/>
        <v>61.702560000000005</v>
      </c>
      <c r="L941" s="35">
        <f t="shared" si="36"/>
        <v>61.702560000000005</v>
      </c>
    </row>
    <row r="942" spans="1:12" x14ac:dyDescent="0.35">
      <c r="A942" s="7" t="s">
        <v>830</v>
      </c>
      <c r="B942" s="7" t="s">
        <v>11596</v>
      </c>
      <c r="C942" s="8" t="s">
        <v>11597</v>
      </c>
      <c r="D942" s="7" t="s">
        <v>11598</v>
      </c>
      <c r="E942" s="7" t="s">
        <v>25</v>
      </c>
      <c r="F942" s="7" t="s">
        <v>14</v>
      </c>
      <c r="G942" s="9">
        <v>1</v>
      </c>
      <c r="H942" s="7" t="s">
        <v>15</v>
      </c>
      <c r="I942" s="6">
        <v>700</v>
      </c>
      <c r="J942" s="6">
        <f t="shared" si="34"/>
        <v>700</v>
      </c>
      <c r="K942" s="35">
        <f t="shared" si="35"/>
        <v>75.599999999999994</v>
      </c>
      <c r="L942" s="35">
        <f t="shared" si="36"/>
        <v>75.599999999999994</v>
      </c>
    </row>
    <row r="943" spans="1:12" x14ac:dyDescent="0.35">
      <c r="A943" s="7" t="s">
        <v>4158</v>
      </c>
      <c r="B943" s="7" t="s">
        <v>11599</v>
      </c>
      <c r="C943" s="8" t="s">
        <v>11600</v>
      </c>
      <c r="D943" s="7" t="s">
        <v>11601</v>
      </c>
      <c r="E943" s="7" t="s">
        <v>25</v>
      </c>
      <c r="F943" s="7" t="s">
        <v>14</v>
      </c>
      <c r="G943" s="9">
        <v>1</v>
      </c>
      <c r="H943" s="7" t="s">
        <v>15</v>
      </c>
      <c r="I943" s="6">
        <v>1508.69</v>
      </c>
      <c r="J943" s="6">
        <f t="shared" si="34"/>
        <v>1508.69</v>
      </c>
      <c r="K943" s="35">
        <f t="shared" si="35"/>
        <v>162.93852000000001</v>
      </c>
      <c r="L943" s="35">
        <f t="shared" si="36"/>
        <v>162.93852000000001</v>
      </c>
    </row>
    <row r="944" spans="1:12" x14ac:dyDescent="0.35">
      <c r="A944" s="7" t="s">
        <v>951</v>
      </c>
      <c r="B944" s="7" t="s">
        <v>11602</v>
      </c>
      <c r="C944" s="8" t="s">
        <v>519</v>
      </c>
      <c r="D944" s="7" t="s">
        <v>11603</v>
      </c>
      <c r="E944" s="7" t="s">
        <v>5874</v>
      </c>
      <c r="F944" s="7" t="s">
        <v>14</v>
      </c>
      <c r="G944" s="9">
        <v>1</v>
      </c>
      <c r="H944" s="7" t="s">
        <v>15</v>
      </c>
      <c r="I944" s="6">
        <v>1314.26</v>
      </c>
      <c r="J944" s="6">
        <f t="shared" si="34"/>
        <v>1314.26</v>
      </c>
      <c r="K944" s="35">
        <f t="shared" si="35"/>
        <v>141.94008000000002</v>
      </c>
      <c r="L944" s="35">
        <f t="shared" si="36"/>
        <v>141.94008000000002</v>
      </c>
    </row>
    <row r="945" spans="1:12" x14ac:dyDescent="0.35">
      <c r="A945" s="7" t="s">
        <v>11604</v>
      </c>
      <c r="B945" s="7" t="s">
        <v>11605</v>
      </c>
      <c r="C945" s="8" t="s">
        <v>519</v>
      </c>
      <c r="D945" s="7" t="s">
        <v>11606</v>
      </c>
      <c r="E945" s="7" t="s">
        <v>11607</v>
      </c>
      <c r="F945" s="7" t="s">
        <v>14</v>
      </c>
      <c r="G945" s="9">
        <v>1</v>
      </c>
      <c r="H945" s="7" t="s">
        <v>15</v>
      </c>
      <c r="I945" s="6">
        <v>1929</v>
      </c>
      <c r="J945" s="6">
        <f t="shared" si="34"/>
        <v>1929</v>
      </c>
      <c r="K945" s="35">
        <f t="shared" si="35"/>
        <v>208.33200000000002</v>
      </c>
      <c r="L945" s="35">
        <f t="shared" si="36"/>
        <v>208.33200000000002</v>
      </c>
    </row>
    <row r="946" spans="1:12" x14ac:dyDescent="0.35">
      <c r="A946" s="7" t="s">
        <v>64</v>
      </c>
      <c r="B946" s="7" t="s">
        <v>11608</v>
      </c>
      <c r="C946" s="8" t="s">
        <v>23</v>
      </c>
      <c r="D946" s="7" t="s">
        <v>753</v>
      </c>
      <c r="E946" s="7" t="s">
        <v>107</v>
      </c>
      <c r="F946" s="7" t="s">
        <v>14</v>
      </c>
      <c r="G946" s="9">
        <v>1</v>
      </c>
      <c r="H946" s="7" t="s">
        <v>15</v>
      </c>
      <c r="I946" s="6">
        <v>4737.82</v>
      </c>
      <c r="J946" s="6">
        <f t="shared" si="34"/>
        <v>4737.82</v>
      </c>
      <c r="K946" s="35">
        <f t="shared" si="35"/>
        <v>511.68455999999998</v>
      </c>
      <c r="L946" s="35">
        <f t="shared" si="36"/>
        <v>511.68455999999998</v>
      </c>
    </row>
    <row r="947" spans="1:12" x14ac:dyDescent="0.35">
      <c r="A947" s="7" t="s">
        <v>11609</v>
      </c>
      <c r="B947" s="7" t="s">
        <v>11610</v>
      </c>
      <c r="C947" s="8" t="s">
        <v>100</v>
      </c>
      <c r="D947" s="7" t="s">
        <v>11611</v>
      </c>
      <c r="E947" s="7" t="s">
        <v>5874</v>
      </c>
      <c r="F947" s="7" t="s">
        <v>14</v>
      </c>
      <c r="G947" s="9">
        <v>1</v>
      </c>
      <c r="H947" s="7" t="s">
        <v>15</v>
      </c>
      <c r="I947" s="6">
        <v>3984.45</v>
      </c>
      <c r="J947" s="6">
        <f t="shared" si="34"/>
        <v>3984.45</v>
      </c>
      <c r="K947" s="35">
        <f t="shared" si="35"/>
        <v>430.32060000000001</v>
      </c>
      <c r="L947" s="35">
        <f t="shared" si="36"/>
        <v>430.32060000000001</v>
      </c>
    </row>
    <row r="948" spans="1:12" x14ac:dyDescent="0.35">
      <c r="A948" s="7" t="s">
        <v>4158</v>
      </c>
      <c r="B948" s="7" t="s">
        <v>11612</v>
      </c>
      <c r="C948" s="8" t="s">
        <v>885</v>
      </c>
      <c r="D948" s="7" t="s">
        <v>11613</v>
      </c>
      <c r="E948" s="7" t="s">
        <v>5874</v>
      </c>
      <c r="F948" s="7" t="s">
        <v>14</v>
      </c>
      <c r="G948" s="9">
        <v>1</v>
      </c>
      <c r="H948" s="7" t="s">
        <v>15</v>
      </c>
      <c r="I948" s="6">
        <v>571.33000000000004</v>
      </c>
      <c r="J948" s="6">
        <f t="shared" si="34"/>
        <v>571.33000000000004</v>
      </c>
      <c r="K948" s="35">
        <f t="shared" si="35"/>
        <v>61.703640000000007</v>
      </c>
      <c r="L948" s="35">
        <f t="shared" si="36"/>
        <v>61.703640000000007</v>
      </c>
    </row>
    <row r="949" spans="1:12" x14ac:dyDescent="0.35">
      <c r="A949" s="7" t="s">
        <v>11614</v>
      </c>
      <c r="B949" s="7" t="s">
        <v>11615</v>
      </c>
      <c r="C949" s="8" t="s">
        <v>11616</v>
      </c>
      <c r="D949" s="7" t="s">
        <v>11617</v>
      </c>
      <c r="E949" s="7" t="s">
        <v>25</v>
      </c>
      <c r="F949" s="7" t="s">
        <v>14</v>
      </c>
      <c r="G949" s="9">
        <v>1</v>
      </c>
      <c r="H949" s="7" t="s">
        <v>15</v>
      </c>
      <c r="I949" s="6">
        <v>4886.0200000000004</v>
      </c>
      <c r="J949" s="6">
        <f t="shared" si="34"/>
        <v>4886.0200000000004</v>
      </c>
      <c r="K949" s="35">
        <f t="shared" si="35"/>
        <v>527.69016000000011</v>
      </c>
      <c r="L949" s="35">
        <f t="shared" si="36"/>
        <v>527.69016000000011</v>
      </c>
    </row>
    <row r="950" spans="1:12" x14ac:dyDescent="0.35">
      <c r="A950" s="7" t="s">
        <v>7479</v>
      </c>
      <c r="B950" s="7" t="s">
        <v>11618</v>
      </c>
      <c r="C950" s="8" t="s">
        <v>23</v>
      </c>
      <c r="D950" s="7" t="s">
        <v>11619</v>
      </c>
      <c r="E950" s="7" t="s">
        <v>25</v>
      </c>
      <c r="F950" s="7" t="s">
        <v>14</v>
      </c>
      <c r="G950" s="9">
        <v>1</v>
      </c>
      <c r="H950" s="7" t="s">
        <v>15</v>
      </c>
      <c r="I950" s="6">
        <v>3023.09</v>
      </c>
      <c r="J950" s="6">
        <f t="shared" si="34"/>
        <v>3023.09</v>
      </c>
      <c r="K950" s="35">
        <f t="shared" si="35"/>
        <v>326.49372000000005</v>
      </c>
      <c r="L950" s="35">
        <f t="shared" si="36"/>
        <v>326.49372000000005</v>
      </c>
    </row>
    <row r="951" spans="1:12" x14ac:dyDescent="0.35">
      <c r="A951" s="7" t="s">
        <v>11620</v>
      </c>
      <c r="B951" s="7" t="s">
        <v>11621</v>
      </c>
      <c r="C951" s="8" t="s">
        <v>11622</v>
      </c>
      <c r="D951" s="7" t="s">
        <v>11623</v>
      </c>
      <c r="E951" s="7" t="s">
        <v>5673</v>
      </c>
      <c r="F951" s="7" t="s">
        <v>14</v>
      </c>
      <c r="G951" s="9">
        <v>1</v>
      </c>
      <c r="H951" s="7" t="s">
        <v>15</v>
      </c>
      <c r="I951" s="6">
        <v>523.73</v>
      </c>
      <c r="J951" s="6">
        <f t="shared" si="34"/>
        <v>523.73</v>
      </c>
      <c r="K951" s="35">
        <f t="shared" si="35"/>
        <v>56.562840000000008</v>
      </c>
      <c r="L951" s="35">
        <f t="shared" si="36"/>
        <v>56.562840000000008</v>
      </c>
    </row>
    <row r="952" spans="1:12" x14ac:dyDescent="0.35">
      <c r="A952" s="7" t="s">
        <v>3997</v>
      </c>
      <c r="B952" s="7" t="s">
        <v>11624</v>
      </c>
      <c r="C952" s="8" t="s">
        <v>27</v>
      </c>
      <c r="D952" s="7" t="s">
        <v>11625</v>
      </c>
      <c r="E952" s="7" t="s">
        <v>384</v>
      </c>
      <c r="F952" s="7" t="s">
        <v>14</v>
      </c>
      <c r="G952" s="9">
        <v>1</v>
      </c>
      <c r="H952" s="7" t="s">
        <v>15</v>
      </c>
      <c r="I952" s="6">
        <v>1692.2</v>
      </c>
      <c r="J952" s="6">
        <f t="shared" si="34"/>
        <v>1692.2</v>
      </c>
      <c r="K952" s="35">
        <f t="shared" si="35"/>
        <v>182.7576</v>
      </c>
      <c r="L952" s="35">
        <f t="shared" si="36"/>
        <v>182.7576</v>
      </c>
    </row>
    <row r="953" spans="1:12" x14ac:dyDescent="0.35">
      <c r="A953" s="7" t="s">
        <v>821</v>
      </c>
      <c r="B953" s="7" t="s">
        <v>11626</v>
      </c>
      <c r="C953" s="8" t="s">
        <v>262</v>
      </c>
      <c r="D953" s="7" t="s">
        <v>11627</v>
      </c>
      <c r="E953" s="7" t="s">
        <v>20</v>
      </c>
      <c r="F953" s="7" t="s">
        <v>14</v>
      </c>
      <c r="G953" s="9">
        <v>1</v>
      </c>
      <c r="H953" s="7" t="s">
        <v>15</v>
      </c>
      <c r="I953" s="6">
        <v>1541.4</v>
      </c>
      <c r="J953" s="6">
        <f t="shared" si="34"/>
        <v>1541.4</v>
      </c>
      <c r="K953" s="35">
        <f t="shared" si="35"/>
        <v>166.47120000000004</v>
      </c>
      <c r="L953" s="35">
        <f t="shared" si="36"/>
        <v>166.47120000000004</v>
      </c>
    </row>
    <row r="954" spans="1:12" x14ac:dyDescent="0.35">
      <c r="A954" s="7" t="s">
        <v>895</v>
      </c>
      <c r="B954" s="7" t="s">
        <v>11628</v>
      </c>
      <c r="C954" s="8" t="s">
        <v>43</v>
      </c>
      <c r="D954" s="7" t="s">
        <v>11629</v>
      </c>
      <c r="E954" s="7" t="s">
        <v>5886</v>
      </c>
      <c r="F954" s="7" t="s">
        <v>14</v>
      </c>
      <c r="G954" s="9">
        <v>1</v>
      </c>
      <c r="H954" s="7" t="s">
        <v>15</v>
      </c>
      <c r="I954" s="6">
        <v>247.85</v>
      </c>
      <c r="J954" s="6">
        <f t="shared" si="34"/>
        <v>247.85</v>
      </c>
      <c r="K954" s="35">
        <f t="shared" si="35"/>
        <v>26.767799999999998</v>
      </c>
      <c r="L954" s="35">
        <f t="shared" si="36"/>
        <v>26.767799999999998</v>
      </c>
    </row>
    <row r="955" spans="1:12" x14ac:dyDescent="0.35">
      <c r="A955" s="7" t="s">
        <v>5558</v>
      </c>
      <c r="B955" s="7" t="s">
        <v>11630</v>
      </c>
      <c r="C955" s="8">
        <v>52</v>
      </c>
      <c r="D955" s="7" t="s">
        <v>11631</v>
      </c>
      <c r="E955" s="7" t="s">
        <v>6057</v>
      </c>
      <c r="F955" s="7" t="s">
        <v>14</v>
      </c>
      <c r="G955" s="9">
        <v>1</v>
      </c>
      <c r="H955" s="7" t="s">
        <v>15</v>
      </c>
      <c r="I955" s="6">
        <v>450</v>
      </c>
      <c r="J955" s="6">
        <f t="shared" si="34"/>
        <v>450</v>
      </c>
      <c r="K955" s="35">
        <f t="shared" si="35"/>
        <v>48.6</v>
      </c>
      <c r="L955" s="35">
        <f t="shared" si="36"/>
        <v>48.6</v>
      </c>
    </row>
    <row r="956" spans="1:12" x14ac:dyDescent="0.35">
      <c r="A956" s="7" t="s">
        <v>11632</v>
      </c>
      <c r="B956" s="7" t="s">
        <v>11633</v>
      </c>
      <c r="C956" s="8" t="s">
        <v>284</v>
      </c>
      <c r="D956" s="7" t="s">
        <v>11634</v>
      </c>
      <c r="E956" s="7" t="s">
        <v>107</v>
      </c>
      <c r="F956" s="7" t="s">
        <v>14</v>
      </c>
      <c r="G956" s="9">
        <v>1</v>
      </c>
      <c r="H956" s="7" t="s">
        <v>15</v>
      </c>
      <c r="I956" s="6">
        <v>1100</v>
      </c>
      <c r="J956" s="6">
        <f t="shared" si="34"/>
        <v>1100</v>
      </c>
      <c r="K956" s="35">
        <f t="shared" si="35"/>
        <v>118.8</v>
      </c>
      <c r="L956" s="35">
        <f t="shared" si="36"/>
        <v>118.8</v>
      </c>
    </row>
    <row r="957" spans="1:12" x14ac:dyDescent="0.35">
      <c r="A957" s="7" t="s">
        <v>1726</v>
      </c>
      <c r="B957" s="7" t="s">
        <v>11635</v>
      </c>
      <c r="C957" s="8">
        <v>46</v>
      </c>
      <c r="D957" s="7" t="s">
        <v>11636</v>
      </c>
      <c r="E957" s="7" t="s">
        <v>293</v>
      </c>
      <c r="F957" s="7" t="s">
        <v>14</v>
      </c>
      <c r="G957" s="9">
        <v>1</v>
      </c>
      <c r="H957" s="7" t="s">
        <v>15</v>
      </c>
      <c r="I957" s="6">
        <v>445</v>
      </c>
      <c r="J957" s="6">
        <f t="shared" si="34"/>
        <v>445</v>
      </c>
      <c r="K957" s="35">
        <f t="shared" si="35"/>
        <v>48.06</v>
      </c>
      <c r="L957" s="35">
        <f t="shared" si="36"/>
        <v>48.06</v>
      </c>
    </row>
    <row r="958" spans="1:12" x14ac:dyDescent="0.35">
      <c r="A958" s="7" t="s">
        <v>1726</v>
      </c>
      <c r="B958" s="7" t="s">
        <v>11637</v>
      </c>
      <c r="C958" s="8">
        <v>46</v>
      </c>
      <c r="D958" s="7" t="s">
        <v>11638</v>
      </c>
      <c r="E958" s="7" t="s">
        <v>179</v>
      </c>
      <c r="F958" s="7" t="s">
        <v>14</v>
      </c>
      <c r="G958" s="9">
        <v>1</v>
      </c>
      <c r="H958" s="7" t="s">
        <v>15</v>
      </c>
      <c r="I958" s="6">
        <v>545</v>
      </c>
      <c r="J958" s="6">
        <f t="shared" si="34"/>
        <v>545</v>
      </c>
      <c r="K958" s="35">
        <f t="shared" si="35"/>
        <v>58.86</v>
      </c>
      <c r="L958" s="35">
        <f t="shared" si="36"/>
        <v>58.86</v>
      </c>
    </row>
    <row r="959" spans="1:12" x14ac:dyDescent="0.35">
      <c r="A959" s="7" t="s">
        <v>1726</v>
      </c>
      <c r="B959" s="7" t="s">
        <v>11639</v>
      </c>
      <c r="C959" s="8">
        <v>46</v>
      </c>
      <c r="D959" s="7" t="s">
        <v>11640</v>
      </c>
      <c r="E959" s="7" t="s">
        <v>179</v>
      </c>
      <c r="F959" s="7" t="s">
        <v>14</v>
      </c>
      <c r="G959" s="9">
        <v>1</v>
      </c>
      <c r="H959" s="7" t="s">
        <v>15</v>
      </c>
      <c r="I959" s="6">
        <v>445</v>
      </c>
      <c r="J959" s="6">
        <f t="shared" si="34"/>
        <v>445</v>
      </c>
      <c r="K959" s="35">
        <f t="shared" si="35"/>
        <v>48.06</v>
      </c>
      <c r="L959" s="35">
        <f t="shared" si="36"/>
        <v>48.06</v>
      </c>
    </row>
    <row r="960" spans="1:12" x14ac:dyDescent="0.35">
      <c r="A960" s="7" t="s">
        <v>1726</v>
      </c>
      <c r="B960" s="7" t="s">
        <v>11641</v>
      </c>
      <c r="C960" s="8">
        <v>50</v>
      </c>
      <c r="D960" s="7" t="s">
        <v>11642</v>
      </c>
      <c r="E960" s="7" t="s">
        <v>9406</v>
      </c>
      <c r="F960" s="7" t="s">
        <v>14</v>
      </c>
      <c r="G960" s="9">
        <v>1</v>
      </c>
      <c r="H960" s="7" t="s">
        <v>15</v>
      </c>
      <c r="I960" s="6">
        <v>290</v>
      </c>
      <c r="J960" s="6">
        <f t="shared" si="34"/>
        <v>290</v>
      </c>
      <c r="K960" s="35">
        <f t="shared" si="35"/>
        <v>31.32</v>
      </c>
      <c r="L960" s="35">
        <f t="shared" si="36"/>
        <v>31.32</v>
      </c>
    </row>
    <row r="961" spans="1:12" x14ac:dyDescent="0.35">
      <c r="A961" s="7" t="s">
        <v>11632</v>
      </c>
      <c r="B961" s="7" t="s">
        <v>11643</v>
      </c>
      <c r="C961" s="8" t="s">
        <v>100</v>
      </c>
      <c r="D961" s="7" t="s">
        <v>11644</v>
      </c>
      <c r="E961" s="7" t="s">
        <v>107</v>
      </c>
      <c r="F961" s="7" t="s">
        <v>14</v>
      </c>
      <c r="G961" s="9">
        <v>1</v>
      </c>
      <c r="H961" s="7" t="s">
        <v>15</v>
      </c>
      <c r="I961" s="6">
        <v>1100</v>
      </c>
      <c r="J961" s="6">
        <f t="shared" si="34"/>
        <v>1100</v>
      </c>
      <c r="K961" s="35">
        <f t="shared" si="35"/>
        <v>118.8</v>
      </c>
      <c r="L961" s="35">
        <f t="shared" si="36"/>
        <v>118.8</v>
      </c>
    </row>
    <row r="962" spans="1:12" x14ac:dyDescent="0.35">
      <c r="A962" s="7" t="s">
        <v>11632</v>
      </c>
      <c r="B962" s="7" t="s">
        <v>11643</v>
      </c>
      <c r="C962" s="8" t="s">
        <v>43</v>
      </c>
      <c r="D962" s="7" t="s">
        <v>11644</v>
      </c>
      <c r="E962" s="7" t="s">
        <v>107</v>
      </c>
      <c r="F962" s="7" t="s">
        <v>14</v>
      </c>
      <c r="G962" s="9">
        <v>1</v>
      </c>
      <c r="H962" s="7" t="s">
        <v>15</v>
      </c>
      <c r="I962" s="6">
        <v>1100</v>
      </c>
      <c r="J962" s="6">
        <f t="shared" si="34"/>
        <v>1100</v>
      </c>
      <c r="K962" s="35">
        <f t="shared" si="35"/>
        <v>118.8</v>
      </c>
      <c r="L962" s="35">
        <f t="shared" si="36"/>
        <v>118.8</v>
      </c>
    </row>
    <row r="963" spans="1:12" x14ac:dyDescent="0.35">
      <c r="A963" s="7" t="s">
        <v>11632</v>
      </c>
      <c r="B963" s="7" t="s">
        <v>11645</v>
      </c>
      <c r="C963" s="8" t="s">
        <v>1043</v>
      </c>
      <c r="D963" s="7" t="s">
        <v>11646</v>
      </c>
      <c r="E963" s="7" t="s">
        <v>107</v>
      </c>
      <c r="F963" s="7" t="s">
        <v>14</v>
      </c>
      <c r="G963" s="9">
        <v>1</v>
      </c>
      <c r="H963" s="7" t="s">
        <v>15</v>
      </c>
      <c r="I963" s="6">
        <v>1100</v>
      </c>
      <c r="J963" s="6">
        <f t="shared" si="34"/>
        <v>1100</v>
      </c>
      <c r="K963" s="35">
        <f t="shared" ref="K963:K1026" si="37">((I963*(1-10%))*0.4)*60%*0.5</f>
        <v>118.8</v>
      </c>
      <c r="L963" s="35">
        <f t="shared" ref="L963:L1026" si="38">K963*G963</f>
        <v>118.8</v>
      </c>
    </row>
    <row r="964" spans="1:12" x14ac:dyDescent="0.35">
      <c r="A964" s="7" t="s">
        <v>11632</v>
      </c>
      <c r="B964" s="7" t="s">
        <v>11645</v>
      </c>
      <c r="C964" s="8" t="s">
        <v>100</v>
      </c>
      <c r="D964" s="7" t="s">
        <v>11646</v>
      </c>
      <c r="E964" s="7" t="s">
        <v>107</v>
      </c>
      <c r="F964" s="7" t="s">
        <v>14</v>
      </c>
      <c r="G964" s="9">
        <v>2</v>
      </c>
      <c r="H964" s="7" t="s">
        <v>15</v>
      </c>
      <c r="I964" s="6">
        <v>1100</v>
      </c>
      <c r="J964" s="6">
        <f t="shared" si="34"/>
        <v>2200</v>
      </c>
      <c r="K964" s="35">
        <f t="shared" si="37"/>
        <v>118.8</v>
      </c>
      <c r="L964" s="35">
        <f t="shared" si="38"/>
        <v>237.6</v>
      </c>
    </row>
    <row r="965" spans="1:12" x14ac:dyDescent="0.35">
      <c r="A965" s="7" t="s">
        <v>11632</v>
      </c>
      <c r="B965" s="7" t="s">
        <v>11647</v>
      </c>
      <c r="C965" s="8" t="s">
        <v>100</v>
      </c>
      <c r="D965" s="7" t="s">
        <v>11648</v>
      </c>
      <c r="E965" s="7" t="s">
        <v>107</v>
      </c>
      <c r="F965" s="7" t="s">
        <v>14</v>
      </c>
      <c r="G965" s="9">
        <v>1</v>
      </c>
      <c r="H965" s="7" t="s">
        <v>15</v>
      </c>
      <c r="I965" s="6">
        <v>1100</v>
      </c>
      <c r="J965" s="6">
        <f t="shared" si="34"/>
        <v>1100</v>
      </c>
      <c r="K965" s="35">
        <f t="shared" si="37"/>
        <v>118.8</v>
      </c>
      <c r="L965" s="35">
        <f t="shared" si="38"/>
        <v>118.8</v>
      </c>
    </row>
    <row r="966" spans="1:12" x14ac:dyDescent="0.35">
      <c r="A966" s="7" t="s">
        <v>11632</v>
      </c>
      <c r="B966" s="7" t="s">
        <v>11647</v>
      </c>
      <c r="C966" s="8" t="s">
        <v>137</v>
      </c>
      <c r="D966" s="7" t="s">
        <v>11648</v>
      </c>
      <c r="E966" s="7" t="s">
        <v>107</v>
      </c>
      <c r="F966" s="7" t="s">
        <v>14</v>
      </c>
      <c r="G966" s="9">
        <v>1</v>
      </c>
      <c r="H966" s="7" t="s">
        <v>15</v>
      </c>
      <c r="I966" s="6">
        <v>1100</v>
      </c>
      <c r="J966" s="6">
        <f t="shared" si="34"/>
        <v>1100</v>
      </c>
      <c r="K966" s="35">
        <f t="shared" si="37"/>
        <v>118.8</v>
      </c>
      <c r="L966" s="35">
        <f t="shared" si="38"/>
        <v>118.8</v>
      </c>
    </row>
    <row r="967" spans="1:12" x14ac:dyDescent="0.35">
      <c r="A967" s="7" t="s">
        <v>11632</v>
      </c>
      <c r="B967" s="7" t="s">
        <v>11649</v>
      </c>
      <c r="C967" s="8" t="s">
        <v>284</v>
      </c>
      <c r="D967" s="7" t="s">
        <v>11650</v>
      </c>
      <c r="E967" s="7" t="s">
        <v>107</v>
      </c>
      <c r="F967" s="7" t="s">
        <v>14</v>
      </c>
      <c r="G967" s="9">
        <v>1</v>
      </c>
      <c r="H967" s="7" t="s">
        <v>15</v>
      </c>
      <c r="I967" s="6">
        <v>1100</v>
      </c>
      <c r="J967" s="6">
        <f t="shared" si="34"/>
        <v>1100</v>
      </c>
      <c r="K967" s="35">
        <f t="shared" si="37"/>
        <v>118.8</v>
      </c>
      <c r="L967" s="35">
        <f t="shared" si="38"/>
        <v>118.8</v>
      </c>
    </row>
    <row r="968" spans="1:12" x14ac:dyDescent="0.35">
      <c r="A968" s="7" t="s">
        <v>1726</v>
      </c>
      <c r="B968" s="7" t="s">
        <v>11651</v>
      </c>
      <c r="C968" s="8">
        <v>46</v>
      </c>
      <c r="D968" s="7" t="s">
        <v>11652</v>
      </c>
      <c r="E968" s="7" t="s">
        <v>179</v>
      </c>
      <c r="F968" s="7" t="s">
        <v>14</v>
      </c>
      <c r="G968" s="9">
        <v>1</v>
      </c>
      <c r="H968" s="7" t="s">
        <v>15</v>
      </c>
      <c r="I968" s="6">
        <v>345</v>
      </c>
      <c r="J968" s="6">
        <f t="shared" si="34"/>
        <v>345</v>
      </c>
      <c r="K968" s="35">
        <f t="shared" si="37"/>
        <v>37.26</v>
      </c>
      <c r="L968" s="35">
        <f t="shared" si="38"/>
        <v>37.26</v>
      </c>
    </row>
    <row r="969" spans="1:12" x14ac:dyDescent="0.35">
      <c r="A969" s="7" t="s">
        <v>11632</v>
      </c>
      <c r="B969" s="7" t="s">
        <v>11653</v>
      </c>
      <c r="C969" s="8" t="s">
        <v>1043</v>
      </c>
      <c r="D969" s="7" t="s">
        <v>11654</v>
      </c>
      <c r="E969" s="7" t="s">
        <v>107</v>
      </c>
      <c r="F969" s="7" t="s">
        <v>14</v>
      </c>
      <c r="G969" s="9">
        <v>1</v>
      </c>
      <c r="H969" s="7" t="s">
        <v>15</v>
      </c>
      <c r="I969" s="6">
        <v>1100</v>
      </c>
      <c r="J969" s="6">
        <f t="shared" si="34"/>
        <v>1100</v>
      </c>
      <c r="K969" s="35">
        <f t="shared" si="37"/>
        <v>118.8</v>
      </c>
      <c r="L969" s="35">
        <f t="shared" si="38"/>
        <v>118.8</v>
      </c>
    </row>
    <row r="970" spans="1:12" x14ac:dyDescent="0.35">
      <c r="A970" s="7" t="s">
        <v>11632</v>
      </c>
      <c r="B970" s="7" t="s">
        <v>11653</v>
      </c>
      <c r="C970" s="8" t="s">
        <v>284</v>
      </c>
      <c r="D970" s="7" t="s">
        <v>11654</v>
      </c>
      <c r="E970" s="7" t="s">
        <v>107</v>
      </c>
      <c r="F970" s="7" t="s">
        <v>14</v>
      </c>
      <c r="G970" s="9">
        <v>1</v>
      </c>
      <c r="H970" s="7" t="s">
        <v>15</v>
      </c>
      <c r="I970" s="6">
        <v>1100</v>
      </c>
      <c r="J970" s="6">
        <f t="shared" si="34"/>
        <v>1100</v>
      </c>
      <c r="K970" s="35">
        <f t="shared" si="37"/>
        <v>118.8</v>
      </c>
      <c r="L970" s="35">
        <f t="shared" si="38"/>
        <v>118.8</v>
      </c>
    </row>
    <row r="971" spans="1:12" x14ac:dyDescent="0.35">
      <c r="A971" s="7" t="s">
        <v>11632</v>
      </c>
      <c r="B971" s="7" t="s">
        <v>11653</v>
      </c>
      <c r="C971" s="8" t="s">
        <v>43</v>
      </c>
      <c r="D971" s="7" t="s">
        <v>11654</v>
      </c>
      <c r="E971" s="7" t="s">
        <v>107</v>
      </c>
      <c r="F971" s="7" t="s">
        <v>14</v>
      </c>
      <c r="G971" s="9">
        <v>1</v>
      </c>
      <c r="H971" s="7" t="s">
        <v>15</v>
      </c>
      <c r="I971" s="6">
        <v>1100</v>
      </c>
      <c r="J971" s="6">
        <f t="shared" si="34"/>
        <v>1100</v>
      </c>
      <c r="K971" s="35">
        <f t="shared" si="37"/>
        <v>118.8</v>
      </c>
      <c r="L971" s="35">
        <f t="shared" si="38"/>
        <v>118.8</v>
      </c>
    </row>
    <row r="972" spans="1:12" x14ac:dyDescent="0.35">
      <c r="A972" s="7" t="s">
        <v>11655</v>
      </c>
      <c r="B972" s="7" t="s">
        <v>11656</v>
      </c>
      <c r="C972" s="8">
        <v>120</v>
      </c>
      <c r="D972" s="7"/>
      <c r="E972" s="7" t="s">
        <v>11657</v>
      </c>
      <c r="F972" s="7" t="s">
        <v>14</v>
      </c>
      <c r="G972" s="9">
        <v>10</v>
      </c>
      <c r="H972" s="7" t="s">
        <v>15</v>
      </c>
      <c r="I972" s="6">
        <v>788</v>
      </c>
      <c r="J972" s="6">
        <f t="shared" si="34"/>
        <v>7880</v>
      </c>
      <c r="K972" s="35">
        <f t="shared" si="37"/>
        <v>85.103999999999999</v>
      </c>
      <c r="L972" s="35">
        <f t="shared" si="38"/>
        <v>851.04</v>
      </c>
    </row>
    <row r="973" spans="1:12" x14ac:dyDescent="0.35">
      <c r="A973" s="7" t="s">
        <v>11658</v>
      </c>
      <c r="B973" s="7" t="s">
        <v>11659</v>
      </c>
      <c r="C973" s="8" t="s">
        <v>11660</v>
      </c>
      <c r="D973" s="7"/>
      <c r="E973" s="7" t="s">
        <v>405</v>
      </c>
      <c r="F973" s="7" t="s">
        <v>14</v>
      </c>
      <c r="G973" s="9">
        <v>1</v>
      </c>
      <c r="H973" s="7" t="s">
        <v>15</v>
      </c>
      <c r="I973" s="6">
        <v>3533</v>
      </c>
      <c r="J973" s="6">
        <f t="shared" si="34"/>
        <v>3533</v>
      </c>
      <c r="K973" s="35">
        <f t="shared" si="37"/>
        <v>381.56400000000002</v>
      </c>
      <c r="L973" s="35">
        <f t="shared" si="38"/>
        <v>381.56400000000002</v>
      </c>
    </row>
    <row r="974" spans="1:12" x14ac:dyDescent="0.35">
      <c r="A974" s="7" t="s">
        <v>787</v>
      </c>
      <c r="B974" s="7" t="s">
        <v>11661</v>
      </c>
      <c r="C974" s="8">
        <v>56</v>
      </c>
      <c r="D974" s="7"/>
      <c r="E974" s="7" t="s">
        <v>25</v>
      </c>
      <c r="F974" s="7" t="s">
        <v>14</v>
      </c>
      <c r="G974" s="9">
        <v>1</v>
      </c>
      <c r="H974" s="7" t="s">
        <v>15</v>
      </c>
      <c r="I974" s="6">
        <v>4721.45</v>
      </c>
      <c r="J974" s="6">
        <f t="shared" si="34"/>
        <v>4721.45</v>
      </c>
      <c r="K974" s="35">
        <f t="shared" si="37"/>
        <v>509.91660000000002</v>
      </c>
      <c r="L974" s="35">
        <f t="shared" si="38"/>
        <v>509.91660000000002</v>
      </c>
    </row>
    <row r="975" spans="1:12" x14ac:dyDescent="0.35">
      <c r="A975" s="7" t="s">
        <v>787</v>
      </c>
      <c r="B975" s="7" t="s">
        <v>11662</v>
      </c>
      <c r="C975" s="8" t="s">
        <v>100</v>
      </c>
      <c r="D975" s="7"/>
      <c r="E975" s="7" t="s">
        <v>5874</v>
      </c>
      <c r="F975" s="7" t="s">
        <v>14</v>
      </c>
      <c r="G975" s="9">
        <v>1</v>
      </c>
      <c r="H975" s="7" t="s">
        <v>15</v>
      </c>
      <c r="I975" s="6">
        <v>4961.7</v>
      </c>
      <c r="J975" s="6">
        <f t="shared" si="34"/>
        <v>4961.7</v>
      </c>
      <c r="K975" s="35">
        <f t="shared" si="37"/>
        <v>535.86360000000002</v>
      </c>
      <c r="L975" s="35">
        <f t="shared" si="38"/>
        <v>535.86360000000002</v>
      </c>
    </row>
    <row r="976" spans="1:12" x14ac:dyDescent="0.35">
      <c r="A976" s="7" t="s">
        <v>787</v>
      </c>
      <c r="B976" s="7" t="s">
        <v>11663</v>
      </c>
      <c r="C976" s="8">
        <v>42</v>
      </c>
      <c r="D976" s="7"/>
      <c r="E976" s="7" t="s">
        <v>25</v>
      </c>
      <c r="F976" s="7" t="s">
        <v>14</v>
      </c>
      <c r="G976" s="9">
        <v>1</v>
      </c>
      <c r="H976" s="7" t="s">
        <v>15</v>
      </c>
      <c r="I976" s="6">
        <v>4295.7</v>
      </c>
      <c r="J976" s="6">
        <f t="shared" si="34"/>
        <v>4295.7</v>
      </c>
      <c r="K976" s="35">
        <f t="shared" si="37"/>
        <v>463.93560000000002</v>
      </c>
      <c r="L976" s="35">
        <f t="shared" si="38"/>
        <v>463.93560000000002</v>
      </c>
    </row>
    <row r="977" spans="1:12" x14ac:dyDescent="0.35">
      <c r="A977" s="7" t="s">
        <v>787</v>
      </c>
      <c r="B977" s="7" t="s">
        <v>11664</v>
      </c>
      <c r="C977" s="8" t="s">
        <v>100</v>
      </c>
      <c r="D977" s="7"/>
      <c r="E977" s="7" t="s">
        <v>713</v>
      </c>
      <c r="F977" s="7" t="s">
        <v>14</v>
      </c>
      <c r="G977" s="9">
        <v>1</v>
      </c>
      <c r="H977" s="7" t="s">
        <v>15</v>
      </c>
      <c r="I977" s="6">
        <v>2412.1799999999998</v>
      </c>
      <c r="J977" s="6">
        <f t="shared" si="34"/>
        <v>2412.1799999999998</v>
      </c>
      <c r="K977" s="35">
        <f t="shared" si="37"/>
        <v>260.51544000000001</v>
      </c>
      <c r="L977" s="35">
        <f t="shared" si="38"/>
        <v>260.51544000000001</v>
      </c>
    </row>
    <row r="978" spans="1:12" x14ac:dyDescent="0.35">
      <c r="A978" s="7" t="s">
        <v>787</v>
      </c>
      <c r="B978" s="7" t="s">
        <v>11664</v>
      </c>
      <c r="C978" s="8" t="s">
        <v>59</v>
      </c>
      <c r="D978" s="7"/>
      <c r="E978" s="7" t="s">
        <v>713</v>
      </c>
      <c r="F978" s="7" t="s">
        <v>14</v>
      </c>
      <c r="G978" s="9">
        <v>1</v>
      </c>
      <c r="H978" s="7" t="s">
        <v>15</v>
      </c>
      <c r="I978" s="6">
        <v>2412.1799999999998</v>
      </c>
      <c r="J978" s="6">
        <f t="shared" si="34"/>
        <v>2412.1799999999998</v>
      </c>
      <c r="K978" s="35">
        <f t="shared" si="37"/>
        <v>260.51544000000001</v>
      </c>
      <c r="L978" s="35">
        <f t="shared" si="38"/>
        <v>260.51544000000001</v>
      </c>
    </row>
    <row r="979" spans="1:12" x14ac:dyDescent="0.35">
      <c r="A979" s="7" t="s">
        <v>787</v>
      </c>
      <c r="B979" s="7" t="s">
        <v>11664</v>
      </c>
      <c r="C979" s="8" t="s">
        <v>519</v>
      </c>
      <c r="D979" s="7"/>
      <c r="E979" s="7" t="s">
        <v>713</v>
      </c>
      <c r="F979" s="7" t="s">
        <v>14</v>
      </c>
      <c r="G979" s="9">
        <v>1</v>
      </c>
      <c r="H979" s="7" t="s">
        <v>15</v>
      </c>
      <c r="I979" s="6">
        <v>2412.1799999999998</v>
      </c>
      <c r="J979" s="6">
        <f t="shared" si="34"/>
        <v>2412.1799999999998</v>
      </c>
      <c r="K979" s="35">
        <f t="shared" si="37"/>
        <v>260.51544000000001</v>
      </c>
      <c r="L979" s="35">
        <f t="shared" si="38"/>
        <v>260.51544000000001</v>
      </c>
    </row>
    <row r="980" spans="1:12" x14ac:dyDescent="0.35">
      <c r="A980" s="7" t="s">
        <v>787</v>
      </c>
      <c r="B980" s="7" t="s">
        <v>11665</v>
      </c>
      <c r="C980" s="8" t="s">
        <v>43</v>
      </c>
      <c r="D980" s="7"/>
      <c r="E980" s="7" t="s">
        <v>713</v>
      </c>
      <c r="F980" s="7" t="s">
        <v>14</v>
      </c>
      <c r="G980" s="9">
        <v>1</v>
      </c>
      <c r="H980" s="7" t="s">
        <v>15</v>
      </c>
      <c r="I980" s="6">
        <v>2412.1799999999998</v>
      </c>
      <c r="J980" s="6">
        <f t="shared" ref="J980:J1088" si="39">G980*I980</f>
        <v>2412.1799999999998</v>
      </c>
      <c r="K980" s="35">
        <f t="shared" si="37"/>
        <v>260.51544000000001</v>
      </c>
      <c r="L980" s="35">
        <f t="shared" si="38"/>
        <v>260.51544000000001</v>
      </c>
    </row>
    <row r="981" spans="1:12" x14ac:dyDescent="0.35">
      <c r="A981" s="7" t="s">
        <v>787</v>
      </c>
      <c r="B981" s="7" t="s">
        <v>11665</v>
      </c>
      <c r="C981" s="8" t="s">
        <v>59</v>
      </c>
      <c r="D981" s="7"/>
      <c r="E981" s="7" t="s">
        <v>713</v>
      </c>
      <c r="F981" s="7" t="s">
        <v>14</v>
      </c>
      <c r="G981" s="9">
        <v>1</v>
      </c>
      <c r="H981" s="7" t="s">
        <v>15</v>
      </c>
      <c r="I981" s="6">
        <v>2412.1799999999998</v>
      </c>
      <c r="J981" s="6">
        <f t="shared" si="39"/>
        <v>2412.1799999999998</v>
      </c>
      <c r="K981" s="35">
        <f t="shared" si="37"/>
        <v>260.51544000000001</v>
      </c>
      <c r="L981" s="35">
        <f t="shared" si="38"/>
        <v>260.51544000000001</v>
      </c>
    </row>
    <row r="982" spans="1:12" x14ac:dyDescent="0.35">
      <c r="A982" s="7" t="s">
        <v>787</v>
      </c>
      <c r="B982" s="7" t="s">
        <v>11665</v>
      </c>
      <c r="C982" s="8" t="s">
        <v>137</v>
      </c>
      <c r="D982" s="7"/>
      <c r="E982" s="7" t="s">
        <v>713</v>
      </c>
      <c r="F982" s="7" t="s">
        <v>14</v>
      </c>
      <c r="G982" s="9">
        <v>2</v>
      </c>
      <c r="H982" s="7" t="s">
        <v>15</v>
      </c>
      <c r="I982" s="6">
        <v>2412.1799999999998</v>
      </c>
      <c r="J982" s="6">
        <f t="shared" si="39"/>
        <v>4824.3599999999997</v>
      </c>
      <c r="K982" s="35">
        <f t="shared" si="37"/>
        <v>260.51544000000001</v>
      </c>
      <c r="L982" s="35">
        <f t="shared" si="38"/>
        <v>521.03088000000002</v>
      </c>
    </row>
    <row r="983" spans="1:12" x14ac:dyDescent="0.35">
      <c r="A983" s="7" t="s">
        <v>787</v>
      </c>
      <c r="B983" s="7" t="s">
        <v>11666</v>
      </c>
      <c r="C983" s="8">
        <v>38</v>
      </c>
      <c r="D983" s="7"/>
      <c r="E983" s="7" t="s">
        <v>179</v>
      </c>
      <c r="F983" s="7" t="s">
        <v>14</v>
      </c>
      <c r="G983" s="9">
        <v>1</v>
      </c>
      <c r="H983" s="7" t="s">
        <v>15</v>
      </c>
      <c r="I983" s="6">
        <v>4833.68</v>
      </c>
      <c r="J983" s="6">
        <f t="shared" si="39"/>
        <v>4833.68</v>
      </c>
      <c r="K983" s="35">
        <f t="shared" si="37"/>
        <v>522.03744000000017</v>
      </c>
      <c r="L983" s="35">
        <f t="shared" si="38"/>
        <v>522.03744000000017</v>
      </c>
    </row>
    <row r="984" spans="1:12" x14ac:dyDescent="0.35">
      <c r="A984" s="7" t="s">
        <v>11667</v>
      </c>
      <c r="B984" s="7" t="s">
        <v>11668</v>
      </c>
      <c r="C984" s="8" t="s">
        <v>100</v>
      </c>
      <c r="D984" s="7"/>
      <c r="E984" s="7" t="s">
        <v>85</v>
      </c>
      <c r="F984" s="7" t="s">
        <v>14</v>
      </c>
      <c r="G984" s="9">
        <v>1</v>
      </c>
      <c r="H984" s="7" t="s">
        <v>15</v>
      </c>
      <c r="I984" s="6">
        <v>2308.41</v>
      </c>
      <c r="J984" s="6">
        <f t="shared" si="39"/>
        <v>2308.41</v>
      </c>
      <c r="K984" s="35">
        <f t="shared" si="37"/>
        <v>249.30828</v>
      </c>
      <c r="L984" s="35">
        <f t="shared" si="38"/>
        <v>249.30828</v>
      </c>
    </row>
    <row r="985" spans="1:12" x14ac:dyDescent="0.35">
      <c r="A985" s="7" t="s">
        <v>11667</v>
      </c>
      <c r="B985" s="7" t="s">
        <v>11668</v>
      </c>
      <c r="C985" s="8" t="s">
        <v>43</v>
      </c>
      <c r="D985" s="7"/>
      <c r="E985" s="7" t="s">
        <v>85</v>
      </c>
      <c r="F985" s="7" t="s">
        <v>14</v>
      </c>
      <c r="G985" s="9">
        <v>1</v>
      </c>
      <c r="H985" s="7" t="s">
        <v>15</v>
      </c>
      <c r="I985" s="6">
        <v>2308.41</v>
      </c>
      <c r="J985" s="6">
        <f t="shared" si="39"/>
        <v>2308.41</v>
      </c>
      <c r="K985" s="35">
        <f t="shared" si="37"/>
        <v>249.30828</v>
      </c>
      <c r="L985" s="35">
        <f t="shared" si="38"/>
        <v>249.30828</v>
      </c>
    </row>
    <row r="986" spans="1:12" x14ac:dyDescent="0.35">
      <c r="A986" s="7" t="s">
        <v>11667</v>
      </c>
      <c r="B986" s="7" t="s">
        <v>11668</v>
      </c>
      <c r="C986" s="8" t="s">
        <v>59</v>
      </c>
      <c r="D986" s="7"/>
      <c r="E986" s="7" t="s">
        <v>85</v>
      </c>
      <c r="F986" s="7" t="s">
        <v>14</v>
      </c>
      <c r="G986" s="9">
        <v>1</v>
      </c>
      <c r="H986" s="7" t="s">
        <v>15</v>
      </c>
      <c r="I986" s="6">
        <v>2308.41</v>
      </c>
      <c r="J986" s="6">
        <f t="shared" si="39"/>
        <v>2308.41</v>
      </c>
      <c r="K986" s="35">
        <f t="shared" si="37"/>
        <v>249.30828</v>
      </c>
      <c r="L986" s="35">
        <f t="shared" si="38"/>
        <v>249.30828</v>
      </c>
    </row>
    <row r="987" spans="1:12" x14ac:dyDescent="0.35">
      <c r="A987" s="7" t="s">
        <v>11667</v>
      </c>
      <c r="B987" s="7" t="s">
        <v>11668</v>
      </c>
      <c r="C987" s="8" t="s">
        <v>519</v>
      </c>
      <c r="D987" s="7"/>
      <c r="E987" s="7" t="s">
        <v>85</v>
      </c>
      <c r="F987" s="7" t="s">
        <v>14</v>
      </c>
      <c r="G987" s="9">
        <v>1</v>
      </c>
      <c r="H987" s="7" t="s">
        <v>15</v>
      </c>
      <c r="I987" s="6">
        <v>2308.41</v>
      </c>
      <c r="J987" s="6">
        <f t="shared" si="39"/>
        <v>2308.41</v>
      </c>
      <c r="K987" s="35">
        <f t="shared" si="37"/>
        <v>249.30828</v>
      </c>
      <c r="L987" s="35">
        <f t="shared" si="38"/>
        <v>249.30828</v>
      </c>
    </row>
    <row r="988" spans="1:12" x14ac:dyDescent="0.35">
      <c r="A988" s="7" t="s">
        <v>4189</v>
      </c>
      <c r="B988" s="7" t="s">
        <v>11669</v>
      </c>
      <c r="C988" s="8" t="s">
        <v>100</v>
      </c>
      <c r="D988" s="7"/>
      <c r="E988" s="7" t="s">
        <v>11670</v>
      </c>
      <c r="F988" s="7" t="s">
        <v>14</v>
      </c>
      <c r="G988" s="9">
        <v>3</v>
      </c>
      <c r="H988" s="7" t="s">
        <v>15</v>
      </c>
      <c r="I988" s="6">
        <v>2275</v>
      </c>
      <c r="J988" s="6">
        <f t="shared" si="39"/>
        <v>6825</v>
      </c>
      <c r="K988" s="35">
        <f t="shared" si="37"/>
        <v>245.7</v>
      </c>
      <c r="L988" s="35">
        <f t="shared" si="38"/>
        <v>737.09999999999991</v>
      </c>
    </row>
    <row r="989" spans="1:12" x14ac:dyDescent="0.35">
      <c r="A989" s="7" t="s">
        <v>4189</v>
      </c>
      <c r="B989" s="7" t="s">
        <v>11669</v>
      </c>
      <c r="C989" s="8" t="s">
        <v>43</v>
      </c>
      <c r="D989" s="7"/>
      <c r="E989" s="7" t="s">
        <v>11670</v>
      </c>
      <c r="F989" s="7" t="s">
        <v>14</v>
      </c>
      <c r="G989" s="9">
        <v>2</v>
      </c>
      <c r="H989" s="7" t="s">
        <v>15</v>
      </c>
      <c r="I989" s="6">
        <v>2275</v>
      </c>
      <c r="J989" s="6">
        <f t="shared" si="39"/>
        <v>4550</v>
      </c>
      <c r="K989" s="35">
        <f t="shared" si="37"/>
        <v>245.7</v>
      </c>
      <c r="L989" s="35">
        <f t="shared" si="38"/>
        <v>491.4</v>
      </c>
    </row>
    <row r="990" spans="1:12" x14ac:dyDescent="0.35">
      <c r="A990" s="7" t="s">
        <v>4189</v>
      </c>
      <c r="B990" s="7" t="s">
        <v>11669</v>
      </c>
      <c r="C990" s="8" t="s">
        <v>59</v>
      </c>
      <c r="D990" s="7"/>
      <c r="E990" s="7" t="s">
        <v>11670</v>
      </c>
      <c r="F990" s="7" t="s">
        <v>14</v>
      </c>
      <c r="G990" s="9">
        <v>1</v>
      </c>
      <c r="H990" s="7" t="s">
        <v>15</v>
      </c>
      <c r="I990" s="6">
        <v>2275</v>
      </c>
      <c r="J990" s="6">
        <f t="shared" si="39"/>
        <v>2275</v>
      </c>
      <c r="K990" s="35">
        <f t="shared" si="37"/>
        <v>245.7</v>
      </c>
      <c r="L990" s="35">
        <f t="shared" si="38"/>
        <v>245.7</v>
      </c>
    </row>
    <row r="991" spans="1:12" x14ac:dyDescent="0.35">
      <c r="A991" s="7" t="s">
        <v>11671</v>
      </c>
      <c r="B991" s="7" t="s">
        <v>11672</v>
      </c>
      <c r="C991" s="8" t="s">
        <v>100</v>
      </c>
      <c r="D991" s="7"/>
      <c r="E991" s="7" t="s">
        <v>5624</v>
      </c>
      <c r="F991" s="7" t="s">
        <v>14</v>
      </c>
      <c r="G991" s="9">
        <v>1</v>
      </c>
      <c r="H991" s="7" t="s">
        <v>15</v>
      </c>
      <c r="I991" s="6">
        <v>2443</v>
      </c>
      <c r="J991" s="6">
        <f t="shared" si="39"/>
        <v>2443</v>
      </c>
      <c r="K991" s="35">
        <f t="shared" si="37"/>
        <v>263.84400000000005</v>
      </c>
      <c r="L991" s="35">
        <f t="shared" si="38"/>
        <v>263.84400000000005</v>
      </c>
    </row>
    <row r="992" spans="1:12" x14ac:dyDescent="0.35">
      <c r="A992" s="7" t="s">
        <v>11673</v>
      </c>
      <c r="B992" s="7" t="s">
        <v>11674</v>
      </c>
      <c r="C992" s="8">
        <v>5</v>
      </c>
      <c r="D992" s="7"/>
      <c r="E992" s="7" t="s">
        <v>5874</v>
      </c>
      <c r="F992" s="7" t="s">
        <v>14</v>
      </c>
      <c r="G992" s="9">
        <v>1</v>
      </c>
      <c r="H992" s="7" t="s">
        <v>15</v>
      </c>
      <c r="I992" s="6">
        <v>651</v>
      </c>
      <c r="J992" s="6">
        <f t="shared" si="39"/>
        <v>651</v>
      </c>
      <c r="K992" s="35">
        <f t="shared" si="37"/>
        <v>70.308000000000007</v>
      </c>
      <c r="L992" s="35">
        <f t="shared" si="38"/>
        <v>70.308000000000007</v>
      </c>
    </row>
    <row r="993" spans="1:12" x14ac:dyDescent="0.35">
      <c r="A993" s="7" t="s">
        <v>11675</v>
      </c>
      <c r="B993" s="7" t="s">
        <v>11676</v>
      </c>
      <c r="C993" s="8" t="s">
        <v>79</v>
      </c>
      <c r="D993" s="7"/>
      <c r="E993" s="7" t="s">
        <v>11677</v>
      </c>
      <c r="F993" s="7" t="s">
        <v>14</v>
      </c>
      <c r="G993" s="9">
        <v>1</v>
      </c>
      <c r="H993" s="7" t="s">
        <v>15</v>
      </c>
      <c r="I993" s="6">
        <v>1000</v>
      </c>
      <c r="J993" s="6">
        <f t="shared" si="39"/>
        <v>1000</v>
      </c>
      <c r="K993" s="35">
        <f t="shared" si="37"/>
        <v>108</v>
      </c>
      <c r="L993" s="35">
        <f t="shared" si="38"/>
        <v>108</v>
      </c>
    </row>
    <row r="994" spans="1:12" x14ac:dyDescent="0.35">
      <c r="A994" s="7" t="s">
        <v>11675</v>
      </c>
      <c r="B994" s="7" t="s">
        <v>11678</v>
      </c>
      <c r="C994" s="8" t="s">
        <v>79</v>
      </c>
      <c r="D994" s="7"/>
      <c r="E994" s="7" t="s">
        <v>11677</v>
      </c>
      <c r="F994" s="7" t="s">
        <v>14</v>
      </c>
      <c r="G994" s="9">
        <v>1</v>
      </c>
      <c r="H994" s="7" t="s">
        <v>15</v>
      </c>
      <c r="I994" s="6">
        <v>1055.56</v>
      </c>
      <c r="J994" s="6">
        <f t="shared" si="39"/>
        <v>1055.56</v>
      </c>
      <c r="K994" s="35">
        <f t="shared" si="37"/>
        <v>114.00048000000001</v>
      </c>
      <c r="L994" s="35">
        <f t="shared" si="38"/>
        <v>114.00048000000001</v>
      </c>
    </row>
    <row r="995" spans="1:12" x14ac:dyDescent="0.35">
      <c r="A995" s="7" t="s">
        <v>5572</v>
      </c>
      <c r="B995" s="7" t="s">
        <v>11679</v>
      </c>
      <c r="C995" s="8" t="s">
        <v>4695</v>
      </c>
      <c r="D995" s="7"/>
      <c r="E995" s="7" t="s">
        <v>102</v>
      </c>
      <c r="F995" s="7" t="s">
        <v>14</v>
      </c>
      <c r="G995" s="9">
        <v>2</v>
      </c>
      <c r="H995" s="7" t="s">
        <v>15</v>
      </c>
      <c r="I995" s="6">
        <v>3400</v>
      </c>
      <c r="J995" s="6">
        <f t="shared" si="39"/>
        <v>6800</v>
      </c>
      <c r="K995" s="35">
        <f t="shared" si="37"/>
        <v>367.2</v>
      </c>
      <c r="L995" s="35">
        <f t="shared" si="38"/>
        <v>734.4</v>
      </c>
    </row>
    <row r="996" spans="1:12" x14ac:dyDescent="0.35">
      <c r="A996" s="7" t="s">
        <v>4533</v>
      </c>
      <c r="B996" s="7" t="s">
        <v>11680</v>
      </c>
      <c r="C996" s="8">
        <v>2</v>
      </c>
      <c r="D996" s="7"/>
      <c r="E996" s="7" t="s">
        <v>11681</v>
      </c>
      <c r="F996" s="7" t="s">
        <v>14</v>
      </c>
      <c r="G996" s="9">
        <v>2</v>
      </c>
      <c r="H996" s="7" t="s">
        <v>15</v>
      </c>
      <c r="I996" s="6">
        <v>700</v>
      </c>
      <c r="J996" s="6">
        <f t="shared" si="39"/>
        <v>1400</v>
      </c>
      <c r="K996" s="35">
        <f t="shared" si="37"/>
        <v>75.599999999999994</v>
      </c>
      <c r="L996" s="35">
        <f t="shared" si="38"/>
        <v>151.19999999999999</v>
      </c>
    </row>
    <row r="997" spans="1:12" x14ac:dyDescent="0.35">
      <c r="A997" s="7" t="s">
        <v>4533</v>
      </c>
      <c r="B997" s="7" t="s">
        <v>11682</v>
      </c>
      <c r="C997" s="8" t="s">
        <v>519</v>
      </c>
      <c r="D997" s="7"/>
      <c r="E997" s="7" t="s">
        <v>11681</v>
      </c>
      <c r="F997" s="7" t="s">
        <v>14</v>
      </c>
      <c r="G997" s="9">
        <v>1</v>
      </c>
      <c r="H997" s="7" t="s">
        <v>15</v>
      </c>
      <c r="I997" s="6">
        <v>208</v>
      </c>
      <c r="J997" s="6">
        <f t="shared" si="39"/>
        <v>208</v>
      </c>
      <c r="K997" s="35">
        <f t="shared" si="37"/>
        <v>22.464000000000002</v>
      </c>
      <c r="L997" s="35">
        <f t="shared" si="38"/>
        <v>22.464000000000002</v>
      </c>
    </row>
    <row r="998" spans="1:12" x14ac:dyDescent="0.35">
      <c r="A998" s="7" t="s">
        <v>4533</v>
      </c>
      <c r="B998" s="7" t="s">
        <v>11683</v>
      </c>
      <c r="C998" s="8" t="s">
        <v>59</v>
      </c>
      <c r="D998" s="7"/>
      <c r="E998" s="7" t="s">
        <v>11681</v>
      </c>
      <c r="F998" s="7" t="s">
        <v>14</v>
      </c>
      <c r="G998" s="9">
        <v>1</v>
      </c>
      <c r="H998" s="7" t="s">
        <v>15</v>
      </c>
      <c r="I998" s="6">
        <v>208</v>
      </c>
      <c r="J998" s="6">
        <f t="shared" si="39"/>
        <v>208</v>
      </c>
      <c r="K998" s="35">
        <f t="shared" si="37"/>
        <v>22.464000000000002</v>
      </c>
      <c r="L998" s="35">
        <f t="shared" si="38"/>
        <v>22.464000000000002</v>
      </c>
    </row>
    <row r="999" spans="1:12" x14ac:dyDescent="0.35">
      <c r="A999" s="7" t="s">
        <v>809</v>
      </c>
      <c r="B999" s="7" t="s">
        <v>11684</v>
      </c>
      <c r="C999" s="8" t="s">
        <v>79</v>
      </c>
      <c r="D999" s="7"/>
      <c r="E999" s="7" t="s">
        <v>749</v>
      </c>
      <c r="F999" s="7" t="s">
        <v>14</v>
      </c>
      <c r="G999" s="9">
        <v>1</v>
      </c>
      <c r="H999" s="7" t="s">
        <v>15</v>
      </c>
      <c r="I999" s="6">
        <v>2350</v>
      </c>
      <c r="J999" s="6">
        <f t="shared" si="39"/>
        <v>2350</v>
      </c>
      <c r="K999" s="35">
        <f t="shared" si="37"/>
        <v>253.79999999999998</v>
      </c>
      <c r="L999" s="35">
        <f t="shared" si="38"/>
        <v>253.79999999999998</v>
      </c>
    </row>
    <row r="1000" spans="1:12" x14ac:dyDescent="0.35">
      <c r="A1000" s="7" t="s">
        <v>809</v>
      </c>
      <c r="B1000" s="7" t="s">
        <v>11685</v>
      </c>
      <c r="C1000" s="8" t="s">
        <v>79</v>
      </c>
      <c r="D1000" s="7"/>
      <c r="E1000" s="7" t="s">
        <v>749</v>
      </c>
      <c r="F1000" s="7" t="s">
        <v>14</v>
      </c>
      <c r="G1000" s="9">
        <v>3</v>
      </c>
      <c r="H1000" s="7" t="s">
        <v>15</v>
      </c>
      <c r="I1000" s="6">
        <v>2350</v>
      </c>
      <c r="J1000" s="6">
        <f t="shared" si="39"/>
        <v>7050</v>
      </c>
      <c r="K1000" s="35">
        <f t="shared" si="37"/>
        <v>253.79999999999998</v>
      </c>
      <c r="L1000" s="35">
        <f t="shared" si="38"/>
        <v>761.4</v>
      </c>
    </row>
    <row r="1001" spans="1:12" x14ac:dyDescent="0.35">
      <c r="A1001" s="7" t="s">
        <v>809</v>
      </c>
      <c r="B1001" s="7" t="s">
        <v>11686</v>
      </c>
      <c r="C1001" s="8" t="s">
        <v>79</v>
      </c>
      <c r="D1001" s="7"/>
      <c r="E1001" s="7" t="s">
        <v>749</v>
      </c>
      <c r="F1001" s="7" t="s">
        <v>14</v>
      </c>
      <c r="G1001" s="9">
        <v>2</v>
      </c>
      <c r="H1001" s="7" t="s">
        <v>15</v>
      </c>
      <c r="I1001" s="6">
        <v>2350</v>
      </c>
      <c r="J1001" s="6">
        <f t="shared" si="39"/>
        <v>4700</v>
      </c>
      <c r="K1001" s="35">
        <f t="shared" si="37"/>
        <v>253.79999999999998</v>
      </c>
      <c r="L1001" s="35">
        <f t="shared" si="38"/>
        <v>507.59999999999997</v>
      </c>
    </row>
    <row r="1002" spans="1:12" x14ac:dyDescent="0.35">
      <c r="A1002" s="7" t="s">
        <v>809</v>
      </c>
      <c r="B1002" s="7" t="s">
        <v>11687</v>
      </c>
      <c r="C1002" s="8" t="s">
        <v>79</v>
      </c>
      <c r="D1002" s="7"/>
      <c r="E1002" s="7" t="s">
        <v>749</v>
      </c>
      <c r="F1002" s="7" t="s">
        <v>14</v>
      </c>
      <c r="G1002" s="9">
        <v>7</v>
      </c>
      <c r="H1002" s="7" t="s">
        <v>15</v>
      </c>
      <c r="I1002" s="6">
        <v>2350</v>
      </c>
      <c r="J1002" s="6">
        <f t="shared" si="39"/>
        <v>16450</v>
      </c>
      <c r="K1002" s="35">
        <f t="shared" si="37"/>
        <v>253.79999999999998</v>
      </c>
      <c r="L1002" s="35">
        <f t="shared" si="38"/>
        <v>1776.6</v>
      </c>
    </row>
    <row r="1003" spans="1:12" x14ac:dyDescent="0.35">
      <c r="A1003" s="7" t="s">
        <v>809</v>
      </c>
      <c r="B1003" s="7" t="s">
        <v>11688</v>
      </c>
      <c r="C1003" s="8" t="s">
        <v>79</v>
      </c>
      <c r="D1003" s="7"/>
      <c r="E1003" s="7" t="s">
        <v>749</v>
      </c>
      <c r="F1003" s="7" t="s">
        <v>14</v>
      </c>
      <c r="G1003" s="9">
        <v>4</v>
      </c>
      <c r="H1003" s="7" t="s">
        <v>15</v>
      </c>
      <c r="I1003" s="6">
        <v>2350</v>
      </c>
      <c r="J1003" s="6">
        <f t="shared" si="39"/>
        <v>9400</v>
      </c>
      <c r="K1003" s="35">
        <f t="shared" si="37"/>
        <v>253.79999999999998</v>
      </c>
      <c r="L1003" s="35">
        <f t="shared" si="38"/>
        <v>1015.1999999999999</v>
      </c>
    </row>
    <row r="1004" spans="1:12" x14ac:dyDescent="0.35">
      <c r="A1004" s="7" t="s">
        <v>809</v>
      </c>
      <c r="B1004" s="7" t="s">
        <v>11689</v>
      </c>
      <c r="C1004" s="8" t="s">
        <v>79</v>
      </c>
      <c r="D1004" s="7"/>
      <c r="E1004" s="7" t="s">
        <v>749</v>
      </c>
      <c r="F1004" s="7" t="s">
        <v>14</v>
      </c>
      <c r="G1004" s="9">
        <v>8</v>
      </c>
      <c r="H1004" s="7" t="s">
        <v>15</v>
      </c>
      <c r="I1004" s="6">
        <v>2350</v>
      </c>
      <c r="J1004" s="6">
        <f t="shared" si="39"/>
        <v>18800</v>
      </c>
      <c r="K1004" s="35">
        <f t="shared" si="37"/>
        <v>253.79999999999998</v>
      </c>
      <c r="L1004" s="35">
        <f t="shared" si="38"/>
        <v>2030.3999999999999</v>
      </c>
    </row>
    <row r="1005" spans="1:12" x14ac:dyDescent="0.35">
      <c r="A1005" s="7" t="s">
        <v>809</v>
      </c>
      <c r="B1005" s="7" t="s">
        <v>11690</v>
      </c>
      <c r="C1005" s="8" t="s">
        <v>79</v>
      </c>
      <c r="D1005" s="7"/>
      <c r="E1005" s="7" t="s">
        <v>749</v>
      </c>
      <c r="F1005" s="7" t="s">
        <v>14</v>
      </c>
      <c r="G1005" s="9">
        <v>4</v>
      </c>
      <c r="H1005" s="7" t="s">
        <v>15</v>
      </c>
      <c r="I1005" s="6">
        <v>2350</v>
      </c>
      <c r="J1005" s="6">
        <f t="shared" si="39"/>
        <v>9400</v>
      </c>
      <c r="K1005" s="35">
        <f t="shared" si="37"/>
        <v>253.79999999999998</v>
      </c>
      <c r="L1005" s="35">
        <f t="shared" si="38"/>
        <v>1015.1999999999999</v>
      </c>
    </row>
    <row r="1006" spans="1:12" x14ac:dyDescent="0.35">
      <c r="A1006" s="7" t="s">
        <v>809</v>
      </c>
      <c r="B1006" s="7" t="s">
        <v>11691</v>
      </c>
      <c r="C1006" s="8" t="s">
        <v>2851</v>
      </c>
      <c r="D1006" s="7"/>
      <c r="E1006" s="7" t="s">
        <v>713</v>
      </c>
      <c r="F1006" s="7" t="s">
        <v>14</v>
      </c>
      <c r="G1006" s="9">
        <v>1</v>
      </c>
      <c r="H1006" s="7" t="s">
        <v>15</v>
      </c>
      <c r="I1006" s="6">
        <v>2850</v>
      </c>
      <c r="J1006" s="6">
        <f t="shared" si="39"/>
        <v>2850</v>
      </c>
      <c r="K1006" s="35">
        <f t="shared" si="37"/>
        <v>307.8</v>
      </c>
      <c r="L1006" s="35">
        <f t="shared" si="38"/>
        <v>307.8</v>
      </c>
    </row>
    <row r="1007" spans="1:12" x14ac:dyDescent="0.35">
      <c r="A1007" s="7" t="s">
        <v>809</v>
      </c>
      <c r="B1007" s="7" t="s">
        <v>11692</v>
      </c>
      <c r="C1007" s="8" t="s">
        <v>11693</v>
      </c>
      <c r="D1007" s="7"/>
      <c r="E1007" s="7" t="s">
        <v>107</v>
      </c>
      <c r="F1007" s="7" t="s">
        <v>14</v>
      </c>
      <c r="G1007" s="9">
        <v>1</v>
      </c>
      <c r="H1007" s="7" t="s">
        <v>15</v>
      </c>
      <c r="I1007" s="6">
        <v>2450</v>
      </c>
      <c r="J1007" s="6">
        <f t="shared" si="39"/>
        <v>2450</v>
      </c>
      <c r="K1007" s="35">
        <f t="shared" si="37"/>
        <v>264.59999999999997</v>
      </c>
      <c r="L1007" s="35">
        <f t="shared" si="38"/>
        <v>264.59999999999997</v>
      </c>
    </row>
    <row r="1008" spans="1:12" x14ac:dyDescent="0.35">
      <c r="A1008" s="7" t="s">
        <v>809</v>
      </c>
      <c r="B1008" s="7" t="s">
        <v>11694</v>
      </c>
      <c r="C1008" s="8" t="s">
        <v>11695</v>
      </c>
      <c r="D1008" s="7"/>
      <c r="E1008" s="7" t="s">
        <v>590</v>
      </c>
      <c r="F1008" s="7" t="s">
        <v>14</v>
      </c>
      <c r="G1008" s="9">
        <v>1</v>
      </c>
      <c r="H1008" s="7" t="s">
        <v>15</v>
      </c>
      <c r="I1008" s="6">
        <v>2250</v>
      </c>
      <c r="J1008" s="6">
        <f t="shared" si="39"/>
        <v>2250</v>
      </c>
      <c r="K1008" s="35">
        <f t="shared" si="37"/>
        <v>243</v>
      </c>
      <c r="L1008" s="35">
        <f t="shared" si="38"/>
        <v>243</v>
      </c>
    </row>
    <row r="1009" spans="1:12" x14ac:dyDescent="0.35">
      <c r="A1009" s="7" t="s">
        <v>809</v>
      </c>
      <c r="B1009" s="7" t="s">
        <v>11694</v>
      </c>
      <c r="C1009" s="8" t="s">
        <v>11696</v>
      </c>
      <c r="D1009" s="7"/>
      <c r="E1009" s="7" t="s">
        <v>590</v>
      </c>
      <c r="F1009" s="7" t="s">
        <v>14</v>
      </c>
      <c r="G1009" s="9">
        <v>1</v>
      </c>
      <c r="H1009" s="7" t="s">
        <v>15</v>
      </c>
      <c r="I1009" s="6">
        <v>2250</v>
      </c>
      <c r="J1009" s="6">
        <f t="shared" si="39"/>
        <v>2250</v>
      </c>
      <c r="K1009" s="35">
        <f t="shared" si="37"/>
        <v>243</v>
      </c>
      <c r="L1009" s="35">
        <f t="shared" si="38"/>
        <v>243</v>
      </c>
    </row>
    <row r="1010" spans="1:12" x14ac:dyDescent="0.35">
      <c r="A1010" s="7" t="s">
        <v>809</v>
      </c>
      <c r="B1010" s="7" t="s">
        <v>11694</v>
      </c>
      <c r="C1010" s="8" t="s">
        <v>11697</v>
      </c>
      <c r="D1010" s="7"/>
      <c r="E1010" s="7" t="s">
        <v>590</v>
      </c>
      <c r="F1010" s="7" t="s">
        <v>14</v>
      </c>
      <c r="G1010" s="9">
        <v>1</v>
      </c>
      <c r="H1010" s="7" t="s">
        <v>15</v>
      </c>
      <c r="I1010" s="6">
        <v>2250</v>
      </c>
      <c r="J1010" s="6">
        <f t="shared" si="39"/>
        <v>2250</v>
      </c>
      <c r="K1010" s="35">
        <f t="shared" si="37"/>
        <v>243</v>
      </c>
      <c r="L1010" s="35">
        <f t="shared" si="38"/>
        <v>243</v>
      </c>
    </row>
    <row r="1011" spans="1:12" x14ac:dyDescent="0.35">
      <c r="A1011" s="7" t="s">
        <v>809</v>
      </c>
      <c r="B1011" s="7" t="s">
        <v>11698</v>
      </c>
      <c r="C1011" s="8">
        <v>40</v>
      </c>
      <c r="D1011" s="7"/>
      <c r="E1011" s="7" t="s">
        <v>590</v>
      </c>
      <c r="F1011" s="7" t="s">
        <v>14</v>
      </c>
      <c r="G1011" s="9">
        <v>1</v>
      </c>
      <c r="H1011" s="7" t="s">
        <v>15</v>
      </c>
      <c r="I1011" s="6">
        <v>2350</v>
      </c>
      <c r="J1011" s="6">
        <f t="shared" si="39"/>
        <v>2350</v>
      </c>
      <c r="K1011" s="35">
        <f t="shared" si="37"/>
        <v>253.79999999999998</v>
      </c>
      <c r="L1011" s="35">
        <f t="shared" si="38"/>
        <v>253.79999999999998</v>
      </c>
    </row>
    <row r="1012" spans="1:12" x14ac:dyDescent="0.35">
      <c r="A1012" s="7" t="s">
        <v>4210</v>
      </c>
      <c r="B1012" s="7" t="s">
        <v>11699</v>
      </c>
      <c r="C1012" s="8" t="s">
        <v>79</v>
      </c>
      <c r="D1012" s="7"/>
      <c r="E1012" s="7" t="s">
        <v>231</v>
      </c>
      <c r="F1012" s="7" t="s">
        <v>14</v>
      </c>
      <c r="G1012" s="9">
        <v>2</v>
      </c>
      <c r="H1012" s="7" t="s">
        <v>15</v>
      </c>
      <c r="I1012" s="6">
        <v>4710</v>
      </c>
      <c r="J1012" s="6">
        <f t="shared" si="39"/>
        <v>9420</v>
      </c>
      <c r="K1012" s="35">
        <f t="shared" si="37"/>
        <v>508.68</v>
      </c>
      <c r="L1012" s="35">
        <f t="shared" si="38"/>
        <v>1017.36</v>
      </c>
    </row>
    <row r="1013" spans="1:12" x14ac:dyDescent="0.35">
      <c r="A1013" s="7" t="s">
        <v>9961</v>
      </c>
      <c r="B1013" s="7" t="s">
        <v>11700</v>
      </c>
      <c r="C1013" s="8">
        <v>80</v>
      </c>
      <c r="D1013" s="7"/>
      <c r="E1013" s="7" t="s">
        <v>5764</v>
      </c>
      <c r="F1013" s="7" t="s">
        <v>14</v>
      </c>
      <c r="G1013" s="9">
        <v>1</v>
      </c>
      <c r="H1013" s="7" t="s">
        <v>15</v>
      </c>
      <c r="I1013" s="6">
        <v>287.27999999999997</v>
      </c>
      <c r="J1013" s="6">
        <f t="shared" si="39"/>
        <v>287.27999999999997</v>
      </c>
      <c r="K1013" s="35">
        <f t="shared" si="37"/>
        <v>31.026239999999994</v>
      </c>
      <c r="L1013" s="35">
        <f t="shared" si="38"/>
        <v>31.026239999999994</v>
      </c>
    </row>
    <row r="1014" spans="1:12" x14ac:dyDescent="0.35">
      <c r="A1014" s="7" t="s">
        <v>11701</v>
      </c>
      <c r="B1014" s="7" t="s">
        <v>11702</v>
      </c>
      <c r="C1014" s="8">
        <v>50</v>
      </c>
      <c r="D1014" s="7"/>
      <c r="E1014" s="7" t="s">
        <v>25</v>
      </c>
      <c r="F1014" s="7" t="s">
        <v>14</v>
      </c>
      <c r="G1014" s="9">
        <v>1</v>
      </c>
      <c r="H1014" s="7" t="s">
        <v>15</v>
      </c>
      <c r="I1014" s="6">
        <v>500</v>
      </c>
      <c r="J1014" s="6">
        <f t="shared" si="39"/>
        <v>500</v>
      </c>
      <c r="K1014" s="35">
        <f t="shared" si="37"/>
        <v>54</v>
      </c>
      <c r="L1014" s="35">
        <f t="shared" si="38"/>
        <v>54</v>
      </c>
    </row>
    <row r="1015" spans="1:12" x14ac:dyDescent="0.35">
      <c r="A1015" s="7" t="s">
        <v>11703</v>
      </c>
      <c r="B1015" s="7" t="s">
        <v>11704</v>
      </c>
      <c r="C1015" s="8" t="s">
        <v>11705</v>
      </c>
      <c r="D1015" s="7"/>
      <c r="E1015" s="7" t="s">
        <v>749</v>
      </c>
      <c r="F1015" s="7" t="s">
        <v>14</v>
      </c>
      <c r="G1015" s="9">
        <v>1</v>
      </c>
      <c r="H1015" s="7" t="s">
        <v>15</v>
      </c>
      <c r="I1015" s="6">
        <v>1649</v>
      </c>
      <c r="J1015" s="6">
        <f t="shared" si="39"/>
        <v>1649</v>
      </c>
      <c r="K1015" s="35">
        <f t="shared" si="37"/>
        <v>178.09200000000001</v>
      </c>
      <c r="L1015" s="35">
        <f t="shared" si="38"/>
        <v>178.09200000000001</v>
      </c>
    </row>
    <row r="1016" spans="1:12" x14ac:dyDescent="0.35">
      <c r="A1016" s="7" t="s">
        <v>11706</v>
      </c>
      <c r="B1016" s="7" t="s">
        <v>11707</v>
      </c>
      <c r="C1016" s="8" t="s">
        <v>100</v>
      </c>
      <c r="D1016" s="7"/>
      <c r="E1016" s="7" t="s">
        <v>749</v>
      </c>
      <c r="F1016" s="7" t="s">
        <v>14</v>
      </c>
      <c r="G1016" s="9">
        <v>2</v>
      </c>
      <c r="H1016" s="7" t="s">
        <v>15</v>
      </c>
      <c r="I1016" s="6">
        <v>1549</v>
      </c>
      <c r="J1016" s="6">
        <f t="shared" si="39"/>
        <v>3098</v>
      </c>
      <c r="K1016" s="35">
        <f t="shared" si="37"/>
        <v>167.29200000000003</v>
      </c>
      <c r="L1016" s="35">
        <f t="shared" si="38"/>
        <v>334.58400000000006</v>
      </c>
    </row>
    <row r="1017" spans="1:12" x14ac:dyDescent="0.35">
      <c r="A1017" s="7" t="s">
        <v>11706</v>
      </c>
      <c r="B1017" s="7" t="s">
        <v>11707</v>
      </c>
      <c r="C1017" s="8" t="s">
        <v>137</v>
      </c>
      <c r="D1017" s="7"/>
      <c r="E1017" s="7" t="s">
        <v>749</v>
      </c>
      <c r="F1017" s="7" t="s">
        <v>14</v>
      </c>
      <c r="G1017" s="9">
        <v>2</v>
      </c>
      <c r="H1017" s="7" t="s">
        <v>15</v>
      </c>
      <c r="I1017" s="6">
        <v>1549</v>
      </c>
      <c r="J1017" s="6">
        <f t="shared" si="39"/>
        <v>3098</v>
      </c>
      <c r="K1017" s="35">
        <f t="shared" si="37"/>
        <v>167.29200000000003</v>
      </c>
      <c r="L1017" s="35">
        <f t="shared" si="38"/>
        <v>334.58400000000006</v>
      </c>
    </row>
    <row r="1018" spans="1:12" x14ac:dyDescent="0.35">
      <c r="A1018" s="7" t="s">
        <v>11706</v>
      </c>
      <c r="B1018" s="7" t="s">
        <v>11707</v>
      </c>
      <c r="C1018" s="8" t="s">
        <v>485</v>
      </c>
      <c r="D1018" s="7"/>
      <c r="E1018" s="7" t="s">
        <v>749</v>
      </c>
      <c r="F1018" s="7" t="s">
        <v>14</v>
      </c>
      <c r="G1018" s="9">
        <v>2</v>
      </c>
      <c r="H1018" s="7" t="s">
        <v>15</v>
      </c>
      <c r="I1018" s="6">
        <v>1549</v>
      </c>
      <c r="J1018" s="6">
        <f t="shared" si="39"/>
        <v>3098</v>
      </c>
      <c r="K1018" s="35">
        <f t="shared" si="37"/>
        <v>167.29200000000003</v>
      </c>
      <c r="L1018" s="35">
        <f t="shared" si="38"/>
        <v>334.58400000000006</v>
      </c>
    </row>
    <row r="1019" spans="1:12" x14ac:dyDescent="0.35">
      <c r="A1019" s="7" t="s">
        <v>11706</v>
      </c>
      <c r="B1019" s="7" t="s">
        <v>11707</v>
      </c>
      <c r="C1019" s="8" t="s">
        <v>105</v>
      </c>
      <c r="D1019" s="7"/>
      <c r="E1019" s="7" t="s">
        <v>749</v>
      </c>
      <c r="F1019" s="7" t="s">
        <v>14</v>
      </c>
      <c r="G1019" s="9">
        <v>1</v>
      </c>
      <c r="H1019" s="7" t="s">
        <v>15</v>
      </c>
      <c r="I1019" s="6">
        <v>1549</v>
      </c>
      <c r="J1019" s="6">
        <f t="shared" si="39"/>
        <v>1549</v>
      </c>
      <c r="K1019" s="35">
        <f t="shared" si="37"/>
        <v>167.29200000000003</v>
      </c>
      <c r="L1019" s="35">
        <f t="shared" si="38"/>
        <v>167.29200000000003</v>
      </c>
    </row>
    <row r="1020" spans="1:12" x14ac:dyDescent="0.35">
      <c r="A1020" s="7" t="s">
        <v>2937</v>
      </c>
      <c r="B1020" s="7" t="s">
        <v>11708</v>
      </c>
      <c r="C1020" s="8" t="s">
        <v>43</v>
      </c>
      <c r="D1020" s="7"/>
      <c r="E1020" s="7" t="s">
        <v>85</v>
      </c>
      <c r="F1020" s="7" t="s">
        <v>14</v>
      </c>
      <c r="G1020" s="9">
        <v>1</v>
      </c>
      <c r="H1020" s="7" t="s">
        <v>15</v>
      </c>
      <c r="I1020" s="6">
        <v>3000</v>
      </c>
      <c r="J1020" s="6">
        <f t="shared" si="39"/>
        <v>3000</v>
      </c>
      <c r="K1020" s="35">
        <f t="shared" si="37"/>
        <v>324</v>
      </c>
      <c r="L1020" s="35">
        <f t="shared" si="38"/>
        <v>324</v>
      </c>
    </row>
    <row r="1021" spans="1:12" x14ac:dyDescent="0.35">
      <c r="A1021" s="7" t="s">
        <v>809</v>
      </c>
      <c r="B1021" s="7" t="s">
        <v>11709</v>
      </c>
      <c r="C1021" s="8">
        <v>46</v>
      </c>
      <c r="D1021" s="7"/>
      <c r="E1021" s="7" t="s">
        <v>7831</v>
      </c>
      <c r="F1021" s="7" t="s">
        <v>14</v>
      </c>
      <c r="G1021" s="9">
        <v>1</v>
      </c>
      <c r="H1021" s="7" t="s">
        <v>15</v>
      </c>
      <c r="I1021" s="6">
        <v>1450</v>
      </c>
      <c r="J1021" s="6">
        <f t="shared" si="39"/>
        <v>1450</v>
      </c>
      <c r="K1021" s="35">
        <f t="shared" si="37"/>
        <v>156.6</v>
      </c>
      <c r="L1021" s="35">
        <f t="shared" si="38"/>
        <v>156.6</v>
      </c>
    </row>
    <row r="1022" spans="1:12" x14ac:dyDescent="0.35">
      <c r="A1022" s="7" t="s">
        <v>809</v>
      </c>
      <c r="B1022" s="7" t="s">
        <v>11710</v>
      </c>
      <c r="C1022" s="8">
        <v>42</v>
      </c>
      <c r="D1022" s="7"/>
      <c r="E1022" s="7" t="s">
        <v>25</v>
      </c>
      <c r="F1022" s="7" t="s">
        <v>14</v>
      </c>
      <c r="G1022" s="9">
        <v>1</v>
      </c>
      <c r="H1022" s="7" t="s">
        <v>15</v>
      </c>
      <c r="I1022" s="6">
        <v>2250</v>
      </c>
      <c r="J1022" s="6">
        <f t="shared" si="39"/>
        <v>2250</v>
      </c>
      <c r="K1022" s="35">
        <f t="shared" si="37"/>
        <v>243</v>
      </c>
      <c r="L1022" s="35">
        <f t="shared" si="38"/>
        <v>243</v>
      </c>
    </row>
    <row r="1023" spans="1:12" x14ac:dyDescent="0.35">
      <c r="A1023" s="7" t="s">
        <v>809</v>
      </c>
      <c r="B1023" s="7" t="s">
        <v>11710</v>
      </c>
      <c r="C1023" s="8">
        <v>44</v>
      </c>
      <c r="D1023" s="7"/>
      <c r="E1023" s="7" t="s">
        <v>25</v>
      </c>
      <c r="F1023" s="7" t="s">
        <v>14</v>
      </c>
      <c r="G1023" s="9">
        <v>1</v>
      </c>
      <c r="H1023" s="7" t="s">
        <v>15</v>
      </c>
      <c r="I1023" s="6">
        <v>2250</v>
      </c>
      <c r="J1023" s="6">
        <f t="shared" si="39"/>
        <v>2250</v>
      </c>
      <c r="K1023" s="35">
        <f t="shared" si="37"/>
        <v>243</v>
      </c>
      <c r="L1023" s="35">
        <f t="shared" si="38"/>
        <v>243</v>
      </c>
    </row>
    <row r="1024" spans="1:12" x14ac:dyDescent="0.35">
      <c r="A1024" s="7" t="s">
        <v>809</v>
      </c>
      <c r="B1024" s="7" t="s">
        <v>11711</v>
      </c>
      <c r="C1024" s="8">
        <v>42</v>
      </c>
      <c r="D1024" s="7"/>
      <c r="E1024" s="7" t="s">
        <v>25</v>
      </c>
      <c r="F1024" s="7" t="s">
        <v>14</v>
      </c>
      <c r="G1024" s="9">
        <v>2</v>
      </c>
      <c r="H1024" s="7" t="s">
        <v>15</v>
      </c>
      <c r="I1024" s="6">
        <v>2250</v>
      </c>
      <c r="J1024" s="6">
        <f t="shared" si="39"/>
        <v>4500</v>
      </c>
      <c r="K1024" s="35">
        <f t="shared" si="37"/>
        <v>243</v>
      </c>
      <c r="L1024" s="35">
        <f t="shared" si="38"/>
        <v>486</v>
      </c>
    </row>
    <row r="1025" spans="1:12" x14ac:dyDescent="0.35">
      <c r="A1025" s="7" t="s">
        <v>809</v>
      </c>
      <c r="B1025" s="7" t="s">
        <v>11711</v>
      </c>
      <c r="C1025" s="8">
        <v>44</v>
      </c>
      <c r="D1025" s="7"/>
      <c r="E1025" s="7" t="s">
        <v>25</v>
      </c>
      <c r="F1025" s="7" t="s">
        <v>14</v>
      </c>
      <c r="G1025" s="9">
        <v>1</v>
      </c>
      <c r="H1025" s="7" t="s">
        <v>15</v>
      </c>
      <c r="I1025" s="6">
        <v>2250</v>
      </c>
      <c r="J1025" s="6">
        <f t="shared" si="39"/>
        <v>2250</v>
      </c>
      <c r="K1025" s="35">
        <f t="shared" si="37"/>
        <v>243</v>
      </c>
      <c r="L1025" s="35">
        <f t="shared" si="38"/>
        <v>243</v>
      </c>
    </row>
    <row r="1026" spans="1:12" x14ac:dyDescent="0.35">
      <c r="A1026" s="7" t="s">
        <v>809</v>
      </c>
      <c r="B1026" s="7" t="s">
        <v>11712</v>
      </c>
      <c r="C1026" s="8">
        <v>40</v>
      </c>
      <c r="D1026" s="7"/>
      <c r="E1026" s="7" t="s">
        <v>25</v>
      </c>
      <c r="F1026" s="7" t="s">
        <v>14</v>
      </c>
      <c r="G1026" s="9">
        <v>1</v>
      </c>
      <c r="H1026" s="7" t="s">
        <v>15</v>
      </c>
      <c r="I1026" s="6">
        <v>2250</v>
      </c>
      <c r="J1026" s="6">
        <f t="shared" si="39"/>
        <v>2250</v>
      </c>
      <c r="K1026" s="35">
        <f t="shared" si="37"/>
        <v>243</v>
      </c>
      <c r="L1026" s="35">
        <f t="shared" si="38"/>
        <v>243</v>
      </c>
    </row>
    <row r="1027" spans="1:12" x14ac:dyDescent="0.35">
      <c r="A1027" s="7" t="s">
        <v>809</v>
      </c>
      <c r="B1027" s="7" t="s">
        <v>11713</v>
      </c>
      <c r="C1027" s="8">
        <v>44</v>
      </c>
      <c r="D1027" s="7"/>
      <c r="E1027" s="7" t="s">
        <v>293</v>
      </c>
      <c r="F1027" s="7" t="s">
        <v>14</v>
      </c>
      <c r="G1027" s="9">
        <v>1</v>
      </c>
      <c r="H1027" s="7" t="s">
        <v>15</v>
      </c>
      <c r="I1027" s="6">
        <v>2000</v>
      </c>
      <c r="J1027" s="6">
        <f t="shared" si="39"/>
        <v>2000</v>
      </c>
      <c r="K1027" s="35">
        <f t="shared" ref="K1027:K1090" si="40">((I1027*(1-10%))*0.4)*60%*0.5</f>
        <v>216</v>
      </c>
      <c r="L1027" s="35">
        <f t="shared" ref="L1027:L1090" si="41">K1027*G1027</f>
        <v>216</v>
      </c>
    </row>
    <row r="1028" spans="1:12" x14ac:dyDescent="0.35">
      <c r="A1028" s="7" t="s">
        <v>7122</v>
      </c>
      <c r="B1028" s="7" t="s">
        <v>11714</v>
      </c>
      <c r="C1028" s="8">
        <v>46</v>
      </c>
      <c r="D1028" s="7"/>
      <c r="E1028" s="7" t="s">
        <v>11715</v>
      </c>
      <c r="F1028" s="7" t="s">
        <v>14</v>
      </c>
      <c r="G1028" s="9">
        <v>1</v>
      </c>
      <c r="H1028" s="7" t="s">
        <v>15</v>
      </c>
      <c r="I1028" s="6">
        <v>905</v>
      </c>
      <c r="J1028" s="6">
        <f t="shared" si="39"/>
        <v>905</v>
      </c>
      <c r="K1028" s="35">
        <f t="shared" si="40"/>
        <v>97.74</v>
      </c>
      <c r="L1028" s="35">
        <f t="shared" si="41"/>
        <v>97.74</v>
      </c>
    </row>
    <row r="1029" spans="1:12" x14ac:dyDescent="0.35">
      <c r="A1029" s="7" t="s">
        <v>4207</v>
      </c>
      <c r="B1029" s="7" t="s">
        <v>11716</v>
      </c>
      <c r="C1029" s="8">
        <v>50</v>
      </c>
      <c r="D1029" s="7"/>
      <c r="E1029" s="7" t="s">
        <v>107</v>
      </c>
      <c r="F1029" s="7" t="s">
        <v>14</v>
      </c>
      <c r="G1029" s="9">
        <v>1</v>
      </c>
      <c r="H1029" s="7" t="s">
        <v>15</v>
      </c>
      <c r="I1029" s="6">
        <v>1200</v>
      </c>
      <c r="J1029" s="6">
        <f t="shared" si="39"/>
        <v>1200</v>
      </c>
      <c r="K1029" s="35">
        <f t="shared" si="40"/>
        <v>129.6</v>
      </c>
      <c r="L1029" s="35">
        <f t="shared" si="41"/>
        <v>129.6</v>
      </c>
    </row>
    <row r="1030" spans="1:12" x14ac:dyDescent="0.35">
      <c r="A1030" s="7" t="s">
        <v>4207</v>
      </c>
      <c r="B1030" s="7" t="s">
        <v>11717</v>
      </c>
      <c r="C1030" s="8">
        <v>58</v>
      </c>
      <c r="D1030" s="7"/>
      <c r="E1030" s="7" t="s">
        <v>107</v>
      </c>
      <c r="F1030" s="7" t="s">
        <v>14</v>
      </c>
      <c r="G1030" s="9">
        <v>1</v>
      </c>
      <c r="H1030" s="7" t="s">
        <v>15</v>
      </c>
      <c r="I1030" s="6">
        <v>1200</v>
      </c>
      <c r="J1030" s="6">
        <f t="shared" si="39"/>
        <v>1200</v>
      </c>
      <c r="K1030" s="35">
        <f t="shared" si="40"/>
        <v>129.6</v>
      </c>
      <c r="L1030" s="35">
        <f t="shared" si="41"/>
        <v>129.6</v>
      </c>
    </row>
    <row r="1031" spans="1:12" x14ac:dyDescent="0.35">
      <c r="A1031" s="7" t="s">
        <v>11718</v>
      </c>
      <c r="B1031" s="7" t="s">
        <v>11719</v>
      </c>
      <c r="C1031" s="8" t="s">
        <v>79</v>
      </c>
      <c r="D1031" s="7"/>
      <c r="E1031" s="7" t="s">
        <v>8244</v>
      </c>
      <c r="F1031" s="7" t="s">
        <v>14</v>
      </c>
      <c r="G1031" s="9">
        <v>1</v>
      </c>
      <c r="H1031" s="7" t="s">
        <v>15</v>
      </c>
      <c r="I1031" s="6">
        <v>3136</v>
      </c>
      <c r="J1031" s="6">
        <f t="shared" si="39"/>
        <v>3136</v>
      </c>
      <c r="K1031" s="35">
        <f t="shared" si="40"/>
        <v>338.68799999999999</v>
      </c>
      <c r="L1031" s="35">
        <f t="shared" si="41"/>
        <v>338.68799999999999</v>
      </c>
    </row>
    <row r="1032" spans="1:12" x14ac:dyDescent="0.35">
      <c r="A1032" s="7" t="s">
        <v>11720</v>
      </c>
      <c r="B1032" s="7" t="s">
        <v>11721</v>
      </c>
      <c r="C1032" s="8" t="s">
        <v>11722</v>
      </c>
      <c r="D1032" s="7"/>
      <c r="E1032" s="7" t="s">
        <v>5874</v>
      </c>
      <c r="F1032" s="7" t="s">
        <v>14</v>
      </c>
      <c r="G1032" s="9">
        <v>1</v>
      </c>
      <c r="H1032" s="7" t="s">
        <v>15</v>
      </c>
      <c r="I1032" s="6">
        <v>2100</v>
      </c>
      <c r="J1032" s="6">
        <f t="shared" si="39"/>
        <v>2100</v>
      </c>
      <c r="K1032" s="35">
        <f t="shared" si="40"/>
        <v>226.79999999999998</v>
      </c>
      <c r="L1032" s="35">
        <f t="shared" si="41"/>
        <v>226.79999999999998</v>
      </c>
    </row>
    <row r="1033" spans="1:12" x14ac:dyDescent="0.35">
      <c r="A1033" s="7" t="s">
        <v>781</v>
      </c>
      <c r="B1033" s="7" t="s">
        <v>11723</v>
      </c>
      <c r="C1033" s="8" t="s">
        <v>793</v>
      </c>
      <c r="D1033" s="7"/>
      <c r="E1033" s="7" t="s">
        <v>25</v>
      </c>
      <c r="F1033" s="7" t="s">
        <v>14</v>
      </c>
      <c r="G1033" s="9">
        <v>1</v>
      </c>
      <c r="H1033" s="7" t="s">
        <v>15</v>
      </c>
      <c r="I1033" s="6">
        <v>3010</v>
      </c>
      <c r="J1033" s="6">
        <f t="shared" si="39"/>
        <v>3010</v>
      </c>
      <c r="K1033" s="35">
        <f t="shared" si="40"/>
        <v>325.08000000000004</v>
      </c>
      <c r="L1033" s="35">
        <f t="shared" si="41"/>
        <v>325.08000000000004</v>
      </c>
    </row>
    <row r="1034" spans="1:12" x14ac:dyDescent="0.35">
      <c r="A1034" s="7" t="s">
        <v>11724</v>
      </c>
      <c r="B1034" s="7" t="s">
        <v>11725</v>
      </c>
      <c r="C1034" s="8">
        <v>48</v>
      </c>
      <c r="D1034" s="7"/>
      <c r="E1034" s="7" t="s">
        <v>107</v>
      </c>
      <c r="F1034" s="7" t="s">
        <v>14</v>
      </c>
      <c r="G1034" s="9">
        <v>1</v>
      </c>
      <c r="H1034" s="7" t="s">
        <v>15</v>
      </c>
      <c r="I1034" s="6">
        <v>570</v>
      </c>
      <c r="J1034" s="6">
        <f t="shared" si="39"/>
        <v>570</v>
      </c>
      <c r="K1034" s="35">
        <f t="shared" si="40"/>
        <v>61.56</v>
      </c>
      <c r="L1034" s="35">
        <f t="shared" si="41"/>
        <v>61.56</v>
      </c>
    </row>
    <row r="1035" spans="1:12" x14ac:dyDescent="0.35">
      <c r="A1035" s="7" t="s">
        <v>11724</v>
      </c>
      <c r="B1035" s="7" t="s">
        <v>11725</v>
      </c>
      <c r="C1035" s="8">
        <v>50</v>
      </c>
      <c r="D1035" s="7"/>
      <c r="E1035" s="7" t="s">
        <v>107</v>
      </c>
      <c r="F1035" s="7" t="s">
        <v>14</v>
      </c>
      <c r="G1035" s="9">
        <v>4</v>
      </c>
      <c r="H1035" s="7" t="s">
        <v>15</v>
      </c>
      <c r="I1035" s="6">
        <v>570</v>
      </c>
      <c r="J1035" s="6">
        <f t="shared" si="39"/>
        <v>2280</v>
      </c>
      <c r="K1035" s="35">
        <f t="shared" si="40"/>
        <v>61.56</v>
      </c>
      <c r="L1035" s="35">
        <f t="shared" si="41"/>
        <v>246.24</v>
      </c>
    </row>
    <row r="1036" spans="1:12" x14ac:dyDescent="0.35">
      <c r="A1036" s="7" t="s">
        <v>5652</v>
      </c>
      <c r="B1036" s="7" t="s">
        <v>11726</v>
      </c>
      <c r="C1036" s="8" t="s">
        <v>10166</v>
      </c>
      <c r="D1036" s="7"/>
      <c r="E1036" s="7" t="s">
        <v>5598</v>
      </c>
      <c r="F1036" s="7" t="s">
        <v>14</v>
      </c>
      <c r="G1036" s="9">
        <v>1</v>
      </c>
      <c r="H1036" s="7" t="s">
        <v>15</v>
      </c>
      <c r="I1036" s="6">
        <v>800</v>
      </c>
      <c r="J1036" s="6">
        <f t="shared" si="39"/>
        <v>800</v>
      </c>
      <c r="K1036" s="35">
        <f t="shared" si="40"/>
        <v>86.399999999999991</v>
      </c>
      <c r="L1036" s="35">
        <f t="shared" si="41"/>
        <v>86.399999999999991</v>
      </c>
    </row>
    <row r="1037" spans="1:12" x14ac:dyDescent="0.35">
      <c r="A1037" s="7" t="s">
        <v>5652</v>
      </c>
      <c r="B1037" s="7" t="s">
        <v>11727</v>
      </c>
      <c r="C1037" s="8" t="s">
        <v>59</v>
      </c>
      <c r="D1037" s="7"/>
      <c r="E1037" s="7" t="s">
        <v>5874</v>
      </c>
      <c r="F1037" s="7" t="s">
        <v>14</v>
      </c>
      <c r="G1037" s="9">
        <v>1</v>
      </c>
      <c r="H1037" s="7" t="s">
        <v>15</v>
      </c>
      <c r="I1037" s="6">
        <v>250</v>
      </c>
      <c r="J1037" s="6">
        <f t="shared" si="39"/>
        <v>250</v>
      </c>
      <c r="K1037" s="35">
        <f t="shared" si="40"/>
        <v>27</v>
      </c>
      <c r="L1037" s="35">
        <f t="shared" si="41"/>
        <v>27</v>
      </c>
    </row>
    <row r="1038" spans="1:12" x14ac:dyDescent="0.35">
      <c r="A1038" s="7" t="s">
        <v>4184</v>
      </c>
      <c r="B1038" s="7" t="s">
        <v>11728</v>
      </c>
      <c r="C1038" s="8">
        <v>48</v>
      </c>
      <c r="D1038" s="7"/>
      <c r="E1038" s="7" t="s">
        <v>6636</v>
      </c>
      <c r="F1038" s="7" t="s">
        <v>14</v>
      </c>
      <c r="G1038" s="9">
        <v>1</v>
      </c>
      <c r="H1038" s="7" t="s">
        <v>15</v>
      </c>
      <c r="I1038" s="6">
        <v>1100</v>
      </c>
      <c r="J1038" s="6">
        <f t="shared" si="39"/>
        <v>1100</v>
      </c>
      <c r="K1038" s="35">
        <f t="shared" si="40"/>
        <v>118.8</v>
      </c>
      <c r="L1038" s="35">
        <f t="shared" si="41"/>
        <v>118.8</v>
      </c>
    </row>
    <row r="1039" spans="1:12" x14ac:dyDescent="0.35">
      <c r="A1039" s="7" t="s">
        <v>4184</v>
      </c>
      <c r="B1039" s="7" t="s">
        <v>11728</v>
      </c>
      <c r="C1039" s="8">
        <v>50</v>
      </c>
      <c r="D1039" s="7"/>
      <c r="E1039" s="7" t="s">
        <v>6636</v>
      </c>
      <c r="F1039" s="7" t="s">
        <v>14</v>
      </c>
      <c r="G1039" s="9">
        <v>1</v>
      </c>
      <c r="H1039" s="7" t="s">
        <v>15</v>
      </c>
      <c r="I1039" s="6">
        <v>1100</v>
      </c>
      <c r="J1039" s="6">
        <f t="shared" si="39"/>
        <v>1100</v>
      </c>
      <c r="K1039" s="35">
        <f t="shared" si="40"/>
        <v>118.8</v>
      </c>
      <c r="L1039" s="35">
        <f t="shared" si="41"/>
        <v>118.8</v>
      </c>
    </row>
    <row r="1040" spans="1:12" x14ac:dyDescent="0.35">
      <c r="A1040" s="7" t="s">
        <v>11729</v>
      </c>
      <c r="B1040" s="7" t="s">
        <v>11730</v>
      </c>
      <c r="C1040" s="8" t="s">
        <v>797</v>
      </c>
      <c r="D1040" s="7"/>
      <c r="E1040" s="7" t="s">
        <v>25</v>
      </c>
      <c r="F1040" s="7" t="s">
        <v>14</v>
      </c>
      <c r="G1040" s="9">
        <v>1</v>
      </c>
      <c r="H1040" s="7" t="s">
        <v>15</v>
      </c>
      <c r="I1040" s="6">
        <v>1860</v>
      </c>
      <c r="J1040" s="6">
        <f t="shared" si="39"/>
        <v>1860</v>
      </c>
      <c r="K1040" s="35">
        <f t="shared" si="40"/>
        <v>200.88</v>
      </c>
      <c r="L1040" s="35">
        <f t="shared" si="41"/>
        <v>200.88</v>
      </c>
    </row>
    <row r="1041" spans="1:12" x14ac:dyDescent="0.35">
      <c r="A1041" s="7" t="s">
        <v>8154</v>
      </c>
      <c r="B1041" s="7" t="s">
        <v>11731</v>
      </c>
      <c r="C1041" s="8">
        <v>27</v>
      </c>
      <c r="D1041" s="7"/>
      <c r="E1041" s="7" t="s">
        <v>5598</v>
      </c>
      <c r="F1041" s="7" t="s">
        <v>14</v>
      </c>
      <c r="G1041" s="9">
        <v>1</v>
      </c>
      <c r="H1041" s="7" t="s">
        <v>15</v>
      </c>
      <c r="I1041" s="6">
        <v>1390</v>
      </c>
      <c r="J1041" s="6">
        <f t="shared" si="39"/>
        <v>1390</v>
      </c>
      <c r="K1041" s="35">
        <f t="shared" si="40"/>
        <v>150.12</v>
      </c>
      <c r="L1041" s="35">
        <f t="shared" si="41"/>
        <v>150.12</v>
      </c>
    </row>
    <row r="1042" spans="1:12" x14ac:dyDescent="0.35">
      <c r="A1042" s="7" t="s">
        <v>11732</v>
      </c>
      <c r="B1042" s="7" t="s">
        <v>11733</v>
      </c>
      <c r="C1042" s="8" t="s">
        <v>59</v>
      </c>
      <c r="D1042" s="7"/>
      <c r="E1042" s="7" t="s">
        <v>6202</v>
      </c>
      <c r="F1042" s="7" t="s">
        <v>14</v>
      </c>
      <c r="G1042" s="9">
        <v>1</v>
      </c>
      <c r="H1042" s="7" t="s">
        <v>15</v>
      </c>
      <c r="I1042" s="6">
        <v>300</v>
      </c>
      <c r="J1042" s="6">
        <f t="shared" si="39"/>
        <v>300</v>
      </c>
      <c r="K1042" s="35">
        <f t="shared" si="40"/>
        <v>32.4</v>
      </c>
      <c r="L1042" s="35">
        <f t="shared" si="41"/>
        <v>32.4</v>
      </c>
    </row>
    <row r="1043" spans="1:12" x14ac:dyDescent="0.35">
      <c r="A1043" s="7" t="s">
        <v>4214</v>
      </c>
      <c r="B1043" s="7" t="s">
        <v>11734</v>
      </c>
      <c r="C1043" s="8" t="s">
        <v>79</v>
      </c>
      <c r="D1043" s="7"/>
      <c r="E1043" s="7" t="s">
        <v>601</v>
      </c>
      <c r="F1043" s="7" t="s">
        <v>14</v>
      </c>
      <c r="G1043" s="9">
        <v>1</v>
      </c>
      <c r="H1043" s="7" t="s">
        <v>15</v>
      </c>
      <c r="I1043" s="6">
        <v>300</v>
      </c>
      <c r="J1043" s="6">
        <f t="shared" si="39"/>
        <v>300</v>
      </c>
      <c r="K1043" s="35">
        <f t="shared" si="40"/>
        <v>32.4</v>
      </c>
      <c r="L1043" s="35">
        <f t="shared" si="41"/>
        <v>32.4</v>
      </c>
    </row>
    <row r="1044" spans="1:12" x14ac:dyDescent="0.35">
      <c r="A1044" s="7"/>
      <c r="B1044" s="7" t="s">
        <v>11735</v>
      </c>
      <c r="C1044" s="8" t="s">
        <v>11736</v>
      </c>
      <c r="D1044" s="7"/>
      <c r="E1044" s="7" t="s">
        <v>11737</v>
      </c>
      <c r="F1044" s="7" t="s">
        <v>14</v>
      </c>
      <c r="G1044" s="9">
        <v>1</v>
      </c>
      <c r="H1044" s="7" t="s">
        <v>15</v>
      </c>
      <c r="I1044" s="6">
        <v>200</v>
      </c>
      <c r="J1044" s="6">
        <f t="shared" si="39"/>
        <v>200</v>
      </c>
      <c r="K1044" s="35">
        <f t="shared" si="40"/>
        <v>21.599999999999998</v>
      </c>
      <c r="L1044" s="35">
        <f t="shared" si="41"/>
        <v>21.599999999999998</v>
      </c>
    </row>
    <row r="1045" spans="1:12" x14ac:dyDescent="0.35">
      <c r="A1045" s="7"/>
      <c r="B1045" s="7" t="s">
        <v>11738</v>
      </c>
      <c r="C1045" s="8" t="s">
        <v>11736</v>
      </c>
      <c r="D1045" s="7"/>
      <c r="E1045" s="7" t="s">
        <v>11739</v>
      </c>
      <c r="F1045" s="7" t="s">
        <v>14</v>
      </c>
      <c r="G1045" s="9">
        <v>4</v>
      </c>
      <c r="H1045" s="7" t="s">
        <v>15</v>
      </c>
      <c r="I1045" s="6">
        <v>200</v>
      </c>
      <c r="J1045" s="6">
        <f t="shared" si="39"/>
        <v>800</v>
      </c>
      <c r="K1045" s="35">
        <f t="shared" si="40"/>
        <v>21.599999999999998</v>
      </c>
      <c r="L1045" s="35">
        <f t="shared" si="41"/>
        <v>86.399999999999991</v>
      </c>
    </row>
    <row r="1046" spans="1:12" x14ac:dyDescent="0.35">
      <c r="A1046" s="7"/>
      <c r="B1046" s="7" t="s">
        <v>11740</v>
      </c>
      <c r="C1046" s="8" t="s">
        <v>11736</v>
      </c>
      <c r="D1046" s="7"/>
      <c r="E1046" s="7" t="s">
        <v>11741</v>
      </c>
      <c r="F1046" s="7" t="s">
        <v>14</v>
      </c>
      <c r="G1046" s="9">
        <v>1</v>
      </c>
      <c r="H1046" s="7" t="s">
        <v>15</v>
      </c>
      <c r="I1046" s="6">
        <v>300</v>
      </c>
      <c r="J1046" s="6">
        <f t="shared" si="39"/>
        <v>300</v>
      </c>
      <c r="K1046" s="35">
        <f t="shared" si="40"/>
        <v>32.4</v>
      </c>
      <c r="L1046" s="35">
        <f t="shared" si="41"/>
        <v>32.4</v>
      </c>
    </row>
    <row r="1047" spans="1:12" x14ac:dyDescent="0.35">
      <c r="A1047" s="7"/>
      <c r="B1047" s="7" t="s">
        <v>11742</v>
      </c>
      <c r="C1047" s="8" t="s">
        <v>11736</v>
      </c>
      <c r="D1047" s="7"/>
      <c r="E1047" s="7" t="s">
        <v>11743</v>
      </c>
      <c r="F1047" s="7" t="s">
        <v>14</v>
      </c>
      <c r="G1047" s="9">
        <v>1</v>
      </c>
      <c r="H1047" s="7" t="s">
        <v>15</v>
      </c>
      <c r="I1047" s="6">
        <v>200</v>
      </c>
      <c r="J1047" s="6">
        <f t="shared" si="39"/>
        <v>200</v>
      </c>
      <c r="K1047" s="35">
        <f t="shared" si="40"/>
        <v>21.599999999999998</v>
      </c>
      <c r="L1047" s="35">
        <f t="shared" si="41"/>
        <v>21.599999999999998</v>
      </c>
    </row>
    <row r="1048" spans="1:12" x14ac:dyDescent="0.35">
      <c r="A1048" s="7"/>
      <c r="B1048" s="7" t="s">
        <v>11744</v>
      </c>
      <c r="C1048" s="8" t="s">
        <v>11736</v>
      </c>
      <c r="D1048" s="7"/>
      <c r="E1048" s="7" t="s">
        <v>11745</v>
      </c>
      <c r="F1048" s="7" t="s">
        <v>14</v>
      </c>
      <c r="G1048" s="9">
        <v>1</v>
      </c>
      <c r="H1048" s="7" t="s">
        <v>15</v>
      </c>
      <c r="I1048" s="6">
        <v>200</v>
      </c>
      <c r="J1048" s="6">
        <f t="shared" si="39"/>
        <v>200</v>
      </c>
      <c r="K1048" s="35">
        <f t="shared" si="40"/>
        <v>21.599999999999998</v>
      </c>
      <c r="L1048" s="35">
        <f t="shared" si="41"/>
        <v>21.599999999999998</v>
      </c>
    </row>
    <row r="1049" spans="1:12" x14ac:dyDescent="0.35">
      <c r="A1049" s="7"/>
      <c r="B1049" s="7" t="s">
        <v>11746</v>
      </c>
      <c r="C1049" s="8" t="s">
        <v>11736</v>
      </c>
      <c r="D1049" s="7"/>
      <c r="E1049" s="7" t="s">
        <v>11747</v>
      </c>
      <c r="F1049" s="7" t="s">
        <v>14</v>
      </c>
      <c r="G1049" s="9">
        <v>2</v>
      </c>
      <c r="H1049" s="7" t="s">
        <v>15</v>
      </c>
      <c r="I1049" s="6">
        <v>300</v>
      </c>
      <c r="J1049" s="6">
        <f t="shared" si="39"/>
        <v>600</v>
      </c>
      <c r="K1049" s="35">
        <f t="shared" si="40"/>
        <v>32.4</v>
      </c>
      <c r="L1049" s="35">
        <f t="shared" si="41"/>
        <v>64.8</v>
      </c>
    </row>
    <row r="1050" spans="1:12" x14ac:dyDescent="0.35">
      <c r="A1050" s="7"/>
      <c r="B1050" s="7" t="s">
        <v>11748</v>
      </c>
      <c r="C1050" s="8" t="s">
        <v>11736</v>
      </c>
      <c r="D1050" s="7"/>
      <c r="E1050" s="7" t="s">
        <v>11749</v>
      </c>
      <c r="F1050" s="7" t="s">
        <v>14</v>
      </c>
      <c r="G1050" s="9">
        <v>1</v>
      </c>
      <c r="H1050" s="7" t="s">
        <v>15</v>
      </c>
      <c r="I1050" s="6">
        <v>300</v>
      </c>
      <c r="J1050" s="6">
        <f t="shared" si="39"/>
        <v>300</v>
      </c>
      <c r="K1050" s="35">
        <f t="shared" si="40"/>
        <v>32.4</v>
      </c>
      <c r="L1050" s="35">
        <f t="shared" si="41"/>
        <v>32.4</v>
      </c>
    </row>
    <row r="1051" spans="1:12" x14ac:dyDescent="0.35">
      <c r="A1051" s="7"/>
      <c r="B1051" s="7" t="s">
        <v>11750</v>
      </c>
      <c r="C1051" s="8" t="s">
        <v>11736</v>
      </c>
      <c r="D1051" s="7"/>
      <c r="E1051" s="7" t="s">
        <v>11751</v>
      </c>
      <c r="F1051" s="7" t="s">
        <v>14</v>
      </c>
      <c r="G1051" s="9">
        <v>1</v>
      </c>
      <c r="H1051" s="7" t="s">
        <v>15</v>
      </c>
      <c r="I1051" s="6">
        <v>400</v>
      </c>
      <c r="J1051" s="6">
        <f t="shared" si="39"/>
        <v>400</v>
      </c>
      <c r="K1051" s="35">
        <f t="shared" si="40"/>
        <v>43.199999999999996</v>
      </c>
      <c r="L1051" s="35">
        <f t="shared" si="41"/>
        <v>43.199999999999996</v>
      </c>
    </row>
    <row r="1052" spans="1:12" x14ac:dyDescent="0.35">
      <c r="A1052" s="7" t="s">
        <v>770</v>
      </c>
      <c r="B1052" s="7" t="s">
        <v>11752</v>
      </c>
      <c r="C1052" s="8">
        <v>40</v>
      </c>
      <c r="D1052" s="7"/>
      <c r="E1052" s="7" t="s">
        <v>5673</v>
      </c>
      <c r="F1052" s="7" t="s">
        <v>14</v>
      </c>
      <c r="G1052" s="9">
        <v>1</v>
      </c>
      <c r="H1052" s="7" t="s">
        <v>15</v>
      </c>
      <c r="I1052" s="6">
        <v>300</v>
      </c>
      <c r="J1052" s="6">
        <f t="shared" si="39"/>
        <v>300</v>
      </c>
      <c r="K1052" s="35">
        <f t="shared" si="40"/>
        <v>32.4</v>
      </c>
      <c r="L1052" s="35">
        <f t="shared" si="41"/>
        <v>32.4</v>
      </c>
    </row>
    <row r="1053" spans="1:12" x14ac:dyDescent="0.35">
      <c r="A1053" s="7" t="s">
        <v>770</v>
      </c>
      <c r="B1053" s="7" t="s">
        <v>11753</v>
      </c>
      <c r="C1053" s="8">
        <v>40</v>
      </c>
      <c r="D1053" s="7"/>
      <c r="E1053" s="7" t="s">
        <v>5673</v>
      </c>
      <c r="F1053" s="7" t="s">
        <v>14</v>
      </c>
      <c r="G1053" s="9">
        <v>1</v>
      </c>
      <c r="H1053" s="7" t="s">
        <v>15</v>
      </c>
      <c r="I1053" s="6">
        <v>300</v>
      </c>
      <c r="J1053" s="6">
        <f t="shared" si="39"/>
        <v>300</v>
      </c>
      <c r="K1053" s="35">
        <f t="shared" si="40"/>
        <v>32.4</v>
      </c>
      <c r="L1053" s="35">
        <f t="shared" si="41"/>
        <v>32.4</v>
      </c>
    </row>
    <row r="1054" spans="1:12" x14ac:dyDescent="0.35">
      <c r="A1054" s="7" t="s">
        <v>4176</v>
      </c>
      <c r="B1054" s="7" t="s">
        <v>11754</v>
      </c>
      <c r="C1054" s="8">
        <v>52</v>
      </c>
      <c r="D1054" s="7"/>
      <c r="E1054" s="7" t="s">
        <v>749</v>
      </c>
      <c r="F1054" s="7" t="s">
        <v>14</v>
      </c>
      <c r="G1054" s="9">
        <v>2</v>
      </c>
      <c r="H1054" s="7" t="s">
        <v>15</v>
      </c>
      <c r="I1054" s="6">
        <v>400</v>
      </c>
      <c r="J1054" s="6">
        <f t="shared" si="39"/>
        <v>800</v>
      </c>
      <c r="K1054" s="35">
        <f t="shared" si="40"/>
        <v>43.199999999999996</v>
      </c>
      <c r="L1054" s="35">
        <f t="shared" si="41"/>
        <v>86.399999999999991</v>
      </c>
    </row>
    <row r="1055" spans="1:12" x14ac:dyDescent="0.35">
      <c r="A1055" s="7" t="s">
        <v>4176</v>
      </c>
      <c r="B1055" s="7" t="s">
        <v>11754</v>
      </c>
      <c r="C1055" s="8">
        <v>54</v>
      </c>
      <c r="D1055" s="7"/>
      <c r="E1055" s="7" t="s">
        <v>749</v>
      </c>
      <c r="F1055" s="7" t="s">
        <v>14</v>
      </c>
      <c r="G1055" s="9">
        <v>2</v>
      </c>
      <c r="H1055" s="7" t="s">
        <v>15</v>
      </c>
      <c r="I1055" s="6">
        <v>400</v>
      </c>
      <c r="J1055" s="6">
        <f t="shared" si="39"/>
        <v>800</v>
      </c>
      <c r="K1055" s="35">
        <f t="shared" si="40"/>
        <v>43.199999999999996</v>
      </c>
      <c r="L1055" s="35">
        <f t="shared" si="41"/>
        <v>86.399999999999991</v>
      </c>
    </row>
    <row r="1056" spans="1:12" x14ac:dyDescent="0.35">
      <c r="A1056" s="7" t="s">
        <v>4176</v>
      </c>
      <c r="B1056" s="7" t="s">
        <v>11754</v>
      </c>
      <c r="C1056" s="8">
        <v>56</v>
      </c>
      <c r="D1056" s="7"/>
      <c r="E1056" s="7" t="s">
        <v>749</v>
      </c>
      <c r="F1056" s="7" t="s">
        <v>14</v>
      </c>
      <c r="G1056" s="9">
        <v>2</v>
      </c>
      <c r="H1056" s="7" t="s">
        <v>15</v>
      </c>
      <c r="I1056" s="6">
        <v>400</v>
      </c>
      <c r="J1056" s="6">
        <f t="shared" si="39"/>
        <v>800</v>
      </c>
      <c r="K1056" s="35">
        <f t="shared" si="40"/>
        <v>43.199999999999996</v>
      </c>
      <c r="L1056" s="35">
        <f t="shared" si="41"/>
        <v>86.399999999999991</v>
      </c>
    </row>
    <row r="1057" spans="1:12" x14ac:dyDescent="0.35">
      <c r="A1057" s="7" t="s">
        <v>4176</v>
      </c>
      <c r="B1057" s="7" t="s">
        <v>11754</v>
      </c>
      <c r="C1057" s="8">
        <v>58</v>
      </c>
      <c r="D1057" s="7"/>
      <c r="E1057" s="7" t="s">
        <v>749</v>
      </c>
      <c r="F1057" s="7" t="s">
        <v>14</v>
      </c>
      <c r="G1057" s="9">
        <v>3</v>
      </c>
      <c r="H1057" s="7" t="s">
        <v>15</v>
      </c>
      <c r="I1057" s="6">
        <v>400</v>
      </c>
      <c r="J1057" s="6">
        <f t="shared" si="39"/>
        <v>1200</v>
      </c>
      <c r="K1057" s="35">
        <f t="shared" si="40"/>
        <v>43.199999999999996</v>
      </c>
      <c r="L1057" s="35">
        <f t="shared" si="41"/>
        <v>129.6</v>
      </c>
    </row>
    <row r="1058" spans="1:12" x14ac:dyDescent="0.35">
      <c r="A1058" s="7" t="s">
        <v>795</v>
      </c>
      <c r="B1058" s="7" t="s">
        <v>11755</v>
      </c>
      <c r="C1058" s="8" t="s">
        <v>801</v>
      </c>
      <c r="D1058" s="7"/>
      <c r="E1058" s="7" t="s">
        <v>11756</v>
      </c>
      <c r="F1058" s="7" t="s">
        <v>14</v>
      </c>
      <c r="G1058" s="9">
        <v>1</v>
      </c>
      <c r="H1058" s="7" t="s">
        <v>15</v>
      </c>
      <c r="I1058" s="6">
        <v>500</v>
      </c>
      <c r="J1058" s="6">
        <f t="shared" si="39"/>
        <v>500</v>
      </c>
      <c r="K1058" s="35">
        <f t="shared" si="40"/>
        <v>54</v>
      </c>
      <c r="L1058" s="35">
        <f t="shared" si="41"/>
        <v>54</v>
      </c>
    </row>
    <row r="1059" spans="1:12" x14ac:dyDescent="0.35">
      <c r="A1059" s="7" t="s">
        <v>795</v>
      </c>
      <c r="B1059" s="7" t="s">
        <v>11757</v>
      </c>
      <c r="C1059" s="8" t="s">
        <v>902</v>
      </c>
      <c r="D1059" s="7"/>
      <c r="E1059" s="7" t="s">
        <v>11756</v>
      </c>
      <c r="F1059" s="7" t="s">
        <v>14</v>
      </c>
      <c r="G1059" s="9">
        <v>1</v>
      </c>
      <c r="H1059" s="7" t="s">
        <v>15</v>
      </c>
      <c r="I1059" s="6">
        <v>500</v>
      </c>
      <c r="J1059" s="6">
        <f t="shared" si="39"/>
        <v>500</v>
      </c>
      <c r="K1059" s="35">
        <f t="shared" si="40"/>
        <v>54</v>
      </c>
      <c r="L1059" s="35">
        <f t="shared" si="41"/>
        <v>54</v>
      </c>
    </row>
    <row r="1060" spans="1:12" x14ac:dyDescent="0.35">
      <c r="A1060" s="7" t="s">
        <v>795</v>
      </c>
      <c r="B1060" s="7" t="s">
        <v>11757</v>
      </c>
      <c r="C1060" s="8" t="s">
        <v>8778</v>
      </c>
      <c r="D1060" s="7"/>
      <c r="E1060" s="7" t="s">
        <v>11756</v>
      </c>
      <c r="F1060" s="7" t="s">
        <v>14</v>
      </c>
      <c r="G1060" s="9">
        <v>1</v>
      </c>
      <c r="H1060" s="7" t="s">
        <v>15</v>
      </c>
      <c r="I1060" s="6">
        <v>500</v>
      </c>
      <c r="J1060" s="6">
        <f t="shared" si="39"/>
        <v>500</v>
      </c>
      <c r="K1060" s="35">
        <f t="shared" si="40"/>
        <v>54</v>
      </c>
      <c r="L1060" s="35">
        <f t="shared" si="41"/>
        <v>54</v>
      </c>
    </row>
    <row r="1061" spans="1:12" x14ac:dyDescent="0.35">
      <c r="A1061" s="7" t="s">
        <v>795</v>
      </c>
      <c r="B1061" s="7" t="s">
        <v>11757</v>
      </c>
      <c r="C1061" s="8" t="s">
        <v>905</v>
      </c>
      <c r="D1061" s="7"/>
      <c r="E1061" s="7" t="s">
        <v>11756</v>
      </c>
      <c r="F1061" s="7" t="s">
        <v>14</v>
      </c>
      <c r="G1061" s="9">
        <v>1</v>
      </c>
      <c r="H1061" s="7" t="s">
        <v>15</v>
      </c>
      <c r="I1061" s="6">
        <v>500</v>
      </c>
      <c r="J1061" s="6">
        <f t="shared" si="39"/>
        <v>500</v>
      </c>
      <c r="K1061" s="35">
        <f t="shared" si="40"/>
        <v>54</v>
      </c>
      <c r="L1061" s="35">
        <f t="shared" si="41"/>
        <v>54</v>
      </c>
    </row>
    <row r="1062" spans="1:12" x14ac:dyDescent="0.35">
      <c r="A1062" s="7" t="s">
        <v>795</v>
      </c>
      <c r="B1062" s="7" t="s">
        <v>11757</v>
      </c>
      <c r="C1062" s="8" t="s">
        <v>11758</v>
      </c>
      <c r="D1062" s="7"/>
      <c r="E1062" s="7" t="s">
        <v>11756</v>
      </c>
      <c r="F1062" s="7" t="s">
        <v>14</v>
      </c>
      <c r="G1062" s="9">
        <v>1</v>
      </c>
      <c r="H1062" s="7" t="s">
        <v>15</v>
      </c>
      <c r="I1062" s="6">
        <v>500</v>
      </c>
      <c r="J1062" s="6">
        <f t="shared" si="39"/>
        <v>500</v>
      </c>
      <c r="K1062" s="35">
        <f t="shared" si="40"/>
        <v>54</v>
      </c>
      <c r="L1062" s="35">
        <f t="shared" si="41"/>
        <v>54</v>
      </c>
    </row>
    <row r="1063" spans="1:12" x14ac:dyDescent="0.35">
      <c r="A1063" s="7" t="s">
        <v>795</v>
      </c>
      <c r="B1063" s="7" t="s">
        <v>11757</v>
      </c>
      <c r="C1063" s="8" t="s">
        <v>903</v>
      </c>
      <c r="D1063" s="7"/>
      <c r="E1063" s="7" t="s">
        <v>11756</v>
      </c>
      <c r="F1063" s="7" t="s">
        <v>14</v>
      </c>
      <c r="G1063" s="9">
        <v>1</v>
      </c>
      <c r="H1063" s="7" t="s">
        <v>15</v>
      </c>
      <c r="I1063" s="6">
        <v>500</v>
      </c>
      <c r="J1063" s="6">
        <f t="shared" si="39"/>
        <v>500</v>
      </c>
      <c r="K1063" s="35">
        <f t="shared" si="40"/>
        <v>54</v>
      </c>
      <c r="L1063" s="35">
        <f t="shared" si="41"/>
        <v>54</v>
      </c>
    </row>
    <row r="1064" spans="1:12" x14ac:dyDescent="0.35">
      <c r="A1064" s="7" t="s">
        <v>795</v>
      </c>
      <c r="B1064" s="7" t="s">
        <v>11757</v>
      </c>
      <c r="C1064" s="8" t="s">
        <v>11759</v>
      </c>
      <c r="D1064" s="7"/>
      <c r="E1064" s="7" t="s">
        <v>11756</v>
      </c>
      <c r="F1064" s="7" t="s">
        <v>14</v>
      </c>
      <c r="G1064" s="9">
        <v>1</v>
      </c>
      <c r="H1064" s="7" t="s">
        <v>15</v>
      </c>
      <c r="I1064" s="6">
        <v>500</v>
      </c>
      <c r="J1064" s="6">
        <f t="shared" si="39"/>
        <v>500</v>
      </c>
      <c r="K1064" s="35">
        <f t="shared" si="40"/>
        <v>54</v>
      </c>
      <c r="L1064" s="35">
        <f t="shared" si="41"/>
        <v>54</v>
      </c>
    </row>
    <row r="1065" spans="1:12" x14ac:dyDescent="0.35">
      <c r="A1065" s="7" t="s">
        <v>5146</v>
      </c>
      <c r="B1065" s="7" t="s">
        <v>11760</v>
      </c>
      <c r="C1065" s="8" t="s">
        <v>79</v>
      </c>
      <c r="D1065" s="7"/>
      <c r="E1065" s="7" t="s">
        <v>11761</v>
      </c>
      <c r="F1065" s="7" t="s">
        <v>14</v>
      </c>
      <c r="G1065" s="9">
        <v>1</v>
      </c>
      <c r="H1065" s="7" t="s">
        <v>15</v>
      </c>
      <c r="I1065" s="6">
        <v>500</v>
      </c>
      <c r="J1065" s="6">
        <f t="shared" si="39"/>
        <v>500</v>
      </c>
      <c r="K1065" s="35">
        <f t="shared" si="40"/>
        <v>54</v>
      </c>
      <c r="L1065" s="35">
        <f t="shared" si="41"/>
        <v>54</v>
      </c>
    </row>
    <row r="1066" spans="1:12" x14ac:dyDescent="0.35">
      <c r="A1066" s="7" t="s">
        <v>906</v>
      </c>
      <c r="B1066" s="7" t="s">
        <v>11762</v>
      </c>
      <c r="C1066" s="8" t="s">
        <v>11763</v>
      </c>
      <c r="D1066" s="7"/>
      <c r="E1066" s="7" t="s">
        <v>5874</v>
      </c>
      <c r="F1066" s="7" t="s">
        <v>14</v>
      </c>
      <c r="G1066" s="9">
        <v>1</v>
      </c>
      <c r="H1066" s="7" t="s">
        <v>15</v>
      </c>
      <c r="I1066" s="6">
        <v>250</v>
      </c>
      <c r="J1066" s="6">
        <f t="shared" si="39"/>
        <v>250</v>
      </c>
      <c r="K1066" s="35">
        <f t="shared" si="40"/>
        <v>27</v>
      </c>
      <c r="L1066" s="35">
        <f t="shared" si="41"/>
        <v>27</v>
      </c>
    </row>
    <row r="1067" spans="1:12" x14ac:dyDescent="0.35">
      <c r="A1067" s="7" t="s">
        <v>906</v>
      </c>
      <c r="B1067" s="7" t="s">
        <v>11764</v>
      </c>
      <c r="C1067" s="8">
        <v>38</v>
      </c>
      <c r="D1067" s="7"/>
      <c r="E1067" s="7" t="s">
        <v>179</v>
      </c>
      <c r="F1067" s="7" t="s">
        <v>14</v>
      </c>
      <c r="G1067" s="9">
        <v>1</v>
      </c>
      <c r="H1067" s="7" t="s">
        <v>15</v>
      </c>
      <c r="I1067" s="6">
        <v>300</v>
      </c>
      <c r="J1067" s="6">
        <f t="shared" si="39"/>
        <v>300</v>
      </c>
      <c r="K1067" s="35">
        <f t="shared" si="40"/>
        <v>32.4</v>
      </c>
      <c r="L1067" s="35">
        <f t="shared" si="41"/>
        <v>32.4</v>
      </c>
    </row>
    <row r="1068" spans="1:12" x14ac:dyDescent="0.35">
      <c r="A1068" s="7" t="s">
        <v>906</v>
      </c>
      <c r="B1068" s="7" t="s">
        <v>11764</v>
      </c>
      <c r="C1068" s="8">
        <v>40</v>
      </c>
      <c r="D1068" s="7"/>
      <c r="E1068" s="7" t="s">
        <v>179</v>
      </c>
      <c r="F1068" s="7" t="s">
        <v>14</v>
      </c>
      <c r="G1068" s="9">
        <v>1</v>
      </c>
      <c r="H1068" s="7" t="s">
        <v>15</v>
      </c>
      <c r="I1068" s="6">
        <v>300</v>
      </c>
      <c r="J1068" s="6">
        <f t="shared" si="39"/>
        <v>300</v>
      </c>
      <c r="K1068" s="35">
        <f t="shared" si="40"/>
        <v>32.4</v>
      </c>
      <c r="L1068" s="35">
        <f t="shared" si="41"/>
        <v>32.4</v>
      </c>
    </row>
    <row r="1069" spans="1:12" x14ac:dyDescent="0.35">
      <c r="A1069" s="7" t="s">
        <v>906</v>
      </c>
      <c r="B1069" s="7" t="s">
        <v>11764</v>
      </c>
      <c r="C1069" s="8">
        <v>44</v>
      </c>
      <c r="D1069" s="7"/>
      <c r="E1069" s="7" t="s">
        <v>179</v>
      </c>
      <c r="F1069" s="7" t="s">
        <v>14</v>
      </c>
      <c r="G1069" s="9">
        <v>1</v>
      </c>
      <c r="H1069" s="7" t="s">
        <v>15</v>
      </c>
      <c r="I1069" s="6">
        <v>300</v>
      </c>
      <c r="J1069" s="6">
        <f t="shared" si="39"/>
        <v>300</v>
      </c>
      <c r="K1069" s="35">
        <f t="shared" si="40"/>
        <v>32.4</v>
      </c>
      <c r="L1069" s="35">
        <f t="shared" si="41"/>
        <v>32.4</v>
      </c>
    </row>
    <row r="1070" spans="1:12" x14ac:dyDescent="0.35">
      <c r="A1070" s="7" t="s">
        <v>906</v>
      </c>
      <c r="B1070" s="7" t="s">
        <v>11765</v>
      </c>
      <c r="C1070" s="8">
        <v>42</v>
      </c>
      <c r="D1070" s="7"/>
      <c r="E1070" s="7" t="s">
        <v>25</v>
      </c>
      <c r="F1070" s="7" t="s">
        <v>14</v>
      </c>
      <c r="G1070" s="9">
        <v>1</v>
      </c>
      <c r="H1070" s="7" t="s">
        <v>15</v>
      </c>
      <c r="I1070" s="6">
        <v>500</v>
      </c>
      <c r="J1070" s="6">
        <f t="shared" si="39"/>
        <v>500</v>
      </c>
      <c r="K1070" s="35">
        <f t="shared" si="40"/>
        <v>54</v>
      </c>
      <c r="L1070" s="35">
        <f t="shared" si="41"/>
        <v>54</v>
      </c>
    </row>
    <row r="1071" spans="1:12" x14ac:dyDescent="0.35">
      <c r="A1071" s="7" t="s">
        <v>906</v>
      </c>
      <c r="B1071" s="7" t="s">
        <v>11766</v>
      </c>
      <c r="C1071" s="8">
        <v>40</v>
      </c>
      <c r="D1071" s="7"/>
      <c r="E1071" s="7" t="s">
        <v>102</v>
      </c>
      <c r="F1071" s="7" t="s">
        <v>14</v>
      </c>
      <c r="G1071" s="9">
        <v>1</v>
      </c>
      <c r="H1071" s="7" t="s">
        <v>15</v>
      </c>
      <c r="I1071" s="6">
        <v>600</v>
      </c>
      <c r="J1071" s="6">
        <f t="shared" si="39"/>
        <v>600</v>
      </c>
      <c r="K1071" s="35">
        <f t="shared" si="40"/>
        <v>64.8</v>
      </c>
      <c r="L1071" s="35">
        <f t="shared" si="41"/>
        <v>64.8</v>
      </c>
    </row>
    <row r="1072" spans="1:12" x14ac:dyDescent="0.35">
      <c r="A1072" s="7" t="s">
        <v>906</v>
      </c>
      <c r="B1072" s="7" t="s">
        <v>11767</v>
      </c>
      <c r="C1072" s="8" t="s">
        <v>59</v>
      </c>
      <c r="D1072" s="7"/>
      <c r="E1072" s="7" t="s">
        <v>713</v>
      </c>
      <c r="F1072" s="7" t="s">
        <v>14</v>
      </c>
      <c r="G1072" s="9">
        <v>1</v>
      </c>
      <c r="H1072" s="7" t="s">
        <v>15</v>
      </c>
      <c r="I1072" s="6">
        <v>300</v>
      </c>
      <c r="J1072" s="6">
        <f t="shared" si="39"/>
        <v>300</v>
      </c>
      <c r="K1072" s="35">
        <f t="shared" si="40"/>
        <v>32.4</v>
      </c>
      <c r="L1072" s="35">
        <f t="shared" si="41"/>
        <v>32.4</v>
      </c>
    </row>
    <row r="1073" spans="1:12" x14ac:dyDescent="0.35">
      <c r="A1073" s="7" t="s">
        <v>906</v>
      </c>
      <c r="B1073" s="7" t="s">
        <v>11768</v>
      </c>
      <c r="C1073" s="8">
        <v>44</v>
      </c>
      <c r="D1073" s="7"/>
      <c r="E1073" s="7" t="s">
        <v>179</v>
      </c>
      <c r="F1073" s="7" t="s">
        <v>14</v>
      </c>
      <c r="G1073" s="9">
        <v>1</v>
      </c>
      <c r="H1073" s="7" t="s">
        <v>15</v>
      </c>
      <c r="I1073" s="6">
        <v>300</v>
      </c>
      <c r="J1073" s="6">
        <f t="shared" si="39"/>
        <v>300</v>
      </c>
      <c r="K1073" s="35">
        <f t="shared" si="40"/>
        <v>32.4</v>
      </c>
      <c r="L1073" s="35">
        <f t="shared" si="41"/>
        <v>32.4</v>
      </c>
    </row>
    <row r="1074" spans="1:12" x14ac:dyDescent="0.35">
      <c r="A1074" s="7" t="s">
        <v>906</v>
      </c>
      <c r="B1074" s="7" t="s">
        <v>11769</v>
      </c>
      <c r="C1074" s="8" t="s">
        <v>43</v>
      </c>
      <c r="D1074" s="7"/>
      <c r="E1074" s="7" t="s">
        <v>713</v>
      </c>
      <c r="F1074" s="7" t="s">
        <v>14</v>
      </c>
      <c r="G1074" s="9">
        <v>1</v>
      </c>
      <c r="H1074" s="7" t="s">
        <v>15</v>
      </c>
      <c r="I1074" s="6">
        <v>300</v>
      </c>
      <c r="J1074" s="6">
        <f t="shared" si="39"/>
        <v>300</v>
      </c>
      <c r="K1074" s="35">
        <f t="shared" si="40"/>
        <v>32.4</v>
      </c>
      <c r="L1074" s="35">
        <f t="shared" si="41"/>
        <v>32.4</v>
      </c>
    </row>
    <row r="1075" spans="1:12" x14ac:dyDescent="0.35">
      <c r="A1075" s="7" t="s">
        <v>906</v>
      </c>
      <c r="B1075" s="7" t="s">
        <v>11770</v>
      </c>
      <c r="C1075" s="8" t="s">
        <v>100</v>
      </c>
      <c r="D1075" s="7"/>
      <c r="E1075" s="7" t="s">
        <v>7831</v>
      </c>
      <c r="F1075" s="7" t="s">
        <v>14</v>
      </c>
      <c r="G1075" s="9">
        <v>1</v>
      </c>
      <c r="H1075" s="7" t="s">
        <v>15</v>
      </c>
      <c r="I1075" s="6">
        <v>400</v>
      </c>
      <c r="J1075" s="6">
        <f t="shared" si="39"/>
        <v>400</v>
      </c>
      <c r="K1075" s="35">
        <f t="shared" si="40"/>
        <v>43.199999999999996</v>
      </c>
      <c r="L1075" s="35">
        <f t="shared" si="41"/>
        <v>43.199999999999996</v>
      </c>
    </row>
    <row r="1076" spans="1:12" x14ac:dyDescent="0.35">
      <c r="A1076" s="7" t="s">
        <v>906</v>
      </c>
      <c r="B1076" s="7" t="s">
        <v>11770</v>
      </c>
      <c r="C1076" s="8" t="s">
        <v>59</v>
      </c>
      <c r="D1076" s="7"/>
      <c r="E1076" s="7" t="s">
        <v>7831</v>
      </c>
      <c r="F1076" s="7" t="s">
        <v>14</v>
      </c>
      <c r="G1076" s="9">
        <v>1</v>
      </c>
      <c r="H1076" s="7" t="s">
        <v>15</v>
      </c>
      <c r="I1076" s="6">
        <v>400</v>
      </c>
      <c r="J1076" s="6">
        <f t="shared" si="39"/>
        <v>400</v>
      </c>
      <c r="K1076" s="35">
        <f t="shared" si="40"/>
        <v>43.199999999999996</v>
      </c>
      <c r="L1076" s="35">
        <f t="shared" si="41"/>
        <v>43.199999999999996</v>
      </c>
    </row>
    <row r="1077" spans="1:12" x14ac:dyDescent="0.35">
      <c r="A1077" s="7" t="s">
        <v>906</v>
      </c>
      <c r="B1077" s="7" t="s">
        <v>11770</v>
      </c>
      <c r="C1077" s="8" t="s">
        <v>519</v>
      </c>
      <c r="D1077" s="7"/>
      <c r="E1077" s="7" t="s">
        <v>7831</v>
      </c>
      <c r="F1077" s="7" t="s">
        <v>14</v>
      </c>
      <c r="G1077" s="9">
        <v>1</v>
      </c>
      <c r="H1077" s="7" t="s">
        <v>15</v>
      </c>
      <c r="I1077" s="6">
        <v>400</v>
      </c>
      <c r="J1077" s="6">
        <f t="shared" si="39"/>
        <v>400</v>
      </c>
      <c r="K1077" s="35">
        <f t="shared" si="40"/>
        <v>43.199999999999996</v>
      </c>
      <c r="L1077" s="35">
        <f t="shared" si="41"/>
        <v>43.199999999999996</v>
      </c>
    </row>
    <row r="1078" spans="1:12" x14ac:dyDescent="0.35">
      <c r="A1078" s="7" t="s">
        <v>781</v>
      </c>
      <c r="B1078" s="7" t="s">
        <v>11771</v>
      </c>
      <c r="C1078" s="8" t="s">
        <v>11772</v>
      </c>
      <c r="D1078" s="7"/>
      <c r="E1078" s="7" t="s">
        <v>11773</v>
      </c>
      <c r="F1078" s="7" t="s">
        <v>14</v>
      </c>
      <c r="G1078" s="9">
        <v>1</v>
      </c>
      <c r="H1078" s="7" t="s">
        <v>15</v>
      </c>
      <c r="I1078" s="6">
        <v>1000</v>
      </c>
      <c r="J1078" s="6">
        <f t="shared" si="39"/>
        <v>1000</v>
      </c>
      <c r="K1078" s="35">
        <f t="shared" si="40"/>
        <v>108</v>
      </c>
      <c r="L1078" s="35">
        <f t="shared" si="41"/>
        <v>108</v>
      </c>
    </row>
    <row r="1079" spans="1:12" x14ac:dyDescent="0.35">
      <c r="A1079" s="7" t="s">
        <v>828</v>
      </c>
      <c r="B1079" s="7" t="s">
        <v>11774</v>
      </c>
      <c r="C1079" s="8" t="s">
        <v>519</v>
      </c>
      <c r="D1079" s="7"/>
      <c r="E1079" s="7" t="s">
        <v>5874</v>
      </c>
      <c r="F1079" s="7" t="s">
        <v>14</v>
      </c>
      <c r="G1079" s="9">
        <v>1</v>
      </c>
      <c r="H1079" s="7" t="s">
        <v>15</v>
      </c>
      <c r="I1079" s="6">
        <v>300</v>
      </c>
      <c r="J1079" s="6">
        <f t="shared" si="39"/>
        <v>300</v>
      </c>
      <c r="K1079" s="35">
        <f t="shared" si="40"/>
        <v>32.4</v>
      </c>
      <c r="L1079" s="35">
        <f t="shared" si="41"/>
        <v>32.4</v>
      </c>
    </row>
    <row r="1080" spans="1:12" x14ac:dyDescent="0.35">
      <c r="A1080" s="7" t="s">
        <v>828</v>
      </c>
      <c r="B1080" s="7" t="s">
        <v>11775</v>
      </c>
      <c r="C1080" s="8" t="s">
        <v>100</v>
      </c>
      <c r="D1080" s="7"/>
      <c r="E1080" s="7" t="s">
        <v>713</v>
      </c>
      <c r="F1080" s="7" t="s">
        <v>14</v>
      </c>
      <c r="G1080" s="9">
        <v>1</v>
      </c>
      <c r="H1080" s="7" t="s">
        <v>15</v>
      </c>
      <c r="I1080" s="6">
        <v>350</v>
      </c>
      <c r="J1080" s="6">
        <f t="shared" si="39"/>
        <v>350</v>
      </c>
      <c r="K1080" s="35">
        <f t="shared" si="40"/>
        <v>37.799999999999997</v>
      </c>
      <c r="L1080" s="35">
        <f t="shared" si="41"/>
        <v>37.799999999999997</v>
      </c>
    </row>
    <row r="1081" spans="1:12" x14ac:dyDescent="0.35">
      <c r="A1081" s="7" t="s">
        <v>828</v>
      </c>
      <c r="B1081" s="7" t="s">
        <v>11775</v>
      </c>
      <c r="C1081" s="8" t="s">
        <v>43</v>
      </c>
      <c r="D1081" s="7"/>
      <c r="E1081" s="7" t="s">
        <v>713</v>
      </c>
      <c r="F1081" s="7" t="s">
        <v>14</v>
      </c>
      <c r="G1081" s="9">
        <v>2</v>
      </c>
      <c r="H1081" s="7" t="s">
        <v>15</v>
      </c>
      <c r="I1081" s="6">
        <v>350</v>
      </c>
      <c r="J1081" s="6">
        <f t="shared" si="39"/>
        <v>700</v>
      </c>
      <c r="K1081" s="35">
        <f t="shared" si="40"/>
        <v>37.799999999999997</v>
      </c>
      <c r="L1081" s="35">
        <f t="shared" si="41"/>
        <v>75.599999999999994</v>
      </c>
    </row>
    <row r="1082" spans="1:12" x14ac:dyDescent="0.35">
      <c r="A1082" s="7" t="s">
        <v>828</v>
      </c>
      <c r="B1082" s="7" t="s">
        <v>11776</v>
      </c>
      <c r="C1082" s="8" t="s">
        <v>519</v>
      </c>
      <c r="D1082" s="7"/>
      <c r="E1082" s="7" t="s">
        <v>25</v>
      </c>
      <c r="F1082" s="7" t="s">
        <v>14</v>
      </c>
      <c r="G1082" s="9">
        <v>1</v>
      </c>
      <c r="H1082" s="7" t="s">
        <v>15</v>
      </c>
      <c r="I1082" s="6">
        <v>423.58</v>
      </c>
      <c r="J1082" s="6">
        <f t="shared" si="39"/>
        <v>423.58</v>
      </c>
      <c r="K1082" s="35">
        <f t="shared" si="40"/>
        <v>45.746639999999999</v>
      </c>
      <c r="L1082" s="35">
        <f t="shared" si="41"/>
        <v>45.746639999999999</v>
      </c>
    </row>
    <row r="1083" spans="1:12" x14ac:dyDescent="0.35">
      <c r="A1083" s="7" t="s">
        <v>828</v>
      </c>
      <c r="B1083" s="7" t="s">
        <v>11777</v>
      </c>
      <c r="C1083" s="8" t="s">
        <v>43</v>
      </c>
      <c r="D1083" s="7"/>
      <c r="E1083" s="7" t="s">
        <v>5874</v>
      </c>
      <c r="F1083" s="7" t="s">
        <v>14</v>
      </c>
      <c r="G1083" s="9">
        <v>1</v>
      </c>
      <c r="H1083" s="7" t="s">
        <v>15</v>
      </c>
      <c r="I1083" s="6">
        <v>300</v>
      </c>
      <c r="J1083" s="6">
        <f t="shared" si="39"/>
        <v>300</v>
      </c>
      <c r="K1083" s="35">
        <f t="shared" si="40"/>
        <v>32.4</v>
      </c>
      <c r="L1083" s="35">
        <f t="shared" si="41"/>
        <v>32.4</v>
      </c>
    </row>
    <row r="1084" spans="1:12" x14ac:dyDescent="0.35">
      <c r="A1084" s="7" t="s">
        <v>828</v>
      </c>
      <c r="B1084" s="7" t="s">
        <v>11778</v>
      </c>
      <c r="C1084" s="8" t="s">
        <v>59</v>
      </c>
      <c r="D1084" s="7"/>
      <c r="E1084" s="7" t="s">
        <v>5874</v>
      </c>
      <c r="F1084" s="7" t="s">
        <v>14</v>
      </c>
      <c r="G1084" s="9">
        <v>2</v>
      </c>
      <c r="H1084" s="7" t="s">
        <v>15</v>
      </c>
      <c r="I1084" s="6">
        <v>300</v>
      </c>
      <c r="J1084" s="6">
        <f t="shared" si="39"/>
        <v>600</v>
      </c>
      <c r="K1084" s="35">
        <f t="shared" si="40"/>
        <v>32.4</v>
      </c>
      <c r="L1084" s="35">
        <f t="shared" si="41"/>
        <v>64.8</v>
      </c>
    </row>
    <row r="1085" spans="1:12" x14ac:dyDescent="0.35">
      <c r="A1085" s="7" t="s">
        <v>828</v>
      </c>
      <c r="B1085" s="7" t="s">
        <v>11779</v>
      </c>
      <c r="C1085" s="8" t="s">
        <v>43</v>
      </c>
      <c r="D1085" s="7"/>
      <c r="E1085" s="7" t="s">
        <v>5874</v>
      </c>
      <c r="F1085" s="7" t="s">
        <v>14</v>
      </c>
      <c r="G1085" s="9">
        <v>1</v>
      </c>
      <c r="H1085" s="7" t="s">
        <v>15</v>
      </c>
      <c r="I1085" s="6">
        <v>300</v>
      </c>
      <c r="J1085" s="6">
        <f t="shared" si="39"/>
        <v>300</v>
      </c>
      <c r="K1085" s="35">
        <f t="shared" si="40"/>
        <v>32.4</v>
      </c>
      <c r="L1085" s="35">
        <f t="shared" si="41"/>
        <v>32.4</v>
      </c>
    </row>
    <row r="1086" spans="1:12" x14ac:dyDescent="0.35">
      <c r="A1086" s="7" t="s">
        <v>828</v>
      </c>
      <c r="B1086" s="7" t="s">
        <v>11780</v>
      </c>
      <c r="C1086" s="8" t="s">
        <v>43</v>
      </c>
      <c r="D1086" s="7"/>
      <c r="E1086" s="7" t="s">
        <v>5874</v>
      </c>
      <c r="F1086" s="7" t="s">
        <v>14</v>
      </c>
      <c r="G1086" s="9">
        <v>1</v>
      </c>
      <c r="H1086" s="7" t="s">
        <v>15</v>
      </c>
      <c r="I1086" s="6">
        <v>300</v>
      </c>
      <c r="J1086" s="6">
        <f t="shared" si="39"/>
        <v>300</v>
      </c>
      <c r="K1086" s="35">
        <f t="shared" si="40"/>
        <v>32.4</v>
      </c>
      <c r="L1086" s="35">
        <f t="shared" si="41"/>
        <v>32.4</v>
      </c>
    </row>
    <row r="1087" spans="1:12" x14ac:dyDescent="0.35">
      <c r="A1087" s="7" t="s">
        <v>828</v>
      </c>
      <c r="B1087" s="7" t="s">
        <v>11781</v>
      </c>
      <c r="C1087" s="8" t="s">
        <v>100</v>
      </c>
      <c r="D1087" s="7"/>
      <c r="E1087" s="7" t="s">
        <v>5874</v>
      </c>
      <c r="F1087" s="7" t="s">
        <v>14</v>
      </c>
      <c r="G1087" s="9">
        <v>1</v>
      </c>
      <c r="H1087" s="7" t="s">
        <v>15</v>
      </c>
      <c r="I1087" s="6">
        <v>300</v>
      </c>
      <c r="J1087" s="6">
        <f t="shared" si="39"/>
        <v>300</v>
      </c>
      <c r="K1087" s="35">
        <f t="shared" si="40"/>
        <v>32.4</v>
      </c>
      <c r="L1087" s="35">
        <f t="shared" si="41"/>
        <v>32.4</v>
      </c>
    </row>
    <row r="1088" spans="1:12" x14ac:dyDescent="0.35">
      <c r="A1088" s="7" t="s">
        <v>828</v>
      </c>
      <c r="B1088" s="7" t="s">
        <v>11782</v>
      </c>
      <c r="C1088" s="8" t="s">
        <v>43</v>
      </c>
      <c r="D1088" s="7"/>
      <c r="E1088" s="7" t="s">
        <v>5874</v>
      </c>
      <c r="F1088" s="7" t="s">
        <v>14</v>
      </c>
      <c r="G1088" s="9">
        <v>1</v>
      </c>
      <c r="H1088" s="7" t="s">
        <v>15</v>
      </c>
      <c r="I1088" s="6">
        <v>300</v>
      </c>
      <c r="J1088" s="6">
        <f t="shared" si="39"/>
        <v>300</v>
      </c>
      <c r="K1088" s="35">
        <f t="shared" si="40"/>
        <v>32.4</v>
      </c>
      <c r="L1088" s="35">
        <f t="shared" si="41"/>
        <v>32.4</v>
      </c>
    </row>
    <row r="1089" spans="1:12" x14ac:dyDescent="0.35">
      <c r="A1089" s="7" t="s">
        <v>828</v>
      </c>
      <c r="B1089" s="7" t="s">
        <v>11783</v>
      </c>
      <c r="C1089" s="8" t="s">
        <v>59</v>
      </c>
      <c r="D1089" s="7"/>
      <c r="E1089" s="7" t="s">
        <v>5874</v>
      </c>
      <c r="F1089" s="7" t="s">
        <v>14</v>
      </c>
      <c r="G1089" s="9">
        <v>1</v>
      </c>
      <c r="H1089" s="7" t="s">
        <v>15</v>
      </c>
      <c r="I1089" s="6">
        <v>300</v>
      </c>
      <c r="J1089" s="6">
        <f t="shared" ref="J1089:J1109" si="42">G1089*I1089</f>
        <v>300</v>
      </c>
      <c r="K1089" s="35">
        <f t="shared" si="40"/>
        <v>32.4</v>
      </c>
      <c r="L1089" s="35">
        <f t="shared" si="41"/>
        <v>32.4</v>
      </c>
    </row>
    <row r="1090" spans="1:12" x14ac:dyDescent="0.35">
      <c r="A1090" s="7" t="s">
        <v>828</v>
      </c>
      <c r="B1090" s="7" t="s">
        <v>11784</v>
      </c>
      <c r="C1090" s="8" t="s">
        <v>59</v>
      </c>
      <c r="D1090" s="7"/>
      <c r="E1090" s="7" t="s">
        <v>5874</v>
      </c>
      <c r="F1090" s="7" t="s">
        <v>14</v>
      </c>
      <c r="G1090" s="9">
        <v>1</v>
      </c>
      <c r="H1090" s="7" t="s">
        <v>15</v>
      </c>
      <c r="I1090" s="6">
        <v>300</v>
      </c>
      <c r="J1090" s="6">
        <f t="shared" si="42"/>
        <v>300</v>
      </c>
      <c r="K1090" s="35">
        <f t="shared" si="40"/>
        <v>32.4</v>
      </c>
      <c r="L1090" s="35">
        <f t="shared" si="41"/>
        <v>32.4</v>
      </c>
    </row>
    <row r="1091" spans="1:12" x14ac:dyDescent="0.35">
      <c r="A1091" s="7" t="s">
        <v>828</v>
      </c>
      <c r="B1091" s="7" t="s">
        <v>11784</v>
      </c>
      <c r="C1091" s="8" t="s">
        <v>519</v>
      </c>
      <c r="D1091" s="7"/>
      <c r="E1091" s="7" t="s">
        <v>5874</v>
      </c>
      <c r="F1091" s="7" t="s">
        <v>14</v>
      </c>
      <c r="G1091" s="9">
        <v>1</v>
      </c>
      <c r="H1091" s="7" t="s">
        <v>15</v>
      </c>
      <c r="I1091" s="6">
        <v>300</v>
      </c>
      <c r="J1091" s="6">
        <f t="shared" si="42"/>
        <v>300</v>
      </c>
      <c r="K1091" s="35">
        <f t="shared" ref="K1091:K1109" si="43">((I1091*(1-10%))*0.4)*60%*0.5</f>
        <v>32.4</v>
      </c>
      <c r="L1091" s="35">
        <f t="shared" ref="L1091:L1109" si="44">K1091*G1091</f>
        <v>32.4</v>
      </c>
    </row>
    <row r="1092" spans="1:12" x14ac:dyDescent="0.35">
      <c r="A1092" s="7" t="s">
        <v>828</v>
      </c>
      <c r="B1092" s="7" t="s">
        <v>11785</v>
      </c>
      <c r="C1092" s="8" t="s">
        <v>100</v>
      </c>
      <c r="D1092" s="7"/>
      <c r="E1092" s="7" t="s">
        <v>5874</v>
      </c>
      <c r="F1092" s="7" t="s">
        <v>14</v>
      </c>
      <c r="G1092" s="9">
        <v>2</v>
      </c>
      <c r="H1092" s="7" t="s">
        <v>15</v>
      </c>
      <c r="I1092" s="6">
        <v>300</v>
      </c>
      <c r="J1092" s="6">
        <f t="shared" si="42"/>
        <v>600</v>
      </c>
      <c r="K1092" s="35">
        <f t="shared" si="43"/>
        <v>32.4</v>
      </c>
      <c r="L1092" s="35">
        <f t="shared" si="44"/>
        <v>64.8</v>
      </c>
    </row>
    <row r="1093" spans="1:12" x14ac:dyDescent="0.35">
      <c r="A1093" s="7" t="s">
        <v>828</v>
      </c>
      <c r="B1093" s="7" t="s">
        <v>11785</v>
      </c>
      <c r="C1093" s="8" t="s">
        <v>519</v>
      </c>
      <c r="D1093" s="7"/>
      <c r="E1093" s="7" t="s">
        <v>5874</v>
      </c>
      <c r="F1093" s="7" t="s">
        <v>14</v>
      </c>
      <c r="G1093" s="9">
        <v>1</v>
      </c>
      <c r="H1093" s="7" t="s">
        <v>15</v>
      </c>
      <c r="I1093" s="6">
        <v>300</v>
      </c>
      <c r="J1093" s="6">
        <f t="shared" si="42"/>
        <v>300</v>
      </c>
      <c r="K1093" s="35">
        <f t="shared" si="43"/>
        <v>32.4</v>
      </c>
      <c r="L1093" s="35">
        <f t="shared" si="44"/>
        <v>32.4</v>
      </c>
    </row>
    <row r="1094" spans="1:12" x14ac:dyDescent="0.35">
      <c r="A1094" s="7" t="s">
        <v>828</v>
      </c>
      <c r="B1094" s="7" t="s">
        <v>11786</v>
      </c>
      <c r="C1094" s="8" t="s">
        <v>43</v>
      </c>
      <c r="D1094" s="7"/>
      <c r="E1094" s="7" t="s">
        <v>5874</v>
      </c>
      <c r="F1094" s="7" t="s">
        <v>14</v>
      </c>
      <c r="G1094" s="9">
        <v>2</v>
      </c>
      <c r="H1094" s="7" t="s">
        <v>15</v>
      </c>
      <c r="I1094" s="6">
        <v>300</v>
      </c>
      <c r="J1094" s="6">
        <f t="shared" si="42"/>
        <v>600</v>
      </c>
      <c r="K1094" s="35">
        <f t="shared" si="43"/>
        <v>32.4</v>
      </c>
      <c r="L1094" s="35">
        <f t="shared" si="44"/>
        <v>64.8</v>
      </c>
    </row>
    <row r="1095" spans="1:12" x14ac:dyDescent="0.35">
      <c r="A1095" s="7" t="s">
        <v>828</v>
      </c>
      <c r="B1095" s="7" t="s">
        <v>11786</v>
      </c>
      <c r="C1095" s="8" t="s">
        <v>59</v>
      </c>
      <c r="D1095" s="7"/>
      <c r="E1095" s="7" t="s">
        <v>5874</v>
      </c>
      <c r="F1095" s="7" t="s">
        <v>14</v>
      </c>
      <c r="G1095" s="9">
        <v>1</v>
      </c>
      <c r="H1095" s="7" t="s">
        <v>15</v>
      </c>
      <c r="I1095" s="6">
        <v>300</v>
      </c>
      <c r="J1095" s="6">
        <f t="shared" si="42"/>
        <v>300</v>
      </c>
      <c r="K1095" s="35">
        <f t="shared" si="43"/>
        <v>32.4</v>
      </c>
      <c r="L1095" s="35">
        <f t="shared" si="44"/>
        <v>32.4</v>
      </c>
    </row>
    <row r="1096" spans="1:12" x14ac:dyDescent="0.35">
      <c r="A1096" s="7" t="s">
        <v>787</v>
      </c>
      <c r="B1096" s="7" t="s">
        <v>11662</v>
      </c>
      <c r="C1096" s="8" t="s">
        <v>43</v>
      </c>
      <c r="D1096" s="7"/>
      <c r="E1096" s="7" t="s">
        <v>5874</v>
      </c>
      <c r="F1096" s="7" t="s">
        <v>14</v>
      </c>
      <c r="G1096" s="9">
        <v>1</v>
      </c>
      <c r="H1096" s="7" t="s">
        <v>15</v>
      </c>
      <c r="I1096" s="6">
        <v>4961.7</v>
      </c>
      <c r="J1096" s="6">
        <f t="shared" si="42"/>
        <v>4961.7</v>
      </c>
      <c r="K1096" s="35">
        <f t="shared" si="43"/>
        <v>535.86360000000002</v>
      </c>
      <c r="L1096" s="35">
        <f t="shared" si="44"/>
        <v>535.86360000000002</v>
      </c>
    </row>
    <row r="1097" spans="1:12" x14ac:dyDescent="0.35">
      <c r="A1097" s="7" t="s">
        <v>828</v>
      </c>
      <c r="B1097" s="7" t="s">
        <v>11787</v>
      </c>
      <c r="C1097" s="8" t="s">
        <v>59</v>
      </c>
      <c r="D1097" s="7"/>
      <c r="E1097" s="7" t="s">
        <v>5874</v>
      </c>
      <c r="F1097" s="7" t="s">
        <v>14</v>
      </c>
      <c r="G1097" s="9">
        <v>1</v>
      </c>
      <c r="H1097" s="7" t="s">
        <v>15</v>
      </c>
      <c r="I1097" s="6">
        <v>282.33999999999997</v>
      </c>
      <c r="J1097" s="6">
        <f t="shared" si="42"/>
        <v>282.33999999999997</v>
      </c>
      <c r="K1097" s="35">
        <f t="shared" si="43"/>
        <v>30.492720000000002</v>
      </c>
      <c r="L1097" s="35">
        <f t="shared" si="44"/>
        <v>30.492720000000002</v>
      </c>
    </row>
    <row r="1098" spans="1:12" x14ac:dyDescent="0.35">
      <c r="A1098" s="7" t="s">
        <v>828</v>
      </c>
      <c r="B1098" s="7" t="s">
        <v>11788</v>
      </c>
      <c r="C1098" s="8" t="s">
        <v>100</v>
      </c>
      <c r="D1098" s="7"/>
      <c r="E1098" s="7" t="s">
        <v>5874</v>
      </c>
      <c r="F1098" s="7" t="s">
        <v>14</v>
      </c>
      <c r="G1098" s="9">
        <v>1</v>
      </c>
      <c r="H1098" s="7" t="s">
        <v>15</v>
      </c>
      <c r="I1098" s="6">
        <v>239.96</v>
      </c>
      <c r="J1098" s="6">
        <f t="shared" si="42"/>
        <v>239.96</v>
      </c>
      <c r="K1098" s="35">
        <f t="shared" si="43"/>
        <v>25.915680000000002</v>
      </c>
      <c r="L1098" s="35">
        <f t="shared" si="44"/>
        <v>25.915680000000002</v>
      </c>
    </row>
    <row r="1099" spans="1:12" x14ac:dyDescent="0.35">
      <c r="A1099" s="7" t="s">
        <v>828</v>
      </c>
      <c r="B1099" s="7" t="s">
        <v>11788</v>
      </c>
      <c r="C1099" s="8" t="s">
        <v>59</v>
      </c>
      <c r="D1099" s="7"/>
      <c r="E1099" s="7" t="s">
        <v>5874</v>
      </c>
      <c r="F1099" s="7" t="s">
        <v>14</v>
      </c>
      <c r="G1099" s="9">
        <v>1</v>
      </c>
      <c r="H1099" s="7" t="s">
        <v>15</v>
      </c>
      <c r="I1099" s="6">
        <v>239.96</v>
      </c>
      <c r="J1099" s="6">
        <f t="shared" si="42"/>
        <v>239.96</v>
      </c>
      <c r="K1099" s="35">
        <f t="shared" si="43"/>
        <v>25.915680000000002</v>
      </c>
      <c r="L1099" s="35">
        <f t="shared" si="44"/>
        <v>25.915680000000002</v>
      </c>
    </row>
    <row r="1100" spans="1:12" x14ac:dyDescent="0.35">
      <c r="A1100" s="7" t="s">
        <v>828</v>
      </c>
      <c r="B1100" s="7" t="s">
        <v>11789</v>
      </c>
      <c r="C1100" s="8" t="s">
        <v>43</v>
      </c>
      <c r="D1100" s="7"/>
      <c r="E1100" s="7" t="s">
        <v>5874</v>
      </c>
      <c r="F1100" s="7" t="s">
        <v>14</v>
      </c>
      <c r="G1100" s="9">
        <v>1</v>
      </c>
      <c r="H1100" s="7" t="s">
        <v>15</v>
      </c>
      <c r="I1100" s="6">
        <v>282.33999999999997</v>
      </c>
      <c r="J1100" s="6">
        <f t="shared" si="42"/>
        <v>282.33999999999997</v>
      </c>
      <c r="K1100" s="35">
        <f t="shared" si="43"/>
        <v>30.492720000000002</v>
      </c>
      <c r="L1100" s="35">
        <f t="shared" si="44"/>
        <v>30.492720000000002</v>
      </c>
    </row>
    <row r="1101" spans="1:12" x14ac:dyDescent="0.35">
      <c r="A1101" s="7" t="s">
        <v>828</v>
      </c>
      <c r="B1101" s="7" t="s">
        <v>11790</v>
      </c>
      <c r="C1101" s="8" t="s">
        <v>59</v>
      </c>
      <c r="D1101" s="7"/>
      <c r="E1101" s="7" t="s">
        <v>713</v>
      </c>
      <c r="F1101" s="7" t="s">
        <v>14</v>
      </c>
      <c r="G1101" s="9">
        <v>1</v>
      </c>
      <c r="H1101" s="7" t="s">
        <v>15</v>
      </c>
      <c r="I1101" s="6">
        <v>350</v>
      </c>
      <c r="J1101" s="6">
        <f t="shared" si="42"/>
        <v>350</v>
      </c>
      <c r="K1101" s="35">
        <f t="shared" si="43"/>
        <v>37.799999999999997</v>
      </c>
      <c r="L1101" s="35">
        <f t="shared" si="44"/>
        <v>37.799999999999997</v>
      </c>
    </row>
    <row r="1102" spans="1:12" x14ac:dyDescent="0.35">
      <c r="A1102" s="7" t="s">
        <v>828</v>
      </c>
      <c r="B1102" s="7" t="s">
        <v>11791</v>
      </c>
      <c r="C1102" s="8" t="s">
        <v>519</v>
      </c>
      <c r="D1102" s="7"/>
      <c r="E1102" s="7" t="s">
        <v>5874</v>
      </c>
      <c r="F1102" s="7" t="s">
        <v>14</v>
      </c>
      <c r="G1102" s="9">
        <v>1</v>
      </c>
      <c r="H1102" s="7" t="s">
        <v>15</v>
      </c>
      <c r="I1102" s="6">
        <v>300</v>
      </c>
      <c r="J1102" s="6">
        <f t="shared" si="42"/>
        <v>300</v>
      </c>
      <c r="K1102" s="35">
        <f t="shared" si="43"/>
        <v>32.4</v>
      </c>
      <c r="L1102" s="35">
        <f t="shared" si="44"/>
        <v>32.4</v>
      </c>
    </row>
    <row r="1103" spans="1:12" x14ac:dyDescent="0.35">
      <c r="A1103" s="7" t="s">
        <v>828</v>
      </c>
      <c r="B1103" s="7" t="s">
        <v>11792</v>
      </c>
      <c r="C1103" s="8" t="s">
        <v>79</v>
      </c>
      <c r="D1103" s="7"/>
      <c r="E1103" s="7" t="s">
        <v>709</v>
      </c>
      <c r="F1103" s="7" t="s">
        <v>14</v>
      </c>
      <c r="G1103" s="9">
        <v>1</v>
      </c>
      <c r="H1103" s="7" t="s">
        <v>15</v>
      </c>
      <c r="I1103" s="6">
        <v>200</v>
      </c>
      <c r="J1103" s="6">
        <f t="shared" si="42"/>
        <v>200</v>
      </c>
      <c r="K1103" s="35">
        <f t="shared" si="43"/>
        <v>21.599999999999998</v>
      </c>
      <c r="L1103" s="35">
        <f t="shared" si="44"/>
        <v>21.599999999999998</v>
      </c>
    </row>
    <row r="1104" spans="1:12" x14ac:dyDescent="0.35">
      <c r="A1104" s="7" t="s">
        <v>828</v>
      </c>
      <c r="B1104" s="7" t="s">
        <v>11793</v>
      </c>
      <c r="C1104" s="8" t="s">
        <v>43</v>
      </c>
      <c r="D1104" s="7"/>
      <c r="E1104" s="7" t="s">
        <v>5874</v>
      </c>
      <c r="F1104" s="7" t="s">
        <v>14</v>
      </c>
      <c r="G1104" s="9">
        <v>1</v>
      </c>
      <c r="H1104" s="7" t="s">
        <v>15</v>
      </c>
      <c r="I1104" s="6">
        <v>300</v>
      </c>
      <c r="J1104" s="6">
        <f t="shared" si="42"/>
        <v>300</v>
      </c>
      <c r="K1104" s="35">
        <f t="shared" si="43"/>
        <v>32.4</v>
      </c>
      <c r="L1104" s="35">
        <f t="shared" si="44"/>
        <v>32.4</v>
      </c>
    </row>
    <row r="1105" spans="1:12" x14ac:dyDescent="0.35">
      <c r="A1105" s="7" t="s">
        <v>828</v>
      </c>
      <c r="B1105" s="7" t="s">
        <v>11794</v>
      </c>
      <c r="C1105" s="8" t="s">
        <v>519</v>
      </c>
      <c r="D1105" s="7"/>
      <c r="E1105" s="7" t="s">
        <v>749</v>
      </c>
      <c r="F1105" s="7" t="s">
        <v>14</v>
      </c>
      <c r="G1105" s="9">
        <v>1</v>
      </c>
      <c r="H1105" s="7" t="s">
        <v>15</v>
      </c>
      <c r="I1105" s="6">
        <v>300</v>
      </c>
      <c r="J1105" s="6">
        <f t="shared" si="42"/>
        <v>300</v>
      </c>
      <c r="K1105" s="35">
        <f t="shared" si="43"/>
        <v>32.4</v>
      </c>
      <c r="L1105" s="35">
        <f t="shared" si="44"/>
        <v>32.4</v>
      </c>
    </row>
    <row r="1106" spans="1:12" x14ac:dyDescent="0.35">
      <c r="A1106" s="7" t="s">
        <v>828</v>
      </c>
      <c r="B1106" s="7" t="s">
        <v>11795</v>
      </c>
      <c r="C1106" s="8" t="s">
        <v>59</v>
      </c>
      <c r="D1106" s="7"/>
      <c r="E1106" s="7" t="s">
        <v>5874</v>
      </c>
      <c r="F1106" s="7" t="s">
        <v>14</v>
      </c>
      <c r="G1106" s="9">
        <v>1</v>
      </c>
      <c r="H1106" s="7" t="s">
        <v>15</v>
      </c>
      <c r="I1106" s="6">
        <v>300</v>
      </c>
      <c r="J1106" s="6">
        <f t="shared" si="42"/>
        <v>300</v>
      </c>
      <c r="K1106" s="35">
        <f t="shared" si="43"/>
        <v>32.4</v>
      </c>
      <c r="L1106" s="35">
        <f t="shared" si="44"/>
        <v>32.4</v>
      </c>
    </row>
    <row r="1107" spans="1:12" x14ac:dyDescent="0.35">
      <c r="A1107" s="7" t="s">
        <v>828</v>
      </c>
      <c r="B1107" s="7" t="s">
        <v>11796</v>
      </c>
      <c r="C1107" s="8" t="s">
        <v>43</v>
      </c>
      <c r="D1107" s="7"/>
      <c r="E1107" s="7" t="s">
        <v>5874</v>
      </c>
      <c r="F1107" s="7" t="s">
        <v>14</v>
      </c>
      <c r="G1107" s="9">
        <v>1</v>
      </c>
      <c r="H1107" s="7" t="s">
        <v>15</v>
      </c>
      <c r="I1107" s="6">
        <v>300</v>
      </c>
      <c r="J1107" s="6">
        <f t="shared" si="42"/>
        <v>300</v>
      </c>
      <c r="K1107" s="35">
        <f t="shared" si="43"/>
        <v>32.4</v>
      </c>
      <c r="L1107" s="35">
        <f t="shared" si="44"/>
        <v>32.4</v>
      </c>
    </row>
    <row r="1108" spans="1:12" x14ac:dyDescent="0.35">
      <c r="A1108" s="7" t="s">
        <v>806</v>
      </c>
      <c r="B1108" s="7" t="s">
        <v>11797</v>
      </c>
      <c r="C1108" s="8">
        <v>40</v>
      </c>
      <c r="D1108" s="7"/>
      <c r="E1108" s="7" t="s">
        <v>5764</v>
      </c>
      <c r="F1108" s="7" t="s">
        <v>14</v>
      </c>
      <c r="G1108" s="9">
        <v>1</v>
      </c>
      <c r="H1108" s="7" t="s">
        <v>15</v>
      </c>
      <c r="I1108" s="6">
        <v>300</v>
      </c>
      <c r="J1108" s="6">
        <f t="shared" si="42"/>
        <v>300</v>
      </c>
      <c r="K1108" s="35">
        <f t="shared" si="43"/>
        <v>32.4</v>
      </c>
      <c r="L1108" s="35">
        <f t="shared" si="44"/>
        <v>32.4</v>
      </c>
    </row>
    <row r="1109" spans="1:12" x14ac:dyDescent="0.35">
      <c r="A1109" s="7" t="s">
        <v>11798</v>
      </c>
      <c r="B1109" s="7" t="s">
        <v>11799</v>
      </c>
      <c r="C1109" s="8">
        <v>50</v>
      </c>
      <c r="D1109" s="7"/>
      <c r="E1109" s="7" t="s">
        <v>786</v>
      </c>
      <c r="F1109" s="7" t="s">
        <v>14</v>
      </c>
      <c r="G1109" s="9">
        <v>1</v>
      </c>
      <c r="H1109" s="7" t="s">
        <v>15</v>
      </c>
      <c r="I1109" s="6">
        <v>1771.19</v>
      </c>
      <c r="J1109" s="6">
        <f t="shared" si="42"/>
        <v>1771.19</v>
      </c>
      <c r="K1109" s="35">
        <f t="shared" si="43"/>
        <v>191.28852000000001</v>
      </c>
      <c r="L1109" s="35">
        <f t="shared" si="44"/>
        <v>191.28852000000001</v>
      </c>
    </row>
    <row r="1110" spans="1:12" x14ac:dyDescent="0.35">
      <c r="G1110" s="10">
        <f>SUM(G2:G1109)</f>
        <v>2223</v>
      </c>
      <c r="J1110" s="11">
        <f>SUM(J2:J1109)</f>
        <v>2271014.6086154371</v>
      </c>
      <c r="L1110" s="11">
        <f>SUM(L2:L1109)</f>
        <v>245269.57773046696</v>
      </c>
    </row>
  </sheetData>
  <autoFilter ref="A1:J1" xr:uid="{00000000-0001-0000-0E00-000000000000}">
    <filterColumn colId="5" showButton="0"/>
  </autoFilter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1224"/>
  <sheetViews>
    <sheetView topLeftCell="C1" workbookViewId="0">
      <pane ySplit="1" topLeftCell="A769" activePane="bottomLeft" state="frozen"/>
      <selection pane="bottomLeft" activeCell="F1220" sqref="F1220"/>
    </sheetView>
  </sheetViews>
  <sheetFormatPr defaultColWidth="8.81640625" defaultRowHeight="14.5" x14ac:dyDescent="0.35"/>
  <cols>
    <col min="1" max="1" width="24" customWidth="1"/>
    <col min="2" max="2" width="14.6328125" hidden="1" customWidth="1"/>
    <col min="4" max="4" width="16.6328125" hidden="1" customWidth="1"/>
    <col min="5" max="5" width="26.6328125" customWidth="1"/>
    <col min="6" max="6" width="19.1796875" customWidth="1"/>
    <col min="8" max="8" width="13.453125" customWidth="1"/>
    <col min="9" max="9" width="13.1796875" customWidth="1"/>
    <col min="10" max="10" width="15.1796875" customWidth="1"/>
    <col min="11" max="12" width="20.1796875" customWidth="1"/>
  </cols>
  <sheetData>
    <row r="1" spans="1:12" s="27" customFormat="1" ht="64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44" t="s">
        <v>4</v>
      </c>
      <c r="G1" s="30" t="s">
        <v>8</v>
      </c>
      <c r="H1" s="30" t="s">
        <v>5</v>
      </c>
      <c r="I1" s="32" t="s">
        <v>6</v>
      </c>
      <c r="J1" s="32" t="s">
        <v>7</v>
      </c>
      <c r="K1" s="34" t="s">
        <v>14697</v>
      </c>
      <c r="L1" s="34" t="s">
        <v>14698</v>
      </c>
    </row>
    <row r="2" spans="1:12" x14ac:dyDescent="0.35">
      <c r="A2" s="16" t="s">
        <v>11811</v>
      </c>
      <c r="B2" s="16" t="s">
        <v>11812</v>
      </c>
      <c r="C2" s="16" t="s">
        <v>889</v>
      </c>
      <c r="D2" s="16" t="s">
        <v>11813</v>
      </c>
      <c r="E2" s="16" t="s">
        <v>11814</v>
      </c>
      <c r="F2" s="45" t="s">
        <v>11800</v>
      </c>
      <c r="G2" s="17">
        <v>1</v>
      </c>
      <c r="H2" s="16" t="s">
        <v>15</v>
      </c>
      <c r="I2" s="18">
        <v>650</v>
      </c>
      <c r="J2" s="19">
        <f t="shared" ref="J2:J220" si="0">G2*I2</f>
        <v>650</v>
      </c>
      <c r="K2" s="35">
        <f>((I2*(1-60%)*0.9)*0.4)*60%*0.5</f>
        <v>28.080000000000002</v>
      </c>
      <c r="L2" s="35">
        <f>K2*G2</f>
        <v>28.080000000000002</v>
      </c>
    </row>
    <row r="3" spans="1:12" x14ac:dyDescent="0.35">
      <c r="A3" s="16" t="s">
        <v>5536</v>
      </c>
      <c r="B3" s="16" t="s">
        <v>11815</v>
      </c>
      <c r="C3" s="16" t="s">
        <v>11816</v>
      </c>
      <c r="D3" s="16" t="s">
        <v>11817</v>
      </c>
      <c r="E3" s="16" t="s">
        <v>4269</v>
      </c>
      <c r="F3" s="45" t="s">
        <v>11800</v>
      </c>
      <c r="G3" s="17">
        <v>1</v>
      </c>
      <c r="H3" s="16" t="s">
        <v>15</v>
      </c>
      <c r="I3" s="18">
        <v>548</v>
      </c>
      <c r="J3" s="19">
        <f t="shared" si="0"/>
        <v>548</v>
      </c>
      <c r="K3" s="35">
        <f t="shared" ref="K3:K66" si="1">((I3*(1-60%)*0.9)*0.4)*60%*0.5</f>
        <v>23.673600000000004</v>
      </c>
      <c r="L3" s="35">
        <f t="shared" ref="L3:L66" si="2">K3*G3</f>
        <v>23.673600000000004</v>
      </c>
    </row>
    <row r="4" spans="1:12" x14ac:dyDescent="0.35">
      <c r="A4" s="16" t="s">
        <v>893</v>
      </c>
      <c r="B4" s="16" t="s">
        <v>11818</v>
      </c>
      <c r="C4" s="16" t="s">
        <v>3875</v>
      </c>
      <c r="D4" s="16" t="s">
        <v>11819</v>
      </c>
      <c r="E4" s="16" t="s">
        <v>11820</v>
      </c>
      <c r="F4" s="45" t="s">
        <v>11800</v>
      </c>
      <c r="G4" s="17">
        <v>1</v>
      </c>
      <c r="H4" s="16" t="s">
        <v>15</v>
      </c>
      <c r="I4" s="18">
        <v>1080</v>
      </c>
      <c r="J4" s="19">
        <f t="shared" si="0"/>
        <v>1080</v>
      </c>
      <c r="K4" s="35">
        <f t="shared" si="1"/>
        <v>46.655999999999999</v>
      </c>
      <c r="L4" s="35">
        <f t="shared" si="2"/>
        <v>46.655999999999999</v>
      </c>
    </row>
    <row r="5" spans="1:12" x14ac:dyDescent="0.35">
      <c r="A5" s="16" t="s">
        <v>253</v>
      </c>
      <c r="B5" s="16" t="s">
        <v>11821</v>
      </c>
      <c r="C5" s="16" t="s">
        <v>129</v>
      </c>
      <c r="D5" s="16" t="s">
        <v>11822</v>
      </c>
      <c r="E5" s="16" t="s">
        <v>256</v>
      </c>
      <c r="F5" s="45" t="s">
        <v>11800</v>
      </c>
      <c r="G5" s="17">
        <v>1</v>
      </c>
      <c r="H5" s="16" t="s">
        <v>15</v>
      </c>
      <c r="I5" s="18">
        <v>1850</v>
      </c>
      <c r="J5" s="19">
        <f t="shared" si="0"/>
        <v>1850</v>
      </c>
      <c r="K5" s="35">
        <f t="shared" si="1"/>
        <v>79.92</v>
      </c>
      <c r="L5" s="35">
        <f t="shared" si="2"/>
        <v>79.92</v>
      </c>
    </row>
    <row r="6" spans="1:12" x14ac:dyDescent="0.35">
      <c r="A6" s="16" t="s">
        <v>3150</v>
      </c>
      <c r="B6" s="16" t="s">
        <v>11823</v>
      </c>
      <c r="C6" s="16" t="s">
        <v>121</v>
      </c>
      <c r="D6" s="16" t="s">
        <v>11824</v>
      </c>
      <c r="E6" s="16" t="s">
        <v>6057</v>
      </c>
      <c r="F6" s="45" t="s">
        <v>11800</v>
      </c>
      <c r="G6" s="17">
        <v>128</v>
      </c>
      <c r="H6" s="16" t="s">
        <v>15</v>
      </c>
      <c r="I6" s="18">
        <v>800</v>
      </c>
      <c r="J6" s="19">
        <f t="shared" si="0"/>
        <v>102400</v>
      </c>
      <c r="K6" s="35">
        <f t="shared" si="1"/>
        <v>34.56</v>
      </c>
      <c r="L6" s="35">
        <f t="shared" si="2"/>
        <v>4423.68</v>
      </c>
    </row>
    <row r="7" spans="1:12" x14ac:dyDescent="0.35">
      <c r="A7" s="16" t="s">
        <v>3150</v>
      </c>
      <c r="B7" s="16" t="s">
        <v>11823</v>
      </c>
      <c r="C7" s="16" t="s">
        <v>11211</v>
      </c>
      <c r="D7" s="16" t="s">
        <v>11824</v>
      </c>
      <c r="E7" s="16" t="s">
        <v>6057</v>
      </c>
      <c r="F7" s="45" t="s">
        <v>11800</v>
      </c>
      <c r="G7" s="17">
        <v>114</v>
      </c>
      <c r="H7" s="16" t="s">
        <v>15</v>
      </c>
      <c r="I7" s="18">
        <v>800</v>
      </c>
      <c r="J7" s="19">
        <f t="shared" si="0"/>
        <v>91200</v>
      </c>
      <c r="K7" s="35">
        <f t="shared" si="1"/>
        <v>34.56</v>
      </c>
      <c r="L7" s="35">
        <f t="shared" si="2"/>
        <v>3939.84</v>
      </c>
    </row>
    <row r="8" spans="1:12" x14ac:dyDescent="0.35">
      <c r="A8" s="16" t="s">
        <v>3150</v>
      </c>
      <c r="B8" s="16" t="s">
        <v>11823</v>
      </c>
      <c r="C8" s="16" t="s">
        <v>11825</v>
      </c>
      <c r="D8" s="16" t="s">
        <v>11824</v>
      </c>
      <c r="E8" s="16" t="s">
        <v>6057</v>
      </c>
      <c r="F8" s="45" t="s">
        <v>11800</v>
      </c>
      <c r="G8" s="17">
        <v>35</v>
      </c>
      <c r="H8" s="16" t="s">
        <v>15</v>
      </c>
      <c r="I8" s="18">
        <v>800</v>
      </c>
      <c r="J8" s="19">
        <f t="shared" si="0"/>
        <v>28000</v>
      </c>
      <c r="K8" s="35">
        <f t="shared" si="1"/>
        <v>34.56</v>
      </c>
      <c r="L8" s="35">
        <f t="shared" si="2"/>
        <v>1209.6000000000001</v>
      </c>
    </row>
    <row r="9" spans="1:12" x14ac:dyDescent="0.35">
      <c r="A9" s="16" t="s">
        <v>224</v>
      </c>
      <c r="B9" s="16" t="s">
        <v>11826</v>
      </c>
      <c r="C9" s="16" t="s">
        <v>302</v>
      </c>
      <c r="D9" s="16" t="s">
        <v>11827</v>
      </c>
      <c r="E9" s="16" t="s">
        <v>384</v>
      </c>
      <c r="F9" s="45" t="s">
        <v>11800</v>
      </c>
      <c r="G9" s="17">
        <v>1</v>
      </c>
      <c r="H9" s="16" t="s">
        <v>15</v>
      </c>
      <c r="I9" s="18">
        <v>1396</v>
      </c>
      <c r="J9" s="19">
        <f t="shared" si="0"/>
        <v>1396</v>
      </c>
      <c r="K9" s="35">
        <f t="shared" si="1"/>
        <v>60.307199999999995</v>
      </c>
      <c r="L9" s="35">
        <f t="shared" si="2"/>
        <v>60.307199999999995</v>
      </c>
    </row>
    <row r="10" spans="1:12" x14ac:dyDescent="0.35">
      <c r="A10" s="16" t="s">
        <v>5648</v>
      </c>
      <c r="B10" s="16" t="s">
        <v>11828</v>
      </c>
      <c r="C10" s="16" t="s">
        <v>11829</v>
      </c>
      <c r="D10" s="16" t="s">
        <v>11830</v>
      </c>
      <c r="E10" s="16" t="s">
        <v>150</v>
      </c>
      <c r="F10" s="45" t="s">
        <v>11800</v>
      </c>
      <c r="G10" s="17">
        <v>1</v>
      </c>
      <c r="H10" s="16" t="s">
        <v>15</v>
      </c>
      <c r="I10" s="18">
        <v>2700</v>
      </c>
      <c r="J10" s="19">
        <f t="shared" si="0"/>
        <v>2700</v>
      </c>
      <c r="K10" s="35">
        <f t="shared" si="1"/>
        <v>116.64</v>
      </c>
      <c r="L10" s="35">
        <f t="shared" si="2"/>
        <v>116.64</v>
      </c>
    </row>
    <row r="11" spans="1:12" x14ac:dyDescent="0.35">
      <c r="A11" s="16" t="s">
        <v>4863</v>
      </c>
      <c r="B11" s="16" t="s">
        <v>11831</v>
      </c>
      <c r="C11" s="16" t="s">
        <v>79</v>
      </c>
      <c r="D11" s="16" t="s">
        <v>11832</v>
      </c>
      <c r="E11" s="16" t="s">
        <v>11833</v>
      </c>
      <c r="F11" s="45" t="s">
        <v>11800</v>
      </c>
      <c r="G11" s="17">
        <v>6</v>
      </c>
      <c r="H11" s="16" t="s">
        <v>15</v>
      </c>
      <c r="I11" s="18">
        <v>500</v>
      </c>
      <c r="J11" s="19">
        <f t="shared" si="0"/>
        <v>3000</v>
      </c>
      <c r="K11" s="35">
        <f t="shared" si="1"/>
        <v>21.599999999999998</v>
      </c>
      <c r="L11" s="35">
        <f t="shared" si="2"/>
        <v>129.6</v>
      </c>
    </row>
    <row r="12" spans="1:12" x14ac:dyDescent="0.35">
      <c r="A12" s="16" t="s">
        <v>9556</v>
      </c>
      <c r="B12" s="16" t="s">
        <v>11834</v>
      </c>
      <c r="C12" s="16" t="s">
        <v>79</v>
      </c>
      <c r="D12" s="16" t="s">
        <v>11835</v>
      </c>
      <c r="E12" s="16" t="s">
        <v>11836</v>
      </c>
      <c r="F12" s="45" t="s">
        <v>11800</v>
      </c>
      <c r="G12" s="17">
        <v>1</v>
      </c>
      <c r="H12" s="16" t="s">
        <v>15</v>
      </c>
      <c r="I12" s="18">
        <v>300</v>
      </c>
      <c r="J12" s="19">
        <f t="shared" si="0"/>
        <v>300</v>
      </c>
      <c r="K12" s="35">
        <f t="shared" si="1"/>
        <v>12.96</v>
      </c>
      <c r="L12" s="35">
        <f t="shared" si="2"/>
        <v>12.96</v>
      </c>
    </row>
    <row r="13" spans="1:12" x14ac:dyDescent="0.35">
      <c r="A13" s="16" t="s">
        <v>4322</v>
      </c>
      <c r="B13" s="16" t="s">
        <v>11837</v>
      </c>
      <c r="C13" s="16" t="s">
        <v>4324</v>
      </c>
      <c r="D13" s="16" t="s">
        <v>11838</v>
      </c>
      <c r="E13" s="16" t="s">
        <v>4326</v>
      </c>
      <c r="F13" s="45" t="s">
        <v>11800</v>
      </c>
      <c r="G13" s="17">
        <v>1</v>
      </c>
      <c r="H13" s="16" t="s">
        <v>15</v>
      </c>
      <c r="I13" s="18">
        <v>1000</v>
      </c>
      <c r="J13" s="19">
        <f t="shared" si="0"/>
        <v>1000</v>
      </c>
      <c r="K13" s="35">
        <f t="shared" si="1"/>
        <v>43.199999999999996</v>
      </c>
      <c r="L13" s="35">
        <f t="shared" si="2"/>
        <v>43.199999999999996</v>
      </c>
    </row>
    <row r="14" spans="1:12" x14ac:dyDescent="0.35">
      <c r="A14" s="16" t="s">
        <v>4322</v>
      </c>
      <c r="B14" s="16" t="s">
        <v>11839</v>
      </c>
      <c r="C14" s="16" t="s">
        <v>5041</v>
      </c>
      <c r="D14" s="16" t="s">
        <v>11838</v>
      </c>
      <c r="E14" s="16" t="s">
        <v>4326</v>
      </c>
      <c r="F14" s="45" t="s">
        <v>11800</v>
      </c>
      <c r="G14" s="17">
        <v>1</v>
      </c>
      <c r="H14" s="16" t="s">
        <v>15</v>
      </c>
      <c r="I14" s="18">
        <v>1000</v>
      </c>
      <c r="J14" s="19">
        <f t="shared" si="0"/>
        <v>1000</v>
      </c>
      <c r="K14" s="35">
        <f t="shared" si="1"/>
        <v>43.199999999999996</v>
      </c>
      <c r="L14" s="35">
        <f t="shared" si="2"/>
        <v>43.199999999999996</v>
      </c>
    </row>
    <row r="15" spans="1:12" x14ac:dyDescent="0.35">
      <c r="A15" s="16" t="s">
        <v>4322</v>
      </c>
      <c r="B15" s="16" t="s">
        <v>11840</v>
      </c>
      <c r="C15" s="16" t="s">
        <v>4531</v>
      </c>
      <c r="D15" s="16" t="s">
        <v>11841</v>
      </c>
      <c r="E15" s="16" t="s">
        <v>11842</v>
      </c>
      <c r="F15" s="45" t="s">
        <v>11800</v>
      </c>
      <c r="G15" s="17">
        <v>1</v>
      </c>
      <c r="H15" s="16" t="s">
        <v>15</v>
      </c>
      <c r="I15" s="18">
        <v>1000</v>
      </c>
      <c r="J15" s="19">
        <f t="shared" si="0"/>
        <v>1000</v>
      </c>
      <c r="K15" s="35">
        <f t="shared" si="1"/>
        <v>43.199999999999996</v>
      </c>
      <c r="L15" s="35">
        <f t="shared" si="2"/>
        <v>43.199999999999996</v>
      </c>
    </row>
    <row r="16" spans="1:12" x14ac:dyDescent="0.35">
      <c r="A16" s="16" t="s">
        <v>1102</v>
      </c>
      <c r="B16" s="16" t="s">
        <v>11843</v>
      </c>
      <c r="C16" s="16" t="s">
        <v>79</v>
      </c>
      <c r="D16" s="16" t="s">
        <v>11844</v>
      </c>
      <c r="E16" s="16" t="s">
        <v>11845</v>
      </c>
      <c r="F16" s="45" t="s">
        <v>11800</v>
      </c>
      <c r="G16" s="17">
        <v>1</v>
      </c>
      <c r="H16" s="16" t="s">
        <v>15</v>
      </c>
      <c r="I16" s="18">
        <v>500</v>
      </c>
      <c r="J16" s="19">
        <f t="shared" si="0"/>
        <v>500</v>
      </c>
      <c r="K16" s="35">
        <f t="shared" si="1"/>
        <v>21.599999999999998</v>
      </c>
      <c r="L16" s="35">
        <f t="shared" si="2"/>
        <v>21.599999999999998</v>
      </c>
    </row>
    <row r="17" spans="1:12" x14ac:dyDescent="0.35">
      <c r="A17" s="16" t="s">
        <v>2106</v>
      </c>
      <c r="B17" s="16" t="s">
        <v>11846</v>
      </c>
      <c r="C17" s="16" t="s">
        <v>302</v>
      </c>
      <c r="D17" s="16" t="s">
        <v>11847</v>
      </c>
      <c r="E17" s="16" t="s">
        <v>384</v>
      </c>
      <c r="F17" s="45" t="s">
        <v>11800</v>
      </c>
      <c r="G17" s="17">
        <v>1</v>
      </c>
      <c r="H17" s="16" t="s">
        <v>15</v>
      </c>
      <c r="I17" s="18">
        <v>858.00000000000011</v>
      </c>
      <c r="J17" s="19">
        <f t="shared" si="0"/>
        <v>858.00000000000011</v>
      </c>
      <c r="K17" s="35">
        <f t="shared" si="1"/>
        <v>37.065600000000003</v>
      </c>
      <c r="L17" s="35">
        <f t="shared" si="2"/>
        <v>37.065600000000003</v>
      </c>
    </row>
    <row r="18" spans="1:12" x14ac:dyDescent="0.35">
      <c r="A18" s="16" t="s">
        <v>253</v>
      </c>
      <c r="B18" s="16" t="s">
        <v>11848</v>
      </c>
      <c r="C18" s="16" t="s">
        <v>113</v>
      </c>
      <c r="D18" s="16" t="s">
        <v>11849</v>
      </c>
      <c r="E18" s="16" t="s">
        <v>405</v>
      </c>
      <c r="F18" s="45" t="s">
        <v>11800</v>
      </c>
      <c r="G18" s="17">
        <v>1</v>
      </c>
      <c r="H18" s="16" t="s">
        <v>15</v>
      </c>
      <c r="I18" s="18">
        <v>1462.5</v>
      </c>
      <c r="J18" s="19">
        <f t="shared" si="0"/>
        <v>1462.5</v>
      </c>
      <c r="K18" s="35">
        <f t="shared" si="1"/>
        <v>63.180000000000007</v>
      </c>
      <c r="L18" s="35">
        <f t="shared" si="2"/>
        <v>63.180000000000007</v>
      </c>
    </row>
    <row r="19" spans="1:12" x14ac:dyDescent="0.35">
      <c r="A19" s="16" t="s">
        <v>11807</v>
      </c>
      <c r="B19" s="16" t="s">
        <v>11850</v>
      </c>
      <c r="C19" s="16" t="s">
        <v>11851</v>
      </c>
      <c r="D19" s="16" t="s">
        <v>11852</v>
      </c>
      <c r="E19" s="16" t="s">
        <v>7651</v>
      </c>
      <c r="F19" s="45" t="s">
        <v>11800</v>
      </c>
      <c r="G19" s="17">
        <v>1</v>
      </c>
      <c r="H19" s="16" t="s">
        <v>15</v>
      </c>
      <c r="I19" s="18">
        <v>2002.5</v>
      </c>
      <c r="J19" s="19">
        <f t="shared" si="0"/>
        <v>2002.5</v>
      </c>
      <c r="K19" s="35">
        <f t="shared" si="1"/>
        <v>86.507999999999996</v>
      </c>
      <c r="L19" s="35">
        <f t="shared" si="2"/>
        <v>86.507999999999996</v>
      </c>
    </row>
    <row r="20" spans="1:12" x14ac:dyDescent="0.35">
      <c r="A20" s="16" t="s">
        <v>7102</v>
      </c>
      <c r="B20" s="16" t="s">
        <v>11853</v>
      </c>
      <c r="C20" s="16" t="s">
        <v>27</v>
      </c>
      <c r="D20" s="16" t="s">
        <v>11854</v>
      </c>
      <c r="E20" s="16" t="s">
        <v>142</v>
      </c>
      <c r="F20" s="45" t="s">
        <v>11800</v>
      </c>
      <c r="G20" s="17">
        <v>1</v>
      </c>
      <c r="H20" s="16" t="s">
        <v>15</v>
      </c>
      <c r="I20" s="18">
        <v>1411.36</v>
      </c>
      <c r="J20" s="19">
        <f t="shared" si="0"/>
        <v>1411.36</v>
      </c>
      <c r="K20" s="35">
        <f t="shared" si="1"/>
        <v>60.970752000000005</v>
      </c>
      <c r="L20" s="35">
        <f t="shared" si="2"/>
        <v>60.970752000000005</v>
      </c>
    </row>
    <row r="21" spans="1:12" x14ac:dyDescent="0.35">
      <c r="A21" s="16" t="s">
        <v>253</v>
      </c>
      <c r="B21" s="16" t="s">
        <v>11855</v>
      </c>
      <c r="C21" s="16" t="s">
        <v>129</v>
      </c>
      <c r="D21" s="16" t="s">
        <v>11856</v>
      </c>
      <c r="E21" s="16" t="s">
        <v>256</v>
      </c>
      <c r="F21" s="45" t="s">
        <v>11800</v>
      </c>
      <c r="G21" s="17">
        <v>1</v>
      </c>
      <c r="H21" s="16" t="s">
        <v>15</v>
      </c>
      <c r="I21" s="18">
        <v>3274.9999999999995</v>
      </c>
      <c r="J21" s="19">
        <f t="shared" si="0"/>
        <v>3274.9999999999995</v>
      </c>
      <c r="K21" s="35">
        <f t="shared" si="1"/>
        <v>141.47999999999999</v>
      </c>
      <c r="L21" s="35">
        <f t="shared" si="2"/>
        <v>141.47999999999999</v>
      </c>
    </row>
    <row r="22" spans="1:12" x14ac:dyDescent="0.35">
      <c r="A22" s="16" t="s">
        <v>11857</v>
      </c>
      <c r="B22" s="16" t="s">
        <v>11858</v>
      </c>
      <c r="C22" s="16" t="s">
        <v>129</v>
      </c>
      <c r="D22" s="16" t="s">
        <v>11859</v>
      </c>
      <c r="E22" s="16" t="s">
        <v>102</v>
      </c>
      <c r="F22" s="45" t="s">
        <v>11800</v>
      </c>
      <c r="G22" s="17">
        <v>1</v>
      </c>
      <c r="H22" s="16" t="s">
        <v>15</v>
      </c>
      <c r="I22" s="18">
        <v>3108.0000000000005</v>
      </c>
      <c r="J22" s="19">
        <f t="shared" si="0"/>
        <v>3108.0000000000005</v>
      </c>
      <c r="K22" s="35">
        <f t="shared" si="1"/>
        <v>134.26560000000003</v>
      </c>
      <c r="L22" s="35">
        <f t="shared" si="2"/>
        <v>134.26560000000003</v>
      </c>
    </row>
    <row r="23" spans="1:12" x14ac:dyDescent="0.35">
      <c r="A23" s="16" t="s">
        <v>3997</v>
      </c>
      <c r="B23" s="16" t="s">
        <v>11860</v>
      </c>
      <c r="C23" s="16" t="s">
        <v>4003</v>
      </c>
      <c r="D23" s="16" t="s">
        <v>11861</v>
      </c>
      <c r="E23" s="16" t="s">
        <v>5598</v>
      </c>
      <c r="F23" s="45" t="s">
        <v>11800</v>
      </c>
      <c r="G23" s="17">
        <v>1</v>
      </c>
      <c r="H23" s="16" t="s">
        <v>15</v>
      </c>
      <c r="I23" s="18">
        <v>2432.4</v>
      </c>
      <c r="J23" s="19">
        <f t="shared" si="0"/>
        <v>2432.4</v>
      </c>
      <c r="K23" s="35">
        <f t="shared" si="1"/>
        <v>105.07968000000001</v>
      </c>
      <c r="L23" s="35">
        <f t="shared" si="2"/>
        <v>105.07968000000001</v>
      </c>
    </row>
    <row r="24" spans="1:12" x14ac:dyDescent="0.35">
      <c r="A24" s="16" t="s">
        <v>5688</v>
      </c>
      <c r="B24" s="16" t="s">
        <v>11862</v>
      </c>
      <c r="C24" s="16" t="s">
        <v>2905</v>
      </c>
      <c r="D24" s="16" t="s">
        <v>11863</v>
      </c>
      <c r="E24" s="16" t="s">
        <v>11864</v>
      </c>
      <c r="F24" s="45" t="s">
        <v>11800</v>
      </c>
      <c r="G24" s="17">
        <v>1</v>
      </c>
      <c r="H24" s="16" t="s">
        <v>15</v>
      </c>
      <c r="I24" s="18">
        <v>989.59999999999991</v>
      </c>
      <c r="J24" s="19">
        <f t="shared" si="0"/>
        <v>989.59999999999991</v>
      </c>
      <c r="K24" s="35">
        <f t="shared" si="1"/>
        <v>42.750719999999994</v>
      </c>
      <c r="L24" s="35">
        <f t="shared" si="2"/>
        <v>42.750719999999994</v>
      </c>
    </row>
    <row r="25" spans="1:12" x14ac:dyDescent="0.35">
      <c r="A25" s="16" t="s">
        <v>8865</v>
      </c>
      <c r="B25" s="16" t="s">
        <v>11865</v>
      </c>
      <c r="C25" s="16" t="s">
        <v>79</v>
      </c>
      <c r="D25" s="16" t="s">
        <v>11866</v>
      </c>
      <c r="E25" s="16" t="s">
        <v>6057</v>
      </c>
      <c r="F25" s="45" t="s">
        <v>11800</v>
      </c>
      <c r="G25" s="17">
        <v>1</v>
      </c>
      <c r="H25" s="16" t="s">
        <v>15</v>
      </c>
      <c r="I25" s="18">
        <v>800</v>
      </c>
      <c r="J25" s="19">
        <f t="shared" si="0"/>
        <v>800</v>
      </c>
      <c r="K25" s="35">
        <f t="shared" si="1"/>
        <v>34.56</v>
      </c>
      <c r="L25" s="35">
        <f t="shared" si="2"/>
        <v>34.56</v>
      </c>
    </row>
    <row r="26" spans="1:12" x14ac:dyDescent="0.35">
      <c r="A26" s="16" t="s">
        <v>899</v>
      </c>
      <c r="B26" s="16" t="s">
        <v>11867</v>
      </c>
      <c r="C26" s="16" t="s">
        <v>48</v>
      </c>
      <c r="D26" s="16" t="s">
        <v>11868</v>
      </c>
      <c r="E26" s="16" t="s">
        <v>102</v>
      </c>
      <c r="F26" s="45" t="s">
        <v>11800</v>
      </c>
      <c r="G26" s="17">
        <v>1</v>
      </c>
      <c r="H26" s="16" t="s">
        <v>15</v>
      </c>
      <c r="I26" s="18">
        <v>1000</v>
      </c>
      <c r="J26" s="19">
        <f t="shared" si="0"/>
        <v>1000</v>
      </c>
      <c r="K26" s="35">
        <f t="shared" si="1"/>
        <v>43.199999999999996</v>
      </c>
      <c r="L26" s="35">
        <f t="shared" si="2"/>
        <v>43.199999999999996</v>
      </c>
    </row>
    <row r="27" spans="1:12" x14ac:dyDescent="0.35">
      <c r="A27" s="16" t="s">
        <v>5536</v>
      </c>
      <c r="B27" s="16" t="s">
        <v>11869</v>
      </c>
      <c r="C27" s="16" t="s">
        <v>485</v>
      </c>
      <c r="D27" s="16" t="s">
        <v>11870</v>
      </c>
      <c r="E27" s="16" t="s">
        <v>4269</v>
      </c>
      <c r="F27" s="45" t="s">
        <v>11800</v>
      </c>
      <c r="G27" s="17">
        <v>1</v>
      </c>
      <c r="H27" s="16" t="s">
        <v>15</v>
      </c>
      <c r="I27" s="18">
        <v>734</v>
      </c>
      <c r="J27" s="19">
        <f t="shared" si="0"/>
        <v>734</v>
      </c>
      <c r="K27" s="35">
        <f t="shared" si="1"/>
        <v>31.708800000000004</v>
      </c>
      <c r="L27" s="35">
        <f t="shared" si="2"/>
        <v>31.708800000000004</v>
      </c>
    </row>
    <row r="28" spans="1:12" x14ac:dyDescent="0.35">
      <c r="A28" s="16" t="s">
        <v>3150</v>
      </c>
      <c r="B28" s="16" t="s">
        <v>11871</v>
      </c>
      <c r="C28" s="16" t="s">
        <v>121</v>
      </c>
      <c r="D28" s="16" t="s">
        <v>11872</v>
      </c>
      <c r="E28" s="16" t="s">
        <v>6057</v>
      </c>
      <c r="F28" s="45" t="s">
        <v>11800</v>
      </c>
      <c r="G28" s="17">
        <v>2</v>
      </c>
      <c r="H28" s="16" t="s">
        <v>15</v>
      </c>
      <c r="I28" s="18">
        <v>800</v>
      </c>
      <c r="J28" s="19">
        <f t="shared" si="0"/>
        <v>1600</v>
      </c>
      <c r="K28" s="35">
        <f t="shared" si="1"/>
        <v>34.56</v>
      </c>
      <c r="L28" s="35">
        <f t="shared" si="2"/>
        <v>69.12</v>
      </c>
    </row>
    <row r="29" spans="1:12" x14ac:dyDescent="0.35">
      <c r="A29" s="16" t="s">
        <v>3150</v>
      </c>
      <c r="B29" s="16" t="s">
        <v>11871</v>
      </c>
      <c r="C29" s="16" t="s">
        <v>11211</v>
      </c>
      <c r="D29" s="16" t="s">
        <v>11872</v>
      </c>
      <c r="E29" s="16" t="s">
        <v>6057</v>
      </c>
      <c r="F29" s="45" t="s">
        <v>11800</v>
      </c>
      <c r="G29" s="17">
        <v>11</v>
      </c>
      <c r="H29" s="16" t="s">
        <v>15</v>
      </c>
      <c r="I29" s="18">
        <v>800</v>
      </c>
      <c r="J29" s="19">
        <f t="shared" si="0"/>
        <v>8800</v>
      </c>
      <c r="K29" s="35">
        <f t="shared" si="1"/>
        <v>34.56</v>
      </c>
      <c r="L29" s="35">
        <f t="shared" si="2"/>
        <v>380.16</v>
      </c>
    </row>
    <row r="30" spans="1:12" x14ac:dyDescent="0.35">
      <c r="A30" s="16" t="s">
        <v>3150</v>
      </c>
      <c r="B30" s="16" t="s">
        <v>11871</v>
      </c>
      <c r="C30" s="16" t="s">
        <v>11825</v>
      </c>
      <c r="D30" s="16" t="s">
        <v>11872</v>
      </c>
      <c r="E30" s="16" t="s">
        <v>6057</v>
      </c>
      <c r="F30" s="45" t="s">
        <v>11800</v>
      </c>
      <c r="G30" s="17">
        <v>2</v>
      </c>
      <c r="H30" s="16" t="s">
        <v>15</v>
      </c>
      <c r="I30" s="18">
        <v>800</v>
      </c>
      <c r="J30" s="19">
        <f t="shared" si="0"/>
        <v>1600</v>
      </c>
      <c r="K30" s="35">
        <f t="shared" si="1"/>
        <v>34.56</v>
      </c>
      <c r="L30" s="35">
        <f t="shared" si="2"/>
        <v>69.12</v>
      </c>
    </row>
    <row r="31" spans="1:12" x14ac:dyDescent="0.35">
      <c r="A31" s="16" t="s">
        <v>4322</v>
      </c>
      <c r="B31" s="16" t="s">
        <v>11873</v>
      </c>
      <c r="C31" s="16" t="s">
        <v>4690</v>
      </c>
      <c r="D31" s="16" t="s">
        <v>11838</v>
      </c>
      <c r="E31" s="16" t="s">
        <v>4326</v>
      </c>
      <c r="F31" s="45" t="s">
        <v>11800</v>
      </c>
      <c r="G31" s="17">
        <v>1</v>
      </c>
      <c r="H31" s="16" t="s">
        <v>15</v>
      </c>
      <c r="I31" s="18">
        <v>1000</v>
      </c>
      <c r="J31" s="19">
        <f t="shared" si="0"/>
        <v>1000</v>
      </c>
      <c r="K31" s="35">
        <f t="shared" si="1"/>
        <v>43.199999999999996</v>
      </c>
      <c r="L31" s="35">
        <f t="shared" si="2"/>
        <v>43.199999999999996</v>
      </c>
    </row>
    <row r="32" spans="1:12" x14ac:dyDescent="0.35">
      <c r="A32" s="16" t="s">
        <v>4322</v>
      </c>
      <c r="B32" s="16" t="s">
        <v>11874</v>
      </c>
      <c r="C32" s="16" t="s">
        <v>4324</v>
      </c>
      <c r="D32" s="16" t="s">
        <v>11838</v>
      </c>
      <c r="E32" s="16" t="s">
        <v>4326</v>
      </c>
      <c r="F32" s="45" t="s">
        <v>11800</v>
      </c>
      <c r="G32" s="17">
        <v>3</v>
      </c>
      <c r="H32" s="16" t="s">
        <v>15</v>
      </c>
      <c r="I32" s="18">
        <v>1000</v>
      </c>
      <c r="J32" s="19">
        <f t="shared" si="0"/>
        <v>3000</v>
      </c>
      <c r="K32" s="35">
        <f t="shared" si="1"/>
        <v>43.199999999999996</v>
      </c>
      <c r="L32" s="35">
        <f t="shared" si="2"/>
        <v>129.6</v>
      </c>
    </row>
    <row r="33" spans="1:12" x14ac:dyDescent="0.35">
      <c r="A33" s="16" t="s">
        <v>4322</v>
      </c>
      <c r="B33" s="16" t="s">
        <v>11875</v>
      </c>
      <c r="C33" s="16" t="s">
        <v>153</v>
      </c>
      <c r="D33" s="16" t="s">
        <v>11838</v>
      </c>
      <c r="E33" s="16" t="s">
        <v>4326</v>
      </c>
      <c r="F33" s="45" t="s">
        <v>11800</v>
      </c>
      <c r="G33" s="17">
        <v>3</v>
      </c>
      <c r="H33" s="16" t="s">
        <v>15</v>
      </c>
      <c r="I33" s="18">
        <v>1000</v>
      </c>
      <c r="J33" s="19">
        <f t="shared" si="0"/>
        <v>3000</v>
      </c>
      <c r="K33" s="35">
        <f t="shared" si="1"/>
        <v>43.199999999999996</v>
      </c>
      <c r="L33" s="35">
        <f t="shared" si="2"/>
        <v>129.6</v>
      </c>
    </row>
    <row r="34" spans="1:12" x14ac:dyDescent="0.35">
      <c r="A34" s="16" t="s">
        <v>4322</v>
      </c>
      <c r="B34" s="16" t="s">
        <v>11876</v>
      </c>
      <c r="C34" s="16" t="s">
        <v>4695</v>
      </c>
      <c r="D34" s="16" t="s">
        <v>11877</v>
      </c>
      <c r="E34" s="16" t="s">
        <v>11842</v>
      </c>
      <c r="F34" s="45" t="s">
        <v>11800</v>
      </c>
      <c r="G34" s="17">
        <v>1</v>
      </c>
      <c r="H34" s="16" t="s">
        <v>15</v>
      </c>
      <c r="I34" s="18">
        <v>1000</v>
      </c>
      <c r="J34" s="19">
        <f t="shared" si="0"/>
        <v>1000</v>
      </c>
      <c r="K34" s="35">
        <f t="shared" si="1"/>
        <v>43.199999999999996</v>
      </c>
      <c r="L34" s="35">
        <f t="shared" si="2"/>
        <v>43.199999999999996</v>
      </c>
    </row>
    <row r="35" spans="1:12" x14ac:dyDescent="0.35">
      <c r="A35" s="16" t="s">
        <v>4322</v>
      </c>
      <c r="B35" s="16" t="s">
        <v>11878</v>
      </c>
      <c r="C35" s="16" t="s">
        <v>11541</v>
      </c>
      <c r="D35" s="16" t="s">
        <v>11838</v>
      </c>
      <c r="E35" s="16" t="s">
        <v>4326</v>
      </c>
      <c r="F35" s="45" t="s">
        <v>11800</v>
      </c>
      <c r="G35" s="17">
        <v>1</v>
      </c>
      <c r="H35" s="16" t="s">
        <v>15</v>
      </c>
      <c r="I35" s="18">
        <v>1000</v>
      </c>
      <c r="J35" s="19">
        <f t="shared" si="0"/>
        <v>1000</v>
      </c>
      <c r="K35" s="35">
        <f t="shared" si="1"/>
        <v>43.199999999999996</v>
      </c>
      <c r="L35" s="35">
        <f t="shared" si="2"/>
        <v>43.199999999999996</v>
      </c>
    </row>
    <row r="36" spans="1:12" x14ac:dyDescent="0.35">
      <c r="A36" s="16" t="s">
        <v>4322</v>
      </c>
      <c r="B36" s="16" t="s">
        <v>11879</v>
      </c>
      <c r="C36" s="16" t="s">
        <v>4695</v>
      </c>
      <c r="D36" s="16" t="s">
        <v>4325</v>
      </c>
      <c r="E36" s="16" t="s">
        <v>4326</v>
      </c>
      <c r="F36" s="45" t="s">
        <v>11800</v>
      </c>
      <c r="G36" s="17">
        <v>1</v>
      </c>
      <c r="H36" s="16" t="s">
        <v>15</v>
      </c>
      <c r="I36" s="18">
        <v>1000</v>
      </c>
      <c r="J36" s="19">
        <f t="shared" si="0"/>
        <v>1000</v>
      </c>
      <c r="K36" s="35">
        <f t="shared" si="1"/>
        <v>43.199999999999996</v>
      </c>
      <c r="L36" s="35">
        <f t="shared" si="2"/>
        <v>43.199999999999996</v>
      </c>
    </row>
    <row r="37" spans="1:12" x14ac:dyDescent="0.35">
      <c r="A37" s="16" t="s">
        <v>4322</v>
      </c>
      <c r="B37" s="16" t="s">
        <v>11880</v>
      </c>
      <c r="C37" s="16" t="s">
        <v>4695</v>
      </c>
      <c r="D37" s="16" t="s">
        <v>4325</v>
      </c>
      <c r="E37" s="16" t="s">
        <v>4326</v>
      </c>
      <c r="F37" s="45" t="s">
        <v>11800</v>
      </c>
      <c r="G37" s="17">
        <v>1</v>
      </c>
      <c r="H37" s="16" t="s">
        <v>15</v>
      </c>
      <c r="I37" s="18">
        <v>1000</v>
      </c>
      <c r="J37" s="19">
        <f t="shared" si="0"/>
        <v>1000</v>
      </c>
      <c r="K37" s="35">
        <f t="shared" si="1"/>
        <v>43.199999999999996</v>
      </c>
      <c r="L37" s="35">
        <f t="shared" si="2"/>
        <v>43.199999999999996</v>
      </c>
    </row>
    <row r="38" spans="1:12" x14ac:dyDescent="0.35">
      <c r="A38" s="16" t="s">
        <v>1770</v>
      </c>
      <c r="B38" s="16" t="s">
        <v>11881</v>
      </c>
      <c r="C38" s="16" t="s">
        <v>1772</v>
      </c>
      <c r="D38" s="16" t="s">
        <v>11882</v>
      </c>
      <c r="E38" s="16" t="s">
        <v>142</v>
      </c>
      <c r="F38" s="45" t="s">
        <v>11800</v>
      </c>
      <c r="G38" s="17">
        <v>1</v>
      </c>
      <c r="H38" s="16" t="s">
        <v>15</v>
      </c>
      <c r="I38" s="18">
        <v>1920</v>
      </c>
      <c r="J38" s="19">
        <f t="shared" si="0"/>
        <v>1920</v>
      </c>
      <c r="K38" s="35">
        <f t="shared" si="1"/>
        <v>82.944000000000003</v>
      </c>
      <c r="L38" s="35">
        <f t="shared" si="2"/>
        <v>82.944000000000003</v>
      </c>
    </row>
    <row r="39" spans="1:12" x14ac:dyDescent="0.35">
      <c r="A39" s="16" t="s">
        <v>11883</v>
      </c>
      <c r="B39" s="16" t="s">
        <v>11884</v>
      </c>
      <c r="C39" s="16" t="s">
        <v>889</v>
      </c>
      <c r="D39" s="16" t="s">
        <v>11885</v>
      </c>
      <c r="E39" s="16" t="s">
        <v>11886</v>
      </c>
      <c r="F39" s="45" t="s">
        <v>11800</v>
      </c>
      <c r="G39" s="17">
        <v>1</v>
      </c>
      <c r="H39" s="16" t="s">
        <v>15</v>
      </c>
      <c r="I39" s="18">
        <v>600</v>
      </c>
      <c r="J39" s="19">
        <f t="shared" si="0"/>
        <v>600</v>
      </c>
      <c r="K39" s="35">
        <f t="shared" si="1"/>
        <v>25.92</v>
      </c>
      <c r="L39" s="35">
        <f t="shared" si="2"/>
        <v>25.92</v>
      </c>
    </row>
    <row r="40" spans="1:12" x14ac:dyDescent="0.35">
      <c r="A40" s="16" t="s">
        <v>4322</v>
      </c>
      <c r="B40" s="16" t="s">
        <v>11887</v>
      </c>
      <c r="C40" s="16" t="s">
        <v>5041</v>
      </c>
      <c r="D40" s="16" t="s">
        <v>11838</v>
      </c>
      <c r="E40" s="16" t="s">
        <v>4326</v>
      </c>
      <c r="F40" s="45" t="s">
        <v>11800</v>
      </c>
      <c r="G40" s="17">
        <v>1</v>
      </c>
      <c r="H40" s="16" t="s">
        <v>15</v>
      </c>
      <c r="I40" s="18">
        <v>1000</v>
      </c>
      <c r="J40" s="19">
        <f t="shared" si="0"/>
        <v>1000</v>
      </c>
      <c r="K40" s="35">
        <f t="shared" si="1"/>
        <v>43.199999999999996</v>
      </c>
      <c r="L40" s="35">
        <f t="shared" si="2"/>
        <v>43.199999999999996</v>
      </c>
    </row>
    <row r="41" spans="1:12" x14ac:dyDescent="0.35">
      <c r="A41" s="16" t="s">
        <v>4322</v>
      </c>
      <c r="B41" s="16" t="s">
        <v>11888</v>
      </c>
      <c r="C41" s="16" t="s">
        <v>4695</v>
      </c>
      <c r="D41" s="16" t="s">
        <v>11838</v>
      </c>
      <c r="E41" s="16" t="s">
        <v>4326</v>
      </c>
      <c r="F41" s="45" t="s">
        <v>11800</v>
      </c>
      <c r="G41" s="17">
        <v>2</v>
      </c>
      <c r="H41" s="16" t="s">
        <v>15</v>
      </c>
      <c r="I41" s="18">
        <v>1000</v>
      </c>
      <c r="J41" s="19">
        <f t="shared" si="0"/>
        <v>2000</v>
      </c>
      <c r="K41" s="35">
        <f t="shared" si="1"/>
        <v>43.199999999999996</v>
      </c>
      <c r="L41" s="35">
        <f t="shared" si="2"/>
        <v>86.399999999999991</v>
      </c>
    </row>
    <row r="42" spans="1:12" x14ac:dyDescent="0.35">
      <c r="A42" s="16" t="s">
        <v>5656</v>
      </c>
      <c r="B42" s="16" t="s">
        <v>11889</v>
      </c>
      <c r="C42" s="16" t="s">
        <v>302</v>
      </c>
      <c r="D42" s="16" t="s">
        <v>11890</v>
      </c>
      <c r="E42" s="16" t="s">
        <v>11891</v>
      </c>
      <c r="F42" s="45" t="s">
        <v>11800</v>
      </c>
      <c r="G42" s="17">
        <v>1</v>
      </c>
      <c r="H42" s="16" t="s">
        <v>15</v>
      </c>
      <c r="I42" s="18">
        <v>800</v>
      </c>
      <c r="J42" s="19">
        <f t="shared" si="0"/>
        <v>800</v>
      </c>
      <c r="K42" s="35">
        <f t="shared" si="1"/>
        <v>34.56</v>
      </c>
      <c r="L42" s="35">
        <f t="shared" si="2"/>
        <v>34.56</v>
      </c>
    </row>
    <row r="43" spans="1:12" x14ac:dyDescent="0.35">
      <c r="A43" s="16" t="s">
        <v>9556</v>
      </c>
      <c r="B43" s="16" t="s">
        <v>11892</v>
      </c>
      <c r="C43" s="16" t="s">
        <v>26</v>
      </c>
      <c r="D43" s="16" t="s">
        <v>11893</v>
      </c>
      <c r="E43" s="16" t="s">
        <v>11894</v>
      </c>
      <c r="F43" s="45" t="s">
        <v>11800</v>
      </c>
      <c r="G43" s="17">
        <v>1</v>
      </c>
      <c r="H43" s="16" t="s">
        <v>15</v>
      </c>
      <c r="I43" s="18">
        <v>300</v>
      </c>
      <c r="J43" s="19">
        <f t="shared" si="0"/>
        <v>300</v>
      </c>
      <c r="K43" s="35">
        <f t="shared" si="1"/>
        <v>12.96</v>
      </c>
      <c r="L43" s="35">
        <f t="shared" si="2"/>
        <v>12.96</v>
      </c>
    </row>
    <row r="44" spans="1:12" x14ac:dyDescent="0.35">
      <c r="A44" s="16" t="s">
        <v>11895</v>
      </c>
      <c r="B44" s="16" t="s">
        <v>11896</v>
      </c>
      <c r="C44" s="16" t="s">
        <v>79</v>
      </c>
      <c r="D44" s="16" t="s">
        <v>11897</v>
      </c>
      <c r="E44" s="16" t="s">
        <v>11586</v>
      </c>
      <c r="F44" s="45" t="s">
        <v>11800</v>
      </c>
      <c r="G44" s="17">
        <v>10</v>
      </c>
      <c r="H44" s="16" t="s">
        <v>15</v>
      </c>
      <c r="I44" s="18">
        <v>549.05636363636359</v>
      </c>
      <c r="J44" s="19">
        <f t="shared" si="0"/>
        <v>5490.5636363636359</v>
      </c>
      <c r="K44" s="35">
        <f t="shared" si="1"/>
        <v>23.719234909090911</v>
      </c>
      <c r="L44" s="35">
        <f t="shared" si="2"/>
        <v>237.19234909090912</v>
      </c>
    </row>
    <row r="45" spans="1:12" x14ac:dyDescent="0.35">
      <c r="A45" s="16" t="s">
        <v>11898</v>
      </c>
      <c r="B45" s="16" t="s">
        <v>11899</v>
      </c>
      <c r="C45" s="16" t="s">
        <v>2905</v>
      </c>
      <c r="D45" s="16" t="s">
        <v>11900</v>
      </c>
      <c r="E45" s="16" t="s">
        <v>651</v>
      </c>
      <c r="F45" s="45" t="s">
        <v>11800</v>
      </c>
      <c r="G45" s="17">
        <v>1</v>
      </c>
      <c r="H45" s="16" t="s">
        <v>15</v>
      </c>
      <c r="I45" s="18">
        <v>500</v>
      </c>
      <c r="J45" s="19">
        <f t="shared" si="0"/>
        <v>500</v>
      </c>
      <c r="K45" s="35">
        <f t="shared" si="1"/>
        <v>21.599999999999998</v>
      </c>
      <c r="L45" s="35">
        <f t="shared" si="2"/>
        <v>21.599999999999998</v>
      </c>
    </row>
    <row r="46" spans="1:12" x14ac:dyDescent="0.35">
      <c r="A46" s="16" t="s">
        <v>4337</v>
      </c>
      <c r="B46" s="16" t="s">
        <v>11901</v>
      </c>
      <c r="C46" s="16" t="s">
        <v>3063</v>
      </c>
      <c r="D46" s="16" t="s">
        <v>4340</v>
      </c>
      <c r="E46" s="16" t="s">
        <v>4341</v>
      </c>
      <c r="F46" s="45" t="s">
        <v>11800</v>
      </c>
      <c r="G46" s="17">
        <v>1</v>
      </c>
      <c r="H46" s="16" t="s">
        <v>15</v>
      </c>
      <c r="I46" s="18">
        <v>300</v>
      </c>
      <c r="J46" s="19">
        <f t="shared" si="0"/>
        <v>300</v>
      </c>
      <c r="K46" s="35">
        <f t="shared" si="1"/>
        <v>12.96</v>
      </c>
      <c r="L46" s="35">
        <f t="shared" si="2"/>
        <v>12.96</v>
      </c>
    </row>
    <row r="47" spans="1:12" x14ac:dyDescent="0.35">
      <c r="A47" s="16" t="s">
        <v>11729</v>
      </c>
      <c r="B47" s="16" t="s">
        <v>11902</v>
      </c>
      <c r="C47" s="16" t="s">
        <v>11903</v>
      </c>
      <c r="D47" s="16" t="s">
        <v>11904</v>
      </c>
      <c r="E47" s="16" t="s">
        <v>20</v>
      </c>
      <c r="F47" s="45" t="s">
        <v>11800</v>
      </c>
      <c r="G47" s="17">
        <v>1</v>
      </c>
      <c r="H47" s="16" t="s">
        <v>15</v>
      </c>
      <c r="I47" s="18">
        <v>3220.3399999999997</v>
      </c>
      <c r="J47" s="19">
        <f t="shared" si="0"/>
        <v>3220.3399999999997</v>
      </c>
      <c r="K47" s="35">
        <f t="shared" si="1"/>
        <v>139.11868799999999</v>
      </c>
      <c r="L47" s="35">
        <f t="shared" si="2"/>
        <v>139.11868799999999</v>
      </c>
    </row>
    <row r="48" spans="1:12" x14ac:dyDescent="0.35">
      <c r="A48" s="16" t="s">
        <v>4360</v>
      </c>
      <c r="B48" s="16" t="s">
        <v>11905</v>
      </c>
      <c r="C48" s="16" t="s">
        <v>23</v>
      </c>
      <c r="D48" s="16" t="s">
        <v>11906</v>
      </c>
      <c r="E48" s="16" t="s">
        <v>749</v>
      </c>
      <c r="F48" s="45" t="s">
        <v>11800</v>
      </c>
      <c r="G48" s="17">
        <v>1</v>
      </c>
      <c r="H48" s="16" t="s">
        <v>15</v>
      </c>
      <c r="I48" s="18">
        <v>1594.54</v>
      </c>
      <c r="J48" s="19">
        <f t="shared" si="0"/>
        <v>1594.54</v>
      </c>
      <c r="K48" s="35">
        <f t="shared" si="1"/>
        <v>68.884128000000004</v>
      </c>
      <c r="L48" s="35">
        <f t="shared" si="2"/>
        <v>68.884128000000004</v>
      </c>
    </row>
    <row r="49" spans="1:12" x14ac:dyDescent="0.35">
      <c r="A49" s="16" t="s">
        <v>834</v>
      </c>
      <c r="B49" s="16" t="s">
        <v>11907</v>
      </c>
      <c r="C49" s="16" t="s">
        <v>59</v>
      </c>
      <c r="D49" s="16" t="s">
        <v>11908</v>
      </c>
      <c r="E49" s="16" t="s">
        <v>20</v>
      </c>
      <c r="F49" s="45" t="s">
        <v>11800</v>
      </c>
      <c r="G49" s="17">
        <v>1</v>
      </c>
      <c r="H49" s="16" t="s">
        <v>15</v>
      </c>
      <c r="I49" s="18">
        <v>1905.4199999999998</v>
      </c>
      <c r="J49" s="19">
        <f t="shared" si="0"/>
        <v>1905.4199999999998</v>
      </c>
      <c r="K49" s="35">
        <f t="shared" si="1"/>
        <v>82.314143999999985</v>
      </c>
      <c r="L49" s="35">
        <f t="shared" si="2"/>
        <v>82.314143999999985</v>
      </c>
    </row>
    <row r="50" spans="1:12" x14ac:dyDescent="0.35">
      <c r="A50" s="16" t="s">
        <v>896</v>
      </c>
      <c r="B50" s="16" t="s">
        <v>11909</v>
      </c>
      <c r="C50" s="16" t="s">
        <v>8094</v>
      </c>
      <c r="D50" s="16" t="s">
        <v>11910</v>
      </c>
      <c r="E50" s="16" t="s">
        <v>5624</v>
      </c>
      <c r="F50" s="45" t="s">
        <v>11800</v>
      </c>
      <c r="G50" s="17">
        <v>1</v>
      </c>
      <c r="H50" s="16" t="s">
        <v>15</v>
      </c>
      <c r="I50" s="18">
        <v>1083.6400000000001</v>
      </c>
      <c r="J50" s="19">
        <f t="shared" si="0"/>
        <v>1083.6400000000001</v>
      </c>
      <c r="K50" s="35">
        <f t="shared" si="1"/>
        <v>46.813248000000009</v>
      </c>
      <c r="L50" s="35">
        <f t="shared" si="2"/>
        <v>46.813248000000009</v>
      </c>
    </row>
    <row r="51" spans="1:12" x14ac:dyDescent="0.35">
      <c r="A51" s="16" t="s">
        <v>896</v>
      </c>
      <c r="B51" s="16" t="s">
        <v>11911</v>
      </c>
      <c r="C51" s="16" t="s">
        <v>75</v>
      </c>
      <c r="D51" s="16" t="s">
        <v>11912</v>
      </c>
      <c r="E51" s="16" t="s">
        <v>749</v>
      </c>
      <c r="F51" s="45" t="s">
        <v>11800</v>
      </c>
      <c r="G51" s="17">
        <v>1</v>
      </c>
      <c r="H51" s="16" t="s">
        <v>15</v>
      </c>
      <c r="I51" s="18">
        <v>1673.14</v>
      </c>
      <c r="J51" s="19">
        <f t="shared" si="0"/>
        <v>1673.14</v>
      </c>
      <c r="K51" s="35">
        <f t="shared" si="1"/>
        <v>72.279648000000009</v>
      </c>
      <c r="L51" s="35">
        <f t="shared" si="2"/>
        <v>72.279648000000009</v>
      </c>
    </row>
    <row r="52" spans="1:12" x14ac:dyDescent="0.35">
      <c r="A52" s="16" t="s">
        <v>11913</v>
      </c>
      <c r="B52" s="16" t="s">
        <v>11914</v>
      </c>
      <c r="C52" s="16" t="s">
        <v>100</v>
      </c>
      <c r="D52" s="16" t="s">
        <v>11915</v>
      </c>
      <c r="E52" s="16" t="s">
        <v>5874</v>
      </c>
      <c r="F52" s="45" t="s">
        <v>11800</v>
      </c>
      <c r="G52" s="17">
        <v>1</v>
      </c>
      <c r="H52" s="16" t="s">
        <v>15</v>
      </c>
      <c r="I52" s="18">
        <v>2620.38</v>
      </c>
      <c r="J52" s="19">
        <f t="shared" si="0"/>
        <v>2620.38</v>
      </c>
      <c r="K52" s="35">
        <f t="shared" si="1"/>
        <v>113.20041600000002</v>
      </c>
      <c r="L52" s="35">
        <f t="shared" si="2"/>
        <v>113.20041600000002</v>
      </c>
    </row>
    <row r="53" spans="1:12" x14ac:dyDescent="0.35">
      <c r="A53" s="16" t="s">
        <v>11916</v>
      </c>
      <c r="B53" s="16" t="s">
        <v>11917</v>
      </c>
      <c r="C53" s="16" t="s">
        <v>18</v>
      </c>
      <c r="D53" s="16" t="s">
        <v>11918</v>
      </c>
      <c r="E53" s="16" t="s">
        <v>5874</v>
      </c>
      <c r="F53" s="45" t="s">
        <v>11800</v>
      </c>
      <c r="G53" s="17">
        <v>1</v>
      </c>
      <c r="H53" s="16" t="s">
        <v>15</v>
      </c>
      <c r="I53" s="18">
        <v>500</v>
      </c>
      <c r="J53" s="19">
        <f t="shared" si="0"/>
        <v>500</v>
      </c>
      <c r="K53" s="35">
        <f t="shared" si="1"/>
        <v>21.599999999999998</v>
      </c>
      <c r="L53" s="35">
        <f t="shared" si="2"/>
        <v>21.599999999999998</v>
      </c>
    </row>
    <row r="54" spans="1:12" x14ac:dyDescent="0.35">
      <c r="A54" s="16" t="s">
        <v>1106</v>
      </c>
      <c r="B54" s="16" t="s">
        <v>11919</v>
      </c>
      <c r="C54" s="16" t="s">
        <v>100</v>
      </c>
      <c r="D54" s="16" t="s">
        <v>11920</v>
      </c>
      <c r="E54" s="16" t="s">
        <v>5624</v>
      </c>
      <c r="F54" s="45" t="s">
        <v>11800</v>
      </c>
      <c r="G54" s="17">
        <v>1</v>
      </c>
      <c r="H54" s="16" t="s">
        <v>15</v>
      </c>
      <c r="I54" s="18">
        <v>300</v>
      </c>
      <c r="J54" s="19">
        <f t="shared" si="0"/>
        <v>300</v>
      </c>
      <c r="K54" s="35">
        <f t="shared" si="1"/>
        <v>12.96</v>
      </c>
      <c r="L54" s="35">
        <f t="shared" si="2"/>
        <v>12.96</v>
      </c>
    </row>
    <row r="55" spans="1:12" x14ac:dyDescent="0.35">
      <c r="A55" s="16" t="s">
        <v>1102</v>
      </c>
      <c r="B55" s="16" t="s">
        <v>11921</v>
      </c>
      <c r="C55" s="16" t="s">
        <v>79</v>
      </c>
      <c r="D55" s="16" t="s">
        <v>11922</v>
      </c>
      <c r="E55" s="16" t="s">
        <v>11845</v>
      </c>
      <c r="F55" s="45" t="s">
        <v>11800</v>
      </c>
      <c r="G55" s="17">
        <v>1</v>
      </c>
      <c r="H55" s="16" t="s">
        <v>15</v>
      </c>
      <c r="I55" s="18">
        <v>500</v>
      </c>
      <c r="J55" s="19">
        <f t="shared" si="0"/>
        <v>500</v>
      </c>
      <c r="K55" s="35">
        <f t="shared" si="1"/>
        <v>21.599999999999998</v>
      </c>
      <c r="L55" s="35">
        <f t="shared" si="2"/>
        <v>21.599999999999998</v>
      </c>
    </row>
    <row r="56" spans="1:12" x14ac:dyDescent="0.35">
      <c r="A56" s="16" t="s">
        <v>896</v>
      </c>
      <c r="B56" s="16" t="s">
        <v>11923</v>
      </c>
      <c r="C56" s="16" t="s">
        <v>23</v>
      </c>
      <c r="D56" s="16" t="s">
        <v>11924</v>
      </c>
      <c r="E56" s="16" t="s">
        <v>179</v>
      </c>
      <c r="F56" s="45" t="s">
        <v>11800</v>
      </c>
      <c r="G56" s="17">
        <v>1</v>
      </c>
      <c r="H56" s="16" t="s">
        <v>15</v>
      </c>
      <c r="I56" s="18">
        <v>800</v>
      </c>
      <c r="J56" s="19">
        <f t="shared" si="0"/>
        <v>800</v>
      </c>
      <c r="K56" s="35">
        <f t="shared" si="1"/>
        <v>34.56</v>
      </c>
      <c r="L56" s="35">
        <f t="shared" si="2"/>
        <v>34.56</v>
      </c>
    </row>
    <row r="57" spans="1:12" x14ac:dyDescent="0.35">
      <c r="A57" s="16" t="s">
        <v>896</v>
      </c>
      <c r="B57" s="16" t="s">
        <v>11925</v>
      </c>
      <c r="C57" s="16" t="s">
        <v>26</v>
      </c>
      <c r="D57" s="16" t="s">
        <v>11926</v>
      </c>
      <c r="E57" s="16" t="s">
        <v>20</v>
      </c>
      <c r="F57" s="45" t="s">
        <v>11800</v>
      </c>
      <c r="G57" s="17">
        <v>1</v>
      </c>
      <c r="H57" s="16" t="s">
        <v>15</v>
      </c>
      <c r="I57" s="18">
        <v>1000</v>
      </c>
      <c r="J57" s="19">
        <f t="shared" si="0"/>
        <v>1000</v>
      </c>
      <c r="K57" s="35">
        <f t="shared" si="1"/>
        <v>43.199999999999996</v>
      </c>
      <c r="L57" s="35">
        <f t="shared" si="2"/>
        <v>43.199999999999996</v>
      </c>
    </row>
    <row r="58" spans="1:12" x14ac:dyDescent="0.35">
      <c r="A58" s="16" t="s">
        <v>896</v>
      </c>
      <c r="B58" s="16" t="s">
        <v>11927</v>
      </c>
      <c r="C58" s="16" t="s">
        <v>26</v>
      </c>
      <c r="D58" s="16" t="s">
        <v>11928</v>
      </c>
      <c r="E58" s="16" t="s">
        <v>713</v>
      </c>
      <c r="F58" s="45" t="s">
        <v>11800</v>
      </c>
      <c r="G58" s="17">
        <v>1</v>
      </c>
      <c r="H58" s="16" t="s">
        <v>15</v>
      </c>
      <c r="I58" s="18">
        <v>700</v>
      </c>
      <c r="J58" s="19">
        <f t="shared" si="0"/>
        <v>700</v>
      </c>
      <c r="K58" s="35">
        <f t="shared" si="1"/>
        <v>30.240000000000002</v>
      </c>
      <c r="L58" s="35">
        <f t="shared" si="2"/>
        <v>30.240000000000002</v>
      </c>
    </row>
    <row r="59" spans="1:12" x14ac:dyDescent="0.35">
      <c r="A59" s="16" t="s">
        <v>896</v>
      </c>
      <c r="B59" s="16" t="s">
        <v>11929</v>
      </c>
      <c r="C59" s="16" t="s">
        <v>5614</v>
      </c>
      <c r="D59" s="16" t="s">
        <v>11930</v>
      </c>
      <c r="E59" s="16" t="s">
        <v>5624</v>
      </c>
      <c r="F59" s="45" t="s">
        <v>11800</v>
      </c>
      <c r="G59" s="17">
        <v>1</v>
      </c>
      <c r="H59" s="16" t="s">
        <v>15</v>
      </c>
      <c r="I59" s="18">
        <v>610.1</v>
      </c>
      <c r="J59" s="19">
        <f t="shared" si="0"/>
        <v>610.1</v>
      </c>
      <c r="K59" s="35">
        <f t="shared" si="1"/>
        <v>26.356320000000004</v>
      </c>
      <c r="L59" s="35">
        <f t="shared" si="2"/>
        <v>26.356320000000004</v>
      </c>
    </row>
    <row r="60" spans="1:12" x14ac:dyDescent="0.35">
      <c r="A60" s="16" t="s">
        <v>896</v>
      </c>
      <c r="B60" s="16" t="s">
        <v>11931</v>
      </c>
      <c r="C60" s="16" t="s">
        <v>8094</v>
      </c>
      <c r="D60" s="16" t="s">
        <v>11932</v>
      </c>
      <c r="E60" s="16" t="s">
        <v>5624</v>
      </c>
      <c r="F60" s="45" t="s">
        <v>11800</v>
      </c>
      <c r="G60" s="17">
        <v>1</v>
      </c>
      <c r="H60" s="16" t="s">
        <v>15</v>
      </c>
      <c r="I60" s="18">
        <v>609.5</v>
      </c>
      <c r="J60" s="19">
        <f t="shared" si="0"/>
        <v>609.5</v>
      </c>
      <c r="K60" s="35">
        <f t="shared" si="1"/>
        <v>26.330400000000004</v>
      </c>
      <c r="L60" s="35">
        <f t="shared" si="2"/>
        <v>26.330400000000004</v>
      </c>
    </row>
    <row r="61" spans="1:12" x14ac:dyDescent="0.35">
      <c r="A61" s="16" t="s">
        <v>3150</v>
      </c>
      <c r="B61" s="16" t="s">
        <v>11933</v>
      </c>
      <c r="C61" s="16" t="s">
        <v>8065</v>
      </c>
      <c r="D61" s="16" t="s">
        <v>11934</v>
      </c>
      <c r="E61" s="16" t="s">
        <v>5624</v>
      </c>
      <c r="F61" s="45" t="s">
        <v>11800</v>
      </c>
      <c r="G61" s="17">
        <v>1</v>
      </c>
      <c r="H61" s="16" t="s">
        <v>15</v>
      </c>
      <c r="I61" s="18">
        <v>680.46</v>
      </c>
      <c r="J61" s="19">
        <f t="shared" si="0"/>
        <v>680.46</v>
      </c>
      <c r="K61" s="35">
        <f t="shared" si="1"/>
        <v>29.395872000000001</v>
      </c>
      <c r="L61" s="35">
        <f t="shared" si="2"/>
        <v>29.395872000000001</v>
      </c>
    </row>
    <row r="62" spans="1:12" x14ac:dyDescent="0.35">
      <c r="A62" s="16" t="s">
        <v>951</v>
      </c>
      <c r="B62" s="16" t="s">
        <v>11935</v>
      </c>
      <c r="C62" s="16" t="s">
        <v>59</v>
      </c>
      <c r="D62" s="16" t="s">
        <v>11936</v>
      </c>
      <c r="E62" s="16" t="s">
        <v>107</v>
      </c>
      <c r="F62" s="45" t="s">
        <v>11800</v>
      </c>
      <c r="G62" s="17">
        <v>1</v>
      </c>
      <c r="H62" s="16" t="s">
        <v>15</v>
      </c>
      <c r="I62" s="18">
        <v>2250.63</v>
      </c>
      <c r="J62" s="19">
        <f t="shared" si="0"/>
        <v>2250.63</v>
      </c>
      <c r="K62" s="35">
        <f t="shared" si="1"/>
        <v>97.227216000000013</v>
      </c>
      <c r="L62" s="35">
        <f t="shared" si="2"/>
        <v>97.227216000000013</v>
      </c>
    </row>
    <row r="63" spans="1:12" x14ac:dyDescent="0.35">
      <c r="A63" s="16" t="s">
        <v>115</v>
      </c>
      <c r="B63" s="16" t="s">
        <v>11937</v>
      </c>
      <c r="C63" s="16" t="s">
        <v>485</v>
      </c>
      <c r="D63" s="16" t="s">
        <v>11938</v>
      </c>
      <c r="E63" s="16" t="s">
        <v>6955</v>
      </c>
      <c r="F63" s="45" t="s">
        <v>11800</v>
      </c>
      <c r="G63" s="17">
        <v>1</v>
      </c>
      <c r="H63" s="16" t="s">
        <v>15</v>
      </c>
      <c r="I63" s="18">
        <v>500</v>
      </c>
      <c r="J63" s="19">
        <f t="shared" si="0"/>
        <v>500</v>
      </c>
      <c r="K63" s="35">
        <f t="shared" si="1"/>
        <v>21.599999999999998</v>
      </c>
      <c r="L63" s="35">
        <f t="shared" si="2"/>
        <v>21.599999999999998</v>
      </c>
    </row>
    <row r="64" spans="1:12" x14ac:dyDescent="0.35">
      <c r="A64" s="16" t="s">
        <v>896</v>
      </c>
      <c r="B64" s="16" t="s">
        <v>11939</v>
      </c>
      <c r="C64" s="16" t="s">
        <v>75</v>
      </c>
      <c r="D64" s="16" t="s">
        <v>11940</v>
      </c>
      <c r="E64" s="16" t="s">
        <v>749</v>
      </c>
      <c r="F64" s="45" t="s">
        <v>11800</v>
      </c>
      <c r="G64" s="17">
        <v>1</v>
      </c>
      <c r="H64" s="16" t="s">
        <v>15</v>
      </c>
      <c r="I64" s="18">
        <v>800</v>
      </c>
      <c r="J64" s="19">
        <f t="shared" si="0"/>
        <v>800</v>
      </c>
      <c r="K64" s="35">
        <f t="shared" si="1"/>
        <v>34.56</v>
      </c>
      <c r="L64" s="35">
        <f t="shared" si="2"/>
        <v>34.56</v>
      </c>
    </row>
    <row r="65" spans="1:12" x14ac:dyDescent="0.35">
      <c r="A65" s="16" t="s">
        <v>896</v>
      </c>
      <c r="B65" s="16" t="s">
        <v>11941</v>
      </c>
      <c r="C65" s="16" t="s">
        <v>129</v>
      </c>
      <c r="D65" s="16" t="s">
        <v>11942</v>
      </c>
      <c r="E65" s="16" t="s">
        <v>749</v>
      </c>
      <c r="F65" s="45" t="s">
        <v>11800</v>
      </c>
      <c r="G65" s="17">
        <v>1</v>
      </c>
      <c r="H65" s="16" t="s">
        <v>15</v>
      </c>
      <c r="I65" s="18">
        <v>800</v>
      </c>
      <c r="J65" s="19">
        <f t="shared" si="0"/>
        <v>800</v>
      </c>
      <c r="K65" s="35">
        <f t="shared" si="1"/>
        <v>34.56</v>
      </c>
      <c r="L65" s="35">
        <f t="shared" si="2"/>
        <v>34.56</v>
      </c>
    </row>
    <row r="66" spans="1:12" x14ac:dyDescent="0.35">
      <c r="A66" s="16" t="s">
        <v>1132</v>
      </c>
      <c r="B66" s="16" t="s">
        <v>11943</v>
      </c>
      <c r="C66" s="16" t="s">
        <v>485</v>
      </c>
      <c r="D66" s="16" t="s">
        <v>11944</v>
      </c>
      <c r="E66" s="16" t="s">
        <v>11945</v>
      </c>
      <c r="F66" s="45" t="s">
        <v>11800</v>
      </c>
      <c r="G66" s="17">
        <v>1</v>
      </c>
      <c r="H66" s="16" t="s">
        <v>15</v>
      </c>
      <c r="I66" s="18">
        <v>700</v>
      </c>
      <c r="J66" s="19">
        <f t="shared" si="0"/>
        <v>700</v>
      </c>
      <c r="K66" s="35">
        <f t="shared" si="1"/>
        <v>30.240000000000002</v>
      </c>
      <c r="L66" s="35">
        <f t="shared" si="2"/>
        <v>30.240000000000002</v>
      </c>
    </row>
    <row r="67" spans="1:12" x14ac:dyDescent="0.35">
      <c r="A67" s="16" t="s">
        <v>1360</v>
      </c>
      <c r="B67" s="16" t="s">
        <v>11946</v>
      </c>
      <c r="C67" s="16" t="s">
        <v>100</v>
      </c>
      <c r="D67" s="16" t="s">
        <v>11947</v>
      </c>
      <c r="E67" s="16" t="s">
        <v>5874</v>
      </c>
      <c r="F67" s="45" t="s">
        <v>11800</v>
      </c>
      <c r="G67" s="17">
        <v>1</v>
      </c>
      <c r="H67" s="16" t="s">
        <v>15</v>
      </c>
      <c r="I67" s="18">
        <v>500</v>
      </c>
      <c r="J67" s="19">
        <f t="shared" si="0"/>
        <v>500</v>
      </c>
      <c r="K67" s="35">
        <f t="shared" ref="K67:K130" si="3">((I67*(1-60%)*0.9)*0.4)*60%*0.5</f>
        <v>21.599999999999998</v>
      </c>
      <c r="L67" s="35">
        <f t="shared" ref="L67:L130" si="4">K67*G67</f>
        <v>21.599999999999998</v>
      </c>
    </row>
    <row r="68" spans="1:12" x14ac:dyDescent="0.35">
      <c r="A68" s="16" t="s">
        <v>841</v>
      </c>
      <c r="B68" s="16" t="s">
        <v>11948</v>
      </c>
      <c r="C68" s="16" t="s">
        <v>43</v>
      </c>
      <c r="D68" s="16" t="s">
        <v>11949</v>
      </c>
      <c r="E68" s="16" t="s">
        <v>11950</v>
      </c>
      <c r="F68" s="45" t="s">
        <v>11800</v>
      </c>
      <c r="G68" s="17">
        <v>1</v>
      </c>
      <c r="H68" s="16" t="s">
        <v>15</v>
      </c>
      <c r="I68" s="18">
        <v>744.87</v>
      </c>
      <c r="J68" s="19">
        <f t="shared" si="0"/>
        <v>744.87</v>
      </c>
      <c r="K68" s="35">
        <f t="shared" si="3"/>
        <v>32.178384000000001</v>
      </c>
      <c r="L68" s="35">
        <f t="shared" si="4"/>
        <v>32.178384000000001</v>
      </c>
    </row>
    <row r="69" spans="1:12" x14ac:dyDescent="0.35">
      <c r="A69" s="16" t="s">
        <v>841</v>
      </c>
      <c r="B69" s="16" t="s">
        <v>11948</v>
      </c>
      <c r="C69" s="16" t="s">
        <v>59</v>
      </c>
      <c r="D69" s="16" t="s">
        <v>11949</v>
      </c>
      <c r="E69" s="16" t="s">
        <v>11950</v>
      </c>
      <c r="F69" s="45" t="s">
        <v>11800</v>
      </c>
      <c r="G69" s="17">
        <v>1</v>
      </c>
      <c r="H69" s="16" t="s">
        <v>15</v>
      </c>
      <c r="I69" s="18">
        <v>744.76</v>
      </c>
      <c r="J69" s="19">
        <f t="shared" si="0"/>
        <v>744.76</v>
      </c>
      <c r="K69" s="35">
        <f t="shared" si="3"/>
        <v>32.173632000000005</v>
      </c>
      <c r="L69" s="35">
        <f t="shared" si="4"/>
        <v>32.173632000000005</v>
      </c>
    </row>
    <row r="70" spans="1:12" x14ac:dyDescent="0.35">
      <c r="A70" s="16" t="s">
        <v>841</v>
      </c>
      <c r="B70" s="16" t="s">
        <v>11951</v>
      </c>
      <c r="C70" s="16" t="s">
        <v>43</v>
      </c>
      <c r="D70" s="16" t="s">
        <v>11952</v>
      </c>
      <c r="E70" s="16" t="s">
        <v>11950</v>
      </c>
      <c r="F70" s="45" t="s">
        <v>11800</v>
      </c>
      <c r="G70" s="17">
        <v>1</v>
      </c>
      <c r="H70" s="16" t="s">
        <v>15</v>
      </c>
      <c r="I70" s="18">
        <v>744.75</v>
      </c>
      <c r="J70" s="19">
        <f t="shared" si="0"/>
        <v>744.75</v>
      </c>
      <c r="K70" s="35">
        <f t="shared" si="3"/>
        <v>32.173200000000001</v>
      </c>
      <c r="L70" s="35">
        <f t="shared" si="4"/>
        <v>32.173200000000001</v>
      </c>
    </row>
    <row r="71" spans="1:12" x14ac:dyDescent="0.35">
      <c r="A71" s="16" t="s">
        <v>3150</v>
      </c>
      <c r="B71" s="16" t="s">
        <v>11953</v>
      </c>
      <c r="C71" s="16" t="s">
        <v>8094</v>
      </c>
      <c r="D71" s="16" t="s">
        <v>11954</v>
      </c>
      <c r="E71" s="16" t="s">
        <v>5624</v>
      </c>
      <c r="F71" s="45" t="s">
        <v>11800</v>
      </c>
      <c r="G71" s="17">
        <v>1</v>
      </c>
      <c r="H71" s="16" t="s">
        <v>15</v>
      </c>
      <c r="I71" s="18">
        <v>687.63</v>
      </c>
      <c r="J71" s="19">
        <f t="shared" si="0"/>
        <v>687.63</v>
      </c>
      <c r="K71" s="35">
        <f t="shared" si="3"/>
        <v>29.705616000000003</v>
      </c>
      <c r="L71" s="35">
        <f t="shared" si="4"/>
        <v>29.705616000000003</v>
      </c>
    </row>
    <row r="72" spans="1:12" x14ac:dyDescent="0.35">
      <c r="A72" s="16" t="s">
        <v>166</v>
      </c>
      <c r="B72" s="16" t="s">
        <v>11955</v>
      </c>
      <c r="C72" s="16" t="s">
        <v>113</v>
      </c>
      <c r="D72" s="16" t="s">
        <v>11956</v>
      </c>
      <c r="E72" s="16" t="s">
        <v>20</v>
      </c>
      <c r="F72" s="45" t="s">
        <v>11800</v>
      </c>
      <c r="G72" s="17">
        <v>1</v>
      </c>
      <c r="H72" s="16" t="s">
        <v>15</v>
      </c>
      <c r="I72" s="18">
        <v>4551.0199999999995</v>
      </c>
      <c r="J72" s="19">
        <f t="shared" si="0"/>
        <v>4551.0199999999995</v>
      </c>
      <c r="K72" s="35">
        <f t="shared" si="3"/>
        <v>196.60406400000002</v>
      </c>
      <c r="L72" s="35">
        <f t="shared" si="4"/>
        <v>196.60406400000002</v>
      </c>
    </row>
    <row r="73" spans="1:12" x14ac:dyDescent="0.35">
      <c r="A73" s="16" t="s">
        <v>896</v>
      </c>
      <c r="B73" s="16" t="s">
        <v>11957</v>
      </c>
      <c r="C73" s="16" t="s">
        <v>100</v>
      </c>
      <c r="D73" s="16" t="s">
        <v>11958</v>
      </c>
      <c r="E73" s="16" t="s">
        <v>749</v>
      </c>
      <c r="F73" s="45" t="s">
        <v>11800</v>
      </c>
      <c r="G73" s="17">
        <v>1</v>
      </c>
      <c r="H73" s="16" t="s">
        <v>15</v>
      </c>
      <c r="I73" s="18">
        <v>800</v>
      </c>
      <c r="J73" s="19">
        <f t="shared" si="0"/>
        <v>800</v>
      </c>
      <c r="K73" s="35">
        <f t="shared" si="3"/>
        <v>34.56</v>
      </c>
      <c r="L73" s="35">
        <f t="shared" si="4"/>
        <v>34.56</v>
      </c>
    </row>
    <row r="74" spans="1:12" x14ac:dyDescent="0.35">
      <c r="A74" s="16" t="s">
        <v>951</v>
      </c>
      <c r="B74" s="16" t="s">
        <v>11959</v>
      </c>
      <c r="C74" s="16" t="s">
        <v>137</v>
      </c>
      <c r="D74" s="16" t="s">
        <v>11960</v>
      </c>
      <c r="E74" s="16" t="s">
        <v>107</v>
      </c>
      <c r="F74" s="45" t="s">
        <v>11800</v>
      </c>
      <c r="G74" s="17">
        <v>1</v>
      </c>
      <c r="H74" s="16" t="s">
        <v>15</v>
      </c>
      <c r="I74" s="18">
        <v>1668.8600000000001</v>
      </c>
      <c r="J74" s="19">
        <f t="shared" si="0"/>
        <v>1668.8600000000001</v>
      </c>
      <c r="K74" s="35">
        <f t="shared" si="3"/>
        <v>72.094752000000014</v>
      </c>
      <c r="L74" s="35">
        <f t="shared" si="4"/>
        <v>72.094752000000014</v>
      </c>
    </row>
    <row r="75" spans="1:12" x14ac:dyDescent="0.35">
      <c r="A75" s="16" t="s">
        <v>3150</v>
      </c>
      <c r="B75" s="16" t="s">
        <v>11961</v>
      </c>
      <c r="C75" s="16" t="s">
        <v>11211</v>
      </c>
      <c r="D75" s="16" t="s">
        <v>11872</v>
      </c>
      <c r="E75" s="16" t="s">
        <v>6057</v>
      </c>
      <c r="F75" s="45" t="s">
        <v>11800</v>
      </c>
      <c r="G75" s="17">
        <v>1</v>
      </c>
      <c r="H75" s="16" t="s">
        <v>15</v>
      </c>
      <c r="I75" s="18">
        <v>800</v>
      </c>
      <c r="J75" s="19">
        <f t="shared" si="0"/>
        <v>800</v>
      </c>
      <c r="K75" s="35">
        <f t="shared" si="3"/>
        <v>34.56</v>
      </c>
      <c r="L75" s="35">
        <f t="shared" si="4"/>
        <v>34.56</v>
      </c>
    </row>
    <row r="76" spans="1:12" x14ac:dyDescent="0.35">
      <c r="A76" s="16" t="s">
        <v>896</v>
      </c>
      <c r="B76" s="16" t="s">
        <v>11962</v>
      </c>
      <c r="C76" s="16" t="s">
        <v>11107</v>
      </c>
      <c r="D76" s="16" t="s">
        <v>11963</v>
      </c>
      <c r="E76" s="16" t="s">
        <v>5624</v>
      </c>
      <c r="F76" s="45" t="s">
        <v>11800</v>
      </c>
      <c r="G76" s="17">
        <v>1</v>
      </c>
      <c r="H76" s="16" t="s">
        <v>15</v>
      </c>
      <c r="I76" s="18">
        <v>609.61</v>
      </c>
      <c r="J76" s="19">
        <f t="shared" si="0"/>
        <v>609.61</v>
      </c>
      <c r="K76" s="35">
        <f t="shared" si="3"/>
        <v>26.335152000000004</v>
      </c>
      <c r="L76" s="35">
        <f t="shared" si="4"/>
        <v>26.335152000000004</v>
      </c>
    </row>
    <row r="77" spans="1:12" x14ac:dyDescent="0.35">
      <c r="A77" s="16" t="s">
        <v>820</v>
      </c>
      <c r="B77" s="16" t="s">
        <v>11964</v>
      </c>
      <c r="C77" s="16" t="s">
        <v>100</v>
      </c>
      <c r="D77" s="16" t="s">
        <v>11965</v>
      </c>
      <c r="E77" s="16" t="s">
        <v>5775</v>
      </c>
      <c r="F77" s="45" t="s">
        <v>11800</v>
      </c>
      <c r="G77" s="17">
        <v>1</v>
      </c>
      <c r="H77" s="16" t="s">
        <v>15</v>
      </c>
      <c r="I77" s="18">
        <v>718.31000000000006</v>
      </c>
      <c r="J77" s="19">
        <f t="shared" si="0"/>
        <v>718.31000000000006</v>
      </c>
      <c r="K77" s="35">
        <f t="shared" si="3"/>
        <v>31.030992000000001</v>
      </c>
      <c r="L77" s="35">
        <f t="shared" si="4"/>
        <v>31.030992000000001</v>
      </c>
    </row>
    <row r="78" spans="1:12" x14ac:dyDescent="0.35">
      <c r="A78" s="16" t="s">
        <v>821</v>
      </c>
      <c r="B78" s="16" t="s">
        <v>11966</v>
      </c>
      <c r="C78" s="16" t="s">
        <v>27</v>
      </c>
      <c r="D78" s="16" t="s">
        <v>11967</v>
      </c>
      <c r="E78" s="16" t="s">
        <v>713</v>
      </c>
      <c r="F78" s="45" t="s">
        <v>11800</v>
      </c>
      <c r="G78" s="17">
        <v>1</v>
      </c>
      <c r="H78" s="16" t="s">
        <v>15</v>
      </c>
      <c r="I78" s="18">
        <v>1176.595</v>
      </c>
      <c r="J78" s="19">
        <f t="shared" si="0"/>
        <v>1176.595</v>
      </c>
      <c r="K78" s="35">
        <f t="shared" si="3"/>
        <v>50.828904000000001</v>
      </c>
      <c r="L78" s="35">
        <f t="shared" si="4"/>
        <v>50.828904000000001</v>
      </c>
    </row>
    <row r="79" spans="1:12" x14ac:dyDescent="0.35">
      <c r="A79" s="16" t="s">
        <v>108</v>
      </c>
      <c r="B79" s="16" t="s">
        <v>11968</v>
      </c>
      <c r="C79" s="16" t="s">
        <v>79</v>
      </c>
      <c r="D79" s="16" t="s">
        <v>11969</v>
      </c>
      <c r="E79" s="16" t="s">
        <v>709</v>
      </c>
      <c r="F79" s="45" t="s">
        <v>11800</v>
      </c>
      <c r="G79" s="17">
        <v>1</v>
      </c>
      <c r="H79" s="16" t="s">
        <v>15</v>
      </c>
      <c r="I79" s="18">
        <v>1931.08</v>
      </c>
      <c r="J79" s="19">
        <f t="shared" si="0"/>
        <v>1931.08</v>
      </c>
      <c r="K79" s="35">
        <f t="shared" si="3"/>
        <v>83.422656000000003</v>
      </c>
      <c r="L79" s="35">
        <f t="shared" si="4"/>
        <v>83.422656000000003</v>
      </c>
    </row>
    <row r="80" spans="1:12" x14ac:dyDescent="0.35">
      <c r="A80" s="16" t="s">
        <v>108</v>
      </c>
      <c r="B80" s="16" t="s">
        <v>11970</v>
      </c>
      <c r="C80" s="16" t="s">
        <v>2125</v>
      </c>
      <c r="D80" s="16" t="s">
        <v>11971</v>
      </c>
      <c r="E80" s="16" t="s">
        <v>5624</v>
      </c>
      <c r="F80" s="45" t="s">
        <v>11800</v>
      </c>
      <c r="G80" s="17">
        <v>1</v>
      </c>
      <c r="H80" s="16" t="s">
        <v>15</v>
      </c>
      <c r="I80" s="18">
        <v>968.88</v>
      </c>
      <c r="J80" s="19">
        <f t="shared" si="0"/>
        <v>968.88</v>
      </c>
      <c r="K80" s="35">
        <f t="shared" si="3"/>
        <v>41.855615999999998</v>
      </c>
      <c r="L80" s="35">
        <f t="shared" si="4"/>
        <v>41.855615999999998</v>
      </c>
    </row>
    <row r="81" spans="1:12" x14ac:dyDescent="0.35">
      <c r="A81" s="16" t="s">
        <v>4571</v>
      </c>
      <c r="B81" s="16" t="s">
        <v>11972</v>
      </c>
      <c r="C81" s="16" t="s">
        <v>5614</v>
      </c>
      <c r="D81" s="16" t="s">
        <v>11973</v>
      </c>
      <c r="E81" s="16" t="s">
        <v>107</v>
      </c>
      <c r="F81" s="45" t="s">
        <v>11800</v>
      </c>
      <c r="G81" s="17">
        <v>1</v>
      </c>
      <c r="H81" s="16" t="s">
        <v>15</v>
      </c>
      <c r="I81" s="18">
        <v>500</v>
      </c>
      <c r="J81" s="19">
        <f t="shared" si="0"/>
        <v>500</v>
      </c>
      <c r="K81" s="35">
        <f t="shared" si="3"/>
        <v>21.599999999999998</v>
      </c>
      <c r="L81" s="35">
        <f t="shared" si="4"/>
        <v>21.599999999999998</v>
      </c>
    </row>
    <row r="82" spans="1:12" x14ac:dyDescent="0.35">
      <c r="A82" s="16" t="s">
        <v>821</v>
      </c>
      <c r="B82" s="16" t="s">
        <v>11974</v>
      </c>
      <c r="C82" s="16" t="s">
        <v>262</v>
      </c>
      <c r="D82" s="16" t="s">
        <v>11975</v>
      </c>
      <c r="E82" s="16" t="s">
        <v>749</v>
      </c>
      <c r="F82" s="45" t="s">
        <v>11800</v>
      </c>
      <c r="G82" s="17">
        <v>1</v>
      </c>
      <c r="H82" s="16" t="s">
        <v>15</v>
      </c>
      <c r="I82" s="18">
        <v>1154.78</v>
      </c>
      <c r="J82" s="19">
        <f t="shared" si="0"/>
        <v>1154.78</v>
      </c>
      <c r="K82" s="35">
        <f t="shared" si="3"/>
        <v>49.886496000000008</v>
      </c>
      <c r="L82" s="35">
        <f t="shared" si="4"/>
        <v>49.886496000000008</v>
      </c>
    </row>
    <row r="83" spans="1:12" x14ac:dyDescent="0.35">
      <c r="A83" s="16" t="s">
        <v>951</v>
      </c>
      <c r="B83" s="16" t="s">
        <v>11976</v>
      </c>
      <c r="C83" s="16" t="s">
        <v>11107</v>
      </c>
      <c r="D83" s="16" t="s">
        <v>11977</v>
      </c>
      <c r="E83" s="16" t="s">
        <v>5624</v>
      </c>
      <c r="F83" s="45" t="s">
        <v>11800</v>
      </c>
      <c r="G83" s="17">
        <v>1</v>
      </c>
      <c r="H83" s="16" t="s">
        <v>15</v>
      </c>
      <c r="I83" s="18">
        <v>1668.8600000000001</v>
      </c>
      <c r="J83" s="19">
        <f t="shared" si="0"/>
        <v>1668.8600000000001</v>
      </c>
      <c r="K83" s="35">
        <f t="shared" si="3"/>
        <v>72.094752000000014</v>
      </c>
      <c r="L83" s="35">
        <f t="shared" si="4"/>
        <v>72.094752000000014</v>
      </c>
    </row>
    <row r="84" spans="1:12" x14ac:dyDescent="0.35">
      <c r="A84" s="16" t="s">
        <v>896</v>
      </c>
      <c r="B84" s="16" t="s">
        <v>11978</v>
      </c>
      <c r="C84" s="16" t="s">
        <v>137</v>
      </c>
      <c r="D84" s="16" t="s">
        <v>11979</v>
      </c>
      <c r="E84" s="16" t="s">
        <v>107</v>
      </c>
      <c r="F84" s="45" t="s">
        <v>11800</v>
      </c>
      <c r="G84" s="17">
        <v>1</v>
      </c>
      <c r="H84" s="16" t="s">
        <v>15</v>
      </c>
      <c r="I84" s="18">
        <v>541.81000000000006</v>
      </c>
      <c r="J84" s="19">
        <f t="shared" si="0"/>
        <v>541.81000000000006</v>
      </c>
      <c r="K84" s="35">
        <f t="shared" si="3"/>
        <v>23.406192000000004</v>
      </c>
      <c r="L84" s="35">
        <f t="shared" si="4"/>
        <v>23.406192000000004</v>
      </c>
    </row>
    <row r="85" spans="1:12" x14ac:dyDescent="0.35">
      <c r="A85" s="16" t="s">
        <v>111</v>
      </c>
      <c r="B85" s="16" t="s">
        <v>11980</v>
      </c>
      <c r="C85" s="16" t="s">
        <v>59</v>
      </c>
      <c r="D85" s="16" t="s">
        <v>11981</v>
      </c>
      <c r="E85" s="16" t="s">
        <v>11436</v>
      </c>
      <c r="F85" s="45" t="s">
        <v>11800</v>
      </c>
      <c r="G85" s="17">
        <v>1</v>
      </c>
      <c r="H85" s="16" t="s">
        <v>15</v>
      </c>
      <c r="I85" s="18">
        <v>2083.3300000000004</v>
      </c>
      <c r="J85" s="19">
        <f t="shared" si="0"/>
        <v>2083.3300000000004</v>
      </c>
      <c r="K85" s="35">
        <f t="shared" si="3"/>
        <v>89.999856000000023</v>
      </c>
      <c r="L85" s="35">
        <f t="shared" si="4"/>
        <v>89.999856000000023</v>
      </c>
    </row>
    <row r="86" spans="1:12" x14ac:dyDescent="0.35">
      <c r="A86" s="16" t="s">
        <v>895</v>
      </c>
      <c r="B86" s="16" t="s">
        <v>11982</v>
      </c>
      <c r="C86" s="16" t="s">
        <v>100</v>
      </c>
      <c r="D86" s="16" t="s">
        <v>11983</v>
      </c>
      <c r="E86" s="16" t="s">
        <v>11586</v>
      </c>
      <c r="F86" s="45" t="s">
        <v>11800</v>
      </c>
      <c r="G86" s="17">
        <v>1</v>
      </c>
      <c r="H86" s="16" t="s">
        <v>15</v>
      </c>
      <c r="I86" s="18">
        <v>500</v>
      </c>
      <c r="J86" s="19">
        <f t="shared" si="0"/>
        <v>500</v>
      </c>
      <c r="K86" s="35">
        <f t="shared" si="3"/>
        <v>21.599999999999998</v>
      </c>
      <c r="L86" s="35">
        <f t="shared" si="4"/>
        <v>21.599999999999998</v>
      </c>
    </row>
    <row r="87" spans="1:12" x14ac:dyDescent="0.35">
      <c r="A87" s="16" t="s">
        <v>3150</v>
      </c>
      <c r="B87" s="16" t="s">
        <v>11984</v>
      </c>
      <c r="C87" s="16" t="s">
        <v>11825</v>
      </c>
      <c r="D87" s="16" t="s">
        <v>11824</v>
      </c>
      <c r="E87" s="16" t="s">
        <v>6057</v>
      </c>
      <c r="F87" s="45" t="s">
        <v>11800</v>
      </c>
      <c r="G87" s="17">
        <v>1</v>
      </c>
      <c r="H87" s="16" t="s">
        <v>15</v>
      </c>
      <c r="I87" s="18">
        <v>800</v>
      </c>
      <c r="J87" s="19">
        <f t="shared" si="0"/>
        <v>800</v>
      </c>
      <c r="K87" s="35">
        <f t="shared" si="3"/>
        <v>34.56</v>
      </c>
      <c r="L87" s="35">
        <f t="shared" si="4"/>
        <v>34.56</v>
      </c>
    </row>
    <row r="88" spans="1:12" x14ac:dyDescent="0.35">
      <c r="A88" s="16" t="s">
        <v>843</v>
      </c>
      <c r="B88" s="16" t="s">
        <v>11985</v>
      </c>
      <c r="C88" s="16" t="s">
        <v>129</v>
      </c>
      <c r="D88" s="16" t="s">
        <v>6503</v>
      </c>
      <c r="E88" s="16" t="s">
        <v>749</v>
      </c>
      <c r="F88" s="45" t="s">
        <v>11800</v>
      </c>
      <c r="G88" s="17">
        <v>1</v>
      </c>
      <c r="H88" s="16" t="s">
        <v>15</v>
      </c>
      <c r="I88" s="18">
        <v>1144.22</v>
      </c>
      <c r="J88" s="19">
        <f t="shared" si="0"/>
        <v>1144.22</v>
      </c>
      <c r="K88" s="35">
        <f t="shared" si="3"/>
        <v>49.430304000000014</v>
      </c>
      <c r="L88" s="35">
        <f t="shared" si="4"/>
        <v>49.430304000000014</v>
      </c>
    </row>
    <row r="89" spans="1:12" x14ac:dyDescent="0.35">
      <c r="A89" s="16" t="s">
        <v>5610</v>
      </c>
      <c r="B89" s="16" t="s">
        <v>5611</v>
      </c>
      <c r="C89" s="16" t="s">
        <v>137</v>
      </c>
      <c r="D89" s="16" t="s">
        <v>5612</v>
      </c>
      <c r="E89" s="16" t="s">
        <v>749</v>
      </c>
      <c r="F89" s="45" t="s">
        <v>11800</v>
      </c>
      <c r="G89" s="17">
        <v>2</v>
      </c>
      <c r="H89" s="16" t="s">
        <v>15</v>
      </c>
      <c r="I89" s="18">
        <v>800</v>
      </c>
      <c r="J89" s="19">
        <f t="shared" si="0"/>
        <v>1600</v>
      </c>
      <c r="K89" s="35">
        <f t="shared" si="3"/>
        <v>34.56</v>
      </c>
      <c r="L89" s="35">
        <f t="shared" si="4"/>
        <v>69.12</v>
      </c>
    </row>
    <row r="90" spans="1:12" x14ac:dyDescent="0.35">
      <c r="A90" s="16" t="s">
        <v>11729</v>
      </c>
      <c r="B90" s="16" t="s">
        <v>11986</v>
      </c>
      <c r="C90" s="16" t="s">
        <v>805</v>
      </c>
      <c r="D90" s="16" t="s">
        <v>11904</v>
      </c>
      <c r="E90" s="16" t="s">
        <v>20</v>
      </c>
      <c r="F90" s="45" t="s">
        <v>11800</v>
      </c>
      <c r="G90" s="17">
        <v>1</v>
      </c>
      <c r="H90" s="16" t="s">
        <v>15</v>
      </c>
      <c r="I90" s="18">
        <v>3220.3399999999997</v>
      </c>
      <c r="J90" s="19">
        <f t="shared" si="0"/>
        <v>3220.3399999999997</v>
      </c>
      <c r="K90" s="35">
        <f t="shared" si="3"/>
        <v>139.11868799999999</v>
      </c>
      <c r="L90" s="35">
        <f t="shared" si="4"/>
        <v>139.11868799999999</v>
      </c>
    </row>
    <row r="91" spans="1:12" x14ac:dyDescent="0.35">
      <c r="A91" s="16" t="s">
        <v>11729</v>
      </c>
      <c r="B91" s="16" t="s">
        <v>11986</v>
      </c>
      <c r="C91" s="16" t="s">
        <v>902</v>
      </c>
      <c r="D91" s="16" t="s">
        <v>11904</v>
      </c>
      <c r="E91" s="16" t="s">
        <v>20</v>
      </c>
      <c r="F91" s="45" t="s">
        <v>11800</v>
      </c>
      <c r="G91" s="17">
        <v>1</v>
      </c>
      <c r="H91" s="16" t="s">
        <v>15</v>
      </c>
      <c r="I91" s="18">
        <v>3220.33</v>
      </c>
      <c r="J91" s="19">
        <f t="shared" si="0"/>
        <v>3220.33</v>
      </c>
      <c r="K91" s="35">
        <f t="shared" si="3"/>
        <v>139.118256</v>
      </c>
      <c r="L91" s="35">
        <f t="shared" si="4"/>
        <v>139.118256</v>
      </c>
    </row>
    <row r="92" spans="1:12" x14ac:dyDescent="0.35">
      <c r="A92" s="16" t="s">
        <v>135</v>
      </c>
      <c r="B92" s="16" t="s">
        <v>11987</v>
      </c>
      <c r="C92" s="16" t="s">
        <v>485</v>
      </c>
      <c r="D92" s="16" t="s">
        <v>11988</v>
      </c>
      <c r="E92" s="16" t="s">
        <v>5874</v>
      </c>
      <c r="F92" s="45" t="s">
        <v>11800</v>
      </c>
      <c r="G92" s="17">
        <v>1</v>
      </c>
      <c r="H92" s="16" t="s">
        <v>15</v>
      </c>
      <c r="I92" s="18">
        <v>906.39</v>
      </c>
      <c r="J92" s="19">
        <f t="shared" si="0"/>
        <v>906.39</v>
      </c>
      <c r="K92" s="35">
        <f t="shared" si="3"/>
        <v>39.156047999999998</v>
      </c>
      <c r="L92" s="35">
        <f t="shared" si="4"/>
        <v>39.156047999999998</v>
      </c>
    </row>
    <row r="93" spans="1:12" x14ac:dyDescent="0.35">
      <c r="A93" s="16" t="s">
        <v>11989</v>
      </c>
      <c r="B93" s="16" t="s">
        <v>11990</v>
      </c>
      <c r="C93" s="16" t="s">
        <v>100</v>
      </c>
      <c r="D93" s="16" t="s">
        <v>11991</v>
      </c>
      <c r="E93" s="16" t="s">
        <v>749</v>
      </c>
      <c r="F93" s="45" t="s">
        <v>11800</v>
      </c>
      <c r="G93" s="17">
        <v>1</v>
      </c>
      <c r="H93" s="16" t="s">
        <v>15</v>
      </c>
      <c r="I93" s="18">
        <v>800</v>
      </c>
      <c r="J93" s="19">
        <f t="shared" si="0"/>
        <v>800</v>
      </c>
      <c r="K93" s="35">
        <f t="shared" si="3"/>
        <v>34.56</v>
      </c>
      <c r="L93" s="35">
        <f t="shared" si="4"/>
        <v>34.56</v>
      </c>
    </row>
    <row r="94" spans="1:12" x14ac:dyDescent="0.35">
      <c r="A94" s="16" t="s">
        <v>896</v>
      </c>
      <c r="B94" s="16" t="s">
        <v>11992</v>
      </c>
      <c r="C94" s="16" t="s">
        <v>129</v>
      </c>
      <c r="D94" s="16" t="s">
        <v>11993</v>
      </c>
      <c r="E94" s="16" t="s">
        <v>749</v>
      </c>
      <c r="F94" s="45" t="s">
        <v>11800</v>
      </c>
      <c r="G94" s="17">
        <v>1</v>
      </c>
      <c r="H94" s="16" t="s">
        <v>15</v>
      </c>
      <c r="I94" s="18">
        <v>800</v>
      </c>
      <c r="J94" s="19">
        <f t="shared" si="0"/>
        <v>800</v>
      </c>
      <c r="K94" s="35">
        <f t="shared" si="3"/>
        <v>34.56</v>
      </c>
      <c r="L94" s="35">
        <f t="shared" si="4"/>
        <v>34.56</v>
      </c>
    </row>
    <row r="95" spans="1:12" x14ac:dyDescent="0.35">
      <c r="A95" s="16" t="s">
        <v>11994</v>
      </c>
      <c r="B95" s="16" t="s">
        <v>11995</v>
      </c>
      <c r="C95" s="16" t="s">
        <v>43</v>
      </c>
      <c r="D95" s="16" t="s">
        <v>11996</v>
      </c>
      <c r="E95" s="16" t="s">
        <v>107</v>
      </c>
      <c r="F95" s="45" t="s">
        <v>11800</v>
      </c>
      <c r="G95" s="17">
        <v>1</v>
      </c>
      <c r="H95" s="16" t="s">
        <v>15</v>
      </c>
      <c r="I95" s="18">
        <v>1279.67</v>
      </c>
      <c r="J95" s="19">
        <f t="shared" si="0"/>
        <v>1279.67</v>
      </c>
      <c r="K95" s="35">
        <f t="shared" si="3"/>
        <v>55.28174400000001</v>
      </c>
      <c r="L95" s="35">
        <f t="shared" si="4"/>
        <v>55.28174400000001</v>
      </c>
    </row>
    <row r="96" spans="1:12" x14ac:dyDescent="0.35">
      <c r="A96" s="16" t="s">
        <v>6395</v>
      </c>
      <c r="B96" s="16" t="s">
        <v>11997</v>
      </c>
      <c r="C96" s="16" t="s">
        <v>5606</v>
      </c>
      <c r="D96" s="16" t="s">
        <v>11998</v>
      </c>
      <c r="E96" s="16" t="s">
        <v>749</v>
      </c>
      <c r="F96" s="45" t="s">
        <v>11800</v>
      </c>
      <c r="G96" s="17">
        <v>1</v>
      </c>
      <c r="H96" s="16" t="s">
        <v>15</v>
      </c>
      <c r="I96" s="18">
        <v>854.99999999999989</v>
      </c>
      <c r="J96" s="19">
        <f t="shared" si="0"/>
        <v>854.99999999999989</v>
      </c>
      <c r="K96" s="35">
        <f t="shared" si="3"/>
        <v>36.936</v>
      </c>
      <c r="L96" s="35">
        <f t="shared" si="4"/>
        <v>36.936</v>
      </c>
    </row>
    <row r="97" spans="1:12" x14ac:dyDescent="0.35">
      <c r="A97" s="16" t="s">
        <v>895</v>
      </c>
      <c r="B97" s="16" t="s">
        <v>11999</v>
      </c>
      <c r="C97" s="16" t="s">
        <v>100</v>
      </c>
      <c r="D97" s="16" t="s">
        <v>12000</v>
      </c>
      <c r="E97" s="16" t="s">
        <v>713</v>
      </c>
      <c r="F97" s="45" t="s">
        <v>11800</v>
      </c>
      <c r="G97" s="17">
        <v>1</v>
      </c>
      <c r="H97" s="16" t="s">
        <v>15</v>
      </c>
      <c r="I97" s="18">
        <v>966.21</v>
      </c>
      <c r="J97" s="19">
        <f t="shared" si="0"/>
        <v>966.21</v>
      </c>
      <c r="K97" s="35">
        <f t="shared" si="3"/>
        <v>41.740272000000012</v>
      </c>
      <c r="L97" s="35">
        <f t="shared" si="4"/>
        <v>41.740272000000012</v>
      </c>
    </row>
    <row r="98" spans="1:12" x14ac:dyDescent="0.35">
      <c r="A98" s="16" t="s">
        <v>822</v>
      </c>
      <c r="B98" s="16" t="s">
        <v>6452</v>
      </c>
      <c r="C98" s="16" t="s">
        <v>43</v>
      </c>
      <c r="D98" s="16" t="s">
        <v>6453</v>
      </c>
      <c r="E98" s="16" t="s">
        <v>713</v>
      </c>
      <c r="F98" s="45" t="s">
        <v>11800</v>
      </c>
      <c r="G98" s="17">
        <v>1</v>
      </c>
      <c r="H98" s="16" t="s">
        <v>15</v>
      </c>
      <c r="I98" s="18">
        <v>785.99</v>
      </c>
      <c r="J98" s="19">
        <f t="shared" si="0"/>
        <v>785.99</v>
      </c>
      <c r="K98" s="35">
        <f t="shared" si="3"/>
        <v>33.954768000000008</v>
      </c>
      <c r="L98" s="35">
        <f t="shared" si="4"/>
        <v>33.954768000000008</v>
      </c>
    </row>
    <row r="99" spans="1:12" x14ac:dyDescent="0.35">
      <c r="A99" s="16" t="s">
        <v>822</v>
      </c>
      <c r="B99" s="16" t="s">
        <v>6452</v>
      </c>
      <c r="C99" s="16" t="s">
        <v>137</v>
      </c>
      <c r="D99" s="16" t="s">
        <v>6453</v>
      </c>
      <c r="E99" s="16" t="s">
        <v>713</v>
      </c>
      <c r="F99" s="45" t="s">
        <v>11800</v>
      </c>
      <c r="G99" s="17">
        <v>1</v>
      </c>
      <c r="H99" s="16" t="s">
        <v>15</v>
      </c>
      <c r="I99" s="18">
        <v>787.1099999999999</v>
      </c>
      <c r="J99" s="19">
        <f t="shared" si="0"/>
        <v>787.1099999999999</v>
      </c>
      <c r="K99" s="35">
        <f t="shared" si="3"/>
        <v>34.003152</v>
      </c>
      <c r="L99" s="35">
        <f t="shared" si="4"/>
        <v>34.003152</v>
      </c>
    </row>
    <row r="100" spans="1:12" x14ac:dyDescent="0.35">
      <c r="A100" s="16" t="s">
        <v>1719</v>
      </c>
      <c r="B100" s="16" t="s">
        <v>12001</v>
      </c>
      <c r="C100" s="16" t="s">
        <v>12002</v>
      </c>
      <c r="D100" s="16" t="s">
        <v>12003</v>
      </c>
      <c r="E100" s="16" t="s">
        <v>5874</v>
      </c>
      <c r="F100" s="45" t="s">
        <v>11800</v>
      </c>
      <c r="G100" s="17">
        <v>1</v>
      </c>
      <c r="H100" s="16" t="s">
        <v>15</v>
      </c>
      <c r="I100" s="18">
        <v>690</v>
      </c>
      <c r="J100" s="19">
        <f t="shared" si="0"/>
        <v>690</v>
      </c>
      <c r="K100" s="35">
        <f t="shared" si="3"/>
        <v>29.808000000000003</v>
      </c>
      <c r="L100" s="35">
        <f t="shared" si="4"/>
        <v>29.808000000000003</v>
      </c>
    </row>
    <row r="101" spans="1:12" x14ac:dyDescent="0.35">
      <c r="A101" s="16" t="s">
        <v>12004</v>
      </c>
      <c r="B101" s="16" t="s">
        <v>12005</v>
      </c>
      <c r="C101" s="16" t="s">
        <v>5606</v>
      </c>
      <c r="D101" s="16" t="s">
        <v>12006</v>
      </c>
      <c r="E101" s="16" t="s">
        <v>749</v>
      </c>
      <c r="F101" s="45" t="s">
        <v>11800</v>
      </c>
      <c r="G101" s="17">
        <v>1</v>
      </c>
      <c r="H101" s="16" t="s">
        <v>15</v>
      </c>
      <c r="I101" s="18">
        <v>800</v>
      </c>
      <c r="J101" s="19">
        <f t="shared" si="0"/>
        <v>800</v>
      </c>
      <c r="K101" s="35">
        <f t="shared" si="3"/>
        <v>34.56</v>
      </c>
      <c r="L101" s="35">
        <f t="shared" si="4"/>
        <v>34.56</v>
      </c>
    </row>
    <row r="102" spans="1:12" x14ac:dyDescent="0.35">
      <c r="A102" s="16" t="s">
        <v>12007</v>
      </c>
      <c r="B102" s="16" t="s">
        <v>12008</v>
      </c>
      <c r="C102" s="16" t="s">
        <v>12009</v>
      </c>
      <c r="D102" s="16" t="s">
        <v>12010</v>
      </c>
      <c r="E102" s="16" t="s">
        <v>20</v>
      </c>
      <c r="F102" s="45" t="s">
        <v>11800</v>
      </c>
      <c r="G102" s="17">
        <v>1</v>
      </c>
      <c r="H102" s="16" t="s">
        <v>15</v>
      </c>
      <c r="I102" s="18">
        <v>2711.02</v>
      </c>
      <c r="J102" s="19">
        <f t="shared" si="0"/>
        <v>2711.02</v>
      </c>
      <c r="K102" s="35">
        <f t="shared" si="3"/>
        <v>117.11606400000002</v>
      </c>
      <c r="L102" s="35">
        <f t="shared" si="4"/>
        <v>117.11606400000002</v>
      </c>
    </row>
    <row r="103" spans="1:12" x14ac:dyDescent="0.35">
      <c r="A103" s="16" t="s">
        <v>12011</v>
      </c>
      <c r="B103" s="16" t="s">
        <v>12012</v>
      </c>
      <c r="C103" s="16" t="s">
        <v>100</v>
      </c>
      <c r="D103" s="16" t="s">
        <v>12013</v>
      </c>
      <c r="E103" s="16" t="s">
        <v>5837</v>
      </c>
      <c r="F103" s="45" t="s">
        <v>11800</v>
      </c>
      <c r="G103" s="17">
        <v>1</v>
      </c>
      <c r="H103" s="16" t="s">
        <v>15</v>
      </c>
      <c r="I103" s="18">
        <v>700</v>
      </c>
      <c r="J103" s="19">
        <f t="shared" si="0"/>
        <v>700</v>
      </c>
      <c r="K103" s="35">
        <f t="shared" si="3"/>
        <v>30.240000000000002</v>
      </c>
      <c r="L103" s="35">
        <f t="shared" si="4"/>
        <v>30.240000000000002</v>
      </c>
    </row>
    <row r="104" spans="1:12" x14ac:dyDescent="0.35">
      <c r="A104" s="16" t="s">
        <v>843</v>
      </c>
      <c r="B104" s="16" t="s">
        <v>12014</v>
      </c>
      <c r="C104" s="16" t="s">
        <v>129</v>
      </c>
      <c r="D104" s="16" t="s">
        <v>12015</v>
      </c>
      <c r="E104" s="16" t="s">
        <v>713</v>
      </c>
      <c r="F104" s="45" t="s">
        <v>11800</v>
      </c>
      <c r="G104" s="17">
        <v>1</v>
      </c>
      <c r="H104" s="16" t="s">
        <v>15</v>
      </c>
      <c r="I104" s="18">
        <v>1166.17</v>
      </c>
      <c r="J104" s="19">
        <f t="shared" si="0"/>
        <v>1166.17</v>
      </c>
      <c r="K104" s="35">
        <f t="shared" si="3"/>
        <v>50.378544000000012</v>
      </c>
      <c r="L104" s="35">
        <f t="shared" si="4"/>
        <v>50.378544000000012</v>
      </c>
    </row>
    <row r="105" spans="1:12" x14ac:dyDescent="0.35">
      <c r="A105" s="16" t="s">
        <v>111</v>
      </c>
      <c r="B105" s="16" t="s">
        <v>12016</v>
      </c>
      <c r="C105" s="16" t="s">
        <v>79</v>
      </c>
      <c r="D105" s="16" t="s">
        <v>12017</v>
      </c>
      <c r="E105" s="16" t="s">
        <v>12018</v>
      </c>
      <c r="F105" s="45" t="s">
        <v>11800</v>
      </c>
      <c r="G105" s="17">
        <v>1</v>
      </c>
      <c r="H105" s="16" t="s">
        <v>15</v>
      </c>
      <c r="I105" s="18">
        <v>2559.33</v>
      </c>
      <c r="J105" s="19">
        <f t="shared" si="0"/>
        <v>2559.33</v>
      </c>
      <c r="K105" s="35">
        <f t="shared" si="3"/>
        <v>110.563056</v>
      </c>
      <c r="L105" s="35">
        <f t="shared" si="4"/>
        <v>110.563056</v>
      </c>
    </row>
    <row r="106" spans="1:12" x14ac:dyDescent="0.35">
      <c r="A106" s="16" t="s">
        <v>11895</v>
      </c>
      <c r="B106" s="16" t="s">
        <v>12019</v>
      </c>
      <c r="C106" s="16" t="s">
        <v>79</v>
      </c>
      <c r="D106" s="16" t="s">
        <v>11897</v>
      </c>
      <c r="E106" s="16" t="s">
        <v>11586</v>
      </c>
      <c r="F106" s="45" t="s">
        <v>11800</v>
      </c>
      <c r="G106" s="17">
        <v>13</v>
      </c>
      <c r="H106" s="16" t="s">
        <v>15</v>
      </c>
      <c r="I106" s="18">
        <v>549.04142857142858</v>
      </c>
      <c r="J106" s="19">
        <f t="shared" si="0"/>
        <v>7137.5385714285712</v>
      </c>
      <c r="K106" s="35">
        <f t="shared" si="3"/>
        <v>23.718589714285716</v>
      </c>
      <c r="L106" s="35">
        <f t="shared" si="4"/>
        <v>308.34166628571433</v>
      </c>
    </row>
    <row r="107" spans="1:12" x14ac:dyDescent="0.35">
      <c r="A107" s="16" t="s">
        <v>6260</v>
      </c>
      <c r="B107" s="16" t="s">
        <v>12020</v>
      </c>
      <c r="C107" s="16" t="s">
        <v>27</v>
      </c>
      <c r="D107" s="16" t="s">
        <v>12021</v>
      </c>
      <c r="E107" s="16" t="s">
        <v>749</v>
      </c>
      <c r="F107" s="45" t="s">
        <v>11800</v>
      </c>
      <c r="G107" s="17">
        <v>1</v>
      </c>
      <c r="H107" s="16" t="s">
        <v>15</v>
      </c>
      <c r="I107" s="18">
        <v>1523.78</v>
      </c>
      <c r="J107" s="19">
        <f t="shared" si="0"/>
        <v>1523.78</v>
      </c>
      <c r="K107" s="35">
        <f t="shared" si="3"/>
        <v>65.827296000000018</v>
      </c>
      <c r="L107" s="35">
        <f t="shared" si="4"/>
        <v>65.827296000000018</v>
      </c>
    </row>
    <row r="108" spans="1:12" x14ac:dyDescent="0.35">
      <c r="A108" s="16" t="s">
        <v>3150</v>
      </c>
      <c r="B108" s="16" t="s">
        <v>12022</v>
      </c>
      <c r="C108" s="16" t="s">
        <v>121</v>
      </c>
      <c r="D108" s="16" t="s">
        <v>11824</v>
      </c>
      <c r="E108" s="16" t="s">
        <v>6057</v>
      </c>
      <c r="F108" s="45" t="s">
        <v>11800</v>
      </c>
      <c r="G108" s="17">
        <v>15</v>
      </c>
      <c r="H108" s="16" t="s">
        <v>15</v>
      </c>
      <c r="I108" s="18">
        <v>800</v>
      </c>
      <c r="J108" s="19">
        <f t="shared" si="0"/>
        <v>12000</v>
      </c>
      <c r="K108" s="35">
        <f t="shared" si="3"/>
        <v>34.56</v>
      </c>
      <c r="L108" s="35">
        <f t="shared" si="4"/>
        <v>518.40000000000009</v>
      </c>
    </row>
    <row r="109" spans="1:12" x14ac:dyDescent="0.35">
      <c r="A109" s="16" t="s">
        <v>3150</v>
      </c>
      <c r="B109" s="16" t="s">
        <v>12023</v>
      </c>
      <c r="C109" s="16" t="s">
        <v>11825</v>
      </c>
      <c r="D109" s="16" t="s">
        <v>11824</v>
      </c>
      <c r="E109" s="16" t="s">
        <v>6057</v>
      </c>
      <c r="F109" s="45" t="s">
        <v>11800</v>
      </c>
      <c r="G109" s="17">
        <v>12</v>
      </c>
      <c r="H109" s="16" t="s">
        <v>15</v>
      </c>
      <c r="I109" s="18">
        <v>800</v>
      </c>
      <c r="J109" s="19">
        <f t="shared" si="0"/>
        <v>9600</v>
      </c>
      <c r="K109" s="35">
        <f t="shared" si="3"/>
        <v>34.56</v>
      </c>
      <c r="L109" s="35">
        <f t="shared" si="4"/>
        <v>414.72</v>
      </c>
    </row>
    <row r="110" spans="1:12" x14ac:dyDescent="0.35">
      <c r="A110" s="16" t="s">
        <v>843</v>
      </c>
      <c r="B110" s="16" t="s">
        <v>12024</v>
      </c>
      <c r="C110" s="16" t="s">
        <v>75</v>
      </c>
      <c r="D110" s="16" t="s">
        <v>6503</v>
      </c>
      <c r="E110" s="16" t="s">
        <v>749</v>
      </c>
      <c r="F110" s="45" t="s">
        <v>11800</v>
      </c>
      <c r="G110" s="17">
        <v>1</v>
      </c>
      <c r="H110" s="16" t="s">
        <v>15</v>
      </c>
      <c r="I110" s="18">
        <v>1144.25</v>
      </c>
      <c r="J110" s="19">
        <f t="shared" si="0"/>
        <v>1144.25</v>
      </c>
      <c r="K110" s="35">
        <f t="shared" si="3"/>
        <v>49.43160000000001</v>
      </c>
      <c r="L110" s="35">
        <f t="shared" si="4"/>
        <v>49.43160000000001</v>
      </c>
    </row>
    <row r="111" spans="1:12" x14ac:dyDescent="0.35">
      <c r="A111" s="16" t="s">
        <v>3150</v>
      </c>
      <c r="B111" s="16" t="s">
        <v>12025</v>
      </c>
      <c r="C111" s="16" t="s">
        <v>11211</v>
      </c>
      <c r="D111" s="16" t="s">
        <v>11824</v>
      </c>
      <c r="E111" s="16" t="s">
        <v>6057</v>
      </c>
      <c r="F111" s="45" t="s">
        <v>11800</v>
      </c>
      <c r="G111" s="17">
        <v>10</v>
      </c>
      <c r="H111" s="16" t="s">
        <v>15</v>
      </c>
      <c r="I111" s="18">
        <v>800</v>
      </c>
      <c r="J111" s="19">
        <f t="shared" si="0"/>
        <v>8000</v>
      </c>
      <c r="K111" s="35">
        <f t="shared" si="3"/>
        <v>34.56</v>
      </c>
      <c r="L111" s="35">
        <f t="shared" si="4"/>
        <v>345.6</v>
      </c>
    </row>
    <row r="112" spans="1:12" x14ac:dyDescent="0.35">
      <c r="A112" s="16" t="s">
        <v>3150</v>
      </c>
      <c r="B112" s="16" t="s">
        <v>12026</v>
      </c>
      <c r="C112" s="16" t="s">
        <v>12027</v>
      </c>
      <c r="D112" s="16" t="s">
        <v>11824</v>
      </c>
      <c r="E112" s="16" t="s">
        <v>6057</v>
      </c>
      <c r="F112" s="45" t="s">
        <v>11800</v>
      </c>
      <c r="G112" s="17">
        <v>2</v>
      </c>
      <c r="H112" s="16" t="s">
        <v>15</v>
      </c>
      <c r="I112" s="18">
        <v>800</v>
      </c>
      <c r="J112" s="19">
        <f t="shared" si="0"/>
        <v>1600</v>
      </c>
      <c r="K112" s="35">
        <f t="shared" si="3"/>
        <v>34.56</v>
      </c>
      <c r="L112" s="35">
        <f t="shared" si="4"/>
        <v>69.12</v>
      </c>
    </row>
    <row r="113" spans="1:12" x14ac:dyDescent="0.35">
      <c r="A113" s="16" t="s">
        <v>841</v>
      </c>
      <c r="B113" s="16" t="s">
        <v>12028</v>
      </c>
      <c r="C113" s="16" t="s">
        <v>59</v>
      </c>
      <c r="D113" s="16" t="s">
        <v>12029</v>
      </c>
      <c r="E113" s="16" t="s">
        <v>749</v>
      </c>
      <c r="F113" s="45" t="s">
        <v>11800</v>
      </c>
      <c r="G113" s="17">
        <v>1</v>
      </c>
      <c r="H113" s="16" t="s">
        <v>15</v>
      </c>
      <c r="I113" s="18">
        <v>835.25</v>
      </c>
      <c r="J113" s="19">
        <f t="shared" si="0"/>
        <v>835.25</v>
      </c>
      <c r="K113" s="35">
        <f t="shared" si="3"/>
        <v>36.082800000000006</v>
      </c>
      <c r="L113" s="35">
        <f t="shared" si="4"/>
        <v>36.082800000000006</v>
      </c>
    </row>
    <row r="114" spans="1:12" x14ac:dyDescent="0.35">
      <c r="A114" s="16" t="s">
        <v>843</v>
      </c>
      <c r="B114" s="16" t="s">
        <v>12030</v>
      </c>
      <c r="C114" s="16" t="s">
        <v>113</v>
      </c>
      <c r="D114" s="16" t="s">
        <v>6503</v>
      </c>
      <c r="E114" s="16" t="s">
        <v>749</v>
      </c>
      <c r="F114" s="45" t="s">
        <v>11800</v>
      </c>
      <c r="G114" s="17">
        <v>1</v>
      </c>
      <c r="H114" s="16" t="s">
        <v>15</v>
      </c>
      <c r="I114" s="18">
        <v>1144.27</v>
      </c>
      <c r="J114" s="19">
        <f t="shared" si="0"/>
        <v>1144.27</v>
      </c>
      <c r="K114" s="35">
        <f t="shared" si="3"/>
        <v>49.432464000000003</v>
      </c>
      <c r="L114" s="35">
        <f t="shared" si="4"/>
        <v>49.432464000000003</v>
      </c>
    </row>
    <row r="115" spans="1:12" x14ac:dyDescent="0.35">
      <c r="A115" s="16" t="s">
        <v>820</v>
      </c>
      <c r="B115" s="16" t="s">
        <v>12031</v>
      </c>
      <c r="C115" s="16" t="s">
        <v>100</v>
      </c>
      <c r="D115" s="16" t="s">
        <v>12032</v>
      </c>
      <c r="E115" s="16" t="s">
        <v>5636</v>
      </c>
      <c r="F115" s="45" t="s">
        <v>11800</v>
      </c>
      <c r="G115" s="17">
        <v>1</v>
      </c>
      <c r="H115" s="16" t="s">
        <v>15</v>
      </c>
      <c r="I115" s="18">
        <v>1000</v>
      </c>
      <c r="J115" s="19">
        <f t="shared" si="0"/>
        <v>1000</v>
      </c>
      <c r="K115" s="35">
        <f t="shared" si="3"/>
        <v>43.199999999999996</v>
      </c>
      <c r="L115" s="35">
        <f t="shared" si="4"/>
        <v>43.199999999999996</v>
      </c>
    </row>
    <row r="116" spans="1:12" x14ac:dyDescent="0.35">
      <c r="A116" s="16" t="s">
        <v>913</v>
      </c>
      <c r="B116" s="16" t="s">
        <v>12033</v>
      </c>
      <c r="C116" s="16" t="s">
        <v>137</v>
      </c>
      <c r="D116" s="16" t="s">
        <v>12034</v>
      </c>
      <c r="E116" s="16" t="s">
        <v>713</v>
      </c>
      <c r="F116" s="45" t="s">
        <v>11800</v>
      </c>
      <c r="G116" s="17">
        <v>1</v>
      </c>
      <c r="H116" s="16" t="s">
        <v>15</v>
      </c>
      <c r="I116" s="18">
        <v>700</v>
      </c>
      <c r="J116" s="19">
        <f t="shared" si="0"/>
        <v>700</v>
      </c>
      <c r="K116" s="35">
        <f t="shared" si="3"/>
        <v>30.240000000000002</v>
      </c>
      <c r="L116" s="35">
        <f t="shared" si="4"/>
        <v>30.240000000000002</v>
      </c>
    </row>
    <row r="117" spans="1:12" x14ac:dyDescent="0.35">
      <c r="A117" s="16" t="s">
        <v>4486</v>
      </c>
      <c r="B117" s="16" t="s">
        <v>12035</v>
      </c>
      <c r="C117" s="16" t="s">
        <v>3583</v>
      </c>
      <c r="D117" s="16" t="s">
        <v>12036</v>
      </c>
      <c r="E117" s="16" t="s">
        <v>4457</v>
      </c>
      <c r="F117" s="45" t="s">
        <v>11800</v>
      </c>
      <c r="G117" s="17">
        <v>2</v>
      </c>
      <c r="H117" s="16" t="s">
        <v>15</v>
      </c>
      <c r="I117" s="18">
        <v>300</v>
      </c>
      <c r="J117" s="19">
        <f t="shared" si="0"/>
        <v>600</v>
      </c>
      <c r="K117" s="35">
        <f t="shared" si="3"/>
        <v>12.96</v>
      </c>
      <c r="L117" s="35">
        <f t="shared" si="4"/>
        <v>25.92</v>
      </c>
    </row>
    <row r="118" spans="1:12" x14ac:dyDescent="0.35">
      <c r="A118" s="16" t="s">
        <v>896</v>
      </c>
      <c r="B118" s="16" t="s">
        <v>5613</v>
      </c>
      <c r="C118" s="16" t="s">
        <v>5614</v>
      </c>
      <c r="D118" s="16" t="s">
        <v>5615</v>
      </c>
      <c r="E118" s="16" t="s">
        <v>5616</v>
      </c>
      <c r="F118" s="45" t="s">
        <v>11800</v>
      </c>
      <c r="G118" s="17">
        <v>1</v>
      </c>
      <c r="H118" s="16" t="s">
        <v>15</v>
      </c>
      <c r="I118" s="18">
        <v>800</v>
      </c>
      <c r="J118" s="19">
        <f t="shared" si="0"/>
        <v>800</v>
      </c>
      <c r="K118" s="35">
        <f t="shared" si="3"/>
        <v>34.56</v>
      </c>
      <c r="L118" s="35">
        <f t="shared" si="4"/>
        <v>34.56</v>
      </c>
    </row>
    <row r="119" spans="1:12" x14ac:dyDescent="0.35">
      <c r="A119" s="16" t="s">
        <v>821</v>
      </c>
      <c r="B119" s="16" t="s">
        <v>5617</v>
      </c>
      <c r="C119" s="16" t="s">
        <v>27</v>
      </c>
      <c r="D119" s="16" t="s">
        <v>5618</v>
      </c>
      <c r="E119" s="16" t="s">
        <v>713</v>
      </c>
      <c r="F119" s="45" t="s">
        <v>11800</v>
      </c>
      <c r="G119" s="17">
        <v>5</v>
      </c>
      <c r="H119" s="16" t="s">
        <v>15</v>
      </c>
      <c r="I119" s="18">
        <v>1176.5566666666666</v>
      </c>
      <c r="J119" s="19">
        <f t="shared" si="0"/>
        <v>5882.7833333333328</v>
      </c>
      <c r="K119" s="35">
        <f t="shared" si="3"/>
        <v>50.827248000000004</v>
      </c>
      <c r="L119" s="35">
        <f t="shared" si="4"/>
        <v>254.13624000000002</v>
      </c>
    </row>
    <row r="120" spans="1:12" x14ac:dyDescent="0.35">
      <c r="A120" s="16" t="s">
        <v>843</v>
      </c>
      <c r="B120" s="16" t="s">
        <v>12037</v>
      </c>
      <c r="C120" s="16" t="s">
        <v>129</v>
      </c>
      <c r="D120" s="16" t="s">
        <v>12038</v>
      </c>
      <c r="E120" s="16" t="s">
        <v>713</v>
      </c>
      <c r="F120" s="45" t="s">
        <v>11800</v>
      </c>
      <c r="G120" s="17">
        <v>1</v>
      </c>
      <c r="H120" s="16" t="s">
        <v>15</v>
      </c>
      <c r="I120" s="18">
        <v>1166.0899999999999</v>
      </c>
      <c r="J120" s="19">
        <f t="shared" si="0"/>
        <v>1166.0899999999999</v>
      </c>
      <c r="K120" s="35">
        <f t="shared" si="3"/>
        <v>50.375088000000005</v>
      </c>
      <c r="L120" s="35">
        <f t="shared" si="4"/>
        <v>50.375088000000005</v>
      </c>
    </row>
    <row r="121" spans="1:12" x14ac:dyDescent="0.35">
      <c r="A121" s="16" t="s">
        <v>4454</v>
      </c>
      <c r="B121" s="16" t="s">
        <v>12039</v>
      </c>
      <c r="C121" s="16" t="s">
        <v>3583</v>
      </c>
      <c r="D121" s="16" t="s">
        <v>12040</v>
      </c>
      <c r="E121" s="16" t="s">
        <v>4253</v>
      </c>
      <c r="F121" s="45" t="s">
        <v>11800</v>
      </c>
      <c r="G121" s="17">
        <v>1</v>
      </c>
      <c r="H121" s="16" t="s">
        <v>15</v>
      </c>
      <c r="I121" s="18">
        <v>300</v>
      </c>
      <c r="J121" s="19">
        <f t="shared" si="0"/>
        <v>300</v>
      </c>
      <c r="K121" s="35">
        <f t="shared" si="3"/>
        <v>12.96</v>
      </c>
      <c r="L121" s="35">
        <f t="shared" si="4"/>
        <v>12.96</v>
      </c>
    </row>
    <row r="122" spans="1:12" x14ac:dyDescent="0.35">
      <c r="A122" s="16" t="s">
        <v>7080</v>
      </c>
      <c r="B122" s="16" t="s">
        <v>12041</v>
      </c>
      <c r="C122" s="16" t="s">
        <v>12042</v>
      </c>
      <c r="D122" s="16" t="s">
        <v>12043</v>
      </c>
      <c r="E122" s="16" t="s">
        <v>5837</v>
      </c>
      <c r="F122" s="45" t="s">
        <v>11800</v>
      </c>
      <c r="G122" s="17">
        <v>1</v>
      </c>
      <c r="H122" s="16" t="s">
        <v>15</v>
      </c>
      <c r="I122" s="18">
        <v>2180</v>
      </c>
      <c r="J122" s="19">
        <f t="shared" si="0"/>
        <v>2180</v>
      </c>
      <c r="K122" s="35">
        <f t="shared" si="3"/>
        <v>94.176000000000016</v>
      </c>
      <c r="L122" s="35">
        <f t="shared" si="4"/>
        <v>94.176000000000016</v>
      </c>
    </row>
    <row r="123" spans="1:12" x14ac:dyDescent="0.35">
      <c r="A123" s="16" t="s">
        <v>4337</v>
      </c>
      <c r="B123" s="16" t="s">
        <v>12044</v>
      </c>
      <c r="C123" s="16" t="s">
        <v>3063</v>
      </c>
      <c r="D123" s="16" t="s">
        <v>4340</v>
      </c>
      <c r="E123" s="16" t="s">
        <v>4341</v>
      </c>
      <c r="F123" s="45" t="s">
        <v>11800</v>
      </c>
      <c r="G123" s="17">
        <v>1</v>
      </c>
      <c r="H123" s="16" t="s">
        <v>15</v>
      </c>
      <c r="I123" s="18">
        <v>300</v>
      </c>
      <c r="J123" s="19">
        <f t="shared" si="0"/>
        <v>300</v>
      </c>
      <c r="K123" s="35">
        <f t="shared" si="3"/>
        <v>12.96</v>
      </c>
      <c r="L123" s="35">
        <f t="shared" si="4"/>
        <v>12.96</v>
      </c>
    </row>
    <row r="124" spans="1:12" x14ac:dyDescent="0.35">
      <c r="A124" s="16" t="s">
        <v>4337</v>
      </c>
      <c r="B124" s="16" t="s">
        <v>12044</v>
      </c>
      <c r="C124" s="16" t="s">
        <v>4003</v>
      </c>
      <c r="D124" s="16" t="s">
        <v>4340</v>
      </c>
      <c r="E124" s="16" t="s">
        <v>4341</v>
      </c>
      <c r="F124" s="45" t="s">
        <v>11800</v>
      </c>
      <c r="G124" s="17">
        <v>1</v>
      </c>
      <c r="H124" s="16" t="s">
        <v>15</v>
      </c>
      <c r="I124" s="18">
        <v>300</v>
      </c>
      <c r="J124" s="19">
        <f t="shared" si="0"/>
        <v>300</v>
      </c>
      <c r="K124" s="35">
        <f t="shared" si="3"/>
        <v>12.96</v>
      </c>
      <c r="L124" s="35">
        <f t="shared" si="4"/>
        <v>12.96</v>
      </c>
    </row>
    <row r="125" spans="1:12" x14ac:dyDescent="0.35">
      <c r="A125" s="16" t="s">
        <v>4337</v>
      </c>
      <c r="B125" s="16" t="s">
        <v>5356</v>
      </c>
      <c r="C125" s="16" t="s">
        <v>4003</v>
      </c>
      <c r="D125" s="16" t="s">
        <v>5357</v>
      </c>
      <c r="E125" s="16" t="s">
        <v>4341</v>
      </c>
      <c r="F125" s="45" t="s">
        <v>11800</v>
      </c>
      <c r="G125" s="17">
        <v>4</v>
      </c>
      <c r="H125" s="16" t="s">
        <v>15</v>
      </c>
      <c r="I125" s="18">
        <v>300</v>
      </c>
      <c r="J125" s="19">
        <f t="shared" si="0"/>
        <v>1200</v>
      </c>
      <c r="K125" s="35">
        <f t="shared" si="3"/>
        <v>12.96</v>
      </c>
      <c r="L125" s="35">
        <f t="shared" si="4"/>
        <v>51.84</v>
      </c>
    </row>
    <row r="126" spans="1:12" x14ac:dyDescent="0.35">
      <c r="A126" s="16" t="s">
        <v>5619</v>
      </c>
      <c r="B126" s="16" t="s">
        <v>12045</v>
      </c>
      <c r="C126" s="16" t="s">
        <v>59</v>
      </c>
      <c r="D126" s="16" t="s">
        <v>12046</v>
      </c>
      <c r="E126" s="16" t="s">
        <v>749</v>
      </c>
      <c r="F126" s="45" t="s">
        <v>11800</v>
      </c>
      <c r="G126" s="17">
        <v>1</v>
      </c>
      <c r="H126" s="16" t="s">
        <v>15</v>
      </c>
      <c r="I126" s="18">
        <v>917.45999999999992</v>
      </c>
      <c r="J126" s="19">
        <f t="shared" si="0"/>
        <v>917.45999999999992</v>
      </c>
      <c r="K126" s="35">
        <f t="shared" si="3"/>
        <v>39.634271999999996</v>
      </c>
      <c r="L126" s="35">
        <f t="shared" si="4"/>
        <v>39.634271999999996</v>
      </c>
    </row>
    <row r="127" spans="1:12" x14ac:dyDescent="0.35">
      <c r="A127" s="16" t="s">
        <v>6573</v>
      </c>
      <c r="B127" s="16" t="s">
        <v>12047</v>
      </c>
      <c r="C127" s="16" t="s">
        <v>137</v>
      </c>
      <c r="D127" s="16" t="s">
        <v>12048</v>
      </c>
      <c r="E127" s="16" t="s">
        <v>6576</v>
      </c>
      <c r="F127" s="45" t="s">
        <v>11800</v>
      </c>
      <c r="G127" s="17">
        <v>1</v>
      </c>
      <c r="H127" s="16" t="s">
        <v>15</v>
      </c>
      <c r="I127" s="18">
        <v>800</v>
      </c>
      <c r="J127" s="19">
        <f t="shared" si="0"/>
        <v>800</v>
      </c>
      <c r="K127" s="35">
        <f t="shared" si="3"/>
        <v>34.56</v>
      </c>
      <c r="L127" s="35">
        <f t="shared" si="4"/>
        <v>34.56</v>
      </c>
    </row>
    <row r="128" spans="1:12" x14ac:dyDescent="0.35">
      <c r="A128" s="16" t="s">
        <v>6573</v>
      </c>
      <c r="B128" s="16" t="s">
        <v>12049</v>
      </c>
      <c r="C128" s="16" t="s">
        <v>137</v>
      </c>
      <c r="D128" s="16" t="s">
        <v>12050</v>
      </c>
      <c r="E128" s="16" t="s">
        <v>6576</v>
      </c>
      <c r="F128" s="45" t="s">
        <v>11800</v>
      </c>
      <c r="G128" s="17">
        <v>1</v>
      </c>
      <c r="H128" s="16" t="s">
        <v>15</v>
      </c>
      <c r="I128" s="18">
        <v>800</v>
      </c>
      <c r="J128" s="19">
        <f t="shared" si="0"/>
        <v>800</v>
      </c>
      <c r="K128" s="35">
        <f t="shared" si="3"/>
        <v>34.56</v>
      </c>
      <c r="L128" s="35">
        <f t="shared" si="4"/>
        <v>34.56</v>
      </c>
    </row>
    <row r="129" spans="1:12" x14ac:dyDescent="0.35">
      <c r="A129" s="16" t="s">
        <v>895</v>
      </c>
      <c r="B129" s="16" t="s">
        <v>5622</v>
      </c>
      <c r="C129" s="16" t="s">
        <v>43</v>
      </c>
      <c r="D129" s="16" t="s">
        <v>5623</v>
      </c>
      <c r="E129" s="16" t="s">
        <v>5624</v>
      </c>
      <c r="F129" s="45" t="s">
        <v>11800</v>
      </c>
      <c r="G129" s="17">
        <v>1</v>
      </c>
      <c r="H129" s="16" t="s">
        <v>15</v>
      </c>
      <c r="I129" s="18">
        <v>551.20999999999992</v>
      </c>
      <c r="J129" s="19">
        <f t="shared" si="0"/>
        <v>551.20999999999992</v>
      </c>
      <c r="K129" s="35">
        <f t="shared" si="3"/>
        <v>23.812272</v>
      </c>
      <c r="L129" s="35">
        <f t="shared" si="4"/>
        <v>23.812272</v>
      </c>
    </row>
    <row r="130" spans="1:12" x14ac:dyDescent="0.35">
      <c r="A130" s="16" t="s">
        <v>829</v>
      </c>
      <c r="B130" s="16" t="s">
        <v>12051</v>
      </c>
      <c r="C130" s="16" t="s">
        <v>485</v>
      </c>
      <c r="D130" s="16" t="s">
        <v>12052</v>
      </c>
      <c r="E130" s="16" t="s">
        <v>749</v>
      </c>
      <c r="F130" s="45" t="s">
        <v>11800</v>
      </c>
      <c r="G130" s="17">
        <v>1</v>
      </c>
      <c r="H130" s="16" t="s">
        <v>15</v>
      </c>
      <c r="I130" s="18">
        <v>913.18</v>
      </c>
      <c r="J130" s="19">
        <f t="shared" si="0"/>
        <v>913.18</v>
      </c>
      <c r="K130" s="35">
        <f t="shared" si="3"/>
        <v>39.449375999999994</v>
      </c>
      <c r="L130" s="35">
        <f t="shared" si="4"/>
        <v>39.449375999999994</v>
      </c>
    </row>
    <row r="131" spans="1:12" x14ac:dyDescent="0.35">
      <c r="A131" s="16" t="s">
        <v>829</v>
      </c>
      <c r="B131" s="16" t="s">
        <v>12053</v>
      </c>
      <c r="C131" s="16" t="s">
        <v>137</v>
      </c>
      <c r="D131" s="16" t="s">
        <v>12054</v>
      </c>
      <c r="E131" s="16" t="s">
        <v>749</v>
      </c>
      <c r="F131" s="45" t="s">
        <v>11800</v>
      </c>
      <c r="G131" s="17">
        <v>1</v>
      </c>
      <c r="H131" s="16" t="s">
        <v>15</v>
      </c>
      <c r="I131" s="18">
        <v>912.74</v>
      </c>
      <c r="J131" s="19">
        <f t="shared" si="0"/>
        <v>912.74</v>
      </c>
      <c r="K131" s="35">
        <f t="shared" ref="K131:K194" si="5">((I131*(1-60%)*0.9)*0.4)*60%*0.5</f>
        <v>39.430368000000001</v>
      </c>
      <c r="L131" s="35">
        <f t="shared" ref="L131:L194" si="6">K131*G131</f>
        <v>39.430368000000001</v>
      </c>
    </row>
    <row r="132" spans="1:12" x14ac:dyDescent="0.35">
      <c r="A132" s="16" t="s">
        <v>829</v>
      </c>
      <c r="B132" s="16" t="s">
        <v>12055</v>
      </c>
      <c r="C132" s="16" t="s">
        <v>137</v>
      </c>
      <c r="D132" s="16" t="s">
        <v>12056</v>
      </c>
      <c r="E132" s="16" t="s">
        <v>6576</v>
      </c>
      <c r="F132" s="45" t="s">
        <v>11800</v>
      </c>
      <c r="G132" s="17">
        <v>1</v>
      </c>
      <c r="H132" s="16" t="s">
        <v>15</v>
      </c>
      <c r="I132" s="18">
        <v>903.62</v>
      </c>
      <c r="J132" s="19">
        <f t="shared" si="0"/>
        <v>903.62</v>
      </c>
      <c r="K132" s="35">
        <f t="shared" si="5"/>
        <v>39.036384000000012</v>
      </c>
      <c r="L132" s="35">
        <f t="shared" si="6"/>
        <v>39.036384000000012</v>
      </c>
    </row>
    <row r="133" spans="1:12" x14ac:dyDescent="0.35">
      <c r="A133" s="16" t="s">
        <v>829</v>
      </c>
      <c r="B133" s="16" t="s">
        <v>12055</v>
      </c>
      <c r="C133" s="16" t="s">
        <v>485</v>
      </c>
      <c r="D133" s="16" t="s">
        <v>12056</v>
      </c>
      <c r="E133" s="16" t="s">
        <v>6576</v>
      </c>
      <c r="F133" s="45" t="s">
        <v>11800</v>
      </c>
      <c r="G133" s="17">
        <v>1</v>
      </c>
      <c r="H133" s="16" t="s">
        <v>15</v>
      </c>
      <c r="I133" s="18">
        <v>903.63</v>
      </c>
      <c r="J133" s="19">
        <f t="shared" si="0"/>
        <v>903.63</v>
      </c>
      <c r="K133" s="35">
        <f t="shared" si="5"/>
        <v>39.036816000000002</v>
      </c>
      <c r="L133" s="35">
        <f t="shared" si="6"/>
        <v>39.036816000000002</v>
      </c>
    </row>
    <row r="134" spans="1:12" x14ac:dyDescent="0.35">
      <c r="A134" s="16" t="s">
        <v>11018</v>
      </c>
      <c r="B134" s="16" t="s">
        <v>12057</v>
      </c>
      <c r="C134" s="16" t="s">
        <v>137</v>
      </c>
      <c r="D134" s="16" t="s">
        <v>12058</v>
      </c>
      <c r="E134" s="16" t="s">
        <v>107</v>
      </c>
      <c r="F134" s="45" t="s">
        <v>11800</v>
      </c>
      <c r="G134" s="17">
        <v>1</v>
      </c>
      <c r="H134" s="16" t="s">
        <v>15</v>
      </c>
      <c r="I134" s="18">
        <v>1180.9399999999998</v>
      </c>
      <c r="J134" s="19">
        <f t="shared" si="0"/>
        <v>1180.9399999999998</v>
      </c>
      <c r="K134" s="35">
        <f t="shared" si="5"/>
        <v>51.016607999999998</v>
      </c>
      <c r="L134" s="35">
        <f t="shared" si="6"/>
        <v>51.016607999999998</v>
      </c>
    </row>
    <row r="135" spans="1:12" x14ac:dyDescent="0.35">
      <c r="A135" s="16" t="s">
        <v>11018</v>
      </c>
      <c r="B135" s="16" t="s">
        <v>12059</v>
      </c>
      <c r="C135" s="16" t="s">
        <v>485</v>
      </c>
      <c r="D135" s="16" t="s">
        <v>12060</v>
      </c>
      <c r="E135" s="16" t="s">
        <v>107</v>
      </c>
      <c r="F135" s="45" t="s">
        <v>11800</v>
      </c>
      <c r="G135" s="17">
        <v>1</v>
      </c>
      <c r="H135" s="16" t="s">
        <v>15</v>
      </c>
      <c r="I135" s="18">
        <v>1186.51</v>
      </c>
      <c r="J135" s="19">
        <f t="shared" si="0"/>
        <v>1186.51</v>
      </c>
      <c r="K135" s="35">
        <f t="shared" si="5"/>
        <v>51.257232000000009</v>
      </c>
      <c r="L135" s="35">
        <f t="shared" si="6"/>
        <v>51.257232000000009</v>
      </c>
    </row>
    <row r="136" spans="1:12" x14ac:dyDescent="0.35">
      <c r="A136" s="16" t="s">
        <v>7716</v>
      </c>
      <c r="B136" s="16" t="s">
        <v>7767</v>
      </c>
      <c r="C136" s="16" t="s">
        <v>129</v>
      </c>
      <c r="D136" s="16" t="s">
        <v>7768</v>
      </c>
      <c r="E136" s="16" t="s">
        <v>102</v>
      </c>
      <c r="F136" s="45" t="s">
        <v>11800</v>
      </c>
      <c r="G136" s="17">
        <v>1</v>
      </c>
      <c r="H136" s="16" t="s">
        <v>15</v>
      </c>
      <c r="I136" s="18">
        <v>1095.26</v>
      </c>
      <c r="J136" s="19">
        <f t="shared" si="0"/>
        <v>1095.26</v>
      </c>
      <c r="K136" s="35">
        <f t="shared" si="5"/>
        <v>47.315232000000002</v>
      </c>
      <c r="L136" s="35">
        <f t="shared" si="6"/>
        <v>47.315232000000002</v>
      </c>
    </row>
    <row r="137" spans="1:12" x14ac:dyDescent="0.35">
      <c r="A137" s="16" t="s">
        <v>7721</v>
      </c>
      <c r="B137" s="16" t="s">
        <v>12061</v>
      </c>
      <c r="C137" s="16" t="s">
        <v>137</v>
      </c>
      <c r="D137" s="16" t="s">
        <v>12062</v>
      </c>
      <c r="E137" s="16" t="s">
        <v>107</v>
      </c>
      <c r="F137" s="45" t="s">
        <v>11800</v>
      </c>
      <c r="G137" s="17">
        <v>1</v>
      </c>
      <c r="H137" s="16" t="s">
        <v>15</v>
      </c>
      <c r="I137" s="18">
        <v>797.64</v>
      </c>
      <c r="J137" s="19">
        <f t="shared" si="0"/>
        <v>797.64</v>
      </c>
      <c r="K137" s="35">
        <f t="shared" si="5"/>
        <v>34.458048000000005</v>
      </c>
      <c r="L137" s="35">
        <f t="shared" si="6"/>
        <v>34.458048000000005</v>
      </c>
    </row>
    <row r="138" spans="1:12" x14ac:dyDescent="0.35">
      <c r="A138" s="16" t="s">
        <v>7721</v>
      </c>
      <c r="B138" s="16" t="s">
        <v>7779</v>
      </c>
      <c r="C138" s="16" t="s">
        <v>100</v>
      </c>
      <c r="D138" s="16" t="s">
        <v>7780</v>
      </c>
      <c r="E138" s="16" t="s">
        <v>713</v>
      </c>
      <c r="F138" s="45" t="s">
        <v>11800</v>
      </c>
      <c r="G138" s="17">
        <v>1</v>
      </c>
      <c r="H138" s="16" t="s">
        <v>15</v>
      </c>
      <c r="I138" s="18">
        <v>843.88999999999987</v>
      </c>
      <c r="J138" s="19">
        <f t="shared" si="0"/>
        <v>843.88999999999987</v>
      </c>
      <c r="K138" s="35">
        <f t="shared" si="5"/>
        <v>36.456047999999996</v>
      </c>
      <c r="L138" s="35">
        <f t="shared" si="6"/>
        <v>36.456047999999996</v>
      </c>
    </row>
    <row r="139" spans="1:12" x14ac:dyDescent="0.35">
      <c r="A139" s="16" t="s">
        <v>5625</v>
      </c>
      <c r="B139" s="16" t="s">
        <v>5632</v>
      </c>
      <c r="C139" s="16" t="s">
        <v>137</v>
      </c>
      <c r="D139" s="16" t="s">
        <v>5633</v>
      </c>
      <c r="E139" s="16" t="s">
        <v>107</v>
      </c>
      <c r="F139" s="45" t="s">
        <v>11800</v>
      </c>
      <c r="G139" s="17">
        <v>1</v>
      </c>
      <c r="H139" s="16" t="s">
        <v>15</v>
      </c>
      <c r="I139" s="18">
        <v>544.46499999999992</v>
      </c>
      <c r="J139" s="19">
        <f t="shared" si="0"/>
        <v>544.46499999999992</v>
      </c>
      <c r="K139" s="35">
        <f t="shared" si="5"/>
        <v>23.520888000000003</v>
      </c>
      <c r="L139" s="35">
        <f t="shared" si="6"/>
        <v>23.520888000000003</v>
      </c>
    </row>
    <row r="140" spans="1:12" x14ac:dyDescent="0.35">
      <c r="A140" s="16" t="s">
        <v>5143</v>
      </c>
      <c r="B140" s="16" t="s">
        <v>12063</v>
      </c>
      <c r="C140" s="16" t="s">
        <v>6133</v>
      </c>
      <c r="D140" s="16" t="s">
        <v>12064</v>
      </c>
      <c r="E140" s="16" t="s">
        <v>5624</v>
      </c>
      <c r="F140" s="45" t="s">
        <v>11800</v>
      </c>
      <c r="G140" s="17">
        <v>1</v>
      </c>
      <c r="H140" s="16" t="s">
        <v>15</v>
      </c>
      <c r="I140" s="18">
        <v>990.28000000000009</v>
      </c>
      <c r="J140" s="19">
        <f t="shared" si="0"/>
        <v>990.28000000000009</v>
      </c>
      <c r="K140" s="35">
        <f t="shared" si="5"/>
        <v>42.780096000000007</v>
      </c>
      <c r="L140" s="35">
        <f t="shared" si="6"/>
        <v>42.780096000000007</v>
      </c>
    </row>
    <row r="141" spans="1:12" x14ac:dyDescent="0.35">
      <c r="A141" s="16" t="s">
        <v>5143</v>
      </c>
      <c r="B141" s="16" t="s">
        <v>12065</v>
      </c>
      <c r="C141" s="16" t="s">
        <v>6133</v>
      </c>
      <c r="D141" s="16" t="s">
        <v>12066</v>
      </c>
      <c r="E141" s="16" t="s">
        <v>5624</v>
      </c>
      <c r="F141" s="45" t="s">
        <v>11800</v>
      </c>
      <c r="G141" s="17">
        <v>1</v>
      </c>
      <c r="H141" s="16" t="s">
        <v>15</v>
      </c>
      <c r="I141" s="18">
        <v>990.31000000000006</v>
      </c>
      <c r="J141" s="19">
        <f t="shared" si="0"/>
        <v>990.31000000000006</v>
      </c>
      <c r="K141" s="35">
        <f t="shared" si="5"/>
        <v>42.781392000000004</v>
      </c>
      <c r="L141" s="35">
        <f t="shared" si="6"/>
        <v>42.781392000000004</v>
      </c>
    </row>
    <row r="142" spans="1:12" x14ac:dyDescent="0.35">
      <c r="A142" s="16" t="s">
        <v>827</v>
      </c>
      <c r="B142" s="16" t="s">
        <v>7793</v>
      </c>
      <c r="C142" s="16" t="s">
        <v>59</v>
      </c>
      <c r="D142" s="16" t="s">
        <v>7794</v>
      </c>
      <c r="E142" s="16" t="s">
        <v>5775</v>
      </c>
      <c r="F142" s="45" t="s">
        <v>11800</v>
      </c>
      <c r="G142" s="17">
        <v>1</v>
      </c>
      <c r="H142" s="16" t="s">
        <v>15</v>
      </c>
      <c r="I142" s="18">
        <v>700</v>
      </c>
      <c r="J142" s="19">
        <f t="shared" si="0"/>
        <v>700</v>
      </c>
      <c r="K142" s="35">
        <f t="shared" si="5"/>
        <v>30.240000000000002</v>
      </c>
      <c r="L142" s="35">
        <f t="shared" si="6"/>
        <v>30.240000000000002</v>
      </c>
    </row>
    <row r="143" spans="1:12" x14ac:dyDescent="0.35">
      <c r="A143" s="16" t="s">
        <v>12067</v>
      </c>
      <c r="B143" s="16" t="s">
        <v>12068</v>
      </c>
      <c r="C143" s="16" t="s">
        <v>137</v>
      </c>
      <c r="D143" s="16" t="s">
        <v>12069</v>
      </c>
      <c r="E143" s="16" t="s">
        <v>118</v>
      </c>
      <c r="F143" s="45" t="s">
        <v>11800</v>
      </c>
      <c r="G143" s="17">
        <v>1</v>
      </c>
      <c r="H143" s="16" t="s">
        <v>15</v>
      </c>
      <c r="I143" s="18">
        <v>600</v>
      </c>
      <c r="J143" s="19">
        <f t="shared" si="0"/>
        <v>600</v>
      </c>
      <c r="K143" s="35">
        <f t="shared" si="5"/>
        <v>25.92</v>
      </c>
      <c r="L143" s="35">
        <f t="shared" si="6"/>
        <v>25.92</v>
      </c>
    </row>
    <row r="144" spans="1:12" x14ac:dyDescent="0.35">
      <c r="A144" s="16" t="s">
        <v>12067</v>
      </c>
      <c r="B144" s="16" t="s">
        <v>12068</v>
      </c>
      <c r="C144" s="16" t="s">
        <v>485</v>
      </c>
      <c r="D144" s="16" t="s">
        <v>12069</v>
      </c>
      <c r="E144" s="16" t="s">
        <v>118</v>
      </c>
      <c r="F144" s="45" t="s">
        <v>11800</v>
      </c>
      <c r="G144" s="17">
        <v>1</v>
      </c>
      <c r="H144" s="16" t="s">
        <v>15</v>
      </c>
      <c r="I144" s="18">
        <v>600</v>
      </c>
      <c r="J144" s="19">
        <f t="shared" si="0"/>
        <v>600</v>
      </c>
      <c r="K144" s="35">
        <f t="shared" si="5"/>
        <v>25.92</v>
      </c>
      <c r="L144" s="35">
        <f t="shared" si="6"/>
        <v>25.92</v>
      </c>
    </row>
    <row r="145" spans="1:12" x14ac:dyDescent="0.35">
      <c r="A145" s="16" t="s">
        <v>896</v>
      </c>
      <c r="B145" s="16" t="s">
        <v>12070</v>
      </c>
      <c r="C145" s="16" t="s">
        <v>43</v>
      </c>
      <c r="D145" s="16" t="s">
        <v>12071</v>
      </c>
      <c r="E145" s="16" t="s">
        <v>5400</v>
      </c>
      <c r="F145" s="45" t="s">
        <v>11800</v>
      </c>
      <c r="G145" s="17">
        <v>3</v>
      </c>
      <c r="H145" s="16" t="s">
        <v>15</v>
      </c>
      <c r="I145" s="18">
        <v>830.21750000000009</v>
      </c>
      <c r="J145" s="19">
        <f t="shared" si="0"/>
        <v>2490.6525000000001</v>
      </c>
      <c r="K145" s="35">
        <f t="shared" si="5"/>
        <v>35.865396000000004</v>
      </c>
      <c r="L145" s="35">
        <f t="shared" si="6"/>
        <v>107.59618800000001</v>
      </c>
    </row>
    <row r="146" spans="1:12" x14ac:dyDescent="0.35">
      <c r="A146" s="16" t="s">
        <v>896</v>
      </c>
      <c r="B146" s="16" t="s">
        <v>12070</v>
      </c>
      <c r="C146" s="16" t="s">
        <v>137</v>
      </c>
      <c r="D146" s="16" t="s">
        <v>12071</v>
      </c>
      <c r="E146" s="16" t="s">
        <v>5400</v>
      </c>
      <c r="F146" s="45" t="s">
        <v>11800</v>
      </c>
      <c r="G146" s="17">
        <v>5</v>
      </c>
      <c r="H146" s="16" t="s">
        <v>15</v>
      </c>
      <c r="I146" s="18">
        <v>830.25800000000004</v>
      </c>
      <c r="J146" s="19">
        <f t="shared" si="0"/>
        <v>4151.29</v>
      </c>
      <c r="K146" s="35">
        <f t="shared" si="5"/>
        <v>35.867145600000008</v>
      </c>
      <c r="L146" s="35">
        <f t="shared" si="6"/>
        <v>179.33572800000005</v>
      </c>
    </row>
    <row r="147" spans="1:12" x14ac:dyDescent="0.35">
      <c r="A147" s="16" t="s">
        <v>896</v>
      </c>
      <c r="B147" s="16" t="s">
        <v>12070</v>
      </c>
      <c r="C147" s="16" t="s">
        <v>485</v>
      </c>
      <c r="D147" s="16" t="s">
        <v>12071</v>
      </c>
      <c r="E147" s="16" t="s">
        <v>5400</v>
      </c>
      <c r="F147" s="45" t="s">
        <v>11800</v>
      </c>
      <c r="G147" s="17">
        <v>2</v>
      </c>
      <c r="H147" s="16" t="s">
        <v>15</v>
      </c>
      <c r="I147" s="18">
        <v>830.23</v>
      </c>
      <c r="J147" s="19">
        <f t="shared" si="0"/>
        <v>1660.46</v>
      </c>
      <c r="K147" s="35">
        <f t="shared" si="5"/>
        <v>35.865936000000005</v>
      </c>
      <c r="L147" s="35">
        <f t="shared" si="6"/>
        <v>71.73187200000001</v>
      </c>
    </row>
    <row r="148" spans="1:12" x14ac:dyDescent="0.35">
      <c r="A148" s="16" t="s">
        <v>896</v>
      </c>
      <c r="B148" s="16" t="s">
        <v>12072</v>
      </c>
      <c r="C148" s="16" t="s">
        <v>43</v>
      </c>
      <c r="D148" s="16" t="s">
        <v>12073</v>
      </c>
      <c r="E148" s="16" t="s">
        <v>4485</v>
      </c>
      <c r="F148" s="45" t="s">
        <v>11800</v>
      </c>
      <c r="G148" s="17">
        <v>1</v>
      </c>
      <c r="H148" s="16" t="s">
        <v>15</v>
      </c>
      <c r="I148" s="18">
        <v>876.59</v>
      </c>
      <c r="J148" s="19">
        <f t="shared" si="0"/>
        <v>876.59</v>
      </c>
      <c r="K148" s="35">
        <f t="shared" si="5"/>
        <v>37.868688000000006</v>
      </c>
      <c r="L148" s="35">
        <f t="shared" si="6"/>
        <v>37.868688000000006</v>
      </c>
    </row>
    <row r="149" spans="1:12" x14ac:dyDescent="0.35">
      <c r="A149" s="16" t="s">
        <v>896</v>
      </c>
      <c r="B149" s="16" t="s">
        <v>4483</v>
      </c>
      <c r="C149" s="16" t="s">
        <v>100</v>
      </c>
      <c r="D149" s="16" t="s">
        <v>4484</v>
      </c>
      <c r="E149" s="16" t="s">
        <v>4485</v>
      </c>
      <c r="F149" s="45" t="s">
        <v>11800</v>
      </c>
      <c r="G149" s="17">
        <v>2</v>
      </c>
      <c r="H149" s="16" t="s">
        <v>15</v>
      </c>
      <c r="I149" s="18">
        <v>876.68</v>
      </c>
      <c r="J149" s="19">
        <f t="shared" si="0"/>
        <v>1753.36</v>
      </c>
      <c r="K149" s="35">
        <f t="shared" si="5"/>
        <v>37.872576000000002</v>
      </c>
      <c r="L149" s="35">
        <f t="shared" si="6"/>
        <v>75.745152000000004</v>
      </c>
    </row>
    <row r="150" spans="1:12" x14ac:dyDescent="0.35">
      <c r="A150" s="16" t="s">
        <v>896</v>
      </c>
      <c r="B150" s="16" t="s">
        <v>12074</v>
      </c>
      <c r="C150" s="16" t="s">
        <v>100</v>
      </c>
      <c r="D150" s="16" t="s">
        <v>12075</v>
      </c>
      <c r="E150" s="16" t="s">
        <v>4485</v>
      </c>
      <c r="F150" s="45" t="s">
        <v>11800</v>
      </c>
      <c r="G150" s="17">
        <v>1</v>
      </c>
      <c r="H150" s="16" t="s">
        <v>15</v>
      </c>
      <c r="I150" s="18">
        <v>876.65</v>
      </c>
      <c r="J150" s="19">
        <f t="shared" si="0"/>
        <v>876.65</v>
      </c>
      <c r="K150" s="35">
        <f t="shared" si="5"/>
        <v>37.871280000000006</v>
      </c>
      <c r="L150" s="35">
        <f t="shared" si="6"/>
        <v>37.871280000000006</v>
      </c>
    </row>
    <row r="151" spans="1:12" x14ac:dyDescent="0.35">
      <c r="A151" s="16" t="s">
        <v>896</v>
      </c>
      <c r="B151" s="16" t="s">
        <v>12076</v>
      </c>
      <c r="C151" s="16" t="s">
        <v>137</v>
      </c>
      <c r="D151" s="16" t="s">
        <v>12077</v>
      </c>
      <c r="E151" s="16" t="s">
        <v>5400</v>
      </c>
      <c r="F151" s="45" t="s">
        <v>11800</v>
      </c>
      <c r="G151" s="17">
        <v>1</v>
      </c>
      <c r="H151" s="16" t="s">
        <v>15</v>
      </c>
      <c r="I151" s="18">
        <v>830.38</v>
      </c>
      <c r="J151" s="19">
        <f t="shared" si="0"/>
        <v>830.38</v>
      </c>
      <c r="K151" s="35">
        <f t="shared" si="5"/>
        <v>35.872416000000008</v>
      </c>
      <c r="L151" s="35">
        <f t="shared" si="6"/>
        <v>35.872416000000008</v>
      </c>
    </row>
    <row r="152" spans="1:12" x14ac:dyDescent="0.35">
      <c r="A152" s="16" t="s">
        <v>896</v>
      </c>
      <c r="B152" s="16" t="s">
        <v>12078</v>
      </c>
      <c r="C152" s="16" t="s">
        <v>137</v>
      </c>
      <c r="D152" s="16" t="s">
        <v>12079</v>
      </c>
      <c r="E152" s="16" t="s">
        <v>5400</v>
      </c>
      <c r="F152" s="45" t="s">
        <v>11800</v>
      </c>
      <c r="G152" s="17">
        <v>1</v>
      </c>
      <c r="H152" s="16" t="s">
        <v>15</v>
      </c>
      <c r="I152" s="18">
        <v>830.29</v>
      </c>
      <c r="J152" s="19">
        <f t="shared" si="0"/>
        <v>830.29</v>
      </c>
      <c r="K152" s="35">
        <f t="shared" si="5"/>
        <v>35.868527999999998</v>
      </c>
      <c r="L152" s="35">
        <f t="shared" si="6"/>
        <v>35.868527999999998</v>
      </c>
    </row>
    <row r="153" spans="1:12" x14ac:dyDescent="0.35">
      <c r="A153" s="16" t="s">
        <v>896</v>
      </c>
      <c r="B153" s="16" t="s">
        <v>5398</v>
      </c>
      <c r="C153" s="16" t="s">
        <v>100</v>
      </c>
      <c r="D153" s="16" t="s">
        <v>5399</v>
      </c>
      <c r="E153" s="16" t="s">
        <v>5400</v>
      </c>
      <c r="F153" s="45" t="s">
        <v>11800</v>
      </c>
      <c r="G153" s="17">
        <v>1</v>
      </c>
      <c r="H153" s="16" t="s">
        <v>15</v>
      </c>
      <c r="I153" s="18">
        <v>828.8900000000001</v>
      </c>
      <c r="J153" s="19">
        <f t="shared" si="0"/>
        <v>828.8900000000001</v>
      </c>
      <c r="K153" s="35">
        <f t="shared" si="5"/>
        <v>35.808048000000007</v>
      </c>
      <c r="L153" s="35">
        <f t="shared" si="6"/>
        <v>35.808048000000007</v>
      </c>
    </row>
    <row r="154" spans="1:12" x14ac:dyDescent="0.35">
      <c r="A154" s="16" t="s">
        <v>896</v>
      </c>
      <c r="B154" s="16" t="s">
        <v>5398</v>
      </c>
      <c r="C154" s="16" t="s">
        <v>43</v>
      </c>
      <c r="D154" s="16" t="s">
        <v>5399</v>
      </c>
      <c r="E154" s="16" t="s">
        <v>5400</v>
      </c>
      <c r="F154" s="45" t="s">
        <v>11800</v>
      </c>
      <c r="G154" s="17">
        <v>1</v>
      </c>
      <c r="H154" s="16" t="s">
        <v>15</v>
      </c>
      <c r="I154" s="18">
        <v>828.9</v>
      </c>
      <c r="J154" s="19">
        <f t="shared" si="0"/>
        <v>828.9</v>
      </c>
      <c r="K154" s="35">
        <f t="shared" si="5"/>
        <v>35.808480000000003</v>
      </c>
      <c r="L154" s="35">
        <f t="shared" si="6"/>
        <v>35.808480000000003</v>
      </c>
    </row>
    <row r="155" spans="1:12" x14ac:dyDescent="0.35">
      <c r="A155" s="16" t="s">
        <v>896</v>
      </c>
      <c r="B155" s="16" t="s">
        <v>5398</v>
      </c>
      <c r="C155" s="16" t="s">
        <v>485</v>
      </c>
      <c r="D155" s="16" t="s">
        <v>5399</v>
      </c>
      <c r="E155" s="16" t="s">
        <v>5400</v>
      </c>
      <c r="F155" s="45" t="s">
        <v>11800</v>
      </c>
      <c r="G155" s="17">
        <v>2</v>
      </c>
      <c r="H155" s="16" t="s">
        <v>15</v>
      </c>
      <c r="I155" s="18">
        <v>828.92000000000007</v>
      </c>
      <c r="J155" s="19">
        <f t="shared" si="0"/>
        <v>1657.8400000000001</v>
      </c>
      <c r="K155" s="35">
        <f t="shared" si="5"/>
        <v>35.80934400000001</v>
      </c>
      <c r="L155" s="35">
        <f t="shared" si="6"/>
        <v>71.61868800000002</v>
      </c>
    </row>
    <row r="156" spans="1:12" x14ac:dyDescent="0.35">
      <c r="A156" s="16" t="s">
        <v>896</v>
      </c>
      <c r="B156" s="16" t="s">
        <v>12080</v>
      </c>
      <c r="C156" s="16" t="s">
        <v>137</v>
      </c>
      <c r="D156" s="16" t="s">
        <v>12081</v>
      </c>
      <c r="E156" s="16" t="s">
        <v>4485</v>
      </c>
      <c r="F156" s="45" t="s">
        <v>11800</v>
      </c>
      <c r="G156" s="17">
        <v>1</v>
      </c>
      <c r="H156" s="16" t="s">
        <v>15</v>
      </c>
      <c r="I156" s="18">
        <v>875.23</v>
      </c>
      <c r="J156" s="19">
        <f t="shared" si="0"/>
        <v>875.23</v>
      </c>
      <c r="K156" s="35">
        <f t="shared" si="5"/>
        <v>37.809936</v>
      </c>
      <c r="L156" s="35">
        <f t="shared" si="6"/>
        <v>37.809936</v>
      </c>
    </row>
    <row r="157" spans="1:12" x14ac:dyDescent="0.35">
      <c r="A157" s="16" t="s">
        <v>899</v>
      </c>
      <c r="B157" s="16" t="s">
        <v>12082</v>
      </c>
      <c r="C157" s="16" t="s">
        <v>100</v>
      </c>
      <c r="D157" s="16" t="s">
        <v>12083</v>
      </c>
      <c r="E157" s="16" t="s">
        <v>107</v>
      </c>
      <c r="F157" s="45" t="s">
        <v>11800</v>
      </c>
      <c r="G157" s="17">
        <v>1</v>
      </c>
      <c r="H157" s="16" t="s">
        <v>15</v>
      </c>
      <c r="I157" s="18">
        <v>1270.52</v>
      </c>
      <c r="J157" s="19">
        <f t="shared" si="0"/>
        <v>1270.52</v>
      </c>
      <c r="K157" s="35">
        <f t="shared" si="5"/>
        <v>54.886463999999997</v>
      </c>
      <c r="L157" s="35">
        <f t="shared" si="6"/>
        <v>54.886463999999997</v>
      </c>
    </row>
    <row r="158" spans="1:12" x14ac:dyDescent="0.35">
      <c r="A158" s="16" t="s">
        <v>899</v>
      </c>
      <c r="B158" s="16" t="s">
        <v>12084</v>
      </c>
      <c r="C158" s="16" t="s">
        <v>100</v>
      </c>
      <c r="D158" s="16" t="s">
        <v>12085</v>
      </c>
      <c r="E158" s="16" t="s">
        <v>107</v>
      </c>
      <c r="F158" s="45" t="s">
        <v>11800</v>
      </c>
      <c r="G158" s="17">
        <v>1</v>
      </c>
      <c r="H158" s="16" t="s">
        <v>15</v>
      </c>
      <c r="I158" s="18">
        <v>1381.75</v>
      </c>
      <c r="J158" s="19">
        <f t="shared" si="0"/>
        <v>1381.75</v>
      </c>
      <c r="K158" s="35">
        <f t="shared" si="5"/>
        <v>59.691600000000008</v>
      </c>
      <c r="L158" s="35">
        <f t="shared" si="6"/>
        <v>59.691600000000008</v>
      </c>
    </row>
    <row r="159" spans="1:12" x14ac:dyDescent="0.35">
      <c r="A159" s="16" t="s">
        <v>899</v>
      </c>
      <c r="B159" s="16" t="s">
        <v>12086</v>
      </c>
      <c r="C159" s="16" t="s">
        <v>137</v>
      </c>
      <c r="D159" s="16" t="s">
        <v>12087</v>
      </c>
      <c r="E159" s="16" t="s">
        <v>749</v>
      </c>
      <c r="F159" s="45" t="s">
        <v>11800</v>
      </c>
      <c r="G159" s="17">
        <v>1</v>
      </c>
      <c r="H159" s="16" t="s">
        <v>15</v>
      </c>
      <c r="I159" s="18">
        <v>1151.4000000000001</v>
      </c>
      <c r="J159" s="19">
        <f t="shared" si="0"/>
        <v>1151.4000000000001</v>
      </c>
      <c r="K159" s="35">
        <f t="shared" si="5"/>
        <v>49.740480000000012</v>
      </c>
      <c r="L159" s="35">
        <f t="shared" si="6"/>
        <v>49.740480000000012</v>
      </c>
    </row>
    <row r="160" spans="1:12" x14ac:dyDescent="0.35">
      <c r="A160" s="16" t="s">
        <v>899</v>
      </c>
      <c r="B160" s="16" t="s">
        <v>12088</v>
      </c>
      <c r="C160" s="16" t="s">
        <v>137</v>
      </c>
      <c r="D160" s="16" t="s">
        <v>12089</v>
      </c>
      <c r="E160" s="16" t="s">
        <v>107</v>
      </c>
      <c r="F160" s="45" t="s">
        <v>11800</v>
      </c>
      <c r="G160" s="17">
        <v>1</v>
      </c>
      <c r="H160" s="16" t="s">
        <v>15</v>
      </c>
      <c r="I160" s="18">
        <v>1381.76</v>
      </c>
      <c r="J160" s="19">
        <f t="shared" si="0"/>
        <v>1381.76</v>
      </c>
      <c r="K160" s="35">
        <f t="shared" si="5"/>
        <v>59.692032000000012</v>
      </c>
      <c r="L160" s="35">
        <f t="shared" si="6"/>
        <v>59.692032000000012</v>
      </c>
    </row>
    <row r="161" spans="1:12" x14ac:dyDescent="0.35">
      <c r="A161" s="16" t="s">
        <v>899</v>
      </c>
      <c r="B161" s="16" t="s">
        <v>12090</v>
      </c>
      <c r="C161" s="16" t="s">
        <v>100</v>
      </c>
      <c r="D161" s="16" t="s">
        <v>12091</v>
      </c>
      <c r="E161" s="16" t="s">
        <v>107</v>
      </c>
      <c r="F161" s="45" t="s">
        <v>11800</v>
      </c>
      <c r="G161" s="17">
        <v>1</v>
      </c>
      <c r="H161" s="16" t="s">
        <v>15</v>
      </c>
      <c r="I161" s="18">
        <v>1266.58</v>
      </c>
      <c r="J161" s="19">
        <f t="shared" si="0"/>
        <v>1266.58</v>
      </c>
      <c r="K161" s="35">
        <f t="shared" si="5"/>
        <v>54.716255999999994</v>
      </c>
      <c r="L161" s="35">
        <f t="shared" si="6"/>
        <v>54.716255999999994</v>
      </c>
    </row>
    <row r="162" spans="1:12" x14ac:dyDescent="0.35">
      <c r="A162" s="16" t="s">
        <v>5652</v>
      </c>
      <c r="B162" s="16" t="s">
        <v>12092</v>
      </c>
      <c r="C162" s="16" t="s">
        <v>43</v>
      </c>
      <c r="D162" s="16" t="s">
        <v>12093</v>
      </c>
      <c r="E162" s="16" t="s">
        <v>5502</v>
      </c>
      <c r="F162" s="45" t="s">
        <v>11800</v>
      </c>
      <c r="G162" s="17">
        <v>1</v>
      </c>
      <c r="H162" s="16" t="s">
        <v>15</v>
      </c>
      <c r="I162" s="18">
        <v>518.1</v>
      </c>
      <c r="J162" s="19">
        <f t="shared" si="0"/>
        <v>518.1</v>
      </c>
      <c r="K162" s="35">
        <f t="shared" si="5"/>
        <v>22.381920000000001</v>
      </c>
      <c r="L162" s="35">
        <f t="shared" si="6"/>
        <v>22.381920000000001</v>
      </c>
    </row>
    <row r="163" spans="1:12" x14ac:dyDescent="0.35">
      <c r="A163" s="16" t="s">
        <v>5652</v>
      </c>
      <c r="B163" s="16" t="s">
        <v>12094</v>
      </c>
      <c r="C163" s="16" t="s">
        <v>4251</v>
      </c>
      <c r="D163" s="16" t="s">
        <v>12095</v>
      </c>
      <c r="E163" s="16" t="s">
        <v>12096</v>
      </c>
      <c r="F163" s="45" t="s">
        <v>11800</v>
      </c>
      <c r="G163" s="17">
        <v>1</v>
      </c>
      <c r="H163" s="16" t="s">
        <v>15</v>
      </c>
      <c r="I163" s="18">
        <v>300</v>
      </c>
      <c r="J163" s="19">
        <f t="shared" si="0"/>
        <v>300</v>
      </c>
      <c r="K163" s="35">
        <f t="shared" si="5"/>
        <v>12.96</v>
      </c>
      <c r="L163" s="35">
        <f t="shared" si="6"/>
        <v>12.96</v>
      </c>
    </row>
    <row r="164" spans="1:12" x14ac:dyDescent="0.35">
      <c r="A164" s="16" t="s">
        <v>6260</v>
      </c>
      <c r="B164" s="16" t="s">
        <v>12097</v>
      </c>
      <c r="C164" s="16" t="s">
        <v>18</v>
      </c>
      <c r="D164" s="16" t="s">
        <v>12098</v>
      </c>
      <c r="E164" s="16" t="s">
        <v>749</v>
      </c>
      <c r="F164" s="45" t="s">
        <v>11800</v>
      </c>
      <c r="G164" s="17">
        <v>1</v>
      </c>
      <c r="H164" s="16" t="s">
        <v>15</v>
      </c>
      <c r="I164" s="18">
        <v>2344.6800000000003</v>
      </c>
      <c r="J164" s="19">
        <f t="shared" si="0"/>
        <v>2344.6800000000003</v>
      </c>
      <c r="K164" s="35">
        <f t="shared" si="5"/>
        <v>101.29017600000003</v>
      </c>
      <c r="L164" s="35">
        <f t="shared" si="6"/>
        <v>101.29017600000003</v>
      </c>
    </row>
    <row r="165" spans="1:12" x14ac:dyDescent="0.35">
      <c r="A165" s="16" t="s">
        <v>3150</v>
      </c>
      <c r="B165" s="16" t="s">
        <v>12099</v>
      </c>
      <c r="C165" s="16" t="s">
        <v>11211</v>
      </c>
      <c r="D165" s="16" t="s">
        <v>12100</v>
      </c>
      <c r="E165" s="16" t="s">
        <v>6057</v>
      </c>
      <c r="F165" s="45" t="s">
        <v>11800</v>
      </c>
      <c r="G165" s="17">
        <v>1</v>
      </c>
      <c r="H165" s="16" t="s">
        <v>15</v>
      </c>
      <c r="I165" s="18">
        <v>963.71999999999991</v>
      </c>
      <c r="J165" s="19">
        <f t="shared" si="0"/>
        <v>963.71999999999991</v>
      </c>
      <c r="K165" s="35">
        <f t="shared" si="5"/>
        <v>41.632704000000004</v>
      </c>
      <c r="L165" s="35">
        <f t="shared" si="6"/>
        <v>41.632704000000004</v>
      </c>
    </row>
    <row r="166" spans="1:12" x14ac:dyDescent="0.35">
      <c r="A166" s="16" t="s">
        <v>843</v>
      </c>
      <c r="B166" s="16" t="s">
        <v>12101</v>
      </c>
      <c r="C166" s="16" t="s">
        <v>129</v>
      </c>
      <c r="D166" s="16" t="s">
        <v>12102</v>
      </c>
      <c r="E166" s="16" t="s">
        <v>749</v>
      </c>
      <c r="F166" s="45" t="s">
        <v>11800</v>
      </c>
      <c r="G166" s="17">
        <v>1</v>
      </c>
      <c r="H166" s="16" t="s">
        <v>15</v>
      </c>
      <c r="I166" s="18">
        <v>1154.79</v>
      </c>
      <c r="J166" s="19">
        <f t="shared" si="0"/>
        <v>1154.79</v>
      </c>
      <c r="K166" s="35">
        <f t="shared" si="5"/>
        <v>49.886927999999997</v>
      </c>
      <c r="L166" s="35">
        <f t="shared" si="6"/>
        <v>49.886927999999997</v>
      </c>
    </row>
    <row r="167" spans="1:12" x14ac:dyDescent="0.35">
      <c r="A167" s="16" t="s">
        <v>843</v>
      </c>
      <c r="B167" s="16" t="s">
        <v>12103</v>
      </c>
      <c r="C167" s="16" t="s">
        <v>262</v>
      </c>
      <c r="D167" s="16" t="s">
        <v>6503</v>
      </c>
      <c r="E167" s="16" t="s">
        <v>749</v>
      </c>
      <c r="F167" s="45" t="s">
        <v>11800</v>
      </c>
      <c r="G167" s="17">
        <v>1</v>
      </c>
      <c r="H167" s="16" t="s">
        <v>15</v>
      </c>
      <c r="I167" s="18">
        <v>1144.23</v>
      </c>
      <c r="J167" s="19">
        <f t="shared" si="0"/>
        <v>1144.23</v>
      </c>
      <c r="K167" s="35">
        <f t="shared" si="5"/>
        <v>49.430736000000003</v>
      </c>
      <c r="L167" s="35">
        <f t="shared" si="6"/>
        <v>49.430736000000003</v>
      </c>
    </row>
    <row r="168" spans="1:12" x14ac:dyDescent="0.35">
      <c r="A168" s="16" t="s">
        <v>4486</v>
      </c>
      <c r="B168" s="16" t="s">
        <v>12104</v>
      </c>
      <c r="C168" s="16" t="s">
        <v>4003</v>
      </c>
      <c r="D168" s="16" t="s">
        <v>12105</v>
      </c>
      <c r="E168" s="16" t="s">
        <v>4457</v>
      </c>
      <c r="F168" s="45" t="s">
        <v>11800</v>
      </c>
      <c r="G168" s="17">
        <v>2</v>
      </c>
      <c r="H168" s="16" t="s">
        <v>15</v>
      </c>
      <c r="I168" s="18">
        <v>300</v>
      </c>
      <c r="J168" s="19">
        <f t="shared" si="0"/>
        <v>600</v>
      </c>
      <c r="K168" s="35">
        <f t="shared" si="5"/>
        <v>12.96</v>
      </c>
      <c r="L168" s="35">
        <f t="shared" si="6"/>
        <v>25.92</v>
      </c>
    </row>
    <row r="169" spans="1:12" x14ac:dyDescent="0.35">
      <c r="A169" s="16" t="s">
        <v>4486</v>
      </c>
      <c r="B169" s="16" t="s">
        <v>12106</v>
      </c>
      <c r="C169" s="16" t="s">
        <v>4339</v>
      </c>
      <c r="D169" s="16" t="s">
        <v>12107</v>
      </c>
      <c r="E169" s="16" t="s">
        <v>4457</v>
      </c>
      <c r="F169" s="45" t="s">
        <v>11800</v>
      </c>
      <c r="G169" s="17">
        <v>2</v>
      </c>
      <c r="H169" s="16" t="s">
        <v>15</v>
      </c>
      <c r="I169" s="18">
        <v>300</v>
      </c>
      <c r="J169" s="19">
        <f t="shared" si="0"/>
        <v>600</v>
      </c>
      <c r="K169" s="35">
        <f t="shared" si="5"/>
        <v>12.96</v>
      </c>
      <c r="L169" s="35">
        <f t="shared" si="6"/>
        <v>25.92</v>
      </c>
    </row>
    <row r="170" spans="1:12" x14ac:dyDescent="0.35">
      <c r="A170" s="16" t="s">
        <v>4356</v>
      </c>
      <c r="B170" s="16" t="s">
        <v>12108</v>
      </c>
      <c r="C170" s="16" t="s">
        <v>3583</v>
      </c>
      <c r="D170" s="16" t="s">
        <v>12109</v>
      </c>
      <c r="E170" s="16" t="s">
        <v>4253</v>
      </c>
      <c r="F170" s="45" t="s">
        <v>11800</v>
      </c>
      <c r="G170" s="17">
        <v>1</v>
      </c>
      <c r="H170" s="16" t="s">
        <v>15</v>
      </c>
      <c r="I170" s="18">
        <v>300</v>
      </c>
      <c r="J170" s="19">
        <f t="shared" si="0"/>
        <v>300</v>
      </c>
      <c r="K170" s="35">
        <f t="shared" si="5"/>
        <v>12.96</v>
      </c>
      <c r="L170" s="35">
        <f t="shared" si="6"/>
        <v>12.96</v>
      </c>
    </row>
    <row r="171" spans="1:12" x14ac:dyDescent="0.35">
      <c r="A171" s="16" t="s">
        <v>5586</v>
      </c>
      <c r="B171" s="16" t="s">
        <v>12110</v>
      </c>
      <c r="C171" s="16" t="s">
        <v>12111</v>
      </c>
      <c r="D171" s="16" t="s">
        <v>12112</v>
      </c>
      <c r="E171" s="16" t="s">
        <v>12113</v>
      </c>
      <c r="F171" s="45" t="s">
        <v>11800</v>
      </c>
      <c r="G171" s="17">
        <v>1</v>
      </c>
      <c r="H171" s="16" t="s">
        <v>15</v>
      </c>
      <c r="I171" s="18">
        <v>300</v>
      </c>
      <c r="J171" s="19">
        <f t="shared" si="0"/>
        <v>300</v>
      </c>
      <c r="K171" s="35">
        <f t="shared" si="5"/>
        <v>12.96</v>
      </c>
      <c r="L171" s="35">
        <f t="shared" si="6"/>
        <v>12.96</v>
      </c>
    </row>
    <row r="172" spans="1:12" x14ac:dyDescent="0.35">
      <c r="A172" s="16" t="s">
        <v>5586</v>
      </c>
      <c r="B172" s="16" t="s">
        <v>12114</v>
      </c>
      <c r="C172" s="16" t="s">
        <v>12111</v>
      </c>
      <c r="D172" s="16" t="s">
        <v>12115</v>
      </c>
      <c r="E172" s="16" t="s">
        <v>12113</v>
      </c>
      <c r="F172" s="45" t="s">
        <v>11800</v>
      </c>
      <c r="G172" s="17">
        <v>2</v>
      </c>
      <c r="H172" s="16" t="s">
        <v>15</v>
      </c>
      <c r="I172" s="18">
        <v>300</v>
      </c>
      <c r="J172" s="19">
        <f t="shared" si="0"/>
        <v>600</v>
      </c>
      <c r="K172" s="35">
        <f t="shared" si="5"/>
        <v>12.96</v>
      </c>
      <c r="L172" s="35">
        <f t="shared" si="6"/>
        <v>25.92</v>
      </c>
    </row>
    <row r="173" spans="1:12" x14ac:dyDescent="0.35">
      <c r="A173" s="16" t="s">
        <v>4356</v>
      </c>
      <c r="B173" s="16" t="s">
        <v>12116</v>
      </c>
      <c r="C173" s="16" t="s">
        <v>4003</v>
      </c>
      <c r="D173" s="16" t="s">
        <v>5479</v>
      </c>
      <c r="E173" s="16" t="s">
        <v>4253</v>
      </c>
      <c r="F173" s="45" t="s">
        <v>11800</v>
      </c>
      <c r="G173" s="17">
        <v>1</v>
      </c>
      <c r="H173" s="16" t="s">
        <v>15</v>
      </c>
      <c r="I173" s="18">
        <v>300</v>
      </c>
      <c r="J173" s="19">
        <f t="shared" si="0"/>
        <v>300</v>
      </c>
      <c r="K173" s="35">
        <f t="shared" si="5"/>
        <v>12.96</v>
      </c>
      <c r="L173" s="35">
        <f t="shared" si="6"/>
        <v>12.96</v>
      </c>
    </row>
    <row r="174" spans="1:12" x14ac:dyDescent="0.35">
      <c r="A174" s="16" t="s">
        <v>147</v>
      </c>
      <c r="B174" s="16" t="s">
        <v>12117</v>
      </c>
      <c r="C174" s="16" t="s">
        <v>11107</v>
      </c>
      <c r="D174" s="16" t="s">
        <v>12118</v>
      </c>
      <c r="E174" s="16" t="s">
        <v>11586</v>
      </c>
      <c r="F174" s="45" t="s">
        <v>11800</v>
      </c>
      <c r="G174" s="17">
        <v>1</v>
      </c>
      <c r="H174" s="16" t="s">
        <v>15</v>
      </c>
      <c r="I174" s="18">
        <v>1062.4000000000001</v>
      </c>
      <c r="J174" s="19">
        <f t="shared" si="0"/>
        <v>1062.4000000000001</v>
      </c>
      <c r="K174" s="35">
        <f t="shared" si="5"/>
        <v>45.895680000000006</v>
      </c>
      <c r="L174" s="35">
        <f t="shared" si="6"/>
        <v>45.895680000000006</v>
      </c>
    </row>
    <row r="175" spans="1:12" x14ac:dyDescent="0.35">
      <c r="A175" s="16" t="s">
        <v>6707</v>
      </c>
      <c r="B175" s="16" t="s">
        <v>12119</v>
      </c>
      <c r="C175" s="16" t="s">
        <v>59</v>
      </c>
      <c r="D175" s="16" t="s">
        <v>12120</v>
      </c>
      <c r="E175" s="16" t="s">
        <v>5636</v>
      </c>
      <c r="F175" s="45" t="s">
        <v>11800</v>
      </c>
      <c r="G175" s="17">
        <v>1</v>
      </c>
      <c r="H175" s="16" t="s">
        <v>15</v>
      </c>
      <c r="I175" s="18">
        <v>1000</v>
      </c>
      <c r="J175" s="19">
        <f t="shared" si="0"/>
        <v>1000</v>
      </c>
      <c r="K175" s="35">
        <f t="shared" si="5"/>
        <v>43.199999999999996</v>
      </c>
      <c r="L175" s="35">
        <f t="shared" si="6"/>
        <v>43.199999999999996</v>
      </c>
    </row>
    <row r="176" spans="1:12" x14ac:dyDescent="0.35">
      <c r="A176" s="16" t="s">
        <v>4454</v>
      </c>
      <c r="B176" s="16" t="s">
        <v>12121</v>
      </c>
      <c r="C176" s="16" t="s">
        <v>3583</v>
      </c>
      <c r="D176" s="16" t="s">
        <v>12122</v>
      </c>
      <c r="E176" s="16" t="s">
        <v>4253</v>
      </c>
      <c r="F176" s="45" t="s">
        <v>11800</v>
      </c>
      <c r="G176" s="17">
        <v>1</v>
      </c>
      <c r="H176" s="16" t="s">
        <v>15</v>
      </c>
      <c r="I176" s="18">
        <v>610</v>
      </c>
      <c r="J176" s="19">
        <f t="shared" si="0"/>
        <v>610</v>
      </c>
      <c r="K176" s="35">
        <f t="shared" si="5"/>
        <v>26.352</v>
      </c>
      <c r="L176" s="35">
        <f t="shared" si="6"/>
        <v>26.352</v>
      </c>
    </row>
    <row r="177" spans="1:12" x14ac:dyDescent="0.35">
      <c r="A177" s="16" t="s">
        <v>12123</v>
      </c>
      <c r="B177" s="16" t="s">
        <v>12124</v>
      </c>
      <c r="C177" s="16" t="s">
        <v>43</v>
      </c>
      <c r="D177" s="16" t="s">
        <v>12125</v>
      </c>
      <c r="E177" s="16" t="s">
        <v>213</v>
      </c>
      <c r="F177" s="45" t="s">
        <v>11800</v>
      </c>
      <c r="G177" s="17">
        <v>1</v>
      </c>
      <c r="H177" s="16" t="s">
        <v>15</v>
      </c>
      <c r="I177" s="18">
        <v>500</v>
      </c>
      <c r="J177" s="19">
        <f t="shared" si="0"/>
        <v>500</v>
      </c>
      <c r="K177" s="35">
        <f t="shared" si="5"/>
        <v>21.599999999999998</v>
      </c>
      <c r="L177" s="35">
        <f t="shared" si="6"/>
        <v>21.599999999999998</v>
      </c>
    </row>
    <row r="178" spans="1:12" x14ac:dyDescent="0.35">
      <c r="A178" s="16" t="s">
        <v>4356</v>
      </c>
      <c r="B178" s="16" t="s">
        <v>12126</v>
      </c>
      <c r="C178" s="16" t="s">
        <v>5456</v>
      </c>
      <c r="D178" s="16" t="s">
        <v>12127</v>
      </c>
      <c r="E178" s="16" t="s">
        <v>4239</v>
      </c>
      <c r="F178" s="45" t="s">
        <v>11800</v>
      </c>
      <c r="G178" s="17">
        <v>1</v>
      </c>
      <c r="H178" s="16" t="s">
        <v>15</v>
      </c>
      <c r="I178" s="18">
        <v>450</v>
      </c>
      <c r="J178" s="19">
        <f t="shared" si="0"/>
        <v>450</v>
      </c>
      <c r="K178" s="35">
        <f t="shared" si="5"/>
        <v>19.439999999999998</v>
      </c>
      <c r="L178" s="35">
        <f t="shared" si="6"/>
        <v>19.439999999999998</v>
      </c>
    </row>
    <row r="179" spans="1:12" x14ac:dyDescent="0.35">
      <c r="A179" s="16" t="s">
        <v>1719</v>
      </c>
      <c r="B179" s="16" t="s">
        <v>12128</v>
      </c>
      <c r="C179" s="16" t="s">
        <v>11805</v>
      </c>
      <c r="D179" s="16" t="s">
        <v>12129</v>
      </c>
      <c r="E179" s="16" t="s">
        <v>6384</v>
      </c>
      <c r="F179" s="45" t="s">
        <v>11800</v>
      </c>
      <c r="G179" s="17">
        <v>1</v>
      </c>
      <c r="H179" s="16" t="s">
        <v>15</v>
      </c>
      <c r="I179" s="18">
        <v>890.00000000000011</v>
      </c>
      <c r="J179" s="19">
        <f t="shared" si="0"/>
        <v>890.00000000000011</v>
      </c>
      <c r="K179" s="35">
        <f t="shared" si="5"/>
        <v>38.448000000000008</v>
      </c>
      <c r="L179" s="35">
        <f t="shared" si="6"/>
        <v>38.448000000000008</v>
      </c>
    </row>
    <row r="180" spans="1:12" x14ac:dyDescent="0.35">
      <c r="A180" s="16" t="s">
        <v>12130</v>
      </c>
      <c r="B180" s="16" t="s">
        <v>12131</v>
      </c>
      <c r="C180" s="16" t="s">
        <v>79</v>
      </c>
      <c r="D180" s="16" t="s">
        <v>12132</v>
      </c>
      <c r="E180" s="16" t="s">
        <v>6279</v>
      </c>
      <c r="F180" s="45" t="s">
        <v>11800</v>
      </c>
      <c r="G180" s="17">
        <v>1</v>
      </c>
      <c r="H180" s="16" t="s">
        <v>15</v>
      </c>
      <c r="I180" s="18">
        <v>300</v>
      </c>
      <c r="J180" s="19">
        <f t="shared" si="0"/>
        <v>300</v>
      </c>
      <c r="K180" s="35">
        <f t="shared" si="5"/>
        <v>12.96</v>
      </c>
      <c r="L180" s="35">
        <f t="shared" si="6"/>
        <v>12.96</v>
      </c>
    </row>
    <row r="181" spans="1:12" x14ac:dyDescent="0.35">
      <c r="A181" s="16" t="s">
        <v>103</v>
      </c>
      <c r="B181" s="16" t="s">
        <v>12133</v>
      </c>
      <c r="C181" s="16" t="s">
        <v>12134</v>
      </c>
      <c r="D181" s="16" t="s">
        <v>12135</v>
      </c>
      <c r="E181" s="16" t="s">
        <v>6384</v>
      </c>
      <c r="F181" s="45" t="s">
        <v>11800</v>
      </c>
      <c r="G181" s="17">
        <v>1</v>
      </c>
      <c r="H181" s="16" t="s">
        <v>15</v>
      </c>
      <c r="I181" s="18">
        <v>2777</v>
      </c>
      <c r="J181" s="19">
        <f t="shared" si="0"/>
        <v>2777</v>
      </c>
      <c r="K181" s="35">
        <f t="shared" si="5"/>
        <v>119.96640000000001</v>
      </c>
      <c r="L181" s="35">
        <f t="shared" si="6"/>
        <v>119.96640000000001</v>
      </c>
    </row>
    <row r="182" spans="1:12" x14ac:dyDescent="0.35">
      <c r="A182" s="16" t="s">
        <v>896</v>
      </c>
      <c r="B182" s="16" t="s">
        <v>12136</v>
      </c>
      <c r="C182" s="16" t="s">
        <v>43</v>
      </c>
      <c r="D182" s="16" t="s">
        <v>8082</v>
      </c>
      <c r="E182" s="16" t="s">
        <v>6202</v>
      </c>
      <c r="F182" s="45" t="s">
        <v>11800</v>
      </c>
      <c r="G182" s="17">
        <v>1</v>
      </c>
      <c r="H182" s="16" t="s">
        <v>15</v>
      </c>
      <c r="I182" s="18">
        <v>800</v>
      </c>
      <c r="J182" s="19">
        <f t="shared" si="0"/>
        <v>800</v>
      </c>
      <c r="K182" s="35">
        <f t="shared" si="5"/>
        <v>34.56</v>
      </c>
      <c r="L182" s="35">
        <f t="shared" si="6"/>
        <v>34.56</v>
      </c>
    </row>
    <row r="183" spans="1:12" x14ac:dyDescent="0.35">
      <c r="A183" s="16" t="s">
        <v>7974</v>
      </c>
      <c r="B183" s="16" t="s">
        <v>12137</v>
      </c>
      <c r="C183" s="16" t="s">
        <v>79</v>
      </c>
      <c r="D183" s="16" t="s">
        <v>12138</v>
      </c>
      <c r="E183" s="16" t="s">
        <v>150</v>
      </c>
      <c r="F183" s="45" t="s">
        <v>11800</v>
      </c>
      <c r="G183" s="17">
        <v>1</v>
      </c>
      <c r="H183" s="16" t="s">
        <v>15</v>
      </c>
      <c r="I183" s="18">
        <v>1200</v>
      </c>
      <c r="J183" s="19">
        <f t="shared" si="0"/>
        <v>1200</v>
      </c>
      <c r="K183" s="35">
        <f t="shared" si="5"/>
        <v>51.84</v>
      </c>
      <c r="L183" s="35">
        <f t="shared" si="6"/>
        <v>51.84</v>
      </c>
    </row>
    <row r="184" spans="1:12" x14ac:dyDescent="0.35">
      <c r="A184" s="16" t="s">
        <v>821</v>
      </c>
      <c r="B184" s="16" t="s">
        <v>12139</v>
      </c>
      <c r="C184" s="16" t="s">
        <v>2605</v>
      </c>
      <c r="D184" s="16" t="s">
        <v>12140</v>
      </c>
      <c r="E184" s="16" t="s">
        <v>5598</v>
      </c>
      <c r="F184" s="45" t="s">
        <v>11800</v>
      </c>
      <c r="G184" s="17">
        <v>1</v>
      </c>
      <c r="H184" s="16" t="s">
        <v>15</v>
      </c>
      <c r="I184" s="18">
        <v>1140.46</v>
      </c>
      <c r="J184" s="19">
        <f t="shared" si="0"/>
        <v>1140.46</v>
      </c>
      <c r="K184" s="35">
        <f t="shared" si="5"/>
        <v>49.267872000000004</v>
      </c>
      <c r="L184" s="35">
        <f t="shared" si="6"/>
        <v>49.267872000000004</v>
      </c>
    </row>
    <row r="185" spans="1:12" x14ac:dyDescent="0.35">
      <c r="A185" s="16" t="s">
        <v>896</v>
      </c>
      <c r="B185" s="16" t="s">
        <v>12141</v>
      </c>
      <c r="C185" s="16" t="s">
        <v>43</v>
      </c>
      <c r="D185" s="16" t="s">
        <v>12142</v>
      </c>
      <c r="E185" s="16" t="s">
        <v>6202</v>
      </c>
      <c r="F185" s="45" t="s">
        <v>11800</v>
      </c>
      <c r="G185" s="17">
        <v>3</v>
      </c>
      <c r="H185" s="16" t="s">
        <v>15</v>
      </c>
      <c r="I185" s="18">
        <v>800</v>
      </c>
      <c r="J185" s="19">
        <f t="shared" si="0"/>
        <v>2400</v>
      </c>
      <c r="K185" s="35">
        <f t="shared" si="5"/>
        <v>34.56</v>
      </c>
      <c r="L185" s="35">
        <f t="shared" si="6"/>
        <v>103.68</v>
      </c>
    </row>
    <row r="186" spans="1:12" x14ac:dyDescent="0.35">
      <c r="A186" s="16" t="s">
        <v>896</v>
      </c>
      <c r="B186" s="16" t="s">
        <v>12143</v>
      </c>
      <c r="C186" s="16" t="s">
        <v>2144</v>
      </c>
      <c r="D186" s="16" t="s">
        <v>12144</v>
      </c>
      <c r="E186" s="16" t="s">
        <v>5624</v>
      </c>
      <c r="F186" s="45" t="s">
        <v>11800</v>
      </c>
      <c r="G186" s="17">
        <v>1</v>
      </c>
      <c r="H186" s="16" t="s">
        <v>15</v>
      </c>
      <c r="I186" s="18">
        <v>610.30999999999995</v>
      </c>
      <c r="J186" s="19">
        <f t="shared" si="0"/>
        <v>610.30999999999995</v>
      </c>
      <c r="K186" s="35">
        <f t="shared" si="5"/>
        <v>26.365392</v>
      </c>
      <c r="L186" s="35">
        <f t="shared" si="6"/>
        <v>26.365392</v>
      </c>
    </row>
    <row r="187" spans="1:12" x14ac:dyDescent="0.35">
      <c r="A187" s="16" t="s">
        <v>896</v>
      </c>
      <c r="B187" s="16" t="s">
        <v>12145</v>
      </c>
      <c r="C187" s="16" t="s">
        <v>2144</v>
      </c>
      <c r="D187" s="16" t="s">
        <v>12146</v>
      </c>
      <c r="E187" s="16" t="s">
        <v>6202</v>
      </c>
      <c r="F187" s="45" t="s">
        <v>11800</v>
      </c>
      <c r="G187" s="17">
        <v>1</v>
      </c>
      <c r="H187" s="16" t="s">
        <v>15</v>
      </c>
      <c r="I187" s="18">
        <v>800</v>
      </c>
      <c r="J187" s="19">
        <f t="shared" si="0"/>
        <v>800</v>
      </c>
      <c r="K187" s="35">
        <f t="shared" si="5"/>
        <v>34.56</v>
      </c>
      <c r="L187" s="35">
        <f t="shared" si="6"/>
        <v>34.56</v>
      </c>
    </row>
    <row r="188" spans="1:12" x14ac:dyDescent="0.35">
      <c r="A188" s="16" t="s">
        <v>3150</v>
      </c>
      <c r="B188" s="16" t="s">
        <v>12147</v>
      </c>
      <c r="C188" s="16" t="s">
        <v>8094</v>
      </c>
      <c r="D188" s="16" t="s">
        <v>12148</v>
      </c>
      <c r="E188" s="16" t="s">
        <v>5624</v>
      </c>
      <c r="F188" s="45" t="s">
        <v>11800</v>
      </c>
      <c r="G188" s="17">
        <v>1</v>
      </c>
      <c r="H188" s="16" t="s">
        <v>15</v>
      </c>
      <c r="I188" s="18">
        <v>723.72</v>
      </c>
      <c r="J188" s="19">
        <f t="shared" si="0"/>
        <v>723.72</v>
      </c>
      <c r="K188" s="35">
        <f t="shared" si="5"/>
        <v>31.264704000000002</v>
      </c>
      <c r="L188" s="35">
        <f t="shared" si="6"/>
        <v>31.264704000000002</v>
      </c>
    </row>
    <row r="189" spans="1:12" x14ac:dyDescent="0.35">
      <c r="A189" s="16" t="s">
        <v>843</v>
      </c>
      <c r="B189" s="16" t="s">
        <v>12149</v>
      </c>
      <c r="C189" s="16" t="s">
        <v>5292</v>
      </c>
      <c r="D189" s="16" t="s">
        <v>12150</v>
      </c>
      <c r="E189" s="16" t="s">
        <v>5624</v>
      </c>
      <c r="F189" s="45" t="s">
        <v>11800</v>
      </c>
      <c r="G189" s="17">
        <v>1</v>
      </c>
      <c r="H189" s="16" t="s">
        <v>15</v>
      </c>
      <c r="I189" s="18">
        <v>1309.3900000000001</v>
      </c>
      <c r="J189" s="19">
        <f t="shared" si="0"/>
        <v>1309.3900000000001</v>
      </c>
      <c r="K189" s="35">
        <f t="shared" si="5"/>
        <v>56.56564800000001</v>
      </c>
      <c r="L189" s="35">
        <f t="shared" si="6"/>
        <v>56.56564800000001</v>
      </c>
    </row>
    <row r="190" spans="1:12" x14ac:dyDescent="0.35">
      <c r="A190" s="16" t="s">
        <v>896</v>
      </c>
      <c r="B190" s="16" t="s">
        <v>12151</v>
      </c>
      <c r="C190" s="16" t="s">
        <v>8094</v>
      </c>
      <c r="D190" s="16" t="s">
        <v>12152</v>
      </c>
      <c r="E190" s="16" t="s">
        <v>5624</v>
      </c>
      <c r="F190" s="45" t="s">
        <v>11800</v>
      </c>
      <c r="G190" s="17">
        <v>1</v>
      </c>
      <c r="H190" s="16" t="s">
        <v>15</v>
      </c>
      <c r="I190" s="18">
        <v>609.61</v>
      </c>
      <c r="J190" s="19">
        <f t="shared" si="0"/>
        <v>609.61</v>
      </c>
      <c r="K190" s="35">
        <f t="shared" si="5"/>
        <v>26.335152000000004</v>
      </c>
      <c r="L190" s="35">
        <f t="shared" si="6"/>
        <v>26.335152000000004</v>
      </c>
    </row>
    <row r="191" spans="1:12" x14ac:dyDescent="0.35">
      <c r="A191" s="16" t="s">
        <v>5648</v>
      </c>
      <c r="B191" s="16" t="s">
        <v>12153</v>
      </c>
      <c r="C191" s="16" t="s">
        <v>12154</v>
      </c>
      <c r="D191" s="16" t="s">
        <v>12155</v>
      </c>
      <c r="E191" s="16" t="s">
        <v>150</v>
      </c>
      <c r="F191" s="45" t="s">
        <v>11800</v>
      </c>
      <c r="G191" s="17">
        <v>1</v>
      </c>
      <c r="H191" s="16" t="s">
        <v>15</v>
      </c>
      <c r="I191" s="18">
        <v>2300</v>
      </c>
      <c r="J191" s="19">
        <f t="shared" si="0"/>
        <v>2300</v>
      </c>
      <c r="K191" s="35">
        <f t="shared" si="5"/>
        <v>99.360000000000014</v>
      </c>
      <c r="L191" s="35">
        <f t="shared" si="6"/>
        <v>99.360000000000014</v>
      </c>
    </row>
    <row r="192" spans="1:12" x14ac:dyDescent="0.35">
      <c r="A192" s="16" t="s">
        <v>5648</v>
      </c>
      <c r="B192" s="16" t="s">
        <v>12156</v>
      </c>
      <c r="C192" s="16" t="s">
        <v>11211</v>
      </c>
      <c r="D192" s="16" t="s">
        <v>12157</v>
      </c>
      <c r="E192" s="16" t="s">
        <v>150</v>
      </c>
      <c r="F192" s="45" t="s">
        <v>11800</v>
      </c>
      <c r="G192" s="17">
        <v>1</v>
      </c>
      <c r="H192" s="16" t="s">
        <v>15</v>
      </c>
      <c r="I192" s="18">
        <v>2100</v>
      </c>
      <c r="J192" s="19">
        <f t="shared" si="0"/>
        <v>2100</v>
      </c>
      <c r="K192" s="35">
        <f t="shared" si="5"/>
        <v>90.720000000000013</v>
      </c>
      <c r="L192" s="35">
        <f t="shared" si="6"/>
        <v>90.720000000000013</v>
      </c>
    </row>
    <row r="193" spans="1:12" x14ac:dyDescent="0.35">
      <c r="A193" s="16" t="s">
        <v>5648</v>
      </c>
      <c r="B193" s="16" t="s">
        <v>12158</v>
      </c>
      <c r="C193" s="16" t="s">
        <v>100</v>
      </c>
      <c r="D193" s="16" t="s">
        <v>12159</v>
      </c>
      <c r="E193" s="16" t="s">
        <v>12160</v>
      </c>
      <c r="F193" s="45" t="s">
        <v>11800</v>
      </c>
      <c r="G193" s="17">
        <v>1</v>
      </c>
      <c r="H193" s="16" t="s">
        <v>15</v>
      </c>
      <c r="I193" s="18">
        <v>3799.9999999999995</v>
      </c>
      <c r="J193" s="19">
        <f t="shared" si="0"/>
        <v>3799.9999999999995</v>
      </c>
      <c r="K193" s="35">
        <f t="shared" si="5"/>
        <v>164.16</v>
      </c>
      <c r="L193" s="35">
        <f t="shared" si="6"/>
        <v>164.16</v>
      </c>
    </row>
    <row r="194" spans="1:12" x14ac:dyDescent="0.35">
      <c r="A194" s="16" t="s">
        <v>844</v>
      </c>
      <c r="B194" s="16" t="s">
        <v>12161</v>
      </c>
      <c r="C194" s="16" t="s">
        <v>137</v>
      </c>
      <c r="D194" s="16" t="s">
        <v>12162</v>
      </c>
      <c r="E194" s="16" t="s">
        <v>405</v>
      </c>
      <c r="F194" s="45" t="s">
        <v>11800</v>
      </c>
      <c r="G194" s="17">
        <v>1</v>
      </c>
      <c r="H194" s="16" t="s">
        <v>15</v>
      </c>
      <c r="I194" s="18">
        <v>1165.83</v>
      </c>
      <c r="J194" s="19">
        <f t="shared" si="0"/>
        <v>1165.83</v>
      </c>
      <c r="K194" s="35">
        <f t="shared" si="5"/>
        <v>50.363856000000006</v>
      </c>
      <c r="L194" s="35">
        <f t="shared" si="6"/>
        <v>50.363856000000006</v>
      </c>
    </row>
    <row r="195" spans="1:12" x14ac:dyDescent="0.35">
      <c r="A195" s="16" t="s">
        <v>3150</v>
      </c>
      <c r="B195" s="16" t="s">
        <v>12163</v>
      </c>
      <c r="C195" s="16" t="s">
        <v>11107</v>
      </c>
      <c r="D195" s="16" t="s">
        <v>12164</v>
      </c>
      <c r="E195" s="16" t="s">
        <v>5624</v>
      </c>
      <c r="F195" s="45" t="s">
        <v>11800</v>
      </c>
      <c r="G195" s="17">
        <v>1</v>
      </c>
      <c r="H195" s="16" t="s">
        <v>15</v>
      </c>
      <c r="I195" s="18">
        <v>701.8</v>
      </c>
      <c r="J195" s="19">
        <f t="shared" si="0"/>
        <v>701.8</v>
      </c>
      <c r="K195" s="35">
        <f t="shared" ref="K195:K258" si="7">((I195*(1-60%)*0.9)*0.4)*60%*0.5</f>
        <v>30.317759999999996</v>
      </c>
      <c r="L195" s="35">
        <f t="shared" ref="L195:L258" si="8">K195*G195</f>
        <v>30.317759999999996</v>
      </c>
    </row>
    <row r="196" spans="1:12" x14ac:dyDescent="0.35">
      <c r="A196" s="16" t="s">
        <v>821</v>
      </c>
      <c r="B196" s="16" t="s">
        <v>12165</v>
      </c>
      <c r="C196" s="16" t="s">
        <v>129</v>
      </c>
      <c r="D196" s="16" t="s">
        <v>12166</v>
      </c>
      <c r="E196" s="16" t="s">
        <v>7983</v>
      </c>
      <c r="F196" s="45" t="s">
        <v>11800</v>
      </c>
      <c r="G196" s="17">
        <v>1</v>
      </c>
      <c r="H196" s="16" t="s">
        <v>15</v>
      </c>
      <c r="I196" s="18">
        <v>1144.44</v>
      </c>
      <c r="J196" s="19">
        <f t="shared" si="0"/>
        <v>1144.44</v>
      </c>
      <c r="K196" s="35">
        <f t="shared" si="7"/>
        <v>49.439808000000006</v>
      </c>
      <c r="L196" s="35">
        <f t="shared" si="8"/>
        <v>49.439808000000006</v>
      </c>
    </row>
    <row r="197" spans="1:12" x14ac:dyDescent="0.35">
      <c r="A197" s="16" t="s">
        <v>843</v>
      </c>
      <c r="B197" s="16" t="s">
        <v>12167</v>
      </c>
      <c r="C197" s="16" t="s">
        <v>413</v>
      </c>
      <c r="D197" s="16" t="s">
        <v>12168</v>
      </c>
      <c r="E197" s="16" t="s">
        <v>5598</v>
      </c>
      <c r="F197" s="45" t="s">
        <v>11800</v>
      </c>
      <c r="G197" s="17">
        <v>1</v>
      </c>
      <c r="H197" s="16" t="s">
        <v>15</v>
      </c>
      <c r="I197" s="18">
        <v>1144.4599999999998</v>
      </c>
      <c r="J197" s="19">
        <f t="shared" si="0"/>
        <v>1144.4599999999998</v>
      </c>
      <c r="K197" s="35">
        <f t="shared" si="7"/>
        <v>49.440671999999992</v>
      </c>
      <c r="L197" s="35">
        <f t="shared" si="8"/>
        <v>49.440671999999992</v>
      </c>
    </row>
    <row r="198" spans="1:12" x14ac:dyDescent="0.35">
      <c r="A198" s="16" t="s">
        <v>821</v>
      </c>
      <c r="B198" s="16" t="s">
        <v>12169</v>
      </c>
      <c r="C198" s="16" t="s">
        <v>129</v>
      </c>
      <c r="D198" s="16" t="s">
        <v>12170</v>
      </c>
      <c r="E198" s="16" t="s">
        <v>7983</v>
      </c>
      <c r="F198" s="45" t="s">
        <v>11800</v>
      </c>
      <c r="G198" s="17">
        <v>1</v>
      </c>
      <c r="H198" s="16" t="s">
        <v>15</v>
      </c>
      <c r="I198" s="18">
        <v>1195.2</v>
      </c>
      <c r="J198" s="19">
        <f t="shared" si="0"/>
        <v>1195.2</v>
      </c>
      <c r="K198" s="35">
        <f t="shared" si="7"/>
        <v>51.632640000000009</v>
      </c>
      <c r="L198" s="35">
        <f t="shared" si="8"/>
        <v>51.632640000000009</v>
      </c>
    </row>
    <row r="199" spans="1:12" x14ac:dyDescent="0.35">
      <c r="A199" s="16" t="s">
        <v>896</v>
      </c>
      <c r="B199" s="16" t="s">
        <v>12171</v>
      </c>
      <c r="C199" s="16" t="s">
        <v>2144</v>
      </c>
      <c r="D199" s="16" t="s">
        <v>12172</v>
      </c>
      <c r="E199" s="16" t="s">
        <v>5624</v>
      </c>
      <c r="F199" s="45" t="s">
        <v>11800</v>
      </c>
      <c r="G199" s="17">
        <v>1</v>
      </c>
      <c r="H199" s="16" t="s">
        <v>15</v>
      </c>
      <c r="I199" s="18">
        <v>610.29</v>
      </c>
      <c r="J199" s="19">
        <f t="shared" si="0"/>
        <v>610.29</v>
      </c>
      <c r="K199" s="35">
        <f t="shared" si="7"/>
        <v>26.364528</v>
      </c>
      <c r="L199" s="35">
        <f t="shared" si="8"/>
        <v>26.364528</v>
      </c>
    </row>
    <row r="200" spans="1:12" x14ac:dyDescent="0.35">
      <c r="A200" s="16" t="s">
        <v>896</v>
      </c>
      <c r="B200" s="16" t="s">
        <v>12173</v>
      </c>
      <c r="C200" s="16" t="s">
        <v>2144</v>
      </c>
      <c r="D200" s="16" t="s">
        <v>12174</v>
      </c>
      <c r="E200" s="16" t="s">
        <v>5624</v>
      </c>
      <c r="F200" s="45" t="s">
        <v>11800</v>
      </c>
      <c r="G200" s="17">
        <v>1</v>
      </c>
      <c r="H200" s="16" t="s">
        <v>15</v>
      </c>
      <c r="I200" s="18">
        <v>610.30999999999995</v>
      </c>
      <c r="J200" s="19">
        <f t="shared" si="0"/>
        <v>610.30999999999995</v>
      </c>
      <c r="K200" s="35">
        <f t="shared" si="7"/>
        <v>26.365392</v>
      </c>
      <c r="L200" s="35">
        <f t="shared" si="8"/>
        <v>26.365392</v>
      </c>
    </row>
    <row r="201" spans="1:12" x14ac:dyDescent="0.35">
      <c r="A201" s="16" t="s">
        <v>896</v>
      </c>
      <c r="B201" s="16" t="s">
        <v>12175</v>
      </c>
      <c r="C201" s="16" t="s">
        <v>2144</v>
      </c>
      <c r="D201" s="16" t="s">
        <v>12176</v>
      </c>
      <c r="E201" s="16" t="s">
        <v>5624</v>
      </c>
      <c r="F201" s="45" t="s">
        <v>11800</v>
      </c>
      <c r="G201" s="17">
        <v>1</v>
      </c>
      <c r="H201" s="16" t="s">
        <v>15</v>
      </c>
      <c r="I201" s="18">
        <v>609.61</v>
      </c>
      <c r="J201" s="19">
        <f t="shared" si="0"/>
        <v>609.61</v>
      </c>
      <c r="K201" s="35">
        <f t="shared" si="7"/>
        <v>26.335152000000004</v>
      </c>
      <c r="L201" s="35">
        <f t="shared" si="8"/>
        <v>26.335152000000004</v>
      </c>
    </row>
    <row r="202" spans="1:12" x14ac:dyDescent="0.35">
      <c r="A202" s="16" t="s">
        <v>896</v>
      </c>
      <c r="B202" s="16" t="s">
        <v>12177</v>
      </c>
      <c r="C202" s="16" t="s">
        <v>5614</v>
      </c>
      <c r="D202" s="16" t="s">
        <v>12178</v>
      </c>
      <c r="E202" s="16" t="s">
        <v>5624</v>
      </c>
      <c r="F202" s="45" t="s">
        <v>11800</v>
      </c>
      <c r="G202" s="17">
        <v>1</v>
      </c>
      <c r="H202" s="16" t="s">
        <v>15</v>
      </c>
      <c r="I202" s="18">
        <v>610.20000000000005</v>
      </c>
      <c r="J202" s="19">
        <f t="shared" si="0"/>
        <v>610.20000000000005</v>
      </c>
      <c r="K202" s="35">
        <f t="shared" si="7"/>
        <v>26.360640000000007</v>
      </c>
      <c r="L202" s="35">
        <f t="shared" si="8"/>
        <v>26.360640000000007</v>
      </c>
    </row>
    <row r="203" spans="1:12" x14ac:dyDescent="0.35">
      <c r="A203" s="16" t="s">
        <v>896</v>
      </c>
      <c r="B203" s="16" t="s">
        <v>12179</v>
      </c>
      <c r="C203" s="16" t="s">
        <v>5614</v>
      </c>
      <c r="D203" s="16" t="s">
        <v>12180</v>
      </c>
      <c r="E203" s="16" t="s">
        <v>5624</v>
      </c>
      <c r="F203" s="45" t="s">
        <v>11800</v>
      </c>
      <c r="G203" s="17">
        <v>1</v>
      </c>
      <c r="H203" s="16" t="s">
        <v>15</v>
      </c>
      <c r="I203" s="18">
        <v>610.21</v>
      </c>
      <c r="J203" s="19">
        <f t="shared" si="0"/>
        <v>610.21</v>
      </c>
      <c r="K203" s="35">
        <f t="shared" si="7"/>
        <v>26.361072000000007</v>
      </c>
      <c r="L203" s="35">
        <f t="shared" si="8"/>
        <v>26.361072000000007</v>
      </c>
    </row>
    <row r="204" spans="1:12" x14ac:dyDescent="0.35">
      <c r="A204" s="16" t="s">
        <v>896</v>
      </c>
      <c r="B204" s="16" t="s">
        <v>12181</v>
      </c>
      <c r="C204" s="16" t="s">
        <v>5517</v>
      </c>
      <c r="D204" s="16" t="s">
        <v>12182</v>
      </c>
      <c r="E204" s="16" t="s">
        <v>5624</v>
      </c>
      <c r="F204" s="45" t="s">
        <v>11800</v>
      </c>
      <c r="G204" s="17">
        <v>1</v>
      </c>
      <c r="H204" s="16" t="s">
        <v>15</v>
      </c>
      <c r="I204" s="18">
        <v>610.30000000000007</v>
      </c>
      <c r="J204" s="19">
        <f t="shared" si="0"/>
        <v>610.30000000000007</v>
      </c>
      <c r="K204" s="35">
        <f t="shared" si="7"/>
        <v>26.364960000000004</v>
      </c>
      <c r="L204" s="35">
        <f t="shared" si="8"/>
        <v>26.364960000000004</v>
      </c>
    </row>
    <row r="205" spans="1:12" x14ac:dyDescent="0.35">
      <c r="A205" s="16" t="s">
        <v>896</v>
      </c>
      <c r="B205" s="16" t="s">
        <v>12183</v>
      </c>
      <c r="C205" s="16" t="s">
        <v>8094</v>
      </c>
      <c r="D205" s="16" t="s">
        <v>12184</v>
      </c>
      <c r="E205" s="16" t="s">
        <v>5624</v>
      </c>
      <c r="F205" s="45" t="s">
        <v>11800</v>
      </c>
      <c r="G205" s="17">
        <v>1</v>
      </c>
      <c r="H205" s="16" t="s">
        <v>15</v>
      </c>
      <c r="I205" s="18">
        <v>610.33000000000004</v>
      </c>
      <c r="J205" s="19">
        <f t="shared" si="0"/>
        <v>610.33000000000004</v>
      </c>
      <c r="K205" s="35">
        <f t="shared" si="7"/>
        <v>26.366256000000007</v>
      </c>
      <c r="L205" s="35">
        <f t="shared" si="8"/>
        <v>26.366256000000007</v>
      </c>
    </row>
    <row r="206" spans="1:12" x14ac:dyDescent="0.35">
      <c r="A206" s="16" t="s">
        <v>7974</v>
      </c>
      <c r="B206" s="16" t="s">
        <v>12185</v>
      </c>
      <c r="C206" s="16" t="s">
        <v>642</v>
      </c>
      <c r="D206" s="16" t="s">
        <v>12186</v>
      </c>
      <c r="E206" s="16" t="s">
        <v>6202</v>
      </c>
      <c r="F206" s="45" t="s">
        <v>11800</v>
      </c>
      <c r="G206" s="17">
        <v>1</v>
      </c>
      <c r="H206" s="16" t="s">
        <v>15</v>
      </c>
      <c r="I206" s="18">
        <v>800</v>
      </c>
      <c r="J206" s="19">
        <f t="shared" si="0"/>
        <v>800</v>
      </c>
      <c r="K206" s="35">
        <f t="shared" si="7"/>
        <v>34.56</v>
      </c>
      <c r="L206" s="35">
        <f t="shared" si="8"/>
        <v>34.56</v>
      </c>
    </row>
    <row r="207" spans="1:12" x14ac:dyDescent="0.35">
      <c r="A207" s="16" t="s">
        <v>896</v>
      </c>
      <c r="B207" s="16" t="s">
        <v>12187</v>
      </c>
      <c r="C207" s="16" t="s">
        <v>2144</v>
      </c>
      <c r="D207" s="16" t="s">
        <v>12188</v>
      </c>
      <c r="E207" s="16" t="s">
        <v>5624</v>
      </c>
      <c r="F207" s="45" t="s">
        <v>11800</v>
      </c>
      <c r="G207" s="17">
        <v>1</v>
      </c>
      <c r="H207" s="16" t="s">
        <v>15</v>
      </c>
      <c r="I207" s="18">
        <v>610.30000000000007</v>
      </c>
      <c r="J207" s="19">
        <f t="shared" si="0"/>
        <v>610.30000000000007</v>
      </c>
      <c r="K207" s="35">
        <f t="shared" si="7"/>
        <v>26.364960000000004</v>
      </c>
      <c r="L207" s="35">
        <f t="shared" si="8"/>
        <v>26.364960000000004</v>
      </c>
    </row>
    <row r="208" spans="1:12" x14ac:dyDescent="0.35">
      <c r="A208" s="16" t="s">
        <v>896</v>
      </c>
      <c r="B208" s="16" t="s">
        <v>12189</v>
      </c>
      <c r="C208" s="16" t="s">
        <v>2144</v>
      </c>
      <c r="D208" s="16" t="s">
        <v>12190</v>
      </c>
      <c r="E208" s="16" t="s">
        <v>5624</v>
      </c>
      <c r="F208" s="45" t="s">
        <v>11800</v>
      </c>
      <c r="G208" s="17">
        <v>1</v>
      </c>
      <c r="H208" s="16" t="s">
        <v>15</v>
      </c>
      <c r="I208" s="18">
        <v>609.6</v>
      </c>
      <c r="J208" s="19">
        <f t="shared" si="0"/>
        <v>609.6</v>
      </c>
      <c r="K208" s="35">
        <f t="shared" si="7"/>
        <v>26.334720000000008</v>
      </c>
      <c r="L208" s="35">
        <f t="shared" si="8"/>
        <v>26.334720000000008</v>
      </c>
    </row>
    <row r="209" spans="1:12" x14ac:dyDescent="0.35">
      <c r="A209" s="16" t="s">
        <v>896</v>
      </c>
      <c r="B209" s="16" t="s">
        <v>12191</v>
      </c>
      <c r="C209" s="16" t="s">
        <v>2144</v>
      </c>
      <c r="D209" s="16" t="s">
        <v>12192</v>
      </c>
      <c r="E209" s="16" t="s">
        <v>5624</v>
      </c>
      <c r="F209" s="45" t="s">
        <v>11800</v>
      </c>
      <c r="G209" s="17">
        <v>1</v>
      </c>
      <c r="H209" s="16" t="s">
        <v>15</v>
      </c>
      <c r="I209" s="18">
        <v>610.29</v>
      </c>
      <c r="J209" s="19">
        <f t="shared" si="0"/>
        <v>610.29</v>
      </c>
      <c r="K209" s="35">
        <f t="shared" si="7"/>
        <v>26.364528</v>
      </c>
      <c r="L209" s="35">
        <f t="shared" si="8"/>
        <v>26.364528</v>
      </c>
    </row>
    <row r="210" spans="1:12" x14ac:dyDescent="0.35">
      <c r="A210" s="16" t="s">
        <v>896</v>
      </c>
      <c r="B210" s="16" t="s">
        <v>12193</v>
      </c>
      <c r="C210" s="16" t="s">
        <v>2144</v>
      </c>
      <c r="D210" s="16" t="s">
        <v>12194</v>
      </c>
      <c r="E210" s="16" t="s">
        <v>5624</v>
      </c>
      <c r="F210" s="45" t="s">
        <v>11800</v>
      </c>
      <c r="G210" s="17">
        <v>1</v>
      </c>
      <c r="H210" s="16" t="s">
        <v>15</v>
      </c>
      <c r="I210" s="18">
        <v>610.31999999999994</v>
      </c>
      <c r="J210" s="19">
        <f t="shared" si="0"/>
        <v>610.31999999999994</v>
      </c>
      <c r="K210" s="35">
        <f t="shared" si="7"/>
        <v>26.365823999999996</v>
      </c>
      <c r="L210" s="35">
        <f t="shared" si="8"/>
        <v>26.365823999999996</v>
      </c>
    </row>
    <row r="211" spans="1:12" x14ac:dyDescent="0.35">
      <c r="A211" s="16" t="s">
        <v>896</v>
      </c>
      <c r="B211" s="16" t="s">
        <v>12195</v>
      </c>
      <c r="C211" s="16" t="s">
        <v>2144</v>
      </c>
      <c r="D211" s="16" t="s">
        <v>12196</v>
      </c>
      <c r="E211" s="16" t="s">
        <v>5624</v>
      </c>
      <c r="F211" s="45" t="s">
        <v>11800</v>
      </c>
      <c r="G211" s="17">
        <v>1</v>
      </c>
      <c r="H211" s="16" t="s">
        <v>15</v>
      </c>
      <c r="I211" s="18">
        <v>610.30999999999995</v>
      </c>
      <c r="J211" s="19">
        <f t="shared" si="0"/>
        <v>610.30999999999995</v>
      </c>
      <c r="K211" s="35">
        <f t="shared" si="7"/>
        <v>26.365392</v>
      </c>
      <c r="L211" s="35">
        <f t="shared" si="8"/>
        <v>26.365392</v>
      </c>
    </row>
    <row r="212" spans="1:12" x14ac:dyDescent="0.35">
      <c r="A212" s="16" t="s">
        <v>896</v>
      </c>
      <c r="B212" s="16" t="s">
        <v>12197</v>
      </c>
      <c r="C212" s="16" t="s">
        <v>2144</v>
      </c>
      <c r="D212" s="16" t="s">
        <v>12198</v>
      </c>
      <c r="E212" s="16" t="s">
        <v>5624</v>
      </c>
      <c r="F212" s="45" t="s">
        <v>11800</v>
      </c>
      <c r="G212" s="17">
        <v>1</v>
      </c>
      <c r="H212" s="16" t="s">
        <v>15</v>
      </c>
      <c r="I212" s="18">
        <v>610.18999999999994</v>
      </c>
      <c r="J212" s="19">
        <f t="shared" si="0"/>
        <v>610.18999999999994</v>
      </c>
      <c r="K212" s="35">
        <f t="shared" si="7"/>
        <v>26.360208</v>
      </c>
      <c r="L212" s="35">
        <f t="shared" si="8"/>
        <v>26.360208</v>
      </c>
    </row>
    <row r="213" spans="1:12" x14ac:dyDescent="0.35">
      <c r="A213" s="16" t="s">
        <v>896</v>
      </c>
      <c r="B213" s="16" t="s">
        <v>12199</v>
      </c>
      <c r="C213" s="16" t="s">
        <v>2144</v>
      </c>
      <c r="D213" s="16" t="s">
        <v>12200</v>
      </c>
      <c r="E213" s="16" t="s">
        <v>5624</v>
      </c>
      <c r="F213" s="45" t="s">
        <v>11800</v>
      </c>
      <c r="G213" s="17">
        <v>1</v>
      </c>
      <c r="H213" s="16" t="s">
        <v>15</v>
      </c>
      <c r="I213" s="18">
        <v>610.28</v>
      </c>
      <c r="J213" s="19">
        <f t="shared" si="0"/>
        <v>610.28</v>
      </c>
      <c r="K213" s="35">
        <f t="shared" si="7"/>
        <v>26.364096</v>
      </c>
      <c r="L213" s="35">
        <f t="shared" si="8"/>
        <v>26.364096</v>
      </c>
    </row>
    <row r="214" spans="1:12" x14ac:dyDescent="0.35">
      <c r="A214" s="16" t="s">
        <v>896</v>
      </c>
      <c r="B214" s="16" t="s">
        <v>12201</v>
      </c>
      <c r="C214" s="16" t="s">
        <v>2144</v>
      </c>
      <c r="D214" s="16" t="s">
        <v>12202</v>
      </c>
      <c r="E214" s="16" t="s">
        <v>5624</v>
      </c>
      <c r="F214" s="45" t="s">
        <v>11800</v>
      </c>
      <c r="G214" s="17">
        <v>1</v>
      </c>
      <c r="H214" s="16" t="s">
        <v>15</v>
      </c>
      <c r="I214" s="18">
        <v>609.6</v>
      </c>
      <c r="J214" s="19">
        <f t="shared" si="0"/>
        <v>609.6</v>
      </c>
      <c r="K214" s="35">
        <f t="shared" si="7"/>
        <v>26.334720000000008</v>
      </c>
      <c r="L214" s="35">
        <f t="shared" si="8"/>
        <v>26.334720000000008</v>
      </c>
    </row>
    <row r="215" spans="1:12" x14ac:dyDescent="0.35">
      <c r="A215" s="16" t="s">
        <v>821</v>
      </c>
      <c r="B215" s="16" t="s">
        <v>12203</v>
      </c>
      <c r="C215" s="16" t="s">
        <v>129</v>
      </c>
      <c r="D215" s="16" t="s">
        <v>12204</v>
      </c>
      <c r="E215" s="16" t="s">
        <v>7983</v>
      </c>
      <c r="F215" s="45" t="s">
        <v>11800</v>
      </c>
      <c r="G215" s="17">
        <v>1</v>
      </c>
      <c r="H215" s="16" t="s">
        <v>15</v>
      </c>
      <c r="I215" s="18">
        <v>1205.93</v>
      </c>
      <c r="J215" s="19">
        <f t="shared" si="0"/>
        <v>1205.93</v>
      </c>
      <c r="K215" s="35">
        <f t="shared" si="7"/>
        <v>52.096176000000014</v>
      </c>
      <c r="L215" s="35">
        <f t="shared" si="8"/>
        <v>52.096176000000014</v>
      </c>
    </row>
    <row r="216" spans="1:12" x14ac:dyDescent="0.35">
      <c r="A216" s="16" t="s">
        <v>12205</v>
      </c>
      <c r="B216" s="16" t="s">
        <v>12206</v>
      </c>
      <c r="C216" s="16" t="s">
        <v>79</v>
      </c>
      <c r="D216" s="16" t="s">
        <v>12207</v>
      </c>
      <c r="E216" s="16" t="s">
        <v>6057</v>
      </c>
      <c r="F216" s="45" t="s">
        <v>11800</v>
      </c>
      <c r="G216" s="17">
        <v>2</v>
      </c>
      <c r="H216" s="16" t="s">
        <v>15</v>
      </c>
      <c r="I216" s="18">
        <v>800</v>
      </c>
      <c r="J216" s="19">
        <f t="shared" si="0"/>
        <v>1600</v>
      </c>
      <c r="K216" s="35">
        <f t="shared" si="7"/>
        <v>34.56</v>
      </c>
      <c r="L216" s="35">
        <f t="shared" si="8"/>
        <v>69.12</v>
      </c>
    </row>
    <row r="217" spans="1:12" x14ac:dyDescent="0.35">
      <c r="A217" s="16" t="s">
        <v>896</v>
      </c>
      <c r="B217" s="16" t="s">
        <v>12208</v>
      </c>
      <c r="C217" s="16" t="s">
        <v>2144</v>
      </c>
      <c r="D217" s="16" t="s">
        <v>12209</v>
      </c>
      <c r="E217" s="16" t="s">
        <v>5624</v>
      </c>
      <c r="F217" s="45" t="s">
        <v>11800</v>
      </c>
      <c r="G217" s="17">
        <v>1</v>
      </c>
      <c r="H217" s="16" t="s">
        <v>15</v>
      </c>
      <c r="I217" s="18">
        <v>610.31999999999994</v>
      </c>
      <c r="J217" s="19">
        <f t="shared" si="0"/>
        <v>610.31999999999994</v>
      </c>
      <c r="K217" s="35">
        <f t="shared" si="7"/>
        <v>26.365823999999996</v>
      </c>
      <c r="L217" s="35">
        <f t="shared" si="8"/>
        <v>26.365823999999996</v>
      </c>
    </row>
    <row r="218" spans="1:12" x14ac:dyDescent="0.35">
      <c r="A218" s="16" t="s">
        <v>12210</v>
      </c>
      <c r="B218" s="16" t="s">
        <v>12211</v>
      </c>
      <c r="C218" s="16" t="s">
        <v>79</v>
      </c>
      <c r="D218" s="16" t="s">
        <v>12212</v>
      </c>
      <c r="E218" s="16" t="s">
        <v>6057</v>
      </c>
      <c r="F218" s="45" t="s">
        <v>11800</v>
      </c>
      <c r="G218" s="17">
        <v>1</v>
      </c>
      <c r="H218" s="16" t="s">
        <v>15</v>
      </c>
      <c r="I218" s="18">
        <v>800</v>
      </c>
      <c r="J218" s="19">
        <f t="shared" si="0"/>
        <v>800</v>
      </c>
      <c r="K218" s="35">
        <f t="shared" si="7"/>
        <v>34.56</v>
      </c>
      <c r="L218" s="35">
        <f t="shared" si="8"/>
        <v>34.56</v>
      </c>
    </row>
    <row r="219" spans="1:12" x14ac:dyDescent="0.35">
      <c r="A219" s="16" t="s">
        <v>896</v>
      </c>
      <c r="B219" s="16" t="s">
        <v>12213</v>
      </c>
      <c r="C219" s="16" t="s">
        <v>2144</v>
      </c>
      <c r="D219" s="16" t="s">
        <v>12214</v>
      </c>
      <c r="E219" s="16" t="s">
        <v>5624</v>
      </c>
      <c r="F219" s="45" t="s">
        <v>11800</v>
      </c>
      <c r="G219" s="17">
        <v>1</v>
      </c>
      <c r="H219" s="16" t="s">
        <v>15</v>
      </c>
      <c r="I219" s="18">
        <v>610.31999999999994</v>
      </c>
      <c r="J219" s="19">
        <f t="shared" si="0"/>
        <v>610.31999999999994</v>
      </c>
      <c r="K219" s="35">
        <f t="shared" si="7"/>
        <v>26.365823999999996</v>
      </c>
      <c r="L219" s="35">
        <f t="shared" si="8"/>
        <v>26.365823999999996</v>
      </c>
    </row>
    <row r="220" spans="1:12" x14ac:dyDescent="0.35">
      <c r="A220" s="16" t="s">
        <v>896</v>
      </c>
      <c r="B220" s="16" t="s">
        <v>12215</v>
      </c>
      <c r="C220" s="16" t="s">
        <v>2144</v>
      </c>
      <c r="D220" s="16" t="s">
        <v>12216</v>
      </c>
      <c r="E220" s="16" t="s">
        <v>5624</v>
      </c>
      <c r="F220" s="45" t="s">
        <v>11800</v>
      </c>
      <c r="G220" s="17">
        <v>1</v>
      </c>
      <c r="H220" s="16" t="s">
        <v>15</v>
      </c>
      <c r="I220" s="18">
        <v>610.30999999999995</v>
      </c>
      <c r="J220" s="19">
        <f t="shared" si="0"/>
        <v>610.30999999999995</v>
      </c>
      <c r="K220" s="35">
        <f t="shared" si="7"/>
        <v>26.365392</v>
      </c>
      <c r="L220" s="35">
        <f t="shared" si="8"/>
        <v>26.365392</v>
      </c>
    </row>
    <row r="221" spans="1:12" x14ac:dyDescent="0.35">
      <c r="A221" s="16" t="s">
        <v>896</v>
      </c>
      <c r="B221" s="16" t="s">
        <v>12217</v>
      </c>
      <c r="C221" s="16" t="s">
        <v>2144</v>
      </c>
      <c r="D221" s="16" t="s">
        <v>12218</v>
      </c>
      <c r="E221" s="16" t="s">
        <v>5624</v>
      </c>
      <c r="F221" s="45" t="s">
        <v>11800</v>
      </c>
      <c r="G221" s="17">
        <v>1</v>
      </c>
      <c r="H221" s="16" t="s">
        <v>15</v>
      </c>
      <c r="I221" s="18">
        <v>610.21</v>
      </c>
      <c r="J221" s="19">
        <f t="shared" ref="J221:J453" si="9">G221*I221</f>
        <v>610.21</v>
      </c>
      <c r="K221" s="35">
        <f t="shared" si="7"/>
        <v>26.361072000000007</v>
      </c>
      <c r="L221" s="35">
        <f t="shared" si="8"/>
        <v>26.361072000000007</v>
      </c>
    </row>
    <row r="222" spans="1:12" x14ac:dyDescent="0.35">
      <c r="A222" s="16" t="s">
        <v>896</v>
      </c>
      <c r="B222" s="16" t="s">
        <v>12219</v>
      </c>
      <c r="C222" s="16" t="s">
        <v>2144</v>
      </c>
      <c r="D222" s="16" t="s">
        <v>12220</v>
      </c>
      <c r="E222" s="16" t="s">
        <v>5624</v>
      </c>
      <c r="F222" s="45" t="s">
        <v>11800</v>
      </c>
      <c r="G222" s="17">
        <v>1</v>
      </c>
      <c r="H222" s="16" t="s">
        <v>15</v>
      </c>
      <c r="I222" s="18">
        <v>610.18999999999994</v>
      </c>
      <c r="J222" s="19">
        <f t="shared" si="9"/>
        <v>610.18999999999994</v>
      </c>
      <c r="K222" s="35">
        <f t="shared" si="7"/>
        <v>26.360208</v>
      </c>
      <c r="L222" s="35">
        <f t="shared" si="8"/>
        <v>26.360208</v>
      </c>
    </row>
    <row r="223" spans="1:12" x14ac:dyDescent="0.35">
      <c r="A223" s="16" t="s">
        <v>896</v>
      </c>
      <c r="B223" s="16" t="s">
        <v>12221</v>
      </c>
      <c r="C223" s="16" t="s">
        <v>2144</v>
      </c>
      <c r="D223" s="16" t="s">
        <v>12222</v>
      </c>
      <c r="E223" s="16" t="s">
        <v>5624</v>
      </c>
      <c r="F223" s="45" t="s">
        <v>11800</v>
      </c>
      <c r="G223" s="17">
        <v>1</v>
      </c>
      <c r="H223" s="16" t="s">
        <v>15</v>
      </c>
      <c r="I223" s="18">
        <v>610.21</v>
      </c>
      <c r="J223" s="19">
        <f t="shared" si="9"/>
        <v>610.21</v>
      </c>
      <c r="K223" s="35">
        <f t="shared" si="7"/>
        <v>26.361072000000007</v>
      </c>
      <c r="L223" s="35">
        <f t="shared" si="8"/>
        <v>26.361072000000007</v>
      </c>
    </row>
    <row r="224" spans="1:12" x14ac:dyDescent="0.35">
      <c r="A224" s="16" t="s">
        <v>896</v>
      </c>
      <c r="B224" s="16" t="s">
        <v>12223</v>
      </c>
      <c r="C224" s="16" t="s">
        <v>8094</v>
      </c>
      <c r="D224" s="16" t="s">
        <v>12224</v>
      </c>
      <c r="E224" s="16" t="s">
        <v>5624</v>
      </c>
      <c r="F224" s="45" t="s">
        <v>11800</v>
      </c>
      <c r="G224" s="17">
        <v>1</v>
      </c>
      <c r="H224" s="16" t="s">
        <v>15</v>
      </c>
      <c r="I224" s="18">
        <v>610.30999999999995</v>
      </c>
      <c r="J224" s="19">
        <f t="shared" si="9"/>
        <v>610.30999999999995</v>
      </c>
      <c r="K224" s="35">
        <f t="shared" si="7"/>
        <v>26.365392</v>
      </c>
      <c r="L224" s="35">
        <f t="shared" si="8"/>
        <v>26.365392</v>
      </c>
    </row>
    <row r="225" spans="1:12" x14ac:dyDescent="0.35">
      <c r="A225" s="16" t="s">
        <v>896</v>
      </c>
      <c r="B225" s="16" t="s">
        <v>12225</v>
      </c>
      <c r="C225" s="16" t="s">
        <v>129</v>
      </c>
      <c r="D225" s="16" t="s">
        <v>12226</v>
      </c>
      <c r="E225" s="16" t="s">
        <v>25</v>
      </c>
      <c r="F225" s="45" t="s">
        <v>11800</v>
      </c>
      <c r="G225" s="17">
        <v>1</v>
      </c>
      <c r="H225" s="16" t="s">
        <v>15</v>
      </c>
      <c r="I225" s="18">
        <v>800</v>
      </c>
      <c r="J225" s="19">
        <f t="shared" si="9"/>
        <v>800</v>
      </c>
      <c r="K225" s="35">
        <f t="shared" si="7"/>
        <v>34.56</v>
      </c>
      <c r="L225" s="35">
        <f t="shared" si="8"/>
        <v>34.56</v>
      </c>
    </row>
    <row r="226" spans="1:12" x14ac:dyDescent="0.35">
      <c r="A226" s="16" t="s">
        <v>12227</v>
      </c>
      <c r="B226" s="16" t="s">
        <v>12228</v>
      </c>
      <c r="C226" s="16" t="s">
        <v>79</v>
      </c>
      <c r="D226" s="16" t="s">
        <v>12229</v>
      </c>
      <c r="E226" s="16" t="s">
        <v>5624</v>
      </c>
      <c r="F226" s="45" t="s">
        <v>11800</v>
      </c>
      <c r="G226" s="17">
        <v>1</v>
      </c>
      <c r="H226" s="16" t="s">
        <v>15</v>
      </c>
      <c r="I226" s="18">
        <v>300</v>
      </c>
      <c r="J226" s="19">
        <f t="shared" si="9"/>
        <v>300</v>
      </c>
      <c r="K226" s="35">
        <f t="shared" si="7"/>
        <v>12.96</v>
      </c>
      <c r="L226" s="35">
        <f t="shared" si="8"/>
        <v>12.96</v>
      </c>
    </row>
    <row r="227" spans="1:12" x14ac:dyDescent="0.35">
      <c r="A227" s="16" t="s">
        <v>896</v>
      </c>
      <c r="B227" s="16" t="s">
        <v>12230</v>
      </c>
      <c r="C227" s="16" t="s">
        <v>8094</v>
      </c>
      <c r="D227" s="16" t="s">
        <v>12231</v>
      </c>
      <c r="E227" s="16" t="s">
        <v>5624</v>
      </c>
      <c r="F227" s="45" t="s">
        <v>11800</v>
      </c>
      <c r="G227" s="17">
        <v>1</v>
      </c>
      <c r="H227" s="16" t="s">
        <v>15</v>
      </c>
      <c r="I227" s="18">
        <v>610.30000000000007</v>
      </c>
      <c r="J227" s="19">
        <f t="shared" si="9"/>
        <v>610.30000000000007</v>
      </c>
      <c r="K227" s="35">
        <f t="shared" si="7"/>
        <v>26.364960000000004</v>
      </c>
      <c r="L227" s="35">
        <f t="shared" si="8"/>
        <v>26.364960000000004</v>
      </c>
    </row>
    <row r="228" spans="1:12" x14ac:dyDescent="0.35">
      <c r="A228" s="16" t="s">
        <v>896</v>
      </c>
      <c r="B228" s="16" t="s">
        <v>12232</v>
      </c>
      <c r="C228" s="16" t="s">
        <v>6133</v>
      </c>
      <c r="D228" s="16" t="s">
        <v>12233</v>
      </c>
      <c r="E228" s="16" t="s">
        <v>5624</v>
      </c>
      <c r="F228" s="45" t="s">
        <v>11800</v>
      </c>
      <c r="G228" s="17">
        <v>1</v>
      </c>
      <c r="H228" s="16" t="s">
        <v>15</v>
      </c>
      <c r="I228" s="18">
        <v>610.30999999999995</v>
      </c>
      <c r="J228" s="19">
        <f t="shared" si="9"/>
        <v>610.30999999999995</v>
      </c>
      <c r="K228" s="35">
        <f t="shared" si="7"/>
        <v>26.365392</v>
      </c>
      <c r="L228" s="35">
        <f t="shared" si="8"/>
        <v>26.365392</v>
      </c>
    </row>
    <row r="229" spans="1:12" x14ac:dyDescent="0.35">
      <c r="A229" s="16" t="s">
        <v>834</v>
      </c>
      <c r="B229" s="16" t="s">
        <v>12234</v>
      </c>
      <c r="C229" s="16" t="s">
        <v>100</v>
      </c>
      <c r="D229" s="16" t="s">
        <v>12235</v>
      </c>
      <c r="E229" s="16" t="s">
        <v>5987</v>
      </c>
      <c r="F229" s="45" t="s">
        <v>11800</v>
      </c>
      <c r="G229" s="17">
        <v>1</v>
      </c>
      <c r="H229" s="16" t="s">
        <v>15</v>
      </c>
      <c r="I229" s="18">
        <v>4525.58</v>
      </c>
      <c r="J229" s="19">
        <f t="shared" si="9"/>
        <v>4525.58</v>
      </c>
      <c r="K229" s="35">
        <f t="shared" si="7"/>
        <v>195.505056</v>
      </c>
      <c r="L229" s="35">
        <f t="shared" si="8"/>
        <v>195.505056</v>
      </c>
    </row>
    <row r="230" spans="1:12" x14ac:dyDescent="0.35">
      <c r="A230" s="16" t="s">
        <v>834</v>
      </c>
      <c r="B230" s="16" t="s">
        <v>12234</v>
      </c>
      <c r="C230" s="16" t="s">
        <v>43</v>
      </c>
      <c r="D230" s="16" t="s">
        <v>12235</v>
      </c>
      <c r="E230" s="16" t="s">
        <v>5987</v>
      </c>
      <c r="F230" s="45" t="s">
        <v>11800</v>
      </c>
      <c r="G230" s="17">
        <v>1</v>
      </c>
      <c r="H230" s="16" t="s">
        <v>15</v>
      </c>
      <c r="I230" s="18">
        <v>4525.2300000000005</v>
      </c>
      <c r="J230" s="19">
        <f t="shared" si="9"/>
        <v>4525.2300000000005</v>
      </c>
      <c r="K230" s="35">
        <f t="shared" si="7"/>
        <v>195.48993600000006</v>
      </c>
      <c r="L230" s="35">
        <f t="shared" si="8"/>
        <v>195.48993600000006</v>
      </c>
    </row>
    <row r="231" spans="1:12" x14ac:dyDescent="0.35">
      <c r="A231" s="16" t="s">
        <v>834</v>
      </c>
      <c r="B231" s="16" t="s">
        <v>12234</v>
      </c>
      <c r="C231" s="16" t="s">
        <v>59</v>
      </c>
      <c r="D231" s="16" t="s">
        <v>12235</v>
      </c>
      <c r="E231" s="16" t="s">
        <v>5987</v>
      </c>
      <c r="F231" s="45" t="s">
        <v>11800</v>
      </c>
      <c r="G231" s="17">
        <v>1</v>
      </c>
      <c r="H231" s="16" t="s">
        <v>15</v>
      </c>
      <c r="I231" s="18">
        <v>4526.2699999999995</v>
      </c>
      <c r="J231" s="19">
        <f t="shared" si="9"/>
        <v>4526.2699999999995</v>
      </c>
      <c r="K231" s="35">
        <f t="shared" si="7"/>
        <v>195.534864</v>
      </c>
      <c r="L231" s="35">
        <f t="shared" si="8"/>
        <v>195.534864</v>
      </c>
    </row>
    <row r="232" spans="1:12" x14ac:dyDescent="0.35">
      <c r="A232" s="16" t="s">
        <v>12236</v>
      </c>
      <c r="B232" s="16" t="s">
        <v>12237</v>
      </c>
      <c r="C232" s="16" t="s">
        <v>8091</v>
      </c>
      <c r="D232" s="16" t="s">
        <v>12238</v>
      </c>
      <c r="E232" s="16" t="s">
        <v>25</v>
      </c>
      <c r="F232" s="45" t="s">
        <v>11800</v>
      </c>
      <c r="G232" s="17">
        <v>1</v>
      </c>
      <c r="H232" s="16" t="s">
        <v>15</v>
      </c>
      <c r="I232" s="18">
        <v>1624.1499999999999</v>
      </c>
      <c r="J232" s="19">
        <f t="shared" si="9"/>
        <v>1624.1499999999999</v>
      </c>
      <c r="K232" s="35">
        <f t="shared" si="7"/>
        <v>70.16328</v>
      </c>
      <c r="L232" s="35">
        <f t="shared" si="8"/>
        <v>70.16328</v>
      </c>
    </row>
    <row r="233" spans="1:12" x14ac:dyDescent="0.35">
      <c r="A233" s="16" t="s">
        <v>12236</v>
      </c>
      <c r="B233" s="16" t="s">
        <v>12239</v>
      </c>
      <c r="C233" s="16" t="s">
        <v>10166</v>
      </c>
      <c r="D233" s="16" t="s">
        <v>12238</v>
      </c>
      <c r="E233" s="16" t="s">
        <v>25</v>
      </c>
      <c r="F233" s="45" t="s">
        <v>11800</v>
      </c>
      <c r="G233" s="17">
        <v>1</v>
      </c>
      <c r="H233" s="16" t="s">
        <v>15</v>
      </c>
      <c r="I233" s="18">
        <v>1623.52</v>
      </c>
      <c r="J233" s="19">
        <f t="shared" si="9"/>
        <v>1623.52</v>
      </c>
      <c r="K233" s="35">
        <f t="shared" si="7"/>
        <v>70.136064000000005</v>
      </c>
      <c r="L233" s="35">
        <f t="shared" si="8"/>
        <v>70.136064000000005</v>
      </c>
    </row>
    <row r="234" spans="1:12" x14ac:dyDescent="0.35">
      <c r="A234" s="16" t="s">
        <v>12240</v>
      </c>
      <c r="B234" s="16" t="s">
        <v>12241</v>
      </c>
      <c r="C234" s="16" t="s">
        <v>12242</v>
      </c>
      <c r="D234" s="16" t="s">
        <v>12243</v>
      </c>
      <c r="E234" s="16" t="s">
        <v>12244</v>
      </c>
      <c r="F234" s="45" t="s">
        <v>11800</v>
      </c>
      <c r="G234" s="17">
        <v>1</v>
      </c>
      <c r="H234" s="16" t="s">
        <v>15</v>
      </c>
      <c r="I234" s="18">
        <v>300</v>
      </c>
      <c r="J234" s="19">
        <f t="shared" si="9"/>
        <v>300</v>
      </c>
      <c r="K234" s="35">
        <f t="shared" si="7"/>
        <v>12.96</v>
      </c>
      <c r="L234" s="35">
        <f t="shared" si="8"/>
        <v>12.96</v>
      </c>
    </row>
    <row r="235" spans="1:12" x14ac:dyDescent="0.35">
      <c r="A235" s="16" t="s">
        <v>840</v>
      </c>
      <c r="B235" s="16" t="s">
        <v>12245</v>
      </c>
      <c r="C235" s="16" t="s">
        <v>129</v>
      </c>
      <c r="D235" s="16" t="s">
        <v>12246</v>
      </c>
      <c r="E235" s="16" t="s">
        <v>142</v>
      </c>
      <c r="F235" s="45" t="s">
        <v>11800</v>
      </c>
      <c r="G235" s="17">
        <v>1</v>
      </c>
      <c r="H235" s="16" t="s">
        <v>15</v>
      </c>
      <c r="I235" s="18">
        <v>4377.9799999999996</v>
      </c>
      <c r="J235" s="19">
        <f t="shared" si="9"/>
        <v>4377.9799999999996</v>
      </c>
      <c r="K235" s="35">
        <f t="shared" si="7"/>
        <v>189.12873600000003</v>
      </c>
      <c r="L235" s="35">
        <f t="shared" si="8"/>
        <v>189.12873600000003</v>
      </c>
    </row>
    <row r="236" spans="1:12" x14ac:dyDescent="0.35">
      <c r="A236" s="16" t="s">
        <v>821</v>
      </c>
      <c r="B236" s="16" t="s">
        <v>12247</v>
      </c>
      <c r="C236" s="16" t="s">
        <v>262</v>
      </c>
      <c r="D236" s="16" t="s">
        <v>12248</v>
      </c>
      <c r="E236" s="16" t="s">
        <v>7983</v>
      </c>
      <c r="F236" s="45" t="s">
        <v>11800</v>
      </c>
      <c r="G236" s="17">
        <v>2</v>
      </c>
      <c r="H236" s="16" t="s">
        <v>15</v>
      </c>
      <c r="I236" s="18">
        <v>1300.7950000000001</v>
      </c>
      <c r="J236" s="19">
        <f t="shared" si="9"/>
        <v>2601.59</v>
      </c>
      <c r="K236" s="35">
        <f t="shared" si="7"/>
        <v>56.194344000000015</v>
      </c>
      <c r="L236" s="35">
        <f t="shared" si="8"/>
        <v>112.38868800000003</v>
      </c>
    </row>
    <row r="237" spans="1:12" x14ac:dyDescent="0.35">
      <c r="A237" s="16" t="s">
        <v>821</v>
      </c>
      <c r="B237" s="16" t="s">
        <v>12249</v>
      </c>
      <c r="C237" s="16" t="s">
        <v>257</v>
      </c>
      <c r="D237" s="16" t="s">
        <v>12250</v>
      </c>
      <c r="E237" s="16" t="s">
        <v>7983</v>
      </c>
      <c r="F237" s="45" t="s">
        <v>11800</v>
      </c>
      <c r="G237" s="17">
        <v>1</v>
      </c>
      <c r="H237" s="16" t="s">
        <v>15</v>
      </c>
      <c r="I237" s="18">
        <v>1206.3900000000001</v>
      </c>
      <c r="J237" s="19">
        <f t="shared" si="9"/>
        <v>1206.3900000000001</v>
      </c>
      <c r="K237" s="35">
        <f t="shared" si="7"/>
        <v>52.116048000000006</v>
      </c>
      <c r="L237" s="35">
        <f t="shared" si="8"/>
        <v>52.116048000000006</v>
      </c>
    </row>
    <row r="238" spans="1:12" x14ac:dyDescent="0.35">
      <c r="A238" s="16" t="s">
        <v>8865</v>
      </c>
      <c r="B238" s="16" t="s">
        <v>12251</v>
      </c>
      <c r="C238" s="16" t="s">
        <v>79</v>
      </c>
      <c r="D238" s="16" t="s">
        <v>12252</v>
      </c>
      <c r="E238" s="16" t="s">
        <v>6057</v>
      </c>
      <c r="F238" s="45" t="s">
        <v>11800</v>
      </c>
      <c r="G238" s="17">
        <v>1</v>
      </c>
      <c r="H238" s="16" t="s">
        <v>15</v>
      </c>
      <c r="I238" s="18">
        <v>800</v>
      </c>
      <c r="J238" s="19">
        <f t="shared" si="9"/>
        <v>800</v>
      </c>
      <c r="K238" s="35">
        <f t="shared" si="7"/>
        <v>34.56</v>
      </c>
      <c r="L238" s="35">
        <f t="shared" si="8"/>
        <v>34.56</v>
      </c>
    </row>
    <row r="239" spans="1:12" x14ac:dyDescent="0.35">
      <c r="A239" s="16" t="s">
        <v>896</v>
      </c>
      <c r="B239" s="16" t="s">
        <v>12253</v>
      </c>
      <c r="C239" s="16" t="s">
        <v>413</v>
      </c>
      <c r="D239" s="16" t="s">
        <v>12254</v>
      </c>
      <c r="E239" s="16" t="s">
        <v>25</v>
      </c>
      <c r="F239" s="45" t="s">
        <v>11800</v>
      </c>
      <c r="G239" s="17">
        <v>1</v>
      </c>
      <c r="H239" s="16" t="s">
        <v>15</v>
      </c>
      <c r="I239" s="18">
        <v>800</v>
      </c>
      <c r="J239" s="19">
        <f t="shared" si="9"/>
        <v>800</v>
      </c>
      <c r="K239" s="35">
        <f t="shared" si="7"/>
        <v>34.56</v>
      </c>
      <c r="L239" s="35">
        <f t="shared" si="8"/>
        <v>34.56</v>
      </c>
    </row>
    <row r="240" spans="1:12" x14ac:dyDescent="0.35">
      <c r="A240" s="16" t="s">
        <v>896</v>
      </c>
      <c r="B240" s="16" t="s">
        <v>12255</v>
      </c>
      <c r="C240" s="16" t="s">
        <v>2144</v>
      </c>
      <c r="D240" s="16" t="s">
        <v>12256</v>
      </c>
      <c r="E240" s="16" t="s">
        <v>5624</v>
      </c>
      <c r="F240" s="45" t="s">
        <v>11800</v>
      </c>
      <c r="G240" s="17">
        <v>1</v>
      </c>
      <c r="H240" s="16" t="s">
        <v>15</v>
      </c>
      <c r="I240" s="18">
        <v>610.28</v>
      </c>
      <c r="J240" s="19">
        <f t="shared" si="9"/>
        <v>610.28</v>
      </c>
      <c r="K240" s="35">
        <f t="shared" si="7"/>
        <v>26.364096</v>
      </c>
      <c r="L240" s="35">
        <f t="shared" si="8"/>
        <v>26.364096</v>
      </c>
    </row>
    <row r="241" spans="1:12" x14ac:dyDescent="0.35">
      <c r="A241" s="16" t="s">
        <v>896</v>
      </c>
      <c r="B241" s="16" t="s">
        <v>12257</v>
      </c>
      <c r="C241" s="16" t="s">
        <v>2144</v>
      </c>
      <c r="D241" s="16" t="s">
        <v>12258</v>
      </c>
      <c r="E241" s="16" t="s">
        <v>5624</v>
      </c>
      <c r="F241" s="45" t="s">
        <v>11800</v>
      </c>
      <c r="G241" s="17">
        <v>1</v>
      </c>
      <c r="H241" s="16" t="s">
        <v>15</v>
      </c>
      <c r="I241" s="18">
        <v>609.5</v>
      </c>
      <c r="J241" s="19">
        <f t="shared" si="9"/>
        <v>609.5</v>
      </c>
      <c r="K241" s="35">
        <f t="shared" si="7"/>
        <v>26.330400000000004</v>
      </c>
      <c r="L241" s="35">
        <f t="shared" si="8"/>
        <v>26.330400000000004</v>
      </c>
    </row>
    <row r="242" spans="1:12" x14ac:dyDescent="0.35">
      <c r="A242" s="16" t="s">
        <v>896</v>
      </c>
      <c r="B242" s="16" t="s">
        <v>12259</v>
      </c>
      <c r="C242" s="16" t="s">
        <v>8065</v>
      </c>
      <c r="D242" s="16" t="s">
        <v>12260</v>
      </c>
      <c r="E242" s="16" t="s">
        <v>5624</v>
      </c>
      <c r="F242" s="45" t="s">
        <v>11800</v>
      </c>
      <c r="G242" s="17">
        <v>1</v>
      </c>
      <c r="H242" s="16" t="s">
        <v>15</v>
      </c>
      <c r="I242" s="18">
        <v>610.11</v>
      </c>
      <c r="J242" s="19">
        <f t="shared" si="9"/>
        <v>610.11</v>
      </c>
      <c r="K242" s="35">
        <f t="shared" si="7"/>
        <v>26.356752</v>
      </c>
      <c r="L242" s="35">
        <f t="shared" si="8"/>
        <v>26.356752</v>
      </c>
    </row>
    <row r="243" spans="1:12" x14ac:dyDescent="0.35">
      <c r="A243" s="16" t="s">
        <v>896</v>
      </c>
      <c r="B243" s="16" t="s">
        <v>12261</v>
      </c>
      <c r="C243" s="16" t="s">
        <v>6133</v>
      </c>
      <c r="D243" s="16" t="s">
        <v>12262</v>
      </c>
      <c r="E243" s="16" t="s">
        <v>5624</v>
      </c>
      <c r="F243" s="45" t="s">
        <v>11800</v>
      </c>
      <c r="G243" s="17">
        <v>1</v>
      </c>
      <c r="H243" s="16" t="s">
        <v>15</v>
      </c>
      <c r="I243" s="18">
        <v>610.30999999999995</v>
      </c>
      <c r="J243" s="19">
        <f t="shared" si="9"/>
        <v>610.30999999999995</v>
      </c>
      <c r="K243" s="35">
        <f t="shared" si="7"/>
        <v>26.365392</v>
      </c>
      <c r="L243" s="35">
        <f t="shared" si="8"/>
        <v>26.365392</v>
      </c>
    </row>
    <row r="244" spans="1:12" x14ac:dyDescent="0.35">
      <c r="A244" s="16" t="s">
        <v>64</v>
      </c>
      <c r="B244" s="16" t="s">
        <v>12263</v>
      </c>
      <c r="C244" s="16" t="s">
        <v>11211</v>
      </c>
      <c r="D244" s="16" t="s">
        <v>11212</v>
      </c>
      <c r="E244" s="16" t="s">
        <v>6057</v>
      </c>
      <c r="F244" s="45" t="s">
        <v>11800</v>
      </c>
      <c r="G244" s="17">
        <v>1</v>
      </c>
      <c r="H244" s="16" t="s">
        <v>15</v>
      </c>
      <c r="I244" s="18">
        <v>2199.83</v>
      </c>
      <c r="J244" s="19">
        <f t="shared" si="9"/>
        <v>2199.83</v>
      </c>
      <c r="K244" s="35">
        <f t="shared" si="7"/>
        <v>95.032656000000003</v>
      </c>
      <c r="L244" s="35">
        <f t="shared" si="8"/>
        <v>95.032656000000003</v>
      </c>
    </row>
    <row r="245" spans="1:12" x14ac:dyDescent="0.35">
      <c r="A245" s="16" t="s">
        <v>3150</v>
      </c>
      <c r="B245" s="16" t="s">
        <v>12264</v>
      </c>
      <c r="C245" s="16" t="s">
        <v>1566</v>
      </c>
      <c r="D245" s="16" t="s">
        <v>12265</v>
      </c>
      <c r="E245" s="16" t="s">
        <v>25</v>
      </c>
      <c r="F245" s="45" t="s">
        <v>11800</v>
      </c>
      <c r="G245" s="17">
        <v>1</v>
      </c>
      <c r="H245" s="16" t="s">
        <v>15</v>
      </c>
      <c r="I245" s="18">
        <v>800</v>
      </c>
      <c r="J245" s="19">
        <f t="shared" si="9"/>
        <v>800</v>
      </c>
      <c r="K245" s="35">
        <f t="shared" si="7"/>
        <v>34.56</v>
      </c>
      <c r="L245" s="35">
        <f t="shared" si="8"/>
        <v>34.56</v>
      </c>
    </row>
    <row r="246" spans="1:12" x14ac:dyDescent="0.35">
      <c r="A246" s="16" t="s">
        <v>843</v>
      </c>
      <c r="B246" s="16" t="s">
        <v>5664</v>
      </c>
      <c r="C246" s="16" t="s">
        <v>6068</v>
      </c>
      <c r="D246" s="16" t="s">
        <v>5665</v>
      </c>
      <c r="E246" s="16" t="s">
        <v>5598</v>
      </c>
      <c r="F246" s="45" t="s">
        <v>11800</v>
      </c>
      <c r="G246" s="17">
        <v>1</v>
      </c>
      <c r="H246" s="16" t="s">
        <v>15</v>
      </c>
      <c r="I246" s="18">
        <v>1139.71</v>
      </c>
      <c r="J246" s="19">
        <f t="shared" si="9"/>
        <v>1139.71</v>
      </c>
      <c r="K246" s="35">
        <f t="shared" si="7"/>
        <v>49.235472000000001</v>
      </c>
      <c r="L246" s="35">
        <f t="shared" si="8"/>
        <v>49.235472000000001</v>
      </c>
    </row>
    <row r="247" spans="1:12" x14ac:dyDescent="0.35">
      <c r="A247" s="16" t="s">
        <v>843</v>
      </c>
      <c r="B247" s="16" t="s">
        <v>5664</v>
      </c>
      <c r="C247" s="16" t="s">
        <v>3063</v>
      </c>
      <c r="D247" s="16" t="s">
        <v>5665</v>
      </c>
      <c r="E247" s="16" t="s">
        <v>5598</v>
      </c>
      <c r="F247" s="45" t="s">
        <v>11800</v>
      </c>
      <c r="G247" s="17">
        <v>1</v>
      </c>
      <c r="H247" s="16" t="s">
        <v>15</v>
      </c>
      <c r="I247" s="18">
        <v>1139.9075</v>
      </c>
      <c r="J247" s="19">
        <f t="shared" si="9"/>
        <v>1139.9075</v>
      </c>
      <c r="K247" s="35">
        <f t="shared" si="7"/>
        <v>49.244004000000011</v>
      </c>
      <c r="L247" s="35">
        <f t="shared" si="8"/>
        <v>49.244004000000011</v>
      </c>
    </row>
    <row r="248" spans="1:12" x14ac:dyDescent="0.35">
      <c r="A248" s="16" t="s">
        <v>843</v>
      </c>
      <c r="B248" s="16" t="s">
        <v>5664</v>
      </c>
      <c r="C248" s="16" t="s">
        <v>2605</v>
      </c>
      <c r="D248" s="16" t="s">
        <v>5665</v>
      </c>
      <c r="E248" s="16" t="s">
        <v>5598</v>
      </c>
      <c r="F248" s="45" t="s">
        <v>11800</v>
      </c>
      <c r="G248" s="17">
        <v>1</v>
      </c>
      <c r="H248" s="16" t="s">
        <v>15</v>
      </c>
      <c r="I248" s="18">
        <v>1139.8275000000001</v>
      </c>
      <c r="J248" s="19">
        <f t="shared" si="9"/>
        <v>1139.8275000000001</v>
      </c>
      <c r="K248" s="35">
        <f t="shared" si="7"/>
        <v>49.240548000000011</v>
      </c>
      <c r="L248" s="35">
        <f t="shared" si="8"/>
        <v>49.240548000000011</v>
      </c>
    </row>
    <row r="249" spans="1:12" x14ac:dyDescent="0.35">
      <c r="A249" s="16" t="s">
        <v>843</v>
      </c>
      <c r="B249" s="16" t="s">
        <v>5664</v>
      </c>
      <c r="C249" s="16" t="s">
        <v>4003</v>
      </c>
      <c r="D249" s="16" t="s">
        <v>5665</v>
      </c>
      <c r="E249" s="16" t="s">
        <v>5598</v>
      </c>
      <c r="F249" s="45" t="s">
        <v>11800</v>
      </c>
      <c r="G249" s="17">
        <v>1</v>
      </c>
      <c r="H249" s="16" t="s">
        <v>15</v>
      </c>
      <c r="I249" s="18">
        <v>1139.8399999999999</v>
      </c>
      <c r="J249" s="19">
        <f t="shared" si="9"/>
        <v>1139.8399999999999</v>
      </c>
      <c r="K249" s="35">
        <f t="shared" si="7"/>
        <v>49.241088000000005</v>
      </c>
      <c r="L249" s="35">
        <f t="shared" si="8"/>
        <v>49.241088000000005</v>
      </c>
    </row>
    <row r="250" spans="1:12" x14ac:dyDescent="0.35">
      <c r="A250" s="16" t="s">
        <v>821</v>
      </c>
      <c r="B250" s="16" t="s">
        <v>12266</v>
      </c>
      <c r="C250" s="16" t="s">
        <v>8065</v>
      </c>
      <c r="D250" s="16" t="s">
        <v>12267</v>
      </c>
      <c r="E250" s="16" t="s">
        <v>5624</v>
      </c>
      <c r="F250" s="45" t="s">
        <v>11800</v>
      </c>
      <c r="G250" s="17">
        <v>1</v>
      </c>
      <c r="H250" s="16" t="s">
        <v>15</v>
      </c>
      <c r="I250" s="18">
        <v>1309.6199999999999</v>
      </c>
      <c r="J250" s="19">
        <f t="shared" si="9"/>
        <v>1309.6199999999999</v>
      </c>
      <c r="K250" s="35">
        <f t="shared" si="7"/>
        <v>56.575583999999999</v>
      </c>
      <c r="L250" s="35">
        <f t="shared" si="8"/>
        <v>56.575583999999999</v>
      </c>
    </row>
    <row r="251" spans="1:12" x14ac:dyDescent="0.35">
      <c r="A251" s="16" t="s">
        <v>836</v>
      </c>
      <c r="B251" s="16" t="s">
        <v>12268</v>
      </c>
      <c r="C251" s="16" t="s">
        <v>8586</v>
      </c>
      <c r="D251" s="16" t="s">
        <v>12269</v>
      </c>
      <c r="E251" s="16" t="s">
        <v>25</v>
      </c>
      <c r="F251" s="45" t="s">
        <v>11800</v>
      </c>
      <c r="G251" s="17">
        <v>1</v>
      </c>
      <c r="H251" s="16" t="s">
        <v>15</v>
      </c>
      <c r="I251" s="18">
        <v>1354.96</v>
      </c>
      <c r="J251" s="19">
        <f t="shared" si="9"/>
        <v>1354.96</v>
      </c>
      <c r="K251" s="35">
        <f t="shared" si="7"/>
        <v>58.534272000000001</v>
      </c>
      <c r="L251" s="35">
        <f t="shared" si="8"/>
        <v>58.534272000000001</v>
      </c>
    </row>
    <row r="252" spans="1:12" x14ac:dyDescent="0.35">
      <c r="A252" s="16" t="s">
        <v>12270</v>
      </c>
      <c r="B252" s="16" t="s">
        <v>12271</v>
      </c>
      <c r="C252" s="16" t="s">
        <v>100</v>
      </c>
      <c r="D252" s="16" t="s">
        <v>12272</v>
      </c>
      <c r="E252" s="16" t="s">
        <v>7383</v>
      </c>
      <c r="F252" s="45" t="s">
        <v>11800</v>
      </c>
      <c r="G252" s="17">
        <v>1</v>
      </c>
      <c r="H252" s="16" t="s">
        <v>15</v>
      </c>
      <c r="I252" s="18">
        <v>1200</v>
      </c>
      <c r="J252" s="19">
        <f t="shared" si="9"/>
        <v>1200</v>
      </c>
      <c r="K252" s="35">
        <f t="shared" si="7"/>
        <v>51.84</v>
      </c>
      <c r="L252" s="35">
        <f t="shared" si="8"/>
        <v>51.84</v>
      </c>
    </row>
    <row r="253" spans="1:12" x14ac:dyDescent="0.35">
      <c r="A253" s="16" t="s">
        <v>822</v>
      </c>
      <c r="B253" s="16" t="s">
        <v>12273</v>
      </c>
      <c r="C253" s="16" t="s">
        <v>26</v>
      </c>
      <c r="D253" s="16" t="s">
        <v>12274</v>
      </c>
      <c r="E253" s="16" t="s">
        <v>5598</v>
      </c>
      <c r="F253" s="45" t="s">
        <v>11800</v>
      </c>
      <c r="G253" s="17">
        <v>1</v>
      </c>
      <c r="H253" s="16" t="s">
        <v>15</v>
      </c>
      <c r="I253" s="18">
        <v>800</v>
      </c>
      <c r="J253" s="19">
        <f t="shared" si="9"/>
        <v>800</v>
      </c>
      <c r="K253" s="35">
        <f t="shared" si="7"/>
        <v>34.56</v>
      </c>
      <c r="L253" s="35">
        <f t="shared" si="8"/>
        <v>34.56</v>
      </c>
    </row>
    <row r="254" spans="1:12" x14ac:dyDescent="0.35">
      <c r="A254" s="16" t="s">
        <v>895</v>
      </c>
      <c r="B254" s="16" t="s">
        <v>12275</v>
      </c>
      <c r="C254" s="16" t="s">
        <v>43</v>
      </c>
      <c r="D254" s="16" t="s">
        <v>12276</v>
      </c>
      <c r="E254" s="16" t="s">
        <v>12277</v>
      </c>
      <c r="F254" s="45" t="s">
        <v>11800</v>
      </c>
      <c r="G254" s="17">
        <v>1</v>
      </c>
      <c r="H254" s="16" t="s">
        <v>15</v>
      </c>
      <c r="I254" s="18">
        <v>500</v>
      </c>
      <c r="J254" s="19">
        <f t="shared" si="9"/>
        <v>500</v>
      </c>
      <c r="K254" s="35">
        <f t="shared" si="7"/>
        <v>21.599999999999998</v>
      </c>
      <c r="L254" s="35">
        <f t="shared" si="8"/>
        <v>21.599999999999998</v>
      </c>
    </row>
    <row r="255" spans="1:12" x14ac:dyDescent="0.35">
      <c r="A255" s="16" t="s">
        <v>829</v>
      </c>
      <c r="B255" s="16" t="s">
        <v>12278</v>
      </c>
      <c r="C255" s="16" t="s">
        <v>75</v>
      </c>
      <c r="D255" s="16" t="s">
        <v>12279</v>
      </c>
      <c r="E255" s="16" t="s">
        <v>5598</v>
      </c>
      <c r="F255" s="45" t="s">
        <v>11800</v>
      </c>
      <c r="G255" s="17">
        <v>1</v>
      </c>
      <c r="H255" s="16" t="s">
        <v>15</v>
      </c>
      <c r="I255" s="18">
        <v>1186.6199999999999</v>
      </c>
      <c r="J255" s="19">
        <f t="shared" si="9"/>
        <v>1186.6199999999999</v>
      </c>
      <c r="K255" s="35">
        <f t="shared" si="7"/>
        <v>51.261984000000005</v>
      </c>
      <c r="L255" s="35">
        <f t="shared" si="8"/>
        <v>51.261984000000005</v>
      </c>
    </row>
    <row r="256" spans="1:12" x14ac:dyDescent="0.35">
      <c r="A256" s="16" t="s">
        <v>829</v>
      </c>
      <c r="B256" s="16" t="s">
        <v>12280</v>
      </c>
      <c r="C256" s="16" t="s">
        <v>262</v>
      </c>
      <c r="D256" s="16" t="s">
        <v>12281</v>
      </c>
      <c r="E256" s="16" t="s">
        <v>5598</v>
      </c>
      <c r="F256" s="45" t="s">
        <v>11800</v>
      </c>
      <c r="G256" s="17">
        <v>1</v>
      </c>
      <c r="H256" s="16" t="s">
        <v>15</v>
      </c>
      <c r="I256" s="18">
        <v>1186.6699999999998</v>
      </c>
      <c r="J256" s="19">
        <f t="shared" si="9"/>
        <v>1186.6699999999998</v>
      </c>
      <c r="K256" s="35">
        <f t="shared" si="7"/>
        <v>51.264144000000002</v>
      </c>
      <c r="L256" s="35">
        <f t="shared" si="8"/>
        <v>51.264144000000002</v>
      </c>
    </row>
    <row r="257" spans="1:12" x14ac:dyDescent="0.35">
      <c r="A257" s="16" t="s">
        <v>829</v>
      </c>
      <c r="B257" s="16" t="s">
        <v>8132</v>
      </c>
      <c r="C257" s="16" t="s">
        <v>480</v>
      </c>
      <c r="D257" s="16" t="s">
        <v>8133</v>
      </c>
      <c r="E257" s="16" t="s">
        <v>5598</v>
      </c>
      <c r="F257" s="45" t="s">
        <v>11800</v>
      </c>
      <c r="G257" s="17">
        <v>1</v>
      </c>
      <c r="H257" s="16" t="s">
        <v>15</v>
      </c>
      <c r="I257" s="18">
        <v>1186.52</v>
      </c>
      <c r="J257" s="19">
        <f t="shared" si="9"/>
        <v>1186.52</v>
      </c>
      <c r="K257" s="35">
        <f t="shared" si="7"/>
        <v>51.257663999999998</v>
      </c>
      <c r="L257" s="35">
        <f t="shared" si="8"/>
        <v>51.257663999999998</v>
      </c>
    </row>
    <row r="258" spans="1:12" x14ac:dyDescent="0.35">
      <c r="A258" s="16" t="s">
        <v>829</v>
      </c>
      <c r="B258" s="16" t="s">
        <v>12282</v>
      </c>
      <c r="C258" s="16" t="s">
        <v>75</v>
      </c>
      <c r="D258" s="16" t="s">
        <v>12283</v>
      </c>
      <c r="E258" s="16" t="s">
        <v>5598</v>
      </c>
      <c r="F258" s="45" t="s">
        <v>11800</v>
      </c>
      <c r="G258" s="17">
        <v>1</v>
      </c>
      <c r="H258" s="16" t="s">
        <v>15</v>
      </c>
      <c r="I258" s="18">
        <v>1186.52</v>
      </c>
      <c r="J258" s="19">
        <f t="shared" si="9"/>
        <v>1186.52</v>
      </c>
      <c r="K258" s="35">
        <f t="shared" si="7"/>
        <v>51.257663999999998</v>
      </c>
      <c r="L258" s="35">
        <f t="shared" si="8"/>
        <v>51.257663999999998</v>
      </c>
    </row>
    <row r="259" spans="1:12" x14ac:dyDescent="0.35">
      <c r="A259" s="16" t="s">
        <v>5625</v>
      </c>
      <c r="B259" s="16" t="s">
        <v>12284</v>
      </c>
      <c r="C259" s="16" t="s">
        <v>100</v>
      </c>
      <c r="D259" s="16" t="s">
        <v>12285</v>
      </c>
      <c r="E259" s="16" t="s">
        <v>7383</v>
      </c>
      <c r="F259" s="45" t="s">
        <v>11800</v>
      </c>
      <c r="G259" s="17">
        <v>1</v>
      </c>
      <c r="H259" s="16" t="s">
        <v>15</v>
      </c>
      <c r="I259" s="18">
        <v>1200</v>
      </c>
      <c r="J259" s="19">
        <f t="shared" si="9"/>
        <v>1200</v>
      </c>
      <c r="K259" s="35">
        <f t="shared" ref="K259:K322" si="10">((I259*(1-60%)*0.9)*0.4)*60%*0.5</f>
        <v>51.84</v>
      </c>
      <c r="L259" s="35">
        <f t="shared" ref="L259:L322" si="11">K259*G259</f>
        <v>51.84</v>
      </c>
    </row>
    <row r="260" spans="1:12" x14ac:dyDescent="0.35">
      <c r="A260" s="16" t="s">
        <v>51</v>
      </c>
      <c r="B260" s="16" t="s">
        <v>12286</v>
      </c>
      <c r="C260" s="16" t="s">
        <v>100</v>
      </c>
      <c r="D260" s="16" t="s">
        <v>12287</v>
      </c>
      <c r="E260" s="16" t="s">
        <v>7383</v>
      </c>
      <c r="F260" s="45" t="s">
        <v>11800</v>
      </c>
      <c r="G260" s="17">
        <v>1</v>
      </c>
      <c r="H260" s="16" t="s">
        <v>15</v>
      </c>
      <c r="I260" s="18">
        <v>1883.64</v>
      </c>
      <c r="J260" s="19">
        <f t="shared" si="9"/>
        <v>1883.64</v>
      </c>
      <c r="K260" s="35">
        <f t="shared" si="10"/>
        <v>81.373248000000018</v>
      </c>
      <c r="L260" s="35">
        <f t="shared" si="11"/>
        <v>81.373248000000018</v>
      </c>
    </row>
    <row r="261" spans="1:12" x14ac:dyDescent="0.35">
      <c r="A261" s="16" t="s">
        <v>108</v>
      </c>
      <c r="B261" s="16" t="s">
        <v>12288</v>
      </c>
      <c r="C261" s="16" t="s">
        <v>12289</v>
      </c>
      <c r="D261" s="16" t="s">
        <v>12290</v>
      </c>
      <c r="E261" s="16" t="s">
        <v>25</v>
      </c>
      <c r="F261" s="45" t="s">
        <v>11800</v>
      </c>
      <c r="G261" s="17">
        <v>1</v>
      </c>
      <c r="H261" s="16" t="s">
        <v>15</v>
      </c>
      <c r="I261" s="18">
        <v>1987.13</v>
      </c>
      <c r="J261" s="19">
        <f t="shared" si="9"/>
        <v>1987.13</v>
      </c>
      <c r="K261" s="35">
        <f t="shared" si="10"/>
        <v>85.844016000000025</v>
      </c>
      <c r="L261" s="35">
        <f t="shared" si="11"/>
        <v>85.844016000000025</v>
      </c>
    </row>
    <row r="262" spans="1:12" x14ac:dyDescent="0.35">
      <c r="A262" s="16" t="s">
        <v>896</v>
      </c>
      <c r="B262" s="16" t="s">
        <v>12291</v>
      </c>
      <c r="C262" s="16" t="s">
        <v>8094</v>
      </c>
      <c r="D262" s="16" t="s">
        <v>12292</v>
      </c>
      <c r="E262" s="16" t="s">
        <v>5624</v>
      </c>
      <c r="F262" s="45" t="s">
        <v>11800</v>
      </c>
      <c r="G262" s="17">
        <v>1</v>
      </c>
      <c r="H262" s="16" t="s">
        <v>15</v>
      </c>
      <c r="I262" s="18">
        <v>610.30999999999995</v>
      </c>
      <c r="J262" s="19">
        <f t="shared" si="9"/>
        <v>610.30999999999995</v>
      </c>
      <c r="K262" s="35">
        <f t="shared" si="10"/>
        <v>26.365392</v>
      </c>
      <c r="L262" s="35">
        <f t="shared" si="11"/>
        <v>26.365392</v>
      </c>
    </row>
    <row r="263" spans="1:12" x14ac:dyDescent="0.35">
      <c r="A263" s="16" t="s">
        <v>176</v>
      </c>
      <c r="B263" s="16" t="s">
        <v>12293</v>
      </c>
      <c r="C263" s="16" t="s">
        <v>79</v>
      </c>
      <c r="D263" s="16" t="s">
        <v>12294</v>
      </c>
      <c r="E263" s="16" t="s">
        <v>10162</v>
      </c>
      <c r="F263" s="45" t="s">
        <v>11800</v>
      </c>
      <c r="G263" s="17">
        <v>1</v>
      </c>
      <c r="H263" s="16" t="s">
        <v>15</v>
      </c>
      <c r="I263" s="18">
        <v>1898</v>
      </c>
      <c r="J263" s="19">
        <f t="shared" si="9"/>
        <v>1898</v>
      </c>
      <c r="K263" s="35">
        <f t="shared" si="10"/>
        <v>81.993600000000015</v>
      </c>
      <c r="L263" s="35">
        <f t="shared" si="11"/>
        <v>81.993600000000015</v>
      </c>
    </row>
    <row r="264" spans="1:12" x14ac:dyDescent="0.35">
      <c r="A264" s="16" t="s">
        <v>11105</v>
      </c>
      <c r="B264" s="16" t="s">
        <v>11106</v>
      </c>
      <c r="C264" s="16" t="s">
        <v>11107</v>
      </c>
      <c r="D264" s="16" t="s">
        <v>11108</v>
      </c>
      <c r="E264" s="16" t="s">
        <v>5624</v>
      </c>
      <c r="F264" s="45" t="s">
        <v>11800</v>
      </c>
      <c r="G264" s="17">
        <v>1</v>
      </c>
      <c r="H264" s="16" t="s">
        <v>15</v>
      </c>
      <c r="I264" s="18">
        <v>740</v>
      </c>
      <c r="J264" s="19">
        <f t="shared" si="9"/>
        <v>740</v>
      </c>
      <c r="K264" s="35">
        <f t="shared" si="10"/>
        <v>31.968000000000004</v>
      </c>
      <c r="L264" s="35">
        <f t="shared" si="11"/>
        <v>31.968000000000004</v>
      </c>
    </row>
    <row r="265" spans="1:12" x14ac:dyDescent="0.35">
      <c r="A265" s="16" t="s">
        <v>12295</v>
      </c>
      <c r="B265" s="16" t="s">
        <v>12296</v>
      </c>
      <c r="C265" s="16" t="s">
        <v>12297</v>
      </c>
      <c r="D265" s="16" t="s">
        <v>12298</v>
      </c>
      <c r="E265" s="16" t="s">
        <v>12299</v>
      </c>
      <c r="F265" s="45" t="s">
        <v>11800</v>
      </c>
      <c r="G265" s="17">
        <v>1</v>
      </c>
      <c r="H265" s="16" t="s">
        <v>15</v>
      </c>
      <c r="I265" s="18">
        <v>3475.2000000000003</v>
      </c>
      <c r="J265" s="19">
        <f t="shared" si="9"/>
        <v>3475.2000000000003</v>
      </c>
      <c r="K265" s="35">
        <f t="shared" si="10"/>
        <v>150.12864000000002</v>
      </c>
      <c r="L265" s="35">
        <f t="shared" si="11"/>
        <v>150.12864000000002</v>
      </c>
    </row>
    <row r="266" spans="1:12" x14ac:dyDescent="0.35">
      <c r="A266" s="16" t="s">
        <v>5648</v>
      </c>
      <c r="B266" s="16" t="s">
        <v>12300</v>
      </c>
      <c r="C266" s="16" t="s">
        <v>79</v>
      </c>
      <c r="D266" s="16" t="s">
        <v>12301</v>
      </c>
      <c r="E266" s="16" t="s">
        <v>405</v>
      </c>
      <c r="F266" s="45" t="s">
        <v>11800</v>
      </c>
      <c r="G266" s="17">
        <v>1</v>
      </c>
      <c r="H266" s="16" t="s">
        <v>15</v>
      </c>
      <c r="I266" s="18">
        <v>1200</v>
      </c>
      <c r="J266" s="19">
        <f t="shared" si="9"/>
        <v>1200</v>
      </c>
      <c r="K266" s="35">
        <f t="shared" si="10"/>
        <v>51.84</v>
      </c>
      <c r="L266" s="35">
        <f t="shared" si="11"/>
        <v>51.84</v>
      </c>
    </row>
    <row r="267" spans="1:12" x14ac:dyDescent="0.35">
      <c r="A267" s="16" t="s">
        <v>12302</v>
      </c>
      <c r="B267" s="16" t="s">
        <v>12303</v>
      </c>
      <c r="C267" s="16" t="s">
        <v>12304</v>
      </c>
      <c r="D267" s="16" t="s">
        <v>12305</v>
      </c>
      <c r="E267" s="16" t="s">
        <v>142</v>
      </c>
      <c r="F267" s="45" t="s">
        <v>11800</v>
      </c>
      <c r="G267" s="17">
        <v>1</v>
      </c>
      <c r="H267" s="16" t="s">
        <v>15</v>
      </c>
      <c r="I267" s="18">
        <v>4500</v>
      </c>
      <c r="J267" s="19">
        <f t="shared" si="9"/>
        <v>4500</v>
      </c>
      <c r="K267" s="35">
        <f t="shared" si="10"/>
        <v>194.4</v>
      </c>
      <c r="L267" s="35">
        <f t="shared" si="11"/>
        <v>194.4</v>
      </c>
    </row>
    <row r="268" spans="1:12" x14ac:dyDescent="0.35">
      <c r="A268" s="16" t="s">
        <v>5648</v>
      </c>
      <c r="B268" s="16" t="s">
        <v>12306</v>
      </c>
      <c r="C268" s="16" t="s">
        <v>79</v>
      </c>
      <c r="D268" s="16" t="s">
        <v>12307</v>
      </c>
      <c r="E268" s="16" t="s">
        <v>405</v>
      </c>
      <c r="F268" s="45" t="s">
        <v>11800</v>
      </c>
      <c r="G268" s="17">
        <v>1</v>
      </c>
      <c r="H268" s="16" t="s">
        <v>15</v>
      </c>
      <c r="I268" s="18">
        <v>1800</v>
      </c>
      <c r="J268" s="19">
        <f t="shared" si="9"/>
        <v>1800</v>
      </c>
      <c r="K268" s="35">
        <f t="shared" si="10"/>
        <v>77.759999999999991</v>
      </c>
      <c r="L268" s="35">
        <f t="shared" si="11"/>
        <v>77.759999999999991</v>
      </c>
    </row>
    <row r="269" spans="1:12" x14ac:dyDescent="0.35">
      <c r="A269" s="16" t="s">
        <v>12308</v>
      </c>
      <c r="B269" s="16" t="s">
        <v>12309</v>
      </c>
      <c r="C269" s="16" t="s">
        <v>485</v>
      </c>
      <c r="D269" s="16" t="s">
        <v>12310</v>
      </c>
      <c r="E269" s="16" t="s">
        <v>7383</v>
      </c>
      <c r="F269" s="45" t="s">
        <v>11800</v>
      </c>
      <c r="G269" s="17">
        <v>1</v>
      </c>
      <c r="H269" s="16" t="s">
        <v>15</v>
      </c>
      <c r="I269" s="18">
        <v>1200</v>
      </c>
      <c r="J269" s="19">
        <f t="shared" si="9"/>
        <v>1200</v>
      </c>
      <c r="K269" s="35">
        <f t="shared" si="10"/>
        <v>51.84</v>
      </c>
      <c r="L269" s="35">
        <f t="shared" si="11"/>
        <v>51.84</v>
      </c>
    </row>
    <row r="270" spans="1:12" x14ac:dyDescent="0.35">
      <c r="A270" s="16" t="s">
        <v>12311</v>
      </c>
      <c r="B270" s="16" t="s">
        <v>12312</v>
      </c>
      <c r="C270" s="16" t="s">
        <v>302</v>
      </c>
      <c r="D270" s="16" t="s">
        <v>12313</v>
      </c>
      <c r="E270" s="16" t="s">
        <v>142</v>
      </c>
      <c r="F270" s="45" t="s">
        <v>11800</v>
      </c>
      <c r="G270" s="17">
        <v>1</v>
      </c>
      <c r="H270" s="16" t="s">
        <v>15</v>
      </c>
      <c r="I270" s="18">
        <v>4920</v>
      </c>
      <c r="J270" s="19">
        <f t="shared" si="9"/>
        <v>4920</v>
      </c>
      <c r="K270" s="35">
        <f t="shared" si="10"/>
        <v>212.54400000000001</v>
      </c>
      <c r="L270" s="35">
        <f t="shared" si="11"/>
        <v>212.54400000000001</v>
      </c>
    </row>
    <row r="271" spans="1:12" x14ac:dyDescent="0.35">
      <c r="A271" s="16" t="s">
        <v>3089</v>
      </c>
      <c r="B271" s="16" t="s">
        <v>12314</v>
      </c>
      <c r="C271" s="16" t="s">
        <v>485</v>
      </c>
      <c r="D271" s="16" t="s">
        <v>12315</v>
      </c>
      <c r="E271" s="16" t="s">
        <v>142</v>
      </c>
      <c r="F271" s="45" t="s">
        <v>11800</v>
      </c>
      <c r="G271" s="17">
        <v>1</v>
      </c>
      <c r="H271" s="16" t="s">
        <v>15</v>
      </c>
      <c r="I271" s="18">
        <v>1350</v>
      </c>
      <c r="J271" s="19">
        <f t="shared" si="9"/>
        <v>1350</v>
      </c>
      <c r="K271" s="35">
        <f t="shared" si="10"/>
        <v>58.32</v>
      </c>
      <c r="L271" s="35">
        <f t="shared" si="11"/>
        <v>58.32</v>
      </c>
    </row>
    <row r="272" spans="1:12" x14ac:dyDescent="0.35">
      <c r="A272" s="16" t="s">
        <v>4582</v>
      </c>
      <c r="B272" s="16" t="s">
        <v>12316</v>
      </c>
      <c r="C272" s="16" t="s">
        <v>23</v>
      </c>
      <c r="D272" s="16" t="s">
        <v>12317</v>
      </c>
      <c r="E272" s="16" t="s">
        <v>12318</v>
      </c>
      <c r="F272" s="45" t="s">
        <v>11800</v>
      </c>
      <c r="G272" s="17">
        <v>1</v>
      </c>
      <c r="H272" s="16" t="s">
        <v>15</v>
      </c>
      <c r="I272" s="18">
        <v>1127</v>
      </c>
      <c r="J272" s="19">
        <f t="shared" si="9"/>
        <v>1127</v>
      </c>
      <c r="K272" s="35">
        <f t="shared" si="10"/>
        <v>48.686399999999999</v>
      </c>
      <c r="L272" s="35">
        <f t="shared" si="11"/>
        <v>48.686399999999999</v>
      </c>
    </row>
    <row r="273" spans="1:12" x14ac:dyDescent="0.35">
      <c r="A273" s="16" t="s">
        <v>4582</v>
      </c>
      <c r="B273" s="16" t="s">
        <v>12319</v>
      </c>
      <c r="C273" s="16" t="s">
        <v>18</v>
      </c>
      <c r="D273" s="16" t="s">
        <v>12317</v>
      </c>
      <c r="E273" s="16" t="s">
        <v>12318</v>
      </c>
      <c r="F273" s="45" t="s">
        <v>11800</v>
      </c>
      <c r="G273" s="17">
        <v>1</v>
      </c>
      <c r="H273" s="16" t="s">
        <v>15</v>
      </c>
      <c r="I273" s="18">
        <v>1127</v>
      </c>
      <c r="J273" s="19">
        <f t="shared" si="9"/>
        <v>1127</v>
      </c>
      <c r="K273" s="35">
        <f t="shared" si="10"/>
        <v>48.686399999999999</v>
      </c>
      <c r="L273" s="35">
        <f t="shared" si="11"/>
        <v>48.686399999999999</v>
      </c>
    </row>
    <row r="274" spans="1:12" x14ac:dyDescent="0.35">
      <c r="A274" s="16" t="s">
        <v>4582</v>
      </c>
      <c r="B274" s="16" t="s">
        <v>12320</v>
      </c>
      <c r="C274" s="16" t="s">
        <v>48</v>
      </c>
      <c r="D274" s="16" t="s">
        <v>12317</v>
      </c>
      <c r="E274" s="16" t="s">
        <v>12318</v>
      </c>
      <c r="F274" s="45" t="s">
        <v>11800</v>
      </c>
      <c r="G274" s="17">
        <v>1</v>
      </c>
      <c r="H274" s="16" t="s">
        <v>15</v>
      </c>
      <c r="I274" s="18">
        <v>1127</v>
      </c>
      <c r="J274" s="19">
        <f t="shared" si="9"/>
        <v>1127</v>
      </c>
      <c r="K274" s="35">
        <f t="shared" si="10"/>
        <v>48.686399999999999</v>
      </c>
      <c r="L274" s="35">
        <f t="shared" si="11"/>
        <v>48.686399999999999</v>
      </c>
    </row>
    <row r="275" spans="1:12" x14ac:dyDescent="0.35">
      <c r="A275" s="16" t="s">
        <v>4254</v>
      </c>
      <c r="B275" s="16" t="s">
        <v>12321</v>
      </c>
      <c r="C275" s="16" t="s">
        <v>137</v>
      </c>
      <c r="D275" s="16" t="s">
        <v>5009</v>
      </c>
      <c r="E275" s="16" t="s">
        <v>4730</v>
      </c>
      <c r="F275" s="45" t="s">
        <v>11800</v>
      </c>
      <c r="G275" s="17">
        <v>1</v>
      </c>
      <c r="H275" s="16" t="s">
        <v>15</v>
      </c>
      <c r="I275" s="18">
        <v>450</v>
      </c>
      <c r="J275" s="19">
        <f t="shared" si="9"/>
        <v>450</v>
      </c>
      <c r="K275" s="35">
        <f t="shared" si="10"/>
        <v>19.439999999999998</v>
      </c>
      <c r="L275" s="35">
        <f t="shared" si="11"/>
        <v>19.439999999999998</v>
      </c>
    </row>
    <row r="276" spans="1:12" x14ac:dyDescent="0.35">
      <c r="A276" s="16" t="s">
        <v>12322</v>
      </c>
      <c r="B276" s="16" t="s">
        <v>12323</v>
      </c>
      <c r="C276" s="16" t="s">
        <v>12324</v>
      </c>
      <c r="D276" s="16" t="s">
        <v>12325</v>
      </c>
      <c r="E276" s="16" t="s">
        <v>4306</v>
      </c>
      <c r="F276" s="45" t="s">
        <v>11800</v>
      </c>
      <c r="G276" s="17">
        <v>1</v>
      </c>
      <c r="H276" s="16" t="s">
        <v>15</v>
      </c>
      <c r="I276" s="18">
        <v>1411.85</v>
      </c>
      <c r="J276" s="19">
        <f t="shared" si="9"/>
        <v>1411.85</v>
      </c>
      <c r="K276" s="35">
        <f t="shared" si="10"/>
        <v>60.991920000000007</v>
      </c>
      <c r="L276" s="35">
        <f t="shared" si="11"/>
        <v>60.991920000000007</v>
      </c>
    </row>
    <row r="277" spans="1:12" x14ac:dyDescent="0.35">
      <c r="A277" s="16" t="s">
        <v>5113</v>
      </c>
      <c r="B277" s="16" t="s">
        <v>12326</v>
      </c>
      <c r="C277" s="16" t="s">
        <v>313</v>
      </c>
      <c r="D277" s="16" t="s">
        <v>12327</v>
      </c>
      <c r="E277" s="16" t="s">
        <v>12328</v>
      </c>
      <c r="F277" s="45" t="s">
        <v>11800</v>
      </c>
      <c r="G277" s="17">
        <v>1</v>
      </c>
      <c r="H277" s="16" t="s">
        <v>15</v>
      </c>
      <c r="I277" s="18">
        <v>300</v>
      </c>
      <c r="J277" s="19">
        <f t="shared" si="9"/>
        <v>300</v>
      </c>
      <c r="K277" s="35">
        <f t="shared" si="10"/>
        <v>12.96</v>
      </c>
      <c r="L277" s="35">
        <f t="shared" si="11"/>
        <v>12.96</v>
      </c>
    </row>
    <row r="278" spans="1:12" x14ac:dyDescent="0.35">
      <c r="A278" s="16" t="s">
        <v>826</v>
      </c>
      <c r="B278" s="16" t="s">
        <v>12329</v>
      </c>
      <c r="C278" s="16" t="s">
        <v>79</v>
      </c>
      <c r="D278" s="16" t="s">
        <v>12330</v>
      </c>
      <c r="E278" s="16" t="s">
        <v>709</v>
      </c>
      <c r="F278" s="45" t="s">
        <v>11800</v>
      </c>
      <c r="G278" s="17">
        <v>1</v>
      </c>
      <c r="H278" s="16" t="s">
        <v>15</v>
      </c>
      <c r="I278" s="18">
        <v>877.14</v>
      </c>
      <c r="J278" s="19">
        <f t="shared" si="9"/>
        <v>877.14</v>
      </c>
      <c r="K278" s="35">
        <f t="shared" si="10"/>
        <v>37.892448000000002</v>
      </c>
      <c r="L278" s="35">
        <f t="shared" si="11"/>
        <v>37.892448000000002</v>
      </c>
    </row>
    <row r="279" spans="1:12" x14ac:dyDescent="0.35">
      <c r="A279" s="16" t="s">
        <v>896</v>
      </c>
      <c r="B279" s="16" t="s">
        <v>12331</v>
      </c>
      <c r="C279" s="16" t="s">
        <v>2144</v>
      </c>
      <c r="D279" s="16" t="s">
        <v>12332</v>
      </c>
      <c r="E279" s="16" t="s">
        <v>5624</v>
      </c>
      <c r="F279" s="45" t="s">
        <v>11800</v>
      </c>
      <c r="G279" s="17">
        <v>1</v>
      </c>
      <c r="H279" s="16" t="s">
        <v>15</v>
      </c>
      <c r="I279" s="18">
        <v>610.28</v>
      </c>
      <c r="J279" s="19">
        <f t="shared" si="9"/>
        <v>610.28</v>
      </c>
      <c r="K279" s="35">
        <f t="shared" si="10"/>
        <v>26.364096</v>
      </c>
      <c r="L279" s="35">
        <f t="shared" si="11"/>
        <v>26.364096</v>
      </c>
    </row>
    <row r="280" spans="1:12" x14ac:dyDescent="0.35">
      <c r="A280" s="16" t="s">
        <v>135</v>
      </c>
      <c r="B280" s="16" t="s">
        <v>12333</v>
      </c>
      <c r="C280" s="16" t="s">
        <v>10274</v>
      </c>
      <c r="D280" s="16" t="s">
        <v>12334</v>
      </c>
      <c r="E280" s="16" t="s">
        <v>4257</v>
      </c>
      <c r="F280" s="45" t="s">
        <v>11800</v>
      </c>
      <c r="G280" s="17">
        <v>1</v>
      </c>
      <c r="H280" s="16" t="s">
        <v>15</v>
      </c>
      <c r="I280" s="18">
        <v>733.87</v>
      </c>
      <c r="J280" s="19">
        <f t="shared" si="9"/>
        <v>733.87</v>
      </c>
      <c r="K280" s="35">
        <f t="shared" si="10"/>
        <v>31.703183999999997</v>
      </c>
      <c r="L280" s="35">
        <f t="shared" si="11"/>
        <v>31.703183999999997</v>
      </c>
    </row>
    <row r="281" spans="1:12" x14ac:dyDescent="0.35">
      <c r="A281" s="16" t="s">
        <v>135</v>
      </c>
      <c r="B281" s="16" t="s">
        <v>12335</v>
      </c>
      <c r="C281" s="16" t="s">
        <v>10274</v>
      </c>
      <c r="D281" s="16" t="s">
        <v>4737</v>
      </c>
      <c r="E281" s="16" t="s">
        <v>4257</v>
      </c>
      <c r="F281" s="45" t="s">
        <v>11800</v>
      </c>
      <c r="G281" s="17">
        <v>1</v>
      </c>
      <c r="H281" s="16" t="s">
        <v>15</v>
      </c>
      <c r="I281" s="18">
        <v>733.8</v>
      </c>
      <c r="J281" s="19">
        <f t="shared" si="9"/>
        <v>733.8</v>
      </c>
      <c r="K281" s="35">
        <f t="shared" si="10"/>
        <v>31.70016</v>
      </c>
      <c r="L281" s="35">
        <f t="shared" si="11"/>
        <v>31.70016</v>
      </c>
    </row>
    <row r="282" spans="1:12" x14ac:dyDescent="0.35">
      <c r="A282" s="16" t="s">
        <v>12336</v>
      </c>
      <c r="B282" s="16" t="s">
        <v>12337</v>
      </c>
      <c r="C282" s="16" t="s">
        <v>519</v>
      </c>
      <c r="D282" s="16" t="s">
        <v>12338</v>
      </c>
      <c r="E282" s="16" t="s">
        <v>4269</v>
      </c>
      <c r="F282" s="45" t="s">
        <v>11800</v>
      </c>
      <c r="G282" s="17">
        <v>1</v>
      </c>
      <c r="H282" s="16" t="s">
        <v>15</v>
      </c>
      <c r="I282" s="18">
        <v>772.03</v>
      </c>
      <c r="J282" s="19">
        <f t="shared" si="9"/>
        <v>772.03</v>
      </c>
      <c r="K282" s="35">
        <f t="shared" si="10"/>
        <v>33.351696000000004</v>
      </c>
      <c r="L282" s="35">
        <f t="shared" si="11"/>
        <v>33.351696000000004</v>
      </c>
    </row>
    <row r="283" spans="1:12" x14ac:dyDescent="0.35">
      <c r="A283" s="16" t="s">
        <v>135</v>
      </c>
      <c r="B283" s="16" t="s">
        <v>12339</v>
      </c>
      <c r="C283" s="16" t="s">
        <v>851</v>
      </c>
      <c r="D283" s="16" t="s">
        <v>12340</v>
      </c>
      <c r="E283" s="16" t="s">
        <v>4269</v>
      </c>
      <c r="F283" s="45" t="s">
        <v>11800</v>
      </c>
      <c r="G283" s="17">
        <v>1</v>
      </c>
      <c r="H283" s="16" t="s">
        <v>15</v>
      </c>
      <c r="I283" s="18">
        <v>1468.1000000000001</v>
      </c>
      <c r="J283" s="19">
        <f t="shared" si="9"/>
        <v>1468.1000000000001</v>
      </c>
      <c r="K283" s="35">
        <f t="shared" si="10"/>
        <v>63.421920000000014</v>
      </c>
      <c r="L283" s="35">
        <f t="shared" si="11"/>
        <v>63.421920000000014</v>
      </c>
    </row>
    <row r="284" spans="1:12" x14ac:dyDescent="0.35">
      <c r="A284" s="16" t="s">
        <v>4599</v>
      </c>
      <c r="B284" s="16" t="s">
        <v>12341</v>
      </c>
      <c r="C284" s="16" t="s">
        <v>436</v>
      </c>
      <c r="D284" s="16" t="s">
        <v>12342</v>
      </c>
      <c r="E284" s="16" t="s">
        <v>4269</v>
      </c>
      <c r="F284" s="45" t="s">
        <v>11800</v>
      </c>
      <c r="G284" s="17">
        <v>1</v>
      </c>
      <c r="H284" s="16" t="s">
        <v>15</v>
      </c>
      <c r="I284" s="18">
        <v>2764.34</v>
      </c>
      <c r="J284" s="19">
        <f t="shared" si="9"/>
        <v>2764.34</v>
      </c>
      <c r="K284" s="35">
        <f t="shared" si="10"/>
        <v>119.41948800000003</v>
      </c>
      <c r="L284" s="35">
        <f t="shared" si="11"/>
        <v>119.41948800000003</v>
      </c>
    </row>
    <row r="285" spans="1:12" x14ac:dyDescent="0.35">
      <c r="A285" s="16" t="s">
        <v>4555</v>
      </c>
      <c r="B285" s="16" t="s">
        <v>12343</v>
      </c>
      <c r="C285" s="16" t="s">
        <v>79</v>
      </c>
      <c r="D285" s="16" t="s">
        <v>12344</v>
      </c>
      <c r="E285" s="16" t="s">
        <v>12345</v>
      </c>
      <c r="F285" s="45" t="s">
        <v>11800</v>
      </c>
      <c r="G285" s="17">
        <v>1</v>
      </c>
      <c r="H285" s="16" t="s">
        <v>15</v>
      </c>
      <c r="I285" s="18">
        <v>672.66000000000008</v>
      </c>
      <c r="J285" s="19">
        <f t="shared" si="9"/>
        <v>672.66000000000008</v>
      </c>
      <c r="K285" s="35">
        <f t="shared" si="10"/>
        <v>29.058912000000003</v>
      </c>
      <c r="L285" s="35">
        <f t="shared" si="11"/>
        <v>29.058912000000003</v>
      </c>
    </row>
    <row r="286" spans="1:12" x14ac:dyDescent="0.35">
      <c r="A286" s="16" t="s">
        <v>4322</v>
      </c>
      <c r="B286" s="16" t="s">
        <v>12346</v>
      </c>
      <c r="C286" s="16" t="s">
        <v>5486</v>
      </c>
      <c r="D286" s="16" t="s">
        <v>12347</v>
      </c>
      <c r="E286" s="16" t="s">
        <v>4306</v>
      </c>
      <c r="F286" s="45" t="s">
        <v>11800</v>
      </c>
      <c r="G286" s="17">
        <v>1</v>
      </c>
      <c r="H286" s="16" t="s">
        <v>15</v>
      </c>
      <c r="I286" s="18">
        <v>1000</v>
      </c>
      <c r="J286" s="19">
        <f t="shared" si="9"/>
        <v>1000</v>
      </c>
      <c r="K286" s="35">
        <f t="shared" si="10"/>
        <v>43.199999999999996</v>
      </c>
      <c r="L286" s="35">
        <f t="shared" si="11"/>
        <v>43.199999999999996</v>
      </c>
    </row>
    <row r="287" spans="1:12" x14ac:dyDescent="0.35">
      <c r="A287" s="16" t="s">
        <v>4322</v>
      </c>
      <c r="B287" s="16" t="s">
        <v>12348</v>
      </c>
      <c r="C287" s="16" t="s">
        <v>11541</v>
      </c>
      <c r="D287" s="16" t="s">
        <v>11841</v>
      </c>
      <c r="E287" s="16" t="s">
        <v>11842</v>
      </c>
      <c r="F287" s="45" t="s">
        <v>11800</v>
      </c>
      <c r="G287" s="17">
        <v>16</v>
      </c>
      <c r="H287" s="16" t="s">
        <v>15</v>
      </c>
      <c r="I287" s="18">
        <v>1000</v>
      </c>
      <c r="J287" s="19">
        <f t="shared" si="9"/>
        <v>16000</v>
      </c>
      <c r="K287" s="35">
        <f t="shared" si="10"/>
        <v>43.199999999999996</v>
      </c>
      <c r="L287" s="35">
        <f t="shared" si="11"/>
        <v>691.19999999999993</v>
      </c>
    </row>
    <row r="288" spans="1:12" x14ac:dyDescent="0.35">
      <c r="A288" s="16" t="s">
        <v>12349</v>
      </c>
      <c r="B288" s="16" t="s">
        <v>12350</v>
      </c>
      <c r="C288" s="16" t="s">
        <v>23</v>
      </c>
      <c r="D288" s="16" t="s">
        <v>12351</v>
      </c>
      <c r="E288" s="16" t="s">
        <v>12352</v>
      </c>
      <c r="F288" s="45" t="s">
        <v>11800</v>
      </c>
      <c r="G288" s="17">
        <v>1</v>
      </c>
      <c r="H288" s="16" t="s">
        <v>15</v>
      </c>
      <c r="I288" s="18">
        <v>500</v>
      </c>
      <c r="J288" s="19">
        <f t="shared" si="9"/>
        <v>500</v>
      </c>
      <c r="K288" s="35">
        <f t="shared" si="10"/>
        <v>21.599999999999998</v>
      </c>
      <c r="L288" s="35">
        <f t="shared" si="11"/>
        <v>21.599999999999998</v>
      </c>
    </row>
    <row r="289" spans="1:12" x14ac:dyDescent="0.35">
      <c r="A289" s="16" t="s">
        <v>12353</v>
      </c>
      <c r="B289" s="16" t="s">
        <v>12354</v>
      </c>
      <c r="C289" s="16" t="s">
        <v>95</v>
      </c>
      <c r="D289" s="16" t="s">
        <v>12355</v>
      </c>
      <c r="E289" s="16" t="s">
        <v>4269</v>
      </c>
      <c r="F289" s="45" t="s">
        <v>11800</v>
      </c>
      <c r="G289" s="17">
        <v>1</v>
      </c>
      <c r="H289" s="16" t="s">
        <v>15</v>
      </c>
      <c r="I289" s="18">
        <v>500</v>
      </c>
      <c r="J289" s="19">
        <f t="shared" si="9"/>
        <v>500</v>
      </c>
      <c r="K289" s="35">
        <f t="shared" si="10"/>
        <v>21.599999999999998</v>
      </c>
      <c r="L289" s="35">
        <f t="shared" si="11"/>
        <v>21.599999999999998</v>
      </c>
    </row>
    <row r="290" spans="1:12" x14ac:dyDescent="0.35">
      <c r="A290" s="16" t="s">
        <v>135</v>
      </c>
      <c r="B290" s="16" t="s">
        <v>12356</v>
      </c>
      <c r="C290" s="16" t="s">
        <v>2317</v>
      </c>
      <c r="D290" s="16" t="s">
        <v>12357</v>
      </c>
      <c r="E290" s="16" t="s">
        <v>4257</v>
      </c>
      <c r="F290" s="45" t="s">
        <v>11800</v>
      </c>
      <c r="G290" s="17">
        <v>4</v>
      </c>
      <c r="H290" s="16" t="s">
        <v>15</v>
      </c>
      <c r="I290" s="18">
        <v>733.89</v>
      </c>
      <c r="J290" s="19">
        <f t="shared" si="9"/>
        <v>2935.56</v>
      </c>
      <c r="K290" s="35">
        <f t="shared" si="10"/>
        <v>31.704048</v>
      </c>
      <c r="L290" s="35">
        <f t="shared" si="11"/>
        <v>126.816192</v>
      </c>
    </row>
    <row r="291" spans="1:12" x14ac:dyDescent="0.35">
      <c r="A291" s="16" t="s">
        <v>12358</v>
      </c>
      <c r="B291" s="16" t="s">
        <v>12359</v>
      </c>
      <c r="C291" s="16" t="s">
        <v>100</v>
      </c>
      <c r="D291" s="16" t="s">
        <v>12360</v>
      </c>
      <c r="E291" s="16" t="s">
        <v>4605</v>
      </c>
      <c r="F291" s="45" t="s">
        <v>11800</v>
      </c>
      <c r="G291" s="17">
        <v>1</v>
      </c>
      <c r="H291" s="16" t="s">
        <v>15</v>
      </c>
      <c r="I291" s="18">
        <v>672</v>
      </c>
      <c r="J291" s="19">
        <f t="shared" si="9"/>
        <v>672</v>
      </c>
      <c r="K291" s="35">
        <f t="shared" si="10"/>
        <v>29.030400000000004</v>
      </c>
      <c r="L291" s="35">
        <f t="shared" si="11"/>
        <v>29.030400000000004</v>
      </c>
    </row>
    <row r="292" spans="1:12" x14ac:dyDescent="0.35">
      <c r="A292" s="16" t="s">
        <v>151</v>
      </c>
      <c r="B292" s="16" t="s">
        <v>12361</v>
      </c>
      <c r="C292" s="16" t="s">
        <v>12362</v>
      </c>
      <c r="D292" s="16" t="s">
        <v>12363</v>
      </c>
      <c r="E292" s="16" t="s">
        <v>12364</v>
      </c>
      <c r="F292" s="45" t="s">
        <v>11800</v>
      </c>
      <c r="G292" s="17">
        <v>1</v>
      </c>
      <c r="H292" s="16" t="s">
        <v>15</v>
      </c>
      <c r="I292" s="18">
        <v>2244.9</v>
      </c>
      <c r="J292" s="19">
        <f t="shared" si="9"/>
        <v>2244.9</v>
      </c>
      <c r="K292" s="35">
        <f t="shared" si="10"/>
        <v>96.979680000000016</v>
      </c>
      <c r="L292" s="35">
        <f t="shared" si="11"/>
        <v>96.979680000000016</v>
      </c>
    </row>
    <row r="293" spans="1:12" x14ac:dyDescent="0.35">
      <c r="A293" s="16" t="s">
        <v>4602</v>
      </c>
      <c r="B293" s="16" t="s">
        <v>12365</v>
      </c>
      <c r="C293" s="16" t="s">
        <v>12366</v>
      </c>
      <c r="D293" s="16" t="s">
        <v>12367</v>
      </c>
      <c r="E293" s="16" t="s">
        <v>4708</v>
      </c>
      <c r="F293" s="45" t="s">
        <v>11800</v>
      </c>
      <c r="G293" s="17">
        <v>1</v>
      </c>
      <c r="H293" s="16" t="s">
        <v>15</v>
      </c>
      <c r="I293" s="18">
        <v>1575</v>
      </c>
      <c r="J293" s="19">
        <f t="shared" si="9"/>
        <v>1575</v>
      </c>
      <c r="K293" s="35">
        <f t="shared" si="10"/>
        <v>68.040000000000006</v>
      </c>
      <c r="L293" s="35">
        <f t="shared" si="11"/>
        <v>68.040000000000006</v>
      </c>
    </row>
    <row r="294" spans="1:12" x14ac:dyDescent="0.35">
      <c r="A294" s="16" t="s">
        <v>151</v>
      </c>
      <c r="B294" s="16" t="s">
        <v>12368</v>
      </c>
      <c r="C294" s="16" t="s">
        <v>12369</v>
      </c>
      <c r="D294" s="16" t="s">
        <v>12370</v>
      </c>
      <c r="E294" s="16" t="s">
        <v>12371</v>
      </c>
      <c r="F294" s="45" t="s">
        <v>11800</v>
      </c>
      <c r="G294" s="17">
        <v>1</v>
      </c>
      <c r="H294" s="16" t="s">
        <v>15</v>
      </c>
      <c r="I294" s="18">
        <v>2961.7000000000003</v>
      </c>
      <c r="J294" s="19">
        <f t="shared" si="9"/>
        <v>2961.7000000000003</v>
      </c>
      <c r="K294" s="35">
        <f t="shared" si="10"/>
        <v>127.94543999999999</v>
      </c>
      <c r="L294" s="35">
        <f t="shared" si="11"/>
        <v>127.94543999999999</v>
      </c>
    </row>
    <row r="295" spans="1:12" x14ac:dyDescent="0.35">
      <c r="A295" s="16" t="s">
        <v>4602</v>
      </c>
      <c r="B295" s="16" t="s">
        <v>12372</v>
      </c>
      <c r="C295" s="16" t="s">
        <v>4320</v>
      </c>
      <c r="D295" s="16" t="s">
        <v>12373</v>
      </c>
      <c r="E295" s="16" t="s">
        <v>12374</v>
      </c>
      <c r="F295" s="45" t="s">
        <v>11800</v>
      </c>
      <c r="G295" s="17">
        <v>1</v>
      </c>
      <c r="H295" s="16" t="s">
        <v>15</v>
      </c>
      <c r="I295" s="18">
        <v>850</v>
      </c>
      <c r="J295" s="19">
        <f t="shared" si="9"/>
        <v>850</v>
      </c>
      <c r="K295" s="35">
        <f t="shared" si="10"/>
        <v>36.72</v>
      </c>
      <c r="L295" s="35">
        <f t="shared" si="11"/>
        <v>36.72</v>
      </c>
    </row>
    <row r="296" spans="1:12" x14ac:dyDescent="0.35">
      <c r="A296" s="16" t="s">
        <v>4602</v>
      </c>
      <c r="B296" s="16" t="s">
        <v>12375</v>
      </c>
      <c r="C296" s="16" t="s">
        <v>27</v>
      </c>
      <c r="D296" s="16" t="s">
        <v>12376</v>
      </c>
      <c r="E296" s="16" t="s">
        <v>4561</v>
      </c>
      <c r="F296" s="45" t="s">
        <v>11800</v>
      </c>
      <c r="G296" s="17">
        <v>1</v>
      </c>
      <c r="H296" s="16" t="s">
        <v>15</v>
      </c>
      <c r="I296" s="18">
        <v>1604.56</v>
      </c>
      <c r="J296" s="19">
        <f t="shared" si="9"/>
        <v>1604.56</v>
      </c>
      <c r="K296" s="35">
        <f t="shared" si="10"/>
        <v>69.316991999999999</v>
      </c>
      <c r="L296" s="35">
        <f t="shared" si="11"/>
        <v>69.316991999999999</v>
      </c>
    </row>
    <row r="297" spans="1:12" x14ac:dyDescent="0.35">
      <c r="A297" s="16" t="s">
        <v>12377</v>
      </c>
      <c r="B297" s="16" t="s">
        <v>12378</v>
      </c>
      <c r="C297" s="16" t="s">
        <v>12379</v>
      </c>
      <c r="D297" s="16" t="s">
        <v>12380</v>
      </c>
      <c r="E297" s="16" t="s">
        <v>4306</v>
      </c>
      <c r="F297" s="45" t="s">
        <v>11800</v>
      </c>
      <c r="G297" s="17">
        <v>1</v>
      </c>
      <c r="H297" s="16" t="s">
        <v>15</v>
      </c>
      <c r="I297" s="18">
        <v>1568</v>
      </c>
      <c r="J297" s="19">
        <f t="shared" si="9"/>
        <v>1568</v>
      </c>
      <c r="K297" s="35">
        <f t="shared" si="10"/>
        <v>67.7376</v>
      </c>
      <c r="L297" s="35">
        <f t="shared" si="11"/>
        <v>67.7376</v>
      </c>
    </row>
    <row r="298" spans="1:12" x14ac:dyDescent="0.35">
      <c r="A298" s="16" t="s">
        <v>1067</v>
      </c>
      <c r="B298" s="16" t="s">
        <v>12381</v>
      </c>
      <c r="C298" s="16" t="s">
        <v>79</v>
      </c>
      <c r="D298" s="16" t="s">
        <v>12382</v>
      </c>
      <c r="E298" s="16" t="s">
        <v>709</v>
      </c>
      <c r="F298" s="45" t="s">
        <v>11800</v>
      </c>
      <c r="G298" s="17">
        <v>1</v>
      </c>
      <c r="H298" s="16" t="s">
        <v>15</v>
      </c>
      <c r="I298" s="18">
        <v>458.22999999999996</v>
      </c>
      <c r="J298" s="19">
        <f t="shared" si="9"/>
        <v>458.22999999999996</v>
      </c>
      <c r="K298" s="35">
        <f t="shared" si="10"/>
        <v>19.795536000000002</v>
      </c>
      <c r="L298" s="35">
        <f t="shared" si="11"/>
        <v>19.795536000000002</v>
      </c>
    </row>
    <row r="299" spans="1:12" x14ac:dyDescent="0.35">
      <c r="A299" s="16" t="s">
        <v>5648</v>
      </c>
      <c r="B299" s="16" t="s">
        <v>12383</v>
      </c>
      <c r="C299" s="16" t="s">
        <v>79</v>
      </c>
      <c r="D299" s="16" t="s">
        <v>12384</v>
      </c>
      <c r="E299" s="16" t="s">
        <v>7973</v>
      </c>
      <c r="F299" s="45" t="s">
        <v>11800</v>
      </c>
      <c r="G299" s="17">
        <v>1</v>
      </c>
      <c r="H299" s="16" t="s">
        <v>15</v>
      </c>
      <c r="I299" s="18">
        <v>1500</v>
      </c>
      <c r="J299" s="19">
        <f t="shared" si="9"/>
        <v>1500</v>
      </c>
      <c r="K299" s="35">
        <f t="shared" si="10"/>
        <v>64.8</v>
      </c>
      <c r="L299" s="35">
        <f t="shared" si="11"/>
        <v>64.8</v>
      </c>
    </row>
    <row r="300" spans="1:12" x14ac:dyDescent="0.35">
      <c r="A300" s="16" t="s">
        <v>12322</v>
      </c>
      <c r="B300" s="16" t="s">
        <v>12385</v>
      </c>
      <c r="C300" s="16" t="s">
        <v>12386</v>
      </c>
      <c r="D300" s="16" t="s">
        <v>12387</v>
      </c>
      <c r="E300" s="16" t="s">
        <v>12388</v>
      </c>
      <c r="F300" s="45" t="s">
        <v>11800</v>
      </c>
      <c r="G300" s="17">
        <v>1</v>
      </c>
      <c r="H300" s="16" t="s">
        <v>15</v>
      </c>
      <c r="I300" s="18">
        <v>822.80000000000007</v>
      </c>
      <c r="J300" s="19">
        <f t="shared" si="9"/>
        <v>822.80000000000007</v>
      </c>
      <c r="K300" s="35">
        <f t="shared" si="10"/>
        <v>35.54496000000001</v>
      </c>
      <c r="L300" s="35">
        <f t="shared" si="11"/>
        <v>35.54496000000001</v>
      </c>
    </row>
    <row r="301" spans="1:12" x14ac:dyDescent="0.35">
      <c r="A301" s="16" t="s">
        <v>12389</v>
      </c>
      <c r="B301" s="16" t="s">
        <v>12390</v>
      </c>
      <c r="C301" s="16" t="s">
        <v>12391</v>
      </c>
      <c r="D301" s="16" t="s">
        <v>12392</v>
      </c>
      <c r="E301" s="16" t="s">
        <v>405</v>
      </c>
      <c r="F301" s="45" t="s">
        <v>11800</v>
      </c>
      <c r="G301" s="17">
        <v>1</v>
      </c>
      <c r="H301" s="16" t="s">
        <v>15</v>
      </c>
      <c r="I301" s="18">
        <v>700</v>
      </c>
      <c r="J301" s="19">
        <f t="shared" si="9"/>
        <v>700</v>
      </c>
      <c r="K301" s="35">
        <f t="shared" si="10"/>
        <v>30.240000000000002</v>
      </c>
      <c r="L301" s="35">
        <f t="shared" si="11"/>
        <v>30.240000000000002</v>
      </c>
    </row>
    <row r="302" spans="1:12" x14ac:dyDescent="0.35">
      <c r="A302" s="16" t="s">
        <v>12322</v>
      </c>
      <c r="B302" s="16" t="s">
        <v>12393</v>
      </c>
      <c r="C302" s="16" t="s">
        <v>12394</v>
      </c>
      <c r="D302" s="16" t="s">
        <v>12395</v>
      </c>
      <c r="E302" s="16" t="s">
        <v>405</v>
      </c>
      <c r="F302" s="45" t="s">
        <v>11800</v>
      </c>
      <c r="G302" s="17">
        <v>1</v>
      </c>
      <c r="H302" s="16" t="s">
        <v>15</v>
      </c>
      <c r="I302" s="18">
        <v>1156.47</v>
      </c>
      <c r="J302" s="19">
        <f t="shared" si="9"/>
        <v>1156.47</v>
      </c>
      <c r="K302" s="35">
        <f t="shared" si="10"/>
        <v>49.959504000000003</v>
      </c>
      <c r="L302" s="35">
        <f t="shared" si="11"/>
        <v>49.959504000000003</v>
      </c>
    </row>
    <row r="303" spans="1:12" x14ac:dyDescent="0.35">
      <c r="A303" s="16" t="s">
        <v>4529</v>
      </c>
      <c r="B303" s="16" t="s">
        <v>12396</v>
      </c>
      <c r="C303" s="16" t="s">
        <v>4304</v>
      </c>
      <c r="D303" s="16" t="s">
        <v>12397</v>
      </c>
      <c r="E303" s="16" t="s">
        <v>12398</v>
      </c>
      <c r="F303" s="45" t="s">
        <v>11800</v>
      </c>
      <c r="G303" s="17">
        <v>1</v>
      </c>
      <c r="H303" s="16" t="s">
        <v>15</v>
      </c>
      <c r="I303" s="18">
        <v>646</v>
      </c>
      <c r="J303" s="19">
        <f t="shared" si="9"/>
        <v>646</v>
      </c>
      <c r="K303" s="35">
        <f t="shared" si="10"/>
        <v>27.907200000000003</v>
      </c>
      <c r="L303" s="35">
        <f t="shared" si="11"/>
        <v>27.907200000000003</v>
      </c>
    </row>
    <row r="304" spans="1:12" x14ac:dyDescent="0.35">
      <c r="A304" s="16" t="s">
        <v>828</v>
      </c>
      <c r="B304" s="16" t="s">
        <v>12399</v>
      </c>
      <c r="C304" s="16" t="s">
        <v>79</v>
      </c>
      <c r="D304" s="16" t="s">
        <v>12400</v>
      </c>
      <c r="E304" s="16" t="s">
        <v>4234</v>
      </c>
      <c r="F304" s="45" t="s">
        <v>11800</v>
      </c>
      <c r="G304" s="17">
        <v>1</v>
      </c>
      <c r="H304" s="16" t="s">
        <v>15</v>
      </c>
      <c r="I304" s="18">
        <v>500</v>
      </c>
      <c r="J304" s="19">
        <f t="shared" si="9"/>
        <v>500</v>
      </c>
      <c r="K304" s="35">
        <f t="shared" si="10"/>
        <v>21.599999999999998</v>
      </c>
      <c r="L304" s="35">
        <f t="shared" si="11"/>
        <v>21.599999999999998</v>
      </c>
    </row>
    <row r="305" spans="1:12" x14ac:dyDescent="0.35">
      <c r="A305" s="16" t="s">
        <v>828</v>
      </c>
      <c r="B305" s="16" t="s">
        <v>12401</v>
      </c>
      <c r="C305" s="16" t="s">
        <v>79</v>
      </c>
      <c r="D305" s="16" t="s">
        <v>12402</v>
      </c>
      <c r="E305" s="16" t="s">
        <v>4234</v>
      </c>
      <c r="F305" s="45" t="s">
        <v>11800</v>
      </c>
      <c r="G305" s="17">
        <v>1</v>
      </c>
      <c r="H305" s="16" t="s">
        <v>15</v>
      </c>
      <c r="I305" s="18">
        <v>500</v>
      </c>
      <c r="J305" s="19">
        <f t="shared" si="9"/>
        <v>500</v>
      </c>
      <c r="K305" s="35">
        <f t="shared" si="10"/>
        <v>21.599999999999998</v>
      </c>
      <c r="L305" s="35">
        <f t="shared" si="11"/>
        <v>21.599999999999998</v>
      </c>
    </row>
    <row r="306" spans="1:12" x14ac:dyDescent="0.35">
      <c r="A306" s="16" t="s">
        <v>12403</v>
      </c>
      <c r="B306" s="16" t="s">
        <v>12404</v>
      </c>
      <c r="C306" s="16" t="s">
        <v>79</v>
      </c>
      <c r="D306" s="16" t="s">
        <v>12405</v>
      </c>
      <c r="E306" s="16" t="s">
        <v>12406</v>
      </c>
      <c r="F306" s="45" t="s">
        <v>11800</v>
      </c>
      <c r="G306" s="17">
        <v>1</v>
      </c>
      <c r="H306" s="16" t="s">
        <v>15</v>
      </c>
      <c r="I306" s="18">
        <v>1875</v>
      </c>
      <c r="J306" s="19">
        <f t="shared" si="9"/>
        <v>1875</v>
      </c>
      <c r="K306" s="35">
        <f t="shared" si="10"/>
        <v>81</v>
      </c>
      <c r="L306" s="35">
        <f t="shared" si="11"/>
        <v>81</v>
      </c>
    </row>
    <row r="307" spans="1:12" x14ac:dyDescent="0.35">
      <c r="A307" s="16" t="s">
        <v>896</v>
      </c>
      <c r="B307" s="16" t="s">
        <v>12407</v>
      </c>
      <c r="C307" s="16" t="s">
        <v>26</v>
      </c>
      <c r="D307" s="16" t="s">
        <v>12408</v>
      </c>
      <c r="E307" s="16" t="s">
        <v>7249</v>
      </c>
      <c r="F307" s="45" t="s">
        <v>11800</v>
      </c>
      <c r="G307" s="17">
        <v>1</v>
      </c>
      <c r="H307" s="16" t="s">
        <v>15</v>
      </c>
      <c r="I307" s="18">
        <v>800</v>
      </c>
      <c r="J307" s="19">
        <f t="shared" si="9"/>
        <v>800</v>
      </c>
      <c r="K307" s="35">
        <f t="shared" si="10"/>
        <v>34.56</v>
      </c>
      <c r="L307" s="35">
        <f t="shared" si="11"/>
        <v>34.56</v>
      </c>
    </row>
    <row r="308" spans="1:12" x14ac:dyDescent="0.35">
      <c r="A308" s="16" t="s">
        <v>4761</v>
      </c>
      <c r="B308" s="16" t="s">
        <v>12409</v>
      </c>
      <c r="C308" s="16" t="s">
        <v>79</v>
      </c>
      <c r="D308" s="16" t="s">
        <v>12410</v>
      </c>
      <c r="E308" s="16" t="s">
        <v>8244</v>
      </c>
      <c r="F308" s="45" t="s">
        <v>11800</v>
      </c>
      <c r="G308" s="17">
        <v>1</v>
      </c>
      <c r="H308" s="16" t="s">
        <v>15</v>
      </c>
      <c r="I308" s="18">
        <v>542.37</v>
      </c>
      <c r="J308" s="19">
        <f t="shared" si="9"/>
        <v>542.37</v>
      </c>
      <c r="K308" s="35">
        <f t="shared" si="10"/>
        <v>23.430384000000004</v>
      </c>
      <c r="L308" s="35">
        <f t="shared" si="11"/>
        <v>23.430384000000004</v>
      </c>
    </row>
    <row r="309" spans="1:12" x14ac:dyDescent="0.35">
      <c r="A309" s="16" t="s">
        <v>4749</v>
      </c>
      <c r="B309" s="16" t="s">
        <v>12411</v>
      </c>
      <c r="C309" s="16" t="s">
        <v>302</v>
      </c>
      <c r="D309" s="16" t="s">
        <v>12412</v>
      </c>
      <c r="E309" s="16" t="s">
        <v>4269</v>
      </c>
      <c r="F309" s="45" t="s">
        <v>11800</v>
      </c>
      <c r="G309" s="17">
        <v>1</v>
      </c>
      <c r="H309" s="16" t="s">
        <v>15</v>
      </c>
      <c r="I309" s="18">
        <v>4614.8</v>
      </c>
      <c r="J309" s="19">
        <f t="shared" si="9"/>
        <v>4614.8</v>
      </c>
      <c r="K309" s="35">
        <f t="shared" si="10"/>
        <v>199.35936000000004</v>
      </c>
      <c r="L309" s="35">
        <f t="shared" si="11"/>
        <v>199.35936000000004</v>
      </c>
    </row>
    <row r="310" spans="1:12" x14ac:dyDescent="0.35">
      <c r="A310" s="16" t="s">
        <v>21</v>
      </c>
      <c r="B310" s="16" t="s">
        <v>12413</v>
      </c>
      <c r="C310" s="16" t="s">
        <v>23</v>
      </c>
      <c r="D310" s="16" t="s">
        <v>12414</v>
      </c>
      <c r="E310" s="16" t="s">
        <v>4306</v>
      </c>
      <c r="F310" s="45" t="s">
        <v>11800</v>
      </c>
      <c r="G310" s="17">
        <v>1</v>
      </c>
      <c r="H310" s="16" t="s">
        <v>15</v>
      </c>
      <c r="I310" s="18">
        <v>2209.64</v>
      </c>
      <c r="J310" s="19">
        <f t="shared" si="9"/>
        <v>2209.64</v>
      </c>
      <c r="K310" s="35">
        <f t="shared" si="10"/>
        <v>95.456448000000009</v>
      </c>
      <c r="L310" s="35">
        <f t="shared" si="11"/>
        <v>95.456448000000009</v>
      </c>
    </row>
    <row r="311" spans="1:12" x14ac:dyDescent="0.35">
      <c r="A311" s="16" t="s">
        <v>5434</v>
      </c>
      <c r="B311" s="16" t="s">
        <v>12415</v>
      </c>
      <c r="C311" s="16" t="s">
        <v>27</v>
      </c>
      <c r="D311" s="16" t="s">
        <v>12416</v>
      </c>
      <c r="E311" s="16" t="s">
        <v>4269</v>
      </c>
      <c r="F311" s="45" t="s">
        <v>11800</v>
      </c>
      <c r="G311" s="17">
        <v>1</v>
      </c>
      <c r="H311" s="16" t="s">
        <v>15</v>
      </c>
      <c r="I311" s="18">
        <v>818.15</v>
      </c>
      <c r="J311" s="19">
        <f t="shared" si="9"/>
        <v>818.15</v>
      </c>
      <c r="K311" s="35">
        <f t="shared" si="10"/>
        <v>35.344079999999998</v>
      </c>
      <c r="L311" s="35">
        <f t="shared" si="11"/>
        <v>35.344079999999998</v>
      </c>
    </row>
    <row r="312" spans="1:12" x14ac:dyDescent="0.35">
      <c r="A312" s="16" t="s">
        <v>896</v>
      </c>
      <c r="B312" s="16" t="s">
        <v>12417</v>
      </c>
      <c r="C312" s="16" t="s">
        <v>26</v>
      </c>
      <c r="D312" s="16" t="s">
        <v>12418</v>
      </c>
      <c r="E312" s="16" t="s">
        <v>4306</v>
      </c>
      <c r="F312" s="45" t="s">
        <v>11800</v>
      </c>
      <c r="G312" s="17">
        <v>1</v>
      </c>
      <c r="H312" s="16" t="s">
        <v>15</v>
      </c>
      <c r="I312" s="18">
        <v>1000</v>
      </c>
      <c r="J312" s="19">
        <f t="shared" si="9"/>
        <v>1000</v>
      </c>
      <c r="K312" s="35">
        <f t="shared" si="10"/>
        <v>43.199999999999996</v>
      </c>
      <c r="L312" s="35">
        <f t="shared" si="11"/>
        <v>43.199999999999996</v>
      </c>
    </row>
    <row r="313" spans="1:12" x14ac:dyDescent="0.35">
      <c r="A313" s="16" t="s">
        <v>12419</v>
      </c>
      <c r="B313" s="16" t="s">
        <v>12420</v>
      </c>
      <c r="C313" s="16" t="s">
        <v>4759</v>
      </c>
      <c r="D313" s="16" t="s">
        <v>12421</v>
      </c>
      <c r="E313" s="16" t="s">
        <v>4298</v>
      </c>
      <c r="F313" s="45" t="s">
        <v>11800</v>
      </c>
      <c r="G313" s="17">
        <v>1</v>
      </c>
      <c r="H313" s="16" t="s">
        <v>15</v>
      </c>
      <c r="I313" s="18">
        <v>672.98</v>
      </c>
      <c r="J313" s="19">
        <f t="shared" si="9"/>
        <v>672.98</v>
      </c>
      <c r="K313" s="35">
        <f t="shared" si="10"/>
        <v>29.072736000000003</v>
      </c>
      <c r="L313" s="35">
        <f t="shared" si="11"/>
        <v>29.072736000000003</v>
      </c>
    </row>
    <row r="314" spans="1:12" x14ac:dyDescent="0.35">
      <c r="A314" s="16" t="s">
        <v>4240</v>
      </c>
      <c r="B314" s="16" t="s">
        <v>12422</v>
      </c>
      <c r="C314" s="16" t="s">
        <v>436</v>
      </c>
      <c r="D314" s="16" t="s">
        <v>12423</v>
      </c>
      <c r="E314" s="16" t="s">
        <v>12424</v>
      </c>
      <c r="F314" s="45" t="s">
        <v>11800</v>
      </c>
      <c r="G314" s="17">
        <v>1</v>
      </c>
      <c r="H314" s="16" t="s">
        <v>15</v>
      </c>
      <c r="I314" s="18">
        <v>700</v>
      </c>
      <c r="J314" s="19">
        <f t="shared" si="9"/>
        <v>700</v>
      </c>
      <c r="K314" s="35">
        <f t="shared" si="10"/>
        <v>30.240000000000002</v>
      </c>
      <c r="L314" s="35">
        <f t="shared" si="11"/>
        <v>30.240000000000002</v>
      </c>
    </row>
    <row r="315" spans="1:12" x14ac:dyDescent="0.35">
      <c r="A315" s="16" t="s">
        <v>4537</v>
      </c>
      <c r="B315" s="16" t="s">
        <v>12425</v>
      </c>
      <c r="C315" s="16" t="s">
        <v>4923</v>
      </c>
      <c r="D315" s="16" t="s">
        <v>12426</v>
      </c>
      <c r="E315" s="16" t="s">
        <v>12427</v>
      </c>
      <c r="F315" s="45" t="s">
        <v>11800</v>
      </c>
      <c r="G315" s="17">
        <v>1</v>
      </c>
      <c r="H315" s="16" t="s">
        <v>15</v>
      </c>
      <c r="I315" s="18">
        <v>1000</v>
      </c>
      <c r="J315" s="19">
        <f t="shared" si="9"/>
        <v>1000</v>
      </c>
      <c r="K315" s="35">
        <f t="shared" si="10"/>
        <v>43.199999999999996</v>
      </c>
      <c r="L315" s="35">
        <f t="shared" si="11"/>
        <v>43.199999999999996</v>
      </c>
    </row>
    <row r="316" spans="1:12" x14ac:dyDescent="0.35">
      <c r="A316" s="16" t="s">
        <v>8211</v>
      </c>
      <c r="B316" s="16" t="s">
        <v>12428</v>
      </c>
      <c r="C316" s="16" t="s">
        <v>2030</v>
      </c>
      <c r="D316" s="16" t="s">
        <v>12429</v>
      </c>
      <c r="E316" s="16" t="s">
        <v>12430</v>
      </c>
      <c r="F316" s="45" t="s">
        <v>11800</v>
      </c>
      <c r="G316" s="17">
        <v>1</v>
      </c>
      <c r="H316" s="16" t="s">
        <v>15</v>
      </c>
      <c r="I316" s="18">
        <v>630</v>
      </c>
      <c r="J316" s="19">
        <f t="shared" si="9"/>
        <v>630</v>
      </c>
      <c r="K316" s="35">
        <f t="shared" si="10"/>
        <v>27.216000000000005</v>
      </c>
      <c r="L316" s="35">
        <f t="shared" si="11"/>
        <v>27.216000000000005</v>
      </c>
    </row>
    <row r="317" spans="1:12" x14ac:dyDescent="0.35">
      <c r="A317" s="16" t="s">
        <v>12431</v>
      </c>
      <c r="B317" s="16" t="s">
        <v>12432</v>
      </c>
      <c r="C317" s="16" t="s">
        <v>59</v>
      </c>
      <c r="D317" s="16" t="s">
        <v>12433</v>
      </c>
      <c r="E317" s="16" t="s">
        <v>12434</v>
      </c>
      <c r="F317" s="45" t="s">
        <v>11800</v>
      </c>
      <c r="G317" s="17">
        <v>1</v>
      </c>
      <c r="H317" s="16" t="s">
        <v>15</v>
      </c>
      <c r="I317" s="18">
        <v>450</v>
      </c>
      <c r="J317" s="19">
        <f t="shared" si="9"/>
        <v>450</v>
      </c>
      <c r="K317" s="35">
        <f t="shared" si="10"/>
        <v>19.439999999999998</v>
      </c>
      <c r="L317" s="35">
        <f t="shared" si="11"/>
        <v>19.439999999999998</v>
      </c>
    </row>
    <row r="318" spans="1:12" x14ac:dyDescent="0.35">
      <c r="A318" s="16" t="s">
        <v>4028</v>
      </c>
      <c r="B318" s="16" t="s">
        <v>12435</v>
      </c>
      <c r="C318" s="16" t="s">
        <v>4626</v>
      </c>
      <c r="D318" s="16" t="s">
        <v>12436</v>
      </c>
      <c r="E318" s="16" t="s">
        <v>4269</v>
      </c>
      <c r="F318" s="45" t="s">
        <v>11800</v>
      </c>
      <c r="G318" s="17">
        <v>1</v>
      </c>
      <c r="H318" s="16" t="s">
        <v>15</v>
      </c>
      <c r="I318" s="18">
        <v>2257.3799999999997</v>
      </c>
      <c r="J318" s="19">
        <f t="shared" si="9"/>
        <v>2257.3799999999997</v>
      </c>
      <c r="K318" s="35">
        <f t="shared" si="10"/>
        <v>97.518815999999987</v>
      </c>
      <c r="L318" s="35">
        <f t="shared" si="11"/>
        <v>97.518815999999987</v>
      </c>
    </row>
    <row r="319" spans="1:12" x14ac:dyDescent="0.35">
      <c r="A319" s="16" t="s">
        <v>12353</v>
      </c>
      <c r="B319" s="16" t="s">
        <v>12437</v>
      </c>
      <c r="C319" s="16" t="s">
        <v>313</v>
      </c>
      <c r="D319" s="16" t="s">
        <v>12438</v>
      </c>
      <c r="E319" s="16" t="s">
        <v>4269</v>
      </c>
      <c r="F319" s="45" t="s">
        <v>11800</v>
      </c>
      <c r="G319" s="17">
        <v>1</v>
      </c>
      <c r="H319" s="16" t="s">
        <v>15</v>
      </c>
      <c r="I319" s="18">
        <v>500</v>
      </c>
      <c r="J319" s="19">
        <f t="shared" si="9"/>
        <v>500</v>
      </c>
      <c r="K319" s="35">
        <f t="shared" si="10"/>
        <v>21.599999999999998</v>
      </c>
      <c r="L319" s="35">
        <f t="shared" si="11"/>
        <v>21.599999999999998</v>
      </c>
    </row>
    <row r="320" spans="1:12" x14ac:dyDescent="0.35">
      <c r="A320" s="16" t="s">
        <v>12439</v>
      </c>
      <c r="B320" s="16" t="s">
        <v>12440</v>
      </c>
      <c r="C320" s="16" t="s">
        <v>313</v>
      </c>
      <c r="D320" s="16" t="s">
        <v>12441</v>
      </c>
      <c r="E320" s="16" t="s">
        <v>12442</v>
      </c>
      <c r="F320" s="45" t="s">
        <v>11800</v>
      </c>
      <c r="G320" s="17">
        <v>1</v>
      </c>
      <c r="H320" s="16" t="s">
        <v>15</v>
      </c>
      <c r="I320" s="18">
        <v>572.03</v>
      </c>
      <c r="J320" s="19">
        <f t="shared" si="9"/>
        <v>572.03</v>
      </c>
      <c r="K320" s="35">
        <f t="shared" si="10"/>
        <v>24.711696</v>
      </c>
      <c r="L320" s="35">
        <f t="shared" si="11"/>
        <v>24.711696</v>
      </c>
    </row>
    <row r="321" spans="1:12" x14ac:dyDescent="0.35">
      <c r="A321" s="16" t="s">
        <v>4602</v>
      </c>
      <c r="B321" s="16" t="s">
        <v>12443</v>
      </c>
      <c r="C321" s="16" t="s">
        <v>12444</v>
      </c>
      <c r="D321" s="16" t="s">
        <v>12445</v>
      </c>
      <c r="E321" s="16" t="s">
        <v>4708</v>
      </c>
      <c r="F321" s="45" t="s">
        <v>11800</v>
      </c>
      <c r="G321" s="17">
        <v>1</v>
      </c>
      <c r="H321" s="16" t="s">
        <v>15</v>
      </c>
      <c r="I321" s="18">
        <v>850</v>
      </c>
      <c r="J321" s="19">
        <f t="shared" si="9"/>
        <v>850</v>
      </c>
      <c r="K321" s="35">
        <f t="shared" si="10"/>
        <v>36.72</v>
      </c>
      <c r="L321" s="35">
        <f t="shared" si="11"/>
        <v>36.72</v>
      </c>
    </row>
    <row r="322" spans="1:12" x14ac:dyDescent="0.35">
      <c r="A322" s="16" t="s">
        <v>4602</v>
      </c>
      <c r="B322" s="16" t="s">
        <v>12446</v>
      </c>
      <c r="C322" s="16" t="s">
        <v>18</v>
      </c>
      <c r="D322" s="16" t="s">
        <v>12447</v>
      </c>
      <c r="E322" s="16" t="s">
        <v>4561</v>
      </c>
      <c r="F322" s="45" t="s">
        <v>11800</v>
      </c>
      <c r="G322" s="17">
        <v>1</v>
      </c>
      <c r="H322" s="16" t="s">
        <v>15</v>
      </c>
      <c r="I322" s="18">
        <v>600</v>
      </c>
      <c r="J322" s="19">
        <f t="shared" si="9"/>
        <v>600</v>
      </c>
      <c r="K322" s="35">
        <f t="shared" si="10"/>
        <v>25.92</v>
      </c>
      <c r="L322" s="35">
        <f t="shared" si="11"/>
        <v>25.92</v>
      </c>
    </row>
    <row r="323" spans="1:12" x14ac:dyDescent="0.35">
      <c r="A323" s="16" t="s">
        <v>4254</v>
      </c>
      <c r="B323" s="16" t="s">
        <v>4713</v>
      </c>
      <c r="C323" s="16" t="s">
        <v>43</v>
      </c>
      <c r="D323" s="16" t="s">
        <v>4714</v>
      </c>
      <c r="E323" s="16" t="s">
        <v>4257</v>
      </c>
      <c r="F323" s="45" t="s">
        <v>11800</v>
      </c>
      <c r="G323" s="17">
        <v>1</v>
      </c>
      <c r="H323" s="16" t="s">
        <v>15</v>
      </c>
      <c r="I323" s="18">
        <v>551.59</v>
      </c>
      <c r="J323" s="19">
        <f t="shared" si="9"/>
        <v>551.59</v>
      </c>
      <c r="K323" s="35">
        <f t="shared" ref="K323:K386" si="12">((I323*(1-60%)*0.9)*0.4)*60%*0.5</f>
        <v>23.828688000000003</v>
      </c>
      <c r="L323" s="35">
        <f t="shared" ref="L323:L386" si="13">K323*G323</f>
        <v>23.828688000000003</v>
      </c>
    </row>
    <row r="324" spans="1:12" x14ac:dyDescent="0.35">
      <c r="A324" s="16" t="s">
        <v>4240</v>
      </c>
      <c r="B324" s="16" t="s">
        <v>12448</v>
      </c>
      <c r="C324" s="16" t="s">
        <v>436</v>
      </c>
      <c r="D324" s="16" t="s">
        <v>12449</v>
      </c>
      <c r="E324" s="16" t="s">
        <v>12450</v>
      </c>
      <c r="F324" s="45" t="s">
        <v>11800</v>
      </c>
      <c r="G324" s="17">
        <v>1</v>
      </c>
      <c r="H324" s="16" t="s">
        <v>15</v>
      </c>
      <c r="I324" s="18">
        <v>450</v>
      </c>
      <c r="J324" s="19">
        <f t="shared" si="9"/>
        <v>450</v>
      </c>
      <c r="K324" s="35">
        <f t="shared" si="12"/>
        <v>19.439999999999998</v>
      </c>
      <c r="L324" s="35">
        <f t="shared" si="13"/>
        <v>19.439999999999998</v>
      </c>
    </row>
    <row r="325" spans="1:12" x14ac:dyDescent="0.35">
      <c r="A325" s="16" t="s">
        <v>4240</v>
      </c>
      <c r="B325" s="16" t="s">
        <v>12448</v>
      </c>
      <c r="C325" s="16" t="s">
        <v>95</v>
      </c>
      <c r="D325" s="16" t="s">
        <v>12449</v>
      </c>
      <c r="E325" s="16" t="s">
        <v>12450</v>
      </c>
      <c r="F325" s="45" t="s">
        <v>11800</v>
      </c>
      <c r="G325" s="17">
        <v>1</v>
      </c>
      <c r="H325" s="16" t="s">
        <v>15</v>
      </c>
      <c r="I325" s="18">
        <v>450</v>
      </c>
      <c r="J325" s="19">
        <f t="shared" si="9"/>
        <v>450</v>
      </c>
      <c r="K325" s="35">
        <f t="shared" si="12"/>
        <v>19.439999999999998</v>
      </c>
      <c r="L325" s="35">
        <f t="shared" si="13"/>
        <v>19.439999999999998</v>
      </c>
    </row>
    <row r="326" spans="1:12" x14ac:dyDescent="0.35">
      <c r="A326" s="16" t="s">
        <v>4582</v>
      </c>
      <c r="B326" s="16" t="s">
        <v>12451</v>
      </c>
      <c r="C326" s="16" t="s">
        <v>23</v>
      </c>
      <c r="D326" s="16" t="s">
        <v>12317</v>
      </c>
      <c r="E326" s="16" t="s">
        <v>12318</v>
      </c>
      <c r="F326" s="45" t="s">
        <v>11800</v>
      </c>
      <c r="G326" s="17">
        <v>1</v>
      </c>
      <c r="H326" s="16" t="s">
        <v>15</v>
      </c>
      <c r="I326" s="18">
        <v>1127</v>
      </c>
      <c r="J326" s="19">
        <f t="shared" si="9"/>
        <v>1127</v>
      </c>
      <c r="K326" s="35">
        <f t="shared" si="12"/>
        <v>48.686399999999999</v>
      </c>
      <c r="L326" s="35">
        <f t="shared" si="13"/>
        <v>48.686399999999999</v>
      </c>
    </row>
    <row r="327" spans="1:12" x14ac:dyDescent="0.35">
      <c r="A327" s="16" t="s">
        <v>4028</v>
      </c>
      <c r="B327" s="16" t="s">
        <v>12452</v>
      </c>
      <c r="C327" s="16" t="s">
        <v>4626</v>
      </c>
      <c r="D327" s="16" t="s">
        <v>12453</v>
      </c>
      <c r="E327" s="16" t="s">
        <v>4257</v>
      </c>
      <c r="F327" s="45" t="s">
        <v>11800</v>
      </c>
      <c r="G327" s="17">
        <v>1</v>
      </c>
      <c r="H327" s="16" t="s">
        <v>15</v>
      </c>
      <c r="I327" s="18">
        <v>1692.7099999999998</v>
      </c>
      <c r="J327" s="19">
        <f t="shared" si="9"/>
        <v>1692.7099999999998</v>
      </c>
      <c r="K327" s="35">
        <f t="shared" si="12"/>
        <v>73.125071999999989</v>
      </c>
      <c r="L327" s="35">
        <f t="shared" si="13"/>
        <v>73.125071999999989</v>
      </c>
    </row>
    <row r="328" spans="1:12" x14ac:dyDescent="0.35">
      <c r="A328" s="16" t="s">
        <v>4291</v>
      </c>
      <c r="B328" s="16" t="s">
        <v>12454</v>
      </c>
      <c r="C328" s="16" t="s">
        <v>79</v>
      </c>
      <c r="D328" s="16" t="s">
        <v>12455</v>
      </c>
      <c r="E328" s="16" t="s">
        <v>4298</v>
      </c>
      <c r="F328" s="45" t="s">
        <v>11800</v>
      </c>
      <c r="G328" s="17">
        <v>1</v>
      </c>
      <c r="H328" s="16" t="s">
        <v>15</v>
      </c>
      <c r="I328" s="18">
        <v>300</v>
      </c>
      <c r="J328" s="19">
        <f t="shared" si="9"/>
        <v>300</v>
      </c>
      <c r="K328" s="35">
        <f t="shared" si="12"/>
        <v>12.96</v>
      </c>
      <c r="L328" s="35">
        <f t="shared" si="13"/>
        <v>12.96</v>
      </c>
    </row>
    <row r="329" spans="1:12" x14ac:dyDescent="0.35">
      <c r="A329" s="16" t="s">
        <v>135</v>
      </c>
      <c r="B329" s="16" t="s">
        <v>12456</v>
      </c>
      <c r="C329" s="16" t="s">
        <v>10274</v>
      </c>
      <c r="D329" s="16" t="s">
        <v>12457</v>
      </c>
      <c r="E329" s="16" t="s">
        <v>4257</v>
      </c>
      <c r="F329" s="45" t="s">
        <v>11800</v>
      </c>
      <c r="G329" s="17">
        <v>2</v>
      </c>
      <c r="H329" s="16" t="s">
        <v>15</v>
      </c>
      <c r="I329" s="18">
        <v>733.87</v>
      </c>
      <c r="J329" s="19">
        <f t="shared" si="9"/>
        <v>1467.74</v>
      </c>
      <c r="K329" s="35">
        <f t="shared" si="12"/>
        <v>31.703183999999997</v>
      </c>
      <c r="L329" s="35">
        <f t="shared" si="13"/>
        <v>63.406367999999993</v>
      </c>
    </row>
    <row r="330" spans="1:12" x14ac:dyDescent="0.35">
      <c r="A330" s="16" t="s">
        <v>135</v>
      </c>
      <c r="B330" s="16" t="s">
        <v>12458</v>
      </c>
      <c r="C330" s="16" t="s">
        <v>4736</v>
      </c>
      <c r="D330" s="16" t="s">
        <v>12334</v>
      </c>
      <c r="E330" s="16" t="s">
        <v>4257</v>
      </c>
      <c r="F330" s="45" t="s">
        <v>11800</v>
      </c>
      <c r="G330" s="17">
        <v>1</v>
      </c>
      <c r="H330" s="16" t="s">
        <v>15</v>
      </c>
      <c r="I330" s="18">
        <v>734.05000000000007</v>
      </c>
      <c r="J330" s="19">
        <f t="shared" si="9"/>
        <v>734.05000000000007</v>
      </c>
      <c r="K330" s="35">
        <f t="shared" si="12"/>
        <v>31.710960000000007</v>
      </c>
      <c r="L330" s="35">
        <f t="shared" si="13"/>
        <v>31.710960000000007</v>
      </c>
    </row>
    <row r="331" spans="1:12" x14ac:dyDescent="0.35">
      <c r="A331" s="16" t="s">
        <v>135</v>
      </c>
      <c r="B331" s="16" t="s">
        <v>12459</v>
      </c>
      <c r="C331" s="16" t="s">
        <v>851</v>
      </c>
      <c r="D331" s="16" t="s">
        <v>12460</v>
      </c>
      <c r="E331" s="16" t="s">
        <v>4269</v>
      </c>
      <c r="F331" s="45" t="s">
        <v>11800</v>
      </c>
      <c r="G331" s="17">
        <v>1</v>
      </c>
      <c r="H331" s="16" t="s">
        <v>15</v>
      </c>
      <c r="I331" s="18">
        <v>1468.13</v>
      </c>
      <c r="J331" s="19">
        <f t="shared" si="9"/>
        <v>1468.13</v>
      </c>
      <c r="K331" s="35">
        <f t="shared" si="12"/>
        <v>63.423216000000011</v>
      </c>
      <c r="L331" s="35">
        <f t="shared" si="13"/>
        <v>63.423216000000011</v>
      </c>
    </row>
    <row r="332" spans="1:12" x14ac:dyDescent="0.35">
      <c r="A332" s="16" t="s">
        <v>896</v>
      </c>
      <c r="B332" s="16" t="s">
        <v>12461</v>
      </c>
      <c r="C332" s="16" t="s">
        <v>26</v>
      </c>
      <c r="D332" s="16" t="s">
        <v>12462</v>
      </c>
      <c r="E332" s="16" t="s">
        <v>10258</v>
      </c>
      <c r="F332" s="45" t="s">
        <v>11800</v>
      </c>
      <c r="G332" s="17">
        <v>1</v>
      </c>
      <c r="H332" s="16" t="s">
        <v>15</v>
      </c>
      <c r="I332" s="18">
        <v>567.55000000000007</v>
      </c>
      <c r="J332" s="19">
        <f t="shared" si="9"/>
        <v>567.55000000000007</v>
      </c>
      <c r="K332" s="35">
        <f t="shared" si="12"/>
        <v>24.518160000000005</v>
      </c>
      <c r="L332" s="35">
        <f t="shared" si="13"/>
        <v>24.518160000000005</v>
      </c>
    </row>
    <row r="333" spans="1:12" x14ac:dyDescent="0.35">
      <c r="A333" s="16" t="s">
        <v>135</v>
      </c>
      <c r="B333" s="16" t="s">
        <v>12463</v>
      </c>
      <c r="C333" s="16" t="s">
        <v>2372</v>
      </c>
      <c r="D333" s="16" t="s">
        <v>12464</v>
      </c>
      <c r="E333" s="16" t="s">
        <v>4257</v>
      </c>
      <c r="F333" s="45" t="s">
        <v>11800</v>
      </c>
      <c r="G333" s="17">
        <v>1</v>
      </c>
      <c r="H333" s="16" t="s">
        <v>15</v>
      </c>
      <c r="I333" s="18">
        <v>734.04</v>
      </c>
      <c r="J333" s="19">
        <f t="shared" si="9"/>
        <v>734.04</v>
      </c>
      <c r="K333" s="35">
        <f t="shared" si="12"/>
        <v>31.710527999999996</v>
      </c>
      <c r="L333" s="35">
        <f t="shared" si="13"/>
        <v>31.710527999999996</v>
      </c>
    </row>
    <row r="334" spans="1:12" x14ac:dyDescent="0.35">
      <c r="A334" s="16" t="s">
        <v>135</v>
      </c>
      <c r="B334" s="16" t="s">
        <v>12465</v>
      </c>
      <c r="C334" s="16" t="s">
        <v>43</v>
      </c>
      <c r="D334" s="16" t="s">
        <v>12340</v>
      </c>
      <c r="E334" s="16" t="s">
        <v>4269</v>
      </c>
      <c r="F334" s="45" t="s">
        <v>11800</v>
      </c>
      <c r="G334" s="17">
        <v>1</v>
      </c>
      <c r="H334" s="16" t="s">
        <v>15</v>
      </c>
      <c r="I334" s="18">
        <v>1467.37</v>
      </c>
      <c r="J334" s="19">
        <f t="shared" si="9"/>
        <v>1467.37</v>
      </c>
      <c r="K334" s="35">
        <f t="shared" si="12"/>
        <v>63.390384000000005</v>
      </c>
      <c r="L334" s="35">
        <f t="shared" si="13"/>
        <v>63.390384000000005</v>
      </c>
    </row>
    <row r="335" spans="1:12" x14ac:dyDescent="0.35">
      <c r="A335" s="16" t="s">
        <v>135</v>
      </c>
      <c r="B335" s="16" t="s">
        <v>12466</v>
      </c>
      <c r="C335" s="16" t="s">
        <v>2317</v>
      </c>
      <c r="D335" s="16" t="s">
        <v>12467</v>
      </c>
      <c r="E335" s="16" t="s">
        <v>4257</v>
      </c>
      <c r="F335" s="45" t="s">
        <v>11800</v>
      </c>
      <c r="G335" s="17">
        <v>1</v>
      </c>
      <c r="H335" s="16" t="s">
        <v>15</v>
      </c>
      <c r="I335" s="18">
        <v>596.14</v>
      </c>
      <c r="J335" s="19">
        <f t="shared" si="9"/>
        <v>596.14</v>
      </c>
      <c r="K335" s="35">
        <f t="shared" si="12"/>
        <v>25.753248000000003</v>
      </c>
      <c r="L335" s="35">
        <f t="shared" si="13"/>
        <v>25.753248000000003</v>
      </c>
    </row>
    <row r="336" spans="1:12" x14ac:dyDescent="0.35">
      <c r="A336" s="16" t="s">
        <v>4322</v>
      </c>
      <c r="B336" s="16" t="s">
        <v>12468</v>
      </c>
      <c r="C336" s="16" t="s">
        <v>12469</v>
      </c>
      <c r="D336" s="16" t="s">
        <v>12470</v>
      </c>
      <c r="E336" s="16" t="s">
        <v>4326</v>
      </c>
      <c r="F336" s="45" t="s">
        <v>11800</v>
      </c>
      <c r="G336" s="17">
        <v>2</v>
      </c>
      <c r="H336" s="16" t="s">
        <v>15</v>
      </c>
      <c r="I336" s="18">
        <v>1000</v>
      </c>
      <c r="J336" s="19">
        <f t="shared" si="9"/>
        <v>2000</v>
      </c>
      <c r="K336" s="35">
        <f t="shared" si="12"/>
        <v>43.199999999999996</v>
      </c>
      <c r="L336" s="35">
        <f t="shared" si="13"/>
        <v>86.399999999999991</v>
      </c>
    </row>
    <row r="337" spans="1:12" x14ac:dyDescent="0.35">
      <c r="A337" s="16" t="s">
        <v>4254</v>
      </c>
      <c r="B337" s="16" t="s">
        <v>4740</v>
      </c>
      <c r="C337" s="16" t="s">
        <v>59</v>
      </c>
      <c r="D337" s="16" t="s">
        <v>4741</v>
      </c>
      <c r="E337" s="16" t="s">
        <v>4730</v>
      </c>
      <c r="F337" s="45" t="s">
        <v>11800</v>
      </c>
      <c r="G337" s="17">
        <v>1</v>
      </c>
      <c r="H337" s="16" t="s">
        <v>15</v>
      </c>
      <c r="I337" s="18">
        <v>450</v>
      </c>
      <c r="J337" s="19">
        <f t="shared" si="9"/>
        <v>450</v>
      </c>
      <c r="K337" s="35">
        <f t="shared" si="12"/>
        <v>19.439999999999998</v>
      </c>
      <c r="L337" s="35">
        <f t="shared" si="13"/>
        <v>19.439999999999998</v>
      </c>
    </row>
    <row r="338" spans="1:12" x14ac:dyDescent="0.35">
      <c r="A338" s="16" t="s">
        <v>895</v>
      </c>
      <c r="B338" s="16" t="s">
        <v>12471</v>
      </c>
      <c r="C338" s="16" t="s">
        <v>79</v>
      </c>
      <c r="D338" s="16" t="s">
        <v>12472</v>
      </c>
      <c r="E338" s="16" t="s">
        <v>709</v>
      </c>
      <c r="F338" s="45" t="s">
        <v>11800</v>
      </c>
      <c r="G338" s="17">
        <v>1</v>
      </c>
      <c r="H338" s="16" t="s">
        <v>15</v>
      </c>
      <c r="I338" s="18">
        <v>450</v>
      </c>
      <c r="J338" s="19">
        <f t="shared" si="9"/>
        <v>450</v>
      </c>
      <c r="K338" s="35">
        <f t="shared" si="12"/>
        <v>19.439999999999998</v>
      </c>
      <c r="L338" s="35">
        <f t="shared" si="13"/>
        <v>19.439999999999998</v>
      </c>
    </row>
    <row r="339" spans="1:12" x14ac:dyDescent="0.35">
      <c r="A339" s="16" t="s">
        <v>5124</v>
      </c>
      <c r="B339" s="16" t="s">
        <v>12473</v>
      </c>
      <c r="C339" s="16" t="s">
        <v>4657</v>
      </c>
      <c r="D339" s="16" t="s">
        <v>12474</v>
      </c>
      <c r="E339" s="16" t="s">
        <v>4269</v>
      </c>
      <c r="F339" s="45" t="s">
        <v>11800</v>
      </c>
      <c r="G339" s="17">
        <v>1</v>
      </c>
      <c r="H339" s="16" t="s">
        <v>15</v>
      </c>
      <c r="I339" s="18">
        <v>799</v>
      </c>
      <c r="J339" s="19">
        <f t="shared" si="9"/>
        <v>799</v>
      </c>
      <c r="K339" s="35">
        <f t="shared" si="12"/>
        <v>34.516800000000003</v>
      </c>
      <c r="L339" s="35">
        <f t="shared" si="13"/>
        <v>34.516800000000003</v>
      </c>
    </row>
    <row r="340" spans="1:12" x14ac:dyDescent="0.35">
      <c r="A340" s="16" t="s">
        <v>12475</v>
      </c>
      <c r="B340" s="16" t="s">
        <v>12476</v>
      </c>
      <c r="C340" s="16" t="s">
        <v>12477</v>
      </c>
      <c r="D340" s="16" t="s">
        <v>12478</v>
      </c>
      <c r="E340" s="16" t="s">
        <v>4306</v>
      </c>
      <c r="F340" s="45" t="s">
        <v>11800</v>
      </c>
      <c r="G340" s="17">
        <v>1</v>
      </c>
      <c r="H340" s="16" t="s">
        <v>15</v>
      </c>
      <c r="I340" s="18">
        <v>1000</v>
      </c>
      <c r="J340" s="19">
        <f t="shared" si="9"/>
        <v>1000</v>
      </c>
      <c r="K340" s="35">
        <f t="shared" si="12"/>
        <v>43.199999999999996</v>
      </c>
      <c r="L340" s="35">
        <f t="shared" si="13"/>
        <v>43.199999999999996</v>
      </c>
    </row>
    <row r="341" spans="1:12" x14ac:dyDescent="0.35">
      <c r="A341" s="16" t="s">
        <v>12479</v>
      </c>
      <c r="B341" s="16" t="s">
        <v>12480</v>
      </c>
      <c r="C341" s="16" t="s">
        <v>129</v>
      </c>
      <c r="D341" s="16" t="s">
        <v>12481</v>
      </c>
      <c r="E341" s="16" t="s">
        <v>4730</v>
      </c>
      <c r="F341" s="45" t="s">
        <v>11800</v>
      </c>
      <c r="G341" s="17">
        <v>1</v>
      </c>
      <c r="H341" s="16" t="s">
        <v>15</v>
      </c>
      <c r="I341" s="18">
        <v>639.27</v>
      </c>
      <c r="J341" s="19">
        <f t="shared" si="9"/>
        <v>639.27</v>
      </c>
      <c r="K341" s="35">
        <f t="shared" si="12"/>
        <v>27.616464000000004</v>
      </c>
      <c r="L341" s="35">
        <f t="shared" si="13"/>
        <v>27.616464000000004</v>
      </c>
    </row>
    <row r="342" spans="1:12" x14ac:dyDescent="0.35">
      <c r="A342" s="16" t="s">
        <v>8042</v>
      </c>
      <c r="B342" s="16" t="s">
        <v>12482</v>
      </c>
      <c r="C342" s="16" t="s">
        <v>79</v>
      </c>
      <c r="D342" s="16" t="s">
        <v>12483</v>
      </c>
      <c r="E342" s="16" t="s">
        <v>8045</v>
      </c>
      <c r="F342" s="45" t="s">
        <v>11800</v>
      </c>
      <c r="G342" s="17">
        <v>1</v>
      </c>
      <c r="H342" s="16" t="s">
        <v>15</v>
      </c>
      <c r="I342" s="18">
        <v>300</v>
      </c>
      <c r="J342" s="19">
        <f t="shared" si="9"/>
        <v>300</v>
      </c>
      <c r="K342" s="35">
        <f t="shared" si="12"/>
        <v>12.96</v>
      </c>
      <c r="L342" s="35">
        <f t="shared" si="13"/>
        <v>12.96</v>
      </c>
    </row>
    <row r="343" spans="1:12" x14ac:dyDescent="0.35">
      <c r="A343" s="16" t="s">
        <v>1132</v>
      </c>
      <c r="B343" s="16" t="s">
        <v>12484</v>
      </c>
      <c r="C343" s="16" t="s">
        <v>5347</v>
      </c>
      <c r="D343" s="16" t="s">
        <v>12485</v>
      </c>
      <c r="E343" s="16" t="s">
        <v>4306</v>
      </c>
      <c r="F343" s="45" t="s">
        <v>11800</v>
      </c>
      <c r="G343" s="17">
        <v>1</v>
      </c>
      <c r="H343" s="16" t="s">
        <v>15</v>
      </c>
      <c r="I343" s="18">
        <v>1000</v>
      </c>
      <c r="J343" s="19">
        <f t="shared" si="9"/>
        <v>1000</v>
      </c>
      <c r="K343" s="35">
        <f t="shared" si="12"/>
        <v>43.199999999999996</v>
      </c>
      <c r="L343" s="35">
        <f t="shared" si="13"/>
        <v>43.199999999999996</v>
      </c>
    </row>
    <row r="344" spans="1:12" x14ac:dyDescent="0.35">
      <c r="A344" s="16" t="s">
        <v>1132</v>
      </c>
      <c r="B344" s="16" t="s">
        <v>12484</v>
      </c>
      <c r="C344" s="16" t="s">
        <v>12486</v>
      </c>
      <c r="D344" s="16" t="s">
        <v>12485</v>
      </c>
      <c r="E344" s="16" t="s">
        <v>4306</v>
      </c>
      <c r="F344" s="45" t="s">
        <v>11800</v>
      </c>
      <c r="G344" s="17">
        <v>1</v>
      </c>
      <c r="H344" s="16" t="s">
        <v>15</v>
      </c>
      <c r="I344" s="18">
        <v>1000</v>
      </c>
      <c r="J344" s="19">
        <f t="shared" si="9"/>
        <v>1000</v>
      </c>
      <c r="K344" s="35">
        <f t="shared" si="12"/>
        <v>43.199999999999996</v>
      </c>
      <c r="L344" s="35">
        <f t="shared" si="13"/>
        <v>43.199999999999996</v>
      </c>
    </row>
    <row r="345" spans="1:12" x14ac:dyDescent="0.35">
      <c r="A345" s="16" t="s">
        <v>3150</v>
      </c>
      <c r="B345" s="16" t="s">
        <v>12487</v>
      </c>
      <c r="C345" s="16" t="s">
        <v>26</v>
      </c>
      <c r="D345" s="16" t="s">
        <v>12488</v>
      </c>
      <c r="E345" s="16" t="s">
        <v>12489</v>
      </c>
      <c r="F345" s="45" t="s">
        <v>11800</v>
      </c>
      <c r="G345" s="17">
        <v>1</v>
      </c>
      <c r="H345" s="16" t="s">
        <v>15</v>
      </c>
      <c r="I345" s="18">
        <v>577.46</v>
      </c>
      <c r="J345" s="19">
        <f t="shared" si="9"/>
        <v>577.46</v>
      </c>
      <c r="K345" s="35">
        <f t="shared" si="12"/>
        <v>24.946272000000004</v>
      </c>
      <c r="L345" s="35">
        <f t="shared" si="13"/>
        <v>24.946272000000004</v>
      </c>
    </row>
    <row r="346" spans="1:12" x14ac:dyDescent="0.35">
      <c r="A346" s="16" t="s">
        <v>896</v>
      </c>
      <c r="B346" s="16" t="s">
        <v>12490</v>
      </c>
      <c r="C346" s="16" t="s">
        <v>26</v>
      </c>
      <c r="D346" s="16" t="s">
        <v>12491</v>
      </c>
      <c r="E346" s="16" t="s">
        <v>4306</v>
      </c>
      <c r="F346" s="45" t="s">
        <v>11800</v>
      </c>
      <c r="G346" s="17">
        <v>1</v>
      </c>
      <c r="H346" s="16" t="s">
        <v>15</v>
      </c>
      <c r="I346" s="18">
        <v>1000</v>
      </c>
      <c r="J346" s="19">
        <f t="shared" si="9"/>
        <v>1000</v>
      </c>
      <c r="K346" s="35">
        <f t="shared" si="12"/>
        <v>43.199999999999996</v>
      </c>
      <c r="L346" s="35">
        <f t="shared" si="13"/>
        <v>43.199999999999996</v>
      </c>
    </row>
    <row r="347" spans="1:12" x14ac:dyDescent="0.35">
      <c r="A347" s="16" t="s">
        <v>12479</v>
      </c>
      <c r="B347" s="16" t="s">
        <v>12492</v>
      </c>
      <c r="C347" s="16" t="s">
        <v>26</v>
      </c>
      <c r="D347" s="16" t="s">
        <v>12493</v>
      </c>
      <c r="E347" s="16" t="s">
        <v>12494</v>
      </c>
      <c r="F347" s="45" t="s">
        <v>11800</v>
      </c>
      <c r="G347" s="17">
        <v>1</v>
      </c>
      <c r="H347" s="16" t="s">
        <v>15</v>
      </c>
      <c r="I347" s="18">
        <v>1392.4</v>
      </c>
      <c r="J347" s="19">
        <f t="shared" si="9"/>
        <v>1392.4</v>
      </c>
      <c r="K347" s="35">
        <f t="shared" si="12"/>
        <v>60.151680000000013</v>
      </c>
      <c r="L347" s="35">
        <f t="shared" si="13"/>
        <v>60.151680000000013</v>
      </c>
    </row>
    <row r="348" spans="1:12" x14ac:dyDescent="0.35">
      <c r="A348" s="16" t="s">
        <v>1132</v>
      </c>
      <c r="B348" s="16" t="s">
        <v>12495</v>
      </c>
      <c r="C348" s="16" t="s">
        <v>12496</v>
      </c>
      <c r="D348" s="16" t="s">
        <v>12497</v>
      </c>
      <c r="E348" s="16" t="s">
        <v>4306</v>
      </c>
      <c r="F348" s="45" t="s">
        <v>11800</v>
      </c>
      <c r="G348" s="17">
        <v>3</v>
      </c>
      <c r="H348" s="16" t="s">
        <v>15</v>
      </c>
      <c r="I348" s="18">
        <v>1000</v>
      </c>
      <c r="J348" s="19">
        <f t="shared" si="9"/>
        <v>3000</v>
      </c>
      <c r="K348" s="35">
        <f t="shared" si="12"/>
        <v>43.199999999999996</v>
      </c>
      <c r="L348" s="35">
        <f t="shared" si="13"/>
        <v>129.6</v>
      </c>
    </row>
    <row r="349" spans="1:12" x14ac:dyDescent="0.35">
      <c r="A349" s="16" t="s">
        <v>240</v>
      </c>
      <c r="B349" s="16" t="s">
        <v>4799</v>
      </c>
      <c r="C349" s="16" t="s">
        <v>875</v>
      </c>
      <c r="D349" s="16" t="s">
        <v>4800</v>
      </c>
      <c r="E349" s="16" t="s">
        <v>4239</v>
      </c>
      <c r="F349" s="45" t="s">
        <v>11800</v>
      </c>
      <c r="G349" s="17">
        <v>1</v>
      </c>
      <c r="H349" s="16" t="s">
        <v>15</v>
      </c>
      <c r="I349" s="18">
        <v>480.38000000000005</v>
      </c>
      <c r="J349" s="19">
        <f t="shared" si="9"/>
        <v>480.38000000000005</v>
      </c>
      <c r="K349" s="35">
        <f t="shared" si="12"/>
        <v>20.752416000000007</v>
      </c>
      <c r="L349" s="35">
        <f t="shared" si="13"/>
        <v>20.752416000000007</v>
      </c>
    </row>
    <row r="350" spans="1:12" x14ac:dyDescent="0.35">
      <c r="A350" s="16" t="s">
        <v>4537</v>
      </c>
      <c r="B350" s="16" t="s">
        <v>12498</v>
      </c>
      <c r="C350" s="16" t="s">
        <v>95</v>
      </c>
      <c r="D350" s="16" t="s">
        <v>12499</v>
      </c>
      <c r="E350" s="16" t="s">
        <v>4730</v>
      </c>
      <c r="F350" s="45" t="s">
        <v>11800</v>
      </c>
      <c r="G350" s="17">
        <v>1</v>
      </c>
      <c r="H350" s="16" t="s">
        <v>15</v>
      </c>
      <c r="I350" s="18">
        <v>450</v>
      </c>
      <c r="J350" s="19">
        <f t="shared" si="9"/>
        <v>450</v>
      </c>
      <c r="K350" s="35">
        <f t="shared" si="12"/>
        <v>19.439999999999998</v>
      </c>
      <c r="L350" s="35">
        <f t="shared" si="13"/>
        <v>19.439999999999998</v>
      </c>
    </row>
    <row r="351" spans="1:12" x14ac:dyDescent="0.35">
      <c r="A351" s="16" t="s">
        <v>3150</v>
      </c>
      <c r="B351" s="16" t="s">
        <v>12500</v>
      </c>
      <c r="C351" s="16" t="s">
        <v>27</v>
      </c>
      <c r="D351" s="16" t="s">
        <v>12501</v>
      </c>
      <c r="E351" s="16" t="s">
        <v>4239</v>
      </c>
      <c r="F351" s="45" t="s">
        <v>11800</v>
      </c>
      <c r="G351" s="17">
        <v>1</v>
      </c>
      <c r="H351" s="16" t="s">
        <v>15</v>
      </c>
      <c r="I351" s="18">
        <v>580.11</v>
      </c>
      <c r="J351" s="19">
        <f t="shared" si="9"/>
        <v>580.11</v>
      </c>
      <c r="K351" s="35">
        <f t="shared" si="12"/>
        <v>25.060752000000001</v>
      </c>
      <c r="L351" s="35">
        <f t="shared" si="13"/>
        <v>25.060752000000001</v>
      </c>
    </row>
    <row r="352" spans="1:12" x14ac:dyDescent="0.35">
      <c r="A352" s="16" t="s">
        <v>3150</v>
      </c>
      <c r="B352" s="16" t="s">
        <v>4813</v>
      </c>
      <c r="C352" s="16" t="s">
        <v>23</v>
      </c>
      <c r="D352" s="16" t="s">
        <v>4814</v>
      </c>
      <c r="E352" s="16" t="s">
        <v>4239</v>
      </c>
      <c r="F352" s="45" t="s">
        <v>11800</v>
      </c>
      <c r="G352" s="17">
        <v>1</v>
      </c>
      <c r="H352" s="16" t="s">
        <v>15</v>
      </c>
      <c r="I352" s="18">
        <v>580.32666666666671</v>
      </c>
      <c r="J352" s="19">
        <f t="shared" si="9"/>
        <v>580.32666666666671</v>
      </c>
      <c r="K352" s="35">
        <f t="shared" si="12"/>
        <v>25.070112000000005</v>
      </c>
      <c r="L352" s="35">
        <f t="shared" si="13"/>
        <v>25.070112000000005</v>
      </c>
    </row>
    <row r="353" spans="1:12" x14ac:dyDescent="0.35">
      <c r="A353" s="16" t="s">
        <v>3150</v>
      </c>
      <c r="B353" s="16" t="s">
        <v>4813</v>
      </c>
      <c r="C353" s="16" t="s">
        <v>26</v>
      </c>
      <c r="D353" s="16" t="s">
        <v>4814</v>
      </c>
      <c r="E353" s="16" t="s">
        <v>4239</v>
      </c>
      <c r="F353" s="45" t="s">
        <v>11800</v>
      </c>
      <c r="G353" s="17">
        <v>1</v>
      </c>
      <c r="H353" s="16" t="s">
        <v>15</v>
      </c>
      <c r="I353" s="18">
        <v>580.08000000000004</v>
      </c>
      <c r="J353" s="19">
        <f t="shared" si="9"/>
        <v>580.08000000000004</v>
      </c>
      <c r="K353" s="35">
        <f t="shared" si="12"/>
        <v>25.059456000000004</v>
      </c>
      <c r="L353" s="35">
        <f t="shared" si="13"/>
        <v>25.059456000000004</v>
      </c>
    </row>
    <row r="354" spans="1:12" x14ac:dyDescent="0.35">
      <c r="A354" s="16" t="s">
        <v>3150</v>
      </c>
      <c r="B354" s="16" t="s">
        <v>4815</v>
      </c>
      <c r="C354" s="16" t="s">
        <v>23</v>
      </c>
      <c r="D354" s="16" t="s">
        <v>4816</v>
      </c>
      <c r="E354" s="16" t="s">
        <v>4239</v>
      </c>
      <c r="F354" s="45" t="s">
        <v>11800</v>
      </c>
      <c r="G354" s="17">
        <v>1</v>
      </c>
      <c r="H354" s="16" t="s">
        <v>15</v>
      </c>
      <c r="I354" s="18">
        <v>580.44000000000005</v>
      </c>
      <c r="J354" s="19">
        <f t="shared" si="9"/>
        <v>580.44000000000005</v>
      </c>
      <c r="K354" s="35">
        <f t="shared" si="12"/>
        <v>25.075008000000008</v>
      </c>
      <c r="L354" s="35">
        <f t="shared" si="13"/>
        <v>25.075008000000008</v>
      </c>
    </row>
    <row r="355" spans="1:12" x14ac:dyDescent="0.35">
      <c r="A355" s="16" t="s">
        <v>3150</v>
      </c>
      <c r="B355" s="16" t="s">
        <v>4817</v>
      </c>
      <c r="C355" s="16" t="s">
        <v>27</v>
      </c>
      <c r="D355" s="16" t="s">
        <v>4818</v>
      </c>
      <c r="E355" s="16" t="s">
        <v>4239</v>
      </c>
      <c r="F355" s="45" t="s">
        <v>11800</v>
      </c>
      <c r="G355" s="17">
        <v>1</v>
      </c>
      <c r="H355" s="16" t="s">
        <v>15</v>
      </c>
      <c r="I355" s="18">
        <v>580.42999999999995</v>
      </c>
      <c r="J355" s="19">
        <f t="shared" si="9"/>
        <v>580.42999999999995</v>
      </c>
      <c r="K355" s="35">
        <f t="shared" si="12"/>
        <v>25.074576000000004</v>
      </c>
      <c r="L355" s="35">
        <f t="shared" si="13"/>
        <v>25.074576000000004</v>
      </c>
    </row>
    <row r="356" spans="1:12" x14ac:dyDescent="0.35">
      <c r="A356" s="16" t="s">
        <v>3150</v>
      </c>
      <c r="B356" s="16" t="s">
        <v>12502</v>
      </c>
      <c r="C356" s="16" t="s">
        <v>27</v>
      </c>
      <c r="D356" s="16" t="s">
        <v>12503</v>
      </c>
      <c r="E356" s="16" t="s">
        <v>4239</v>
      </c>
      <c r="F356" s="45" t="s">
        <v>11800</v>
      </c>
      <c r="G356" s="17">
        <v>1</v>
      </c>
      <c r="H356" s="16" t="s">
        <v>15</v>
      </c>
      <c r="I356" s="18">
        <v>580.1</v>
      </c>
      <c r="J356" s="19">
        <f t="shared" si="9"/>
        <v>580.1</v>
      </c>
      <c r="K356" s="35">
        <f t="shared" si="12"/>
        <v>25.060320000000001</v>
      </c>
      <c r="L356" s="35">
        <f t="shared" si="13"/>
        <v>25.060320000000001</v>
      </c>
    </row>
    <row r="357" spans="1:12" x14ac:dyDescent="0.35">
      <c r="A357" s="16" t="s">
        <v>3150</v>
      </c>
      <c r="B357" s="16" t="s">
        <v>12504</v>
      </c>
      <c r="C357" s="16" t="s">
        <v>26</v>
      </c>
      <c r="D357" s="16" t="s">
        <v>12505</v>
      </c>
      <c r="E357" s="16" t="s">
        <v>4239</v>
      </c>
      <c r="F357" s="45" t="s">
        <v>11800</v>
      </c>
      <c r="G357" s="17">
        <v>1</v>
      </c>
      <c r="H357" s="16" t="s">
        <v>15</v>
      </c>
      <c r="I357" s="18">
        <v>580.1</v>
      </c>
      <c r="J357" s="19">
        <f t="shared" si="9"/>
        <v>580.1</v>
      </c>
      <c r="K357" s="35">
        <f t="shared" si="12"/>
        <v>25.060320000000001</v>
      </c>
      <c r="L357" s="35">
        <f t="shared" si="13"/>
        <v>25.060320000000001</v>
      </c>
    </row>
    <row r="358" spans="1:12" x14ac:dyDescent="0.35">
      <c r="A358" s="16" t="s">
        <v>5937</v>
      </c>
      <c r="B358" s="16" t="s">
        <v>12506</v>
      </c>
      <c r="C358" s="16" t="s">
        <v>100</v>
      </c>
      <c r="D358" s="16" t="s">
        <v>12507</v>
      </c>
      <c r="E358" s="16" t="s">
        <v>4269</v>
      </c>
      <c r="F358" s="45" t="s">
        <v>11800</v>
      </c>
      <c r="G358" s="17">
        <v>1</v>
      </c>
      <c r="H358" s="16" t="s">
        <v>15</v>
      </c>
      <c r="I358" s="18">
        <v>500</v>
      </c>
      <c r="J358" s="19">
        <f t="shared" si="9"/>
        <v>500</v>
      </c>
      <c r="K358" s="35">
        <f t="shared" si="12"/>
        <v>21.599999999999998</v>
      </c>
      <c r="L358" s="35">
        <f t="shared" si="13"/>
        <v>21.599999999999998</v>
      </c>
    </row>
    <row r="359" spans="1:12" x14ac:dyDescent="0.35">
      <c r="A359" s="16" t="s">
        <v>896</v>
      </c>
      <c r="B359" s="16" t="s">
        <v>12508</v>
      </c>
      <c r="C359" s="16" t="s">
        <v>26</v>
      </c>
      <c r="D359" s="16" t="s">
        <v>5696</v>
      </c>
      <c r="E359" s="16" t="s">
        <v>709</v>
      </c>
      <c r="F359" s="45" t="s">
        <v>11800</v>
      </c>
      <c r="G359" s="17">
        <v>1</v>
      </c>
      <c r="H359" s="16" t="s">
        <v>15</v>
      </c>
      <c r="I359" s="18">
        <v>567.61</v>
      </c>
      <c r="J359" s="19">
        <f t="shared" si="9"/>
        <v>567.61</v>
      </c>
      <c r="K359" s="35">
        <f t="shared" si="12"/>
        <v>24.520752000000002</v>
      </c>
      <c r="L359" s="35">
        <f t="shared" si="13"/>
        <v>24.520752000000002</v>
      </c>
    </row>
    <row r="360" spans="1:12" x14ac:dyDescent="0.35">
      <c r="A360" s="16" t="s">
        <v>4537</v>
      </c>
      <c r="B360" s="16" t="s">
        <v>12509</v>
      </c>
      <c r="C360" s="16" t="s">
        <v>4923</v>
      </c>
      <c r="D360" s="16" t="s">
        <v>12510</v>
      </c>
      <c r="E360" s="16" t="s">
        <v>12427</v>
      </c>
      <c r="F360" s="45" t="s">
        <v>11800</v>
      </c>
      <c r="G360" s="17">
        <v>1</v>
      </c>
      <c r="H360" s="16" t="s">
        <v>15</v>
      </c>
      <c r="I360" s="18">
        <v>1000</v>
      </c>
      <c r="J360" s="19">
        <f t="shared" si="9"/>
        <v>1000</v>
      </c>
      <c r="K360" s="35">
        <f t="shared" si="12"/>
        <v>43.199999999999996</v>
      </c>
      <c r="L360" s="35">
        <f t="shared" si="13"/>
        <v>43.199999999999996</v>
      </c>
    </row>
    <row r="361" spans="1:12" x14ac:dyDescent="0.35">
      <c r="A361" s="16" t="s">
        <v>4744</v>
      </c>
      <c r="B361" s="16" t="s">
        <v>12511</v>
      </c>
      <c r="C361" s="16" t="s">
        <v>313</v>
      </c>
      <c r="D361" s="16" t="s">
        <v>12512</v>
      </c>
      <c r="E361" s="16" t="s">
        <v>4243</v>
      </c>
      <c r="F361" s="45" t="s">
        <v>11800</v>
      </c>
      <c r="G361" s="17">
        <v>1</v>
      </c>
      <c r="H361" s="16" t="s">
        <v>15</v>
      </c>
      <c r="I361" s="18">
        <v>300</v>
      </c>
      <c r="J361" s="19">
        <f t="shared" si="9"/>
        <v>300</v>
      </c>
      <c r="K361" s="35">
        <f t="shared" si="12"/>
        <v>12.96</v>
      </c>
      <c r="L361" s="35">
        <f t="shared" si="13"/>
        <v>12.96</v>
      </c>
    </row>
    <row r="362" spans="1:12" x14ac:dyDescent="0.35">
      <c r="A362" s="16" t="s">
        <v>5124</v>
      </c>
      <c r="B362" s="16" t="s">
        <v>12513</v>
      </c>
      <c r="C362" s="16" t="s">
        <v>23</v>
      </c>
      <c r="D362" s="16" t="s">
        <v>12514</v>
      </c>
      <c r="E362" s="16" t="s">
        <v>8273</v>
      </c>
      <c r="F362" s="45" t="s">
        <v>11800</v>
      </c>
      <c r="G362" s="17">
        <v>1</v>
      </c>
      <c r="H362" s="16" t="s">
        <v>15</v>
      </c>
      <c r="I362" s="18">
        <v>1635.0000000000002</v>
      </c>
      <c r="J362" s="19">
        <f t="shared" si="9"/>
        <v>1635.0000000000002</v>
      </c>
      <c r="K362" s="35">
        <f t="shared" si="12"/>
        <v>70.632000000000019</v>
      </c>
      <c r="L362" s="35">
        <f t="shared" si="13"/>
        <v>70.632000000000019</v>
      </c>
    </row>
    <row r="363" spans="1:12" x14ac:dyDescent="0.35">
      <c r="A363" s="16" t="s">
        <v>5434</v>
      </c>
      <c r="B363" s="16" t="s">
        <v>12515</v>
      </c>
      <c r="C363" s="16" t="s">
        <v>302</v>
      </c>
      <c r="D363" s="16" t="s">
        <v>12516</v>
      </c>
      <c r="E363" s="16" t="s">
        <v>4752</v>
      </c>
      <c r="F363" s="45" t="s">
        <v>11800</v>
      </c>
      <c r="G363" s="17">
        <v>1</v>
      </c>
      <c r="H363" s="16" t="s">
        <v>15</v>
      </c>
      <c r="I363" s="18">
        <v>2031.24</v>
      </c>
      <c r="J363" s="19">
        <f t="shared" si="9"/>
        <v>2031.24</v>
      </c>
      <c r="K363" s="35">
        <f t="shared" si="12"/>
        <v>87.749568000000011</v>
      </c>
      <c r="L363" s="35">
        <f t="shared" si="13"/>
        <v>87.749568000000011</v>
      </c>
    </row>
    <row r="364" spans="1:12" x14ac:dyDescent="0.35">
      <c r="A364" s="16" t="s">
        <v>12479</v>
      </c>
      <c r="B364" s="16" t="s">
        <v>12517</v>
      </c>
      <c r="C364" s="16" t="s">
        <v>26</v>
      </c>
      <c r="D364" s="16" t="s">
        <v>12493</v>
      </c>
      <c r="E364" s="16" t="s">
        <v>12494</v>
      </c>
      <c r="F364" s="45" t="s">
        <v>11800</v>
      </c>
      <c r="G364" s="17">
        <v>2</v>
      </c>
      <c r="H364" s="16" t="s">
        <v>15</v>
      </c>
      <c r="I364" s="18">
        <v>1392.42</v>
      </c>
      <c r="J364" s="19">
        <f t="shared" si="9"/>
        <v>2784.84</v>
      </c>
      <c r="K364" s="35">
        <f t="shared" si="12"/>
        <v>60.152544000000013</v>
      </c>
      <c r="L364" s="35">
        <f t="shared" si="13"/>
        <v>120.30508800000003</v>
      </c>
    </row>
    <row r="365" spans="1:12" x14ac:dyDescent="0.35">
      <c r="A365" s="16" t="s">
        <v>12353</v>
      </c>
      <c r="B365" s="16" t="s">
        <v>12518</v>
      </c>
      <c r="C365" s="16" t="s">
        <v>5229</v>
      </c>
      <c r="D365" s="16" t="s">
        <v>12519</v>
      </c>
      <c r="E365" s="16" t="s">
        <v>4269</v>
      </c>
      <c r="F365" s="45" t="s">
        <v>11800</v>
      </c>
      <c r="G365" s="17">
        <v>1</v>
      </c>
      <c r="H365" s="16" t="s">
        <v>15</v>
      </c>
      <c r="I365" s="18">
        <v>500</v>
      </c>
      <c r="J365" s="19">
        <f t="shared" si="9"/>
        <v>500</v>
      </c>
      <c r="K365" s="35">
        <f t="shared" si="12"/>
        <v>21.599999999999998</v>
      </c>
      <c r="L365" s="35">
        <f t="shared" si="13"/>
        <v>21.599999999999998</v>
      </c>
    </row>
    <row r="366" spans="1:12" x14ac:dyDescent="0.35">
      <c r="A366" s="16" t="s">
        <v>4291</v>
      </c>
      <c r="B366" s="16" t="s">
        <v>12520</v>
      </c>
      <c r="C366" s="16" t="s">
        <v>100</v>
      </c>
      <c r="D366" s="16" t="s">
        <v>12521</v>
      </c>
      <c r="E366" s="16" t="s">
        <v>5673</v>
      </c>
      <c r="F366" s="45" t="s">
        <v>11800</v>
      </c>
      <c r="G366" s="17">
        <v>1</v>
      </c>
      <c r="H366" s="16" t="s">
        <v>15</v>
      </c>
      <c r="I366" s="18">
        <v>1064.1499999999999</v>
      </c>
      <c r="J366" s="19">
        <f t="shared" si="9"/>
        <v>1064.1499999999999</v>
      </c>
      <c r="K366" s="35">
        <f t="shared" si="12"/>
        <v>45.97128</v>
      </c>
      <c r="L366" s="35">
        <f t="shared" si="13"/>
        <v>45.97128</v>
      </c>
    </row>
    <row r="367" spans="1:12" x14ac:dyDescent="0.35">
      <c r="A367" s="16" t="s">
        <v>4764</v>
      </c>
      <c r="B367" s="16" t="s">
        <v>8249</v>
      </c>
      <c r="C367" s="16" t="s">
        <v>43</v>
      </c>
      <c r="D367" s="16" t="s">
        <v>8250</v>
      </c>
      <c r="E367" s="16" t="s">
        <v>8251</v>
      </c>
      <c r="F367" s="45" t="s">
        <v>11800</v>
      </c>
      <c r="G367" s="17">
        <v>1</v>
      </c>
      <c r="H367" s="16" t="s">
        <v>15</v>
      </c>
      <c r="I367" s="18">
        <v>450</v>
      </c>
      <c r="J367" s="19">
        <f t="shared" si="9"/>
        <v>450</v>
      </c>
      <c r="K367" s="35">
        <f t="shared" si="12"/>
        <v>19.439999999999998</v>
      </c>
      <c r="L367" s="35">
        <f t="shared" si="13"/>
        <v>19.439999999999998</v>
      </c>
    </row>
    <row r="368" spans="1:12" x14ac:dyDescent="0.35">
      <c r="A368" s="16" t="s">
        <v>832</v>
      </c>
      <c r="B368" s="16" t="s">
        <v>12522</v>
      </c>
      <c r="C368" s="16" t="s">
        <v>12523</v>
      </c>
      <c r="D368" s="16" t="s">
        <v>12524</v>
      </c>
      <c r="E368" s="16" t="s">
        <v>4269</v>
      </c>
      <c r="F368" s="45" t="s">
        <v>11800</v>
      </c>
      <c r="G368" s="17">
        <v>1</v>
      </c>
      <c r="H368" s="16" t="s">
        <v>15</v>
      </c>
      <c r="I368" s="18">
        <v>1165.25</v>
      </c>
      <c r="J368" s="19">
        <f t="shared" si="9"/>
        <v>1165.25</v>
      </c>
      <c r="K368" s="35">
        <f t="shared" si="12"/>
        <v>50.338800000000006</v>
      </c>
      <c r="L368" s="35">
        <f t="shared" si="13"/>
        <v>50.338800000000006</v>
      </c>
    </row>
    <row r="369" spans="1:12" x14ac:dyDescent="0.35">
      <c r="A369" s="16" t="s">
        <v>896</v>
      </c>
      <c r="B369" s="16" t="s">
        <v>12525</v>
      </c>
      <c r="C369" s="16" t="s">
        <v>129</v>
      </c>
      <c r="D369" s="16" t="s">
        <v>12526</v>
      </c>
      <c r="E369" s="16" t="s">
        <v>4239</v>
      </c>
      <c r="F369" s="45" t="s">
        <v>11800</v>
      </c>
      <c r="G369" s="17">
        <v>1</v>
      </c>
      <c r="H369" s="16" t="s">
        <v>15</v>
      </c>
      <c r="I369" s="18">
        <v>537.62</v>
      </c>
      <c r="J369" s="19">
        <f t="shared" si="9"/>
        <v>537.62</v>
      </c>
      <c r="K369" s="35">
        <f t="shared" si="12"/>
        <v>23.225184000000002</v>
      </c>
      <c r="L369" s="35">
        <f t="shared" si="13"/>
        <v>23.225184000000002</v>
      </c>
    </row>
    <row r="370" spans="1:12" x14ac:dyDescent="0.35">
      <c r="A370" s="16" t="s">
        <v>5434</v>
      </c>
      <c r="B370" s="16" t="s">
        <v>12527</v>
      </c>
      <c r="C370" s="16" t="s">
        <v>27</v>
      </c>
      <c r="D370" s="16" t="s">
        <v>12528</v>
      </c>
      <c r="E370" s="16" t="s">
        <v>4269</v>
      </c>
      <c r="F370" s="45" t="s">
        <v>11800</v>
      </c>
      <c r="G370" s="17">
        <v>1</v>
      </c>
      <c r="H370" s="16" t="s">
        <v>15</v>
      </c>
      <c r="I370" s="18">
        <v>1692.9699999999998</v>
      </c>
      <c r="J370" s="19">
        <f t="shared" si="9"/>
        <v>1692.9699999999998</v>
      </c>
      <c r="K370" s="35">
        <f t="shared" si="12"/>
        <v>73.13630400000001</v>
      </c>
      <c r="L370" s="35">
        <f t="shared" si="13"/>
        <v>73.13630400000001</v>
      </c>
    </row>
    <row r="371" spans="1:12" x14ac:dyDescent="0.35">
      <c r="A371" s="16" t="s">
        <v>12529</v>
      </c>
      <c r="B371" s="16" t="s">
        <v>12530</v>
      </c>
      <c r="C371" s="16" t="s">
        <v>12531</v>
      </c>
      <c r="D371" s="16" t="s">
        <v>12532</v>
      </c>
      <c r="E371" s="16" t="s">
        <v>12533</v>
      </c>
      <c r="F371" s="45" t="s">
        <v>11800</v>
      </c>
      <c r="G371" s="17">
        <v>1</v>
      </c>
      <c r="H371" s="16" t="s">
        <v>15</v>
      </c>
      <c r="I371" s="18">
        <v>284.75</v>
      </c>
      <c r="J371" s="19">
        <f t="shared" si="9"/>
        <v>284.75</v>
      </c>
      <c r="K371" s="35">
        <f t="shared" si="12"/>
        <v>12.301200000000001</v>
      </c>
      <c r="L371" s="35">
        <f t="shared" si="13"/>
        <v>12.301200000000001</v>
      </c>
    </row>
    <row r="372" spans="1:12" x14ac:dyDescent="0.35">
      <c r="A372" s="16" t="s">
        <v>896</v>
      </c>
      <c r="B372" s="16" t="s">
        <v>12534</v>
      </c>
      <c r="C372" s="16" t="s">
        <v>2144</v>
      </c>
      <c r="D372" s="16" t="s">
        <v>12535</v>
      </c>
      <c r="E372" s="16" t="s">
        <v>5624</v>
      </c>
      <c r="F372" s="45" t="s">
        <v>11800</v>
      </c>
      <c r="G372" s="17">
        <v>1</v>
      </c>
      <c r="H372" s="16" t="s">
        <v>15</v>
      </c>
      <c r="I372" s="18">
        <v>610.30000000000007</v>
      </c>
      <c r="J372" s="19">
        <f t="shared" si="9"/>
        <v>610.30000000000007</v>
      </c>
      <c r="K372" s="35">
        <f t="shared" si="12"/>
        <v>26.364960000000004</v>
      </c>
      <c r="L372" s="35">
        <f t="shared" si="13"/>
        <v>26.364960000000004</v>
      </c>
    </row>
    <row r="373" spans="1:12" x14ac:dyDescent="0.35">
      <c r="A373" s="16" t="s">
        <v>1308</v>
      </c>
      <c r="B373" s="16" t="s">
        <v>12536</v>
      </c>
      <c r="C373" s="16" t="s">
        <v>519</v>
      </c>
      <c r="D373" s="16" t="s">
        <v>12537</v>
      </c>
      <c r="E373" s="16" t="s">
        <v>4239</v>
      </c>
      <c r="F373" s="45" t="s">
        <v>11800</v>
      </c>
      <c r="G373" s="17">
        <v>1</v>
      </c>
      <c r="H373" s="16" t="s">
        <v>15</v>
      </c>
      <c r="I373" s="18">
        <v>450</v>
      </c>
      <c r="J373" s="19">
        <f t="shared" si="9"/>
        <v>450</v>
      </c>
      <c r="K373" s="35">
        <f t="shared" si="12"/>
        <v>19.439999999999998</v>
      </c>
      <c r="L373" s="35">
        <f t="shared" si="13"/>
        <v>19.439999999999998</v>
      </c>
    </row>
    <row r="374" spans="1:12" x14ac:dyDescent="0.35">
      <c r="A374" s="16" t="s">
        <v>3150</v>
      </c>
      <c r="B374" s="16" t="s">
        <v>4836</v>
      </c>
      <c r="C374" s="16" t="s">
        <v>302</v>
      </c>
      <c r="D374" s="16" t="s">
        <v>4837</v>
      </c>
      <c r="E374" s="16" t="s">
        <v>4239</v>
      </c>
      <c r="F374" s="45" t="s">
        <v>11800</v>
      </c>
      <c r="G374" s="17">
        <v>1</v>
      </c>
      <c r="H374" s="16" t="s">
        <v>15</v>
      </c>
      <c r="I374" s="18">
        <v>580.1</v>
      </c>
      <c r="J374" s="19">
        <f t="shared" si="9"/>
        <v>580.1</v>
      </c>
      <c r="K374" s="35">
        <f t="shared" si="12"/>
        <v>25.060320000000001</v>
      </c>
      <c r="L374" s="35">
        <f t="shared" si="13"/>
        <v>25.060320000000001</v>
      </c>
    </row>
    <row r="375" spans="1:12" x14ac:dyDescent="0.35">
      <c r="A375" s="16" t="s">
        <v>12538</v>
      </c>
      <c r="B375" s="16" t="s">
        <v>12539</v>
      </c>
      <c r="C375" s="16" t="s">
        <v>12540</v>
      </c>
      <c r="D375" s="16" t="s">
        <v>12541</v>
      </c>
      <c r="E375" s="16" t="s">
        <v>4306</v>
      </c>
      <c r="F375" s="45" t="s">
        <v>11800</v>
      </c>
      <c r="G375" s="17">
        <v>1</v>
      </c>
      <c r="H375" s="16" t="s">
        <v>15</v>
      </c>
      <c r="I375" s="18">
        <v>1686.4399999999998</v>
      </c>
      <c r="J375" s="19">
        <f t="shared" si="9"/>
        <v>1686.4399999999998</v>
      </c>
      <c r="K375" s="35">
        <f t="shared" si="12"/>
        <v>72.854208000000014</v>
      </c>
      <c r="L375" s="35">
        <f t="shared" si="13"/>
        <v>72.854208000000014</v>
      </c>
    </row>
    <row r="376" spans="1:12" x14ac:dyDescent="0.35">
      <c r="A376" s="16" t="s">
        <v>82</v>
      </c>
      <c r="B376" s="16" t="s">
        <v>12542</v>
      </c>
      <c r="C376" s="16" t="s">
        <v>95</v>
      </c>
      <c r="D376" s="16" t="s">
        <v>12543</v>
      </c>
      <c r="E376" s="16" t="s">
        <v>709</v>
      </c>
      <c r="F376" s="45" t="s">
        <v>11800</v>
      </c>
      <c r="G376" s="17">
        <v>1</v>
      </c>
      <c r="H376" s="16" t="s">
        <v>15</v>
      </c>
      <c r="I376" s="18">
        <v>450</v>
      </c>
      <c r="J376" s="19">
        <f t="shared" si="9"/>
        <v>450</v>
      </c>
      <c r="K376" s="35">
        <f t="shared" si="12"/>
        <v>19.439999999999998</v>
      </c>
      <c r="L376" s="35">
        <f t="shared" si="13"/>
        <v>19.439999999999998</v>
      </c>
    </row>
    <row r="377" spans="1:12" x14ac:dyDescent="0.35">
      <c r="A377" s="16" t="s">
        <v>135</v>
      </c>
      <c r="B377" s="16" t="s">
        <v>12544</v>
      </c>
      <c r="C377" s="16" t="s">
        <v>43</v>
      </c>
      <c r="D377" s="16" t="s">
        <v>12545</v>
      </c>
      <c r="E377" s="16" t="s">
        <v>12546</v>
      </c>
      <c r="F377" s="45" t="s">
        <v>11800</v>
      </c>
      <c r="G377" s="17">
        <v>1</v>
      </c>
      <c r="H377" s="16" t="s">
        <v>15</v>
      </c>
      <c r="I377" s="18">
        <v>620.71</v>
      </c>
      <c r="J377" s="19">
        <f t="shared" si="9"/>
        <v>620.71</v>
      </c>
      <c r="K377" s="35">
        <f t="shared" si="12"/>
        <v>26.814672000000005</v>
      </c>
      <c r="L377" s="35">
        <f t="shared" si="13"/>
        <v>26.814672000000005</v>
      </c>
    </row>
    <row r="378" spans="1:12" x14ac:dyDescent="0.35">
      <c r="A378" s="16" t="s">
        <v>5113</v>
      </c>
      <c r="B378" s="16" t="s">
        <v>12547</v>
      </c>
      <c r="C378" s="16" t="s">
        <v>313</v>
      </c>
      <c r="D378" s="16" t="s">
        <v>12548</v>
      </c>
      <c r="E378" s="16" t="s">
        <v>4298</v>
      </c>
      <c r="F378" s="45" t="s">
        <v>11800</v>
      </c>
      <c r="G378" s="17">
        <v>1</v>
      </c>
      <c r="H378" s="16" t="s">
        <v>15</v>
      </c>
      <c r="I378" s="18">
        <v>300</v>
      </c>
      <c r="J378" s="19">
        <f t="shared" si="9"/>
        <v>300</v>
      </c>
      <c r="K378" s="35">
        <f t="shared" si="12"/>
        <v>12.96</v>
      </c>
      <c r="L378" s="35">
        <f t="shared" si="13"/>
        <v>12.96</v>
      </c>
    </row>
    <row r="379" spans="1:12" x14ac:dyDescent="0.35">
      <c r="A379" s="16" t="s">
        <v>4240</v>
      </c>
      <c r="B379" s="16" t="s">
        <v>12549</v>
      </c>
      <c r="C379" s="16" t="s">
        <v>95</v>
      </c>
      <c r="D379" s="16" t="s">
        <v>12550</v>
      </c>
      <c r="E379" s="16" t="s">
        <v>4243</v>
      </c>
      <c r="F379" s="45" t="s">
        <v>11800</v>
      </c>
      <c r="G379" s="17">
        <v>1</v>
      </c>
      <c r="H379" s="16" t="s">
        <v>15</v>
      </c>
      <c r="I379" s="18">
        <v>300</v>
      </c>
      <c r="J379" s="19">
        <f t="shared" si="9"/>
        <v>300</v>
      </c>
      <c r="K379" s="35">
        <f t="shared" si="12"/>
        <v>12.96</v>
      </c>
      <c r="L379" s="35">
        <f t="shared" si="13"/>
        <v>12.96</v>
      </c>
    </row>
    <row r="380" spans="1:12" x14ac:dyDescent="0.35">
      <c r="A380" s="16" t="s">
        <v>5692</v>
      </c>
      <c r="B380" s="16" t="s">
        <v>5693</v>
      </c>
      <c r="C380" s="16" t="s">
        <v>79</v>
      </c>
      <c r="D380" s="16" t="s">
        <v>5694</v>
      </c>
      <c r="E380" s="16" t="s">
        <v>5616</v>
      </c>
      <c r="F380" s="45" t="s">
        <v>11800</v>
      </c>
      <c r="G380" s="17">
        <v>3</v>
      </c>
      <c r="H380" s="16" t="s">
        <v>15</v>
      </c>
      <c r="I380" s="18">
        <v>800</v>
      </c>
      <c r="J380" s="19">
        <f t="shared" si="9"/>
        <v>2400</v>
      </c>
      <c r="K380" s="35">
        <f t="shared" si="12"/>
        <v>34.56</v>
      </c>
      <c r="L380" s="35">
        <f t="shared" si="13"/>
        <v>103.68</v>
      </c>
    </row>
    <row r="381" spans="1:12" x14ac:dyDescent="0.35">
      <c r="A381" s="16" t="s">
        <v>896</v>
      </c>
      <c r="B381" s="16" t="s">
        <v>12551</v>
      </c>
      <c r="C381" s="16" t="s">
        <v>129</v>
      </c>
      <c r="D381" s="16" t="s">
        <v>12552</v>
      </c>
      <c r="E381" s="16" t="s">
        <v>4239</v>
      </c>
      <c r="F381" s="45" t="s">
        <v>11800</v>
      </c>
      <c r="G381" s="17">
        <v>1</v>
      </c>
      <c r="H381" s="16" t="s">
        <v>15</v>
      </c>
      <c r="I381" s="18">
        <v>666.05</v>
      </c>
      <c r="J381" s="19">
        <f t="shared" si="9"/>
        <v>666.05</v>
      </c>
      <c r="K381" s="35">
        <f t="shared" si="12"/>
        <v>28.77336</v>
      </c>
      <c r="L381" s="35">
        <f t="shared" si="13"/>
        <v>28.77336</v>
      </c>
    </row>
    <row r="382" spans="1:12" x14ac:dyDescent="0.35">
      <c r="A382" s="16" t="s">
        <v>4619</v>
      </c>
      <c r="B382" s="16" t="s">
        <v>12553</v>
      </c>
      <c r="C382" s="16" t="s">
        <v>4845</v>
      </c>
      <c r="D382" s="16" t="s">
        <v>12554</v>
      </c>
      <c r="E382" s="16" t="s">
        <v>4306</v>
      </c>
      <c r="F382" s="45" t="s">
        <v>11800</v>
      </c>
      <c r="G382" s="17">
        <v>1</v>
      </c>
      <c r="H382" s="16" t="s">
        <v>15</v>
      </c>
      <c r="I382" s="18">
        <v>1000</v>
      </c>
      <c r="J382" s="19">
        <f t="shared" si="9"/>
        <v>1000</v>
      </c>
      <c r="K382" s="35">
        <f t="shared" si="12"/>
        <v>43.199999999999996</v>
      </c>
      <c r="L382" s="35">
        <f t="shared" si="13"/>
        <v>43.199999999999996</v>
      </c>
    </row>
    <row r="383" spans="1:12" x14ac:dyDescent="0.35">
      <c r="A383" s="16" t="s">
        <v>4764</v>
      </c>
      <c r="B383" s="16" t="s">
        <v>12555</v>
      </c>
      <c r="C383" s="16" t="s">
        <v>4766</v>
      </c>
      <c r="D383" s="16" t="s">
        <v>12556</v>
      </c>
      <c r="E383" s="16" t="s">
        <v>4239</v>
      </c>
      <c r="F383" s="45" t="s">
        <v>11800</v>
      </c>
      <c r="G383" s="17">
        <v>1</v>
      </c>
      <c r="H383" s="16" t="s">
        <v>15</v>
      </c>
      <c r="I383" s="18">
        <v>450</v>
      </c>
      <c r="J383" s="19">
        <f t="shared" si="9"/>
        <v>450</v>
      </c>
      <c r="K383" s="35">
        <f t="shared" si="12"/>
        <v>19.439999999999998</v>
      </c>
      <c r="L383" s="35">
        <f t="shared" si="13"/>
        <v>19.439999999999998</v>
      </c>
    </row>
    <row r="384" spans="1:12" x14ac:dyDescent="0.35">
      <c r="A384" s="16" t="s">
        <v>4764</v>
      </c>
      <c r="B384" s="16" t="s">
        <v>12557</v>
      </c>
      <c r="C384" s="16" t="s">
        <v>4284</v>
      </c>
      <c r="D384" s="16" t="s">
        <v>12558</v>
      </c>
      <c r="E384" s="16" t="s">
        <v>12559</v>
      </c>
      <c r="F384" s="45" t="s">
        <v>11800</v>
      </c>
      <c r="G384" s="17">
        <v>1</v>
      </c>
      <c r="H384" s="16" t="s">
        <v>15</v>
      </c>
      <c r="I384" s="18">
        <v>650</v>
      </c>
      <c r="J384" s="19">
        <f t="shared" si="9"/>
        <v>650</v>
      </c>
      <c r="K384" s="35">
        <f t="shared" si="12"/>
        <v>28.080000000000002</v>
      </c>
      <c r="L384" s="35">
        <f t="shared" si="13"/>
        <v>28.080000000000002</v>
      </c>
    </row>
    <row r="385" spans="1:12" x14ac:dyDescent="0.35">
      <c r="A385" s="16" t="s">
        <v>4249</v>
      </c>
      <c r="B385" s="16" t="s">
        <v>5342</v>
      </c>
      <c r="C385" s="16" t="s">
        <v>5343</v>
      </c>
      <c r="D385" s="16" t="s">
        <v>5344</v>
      </c>
      <c r="E385" s="16" t="s">
        <v>4253</v>
      </c>
      <c r="F385" s="45" t="s">
        <v>11800</v>
      </c>
      <c r="G385" s="17">
        <v>5</v>
      </c>
      <c r="H385" s="16" t="s">
        <v>15</v>
      </c>
      <c r="I385" s="18">
        <v>300</v>
      </c>
      <c r="J385" s="19">
        <f t="shared" si="9"/>
        <v>1500</v>
      </c>
      <c r="K385" s="35">
        <f t="shared" si="12"/>
        <v>12.96</v>
      </c>
      <c r="L385" s="35">
        <f t="shared" si="13"/>
        <v>64.800000000000011</v>
      </c>
    </row>
    <row r="386" spans="1:12" x14ac:dyDescent="0.35">
      <c r="A386" s="16" t="s">
        <v>4254</v>
      </c>
      <c r="B386" s="16" t="s">
        <v>4949</v>
      </c>
      <c r="C386" s="16" t="s">
        <v>519</v>
      </c>
      <c r="D386" s="16" t="s">
        <v>4950</v>
      </c>
      <c r="E386" s="16" t="s">
        <v>4257</v>
      </c>
      <c r="F386" s="45" t="s">
        <v>11800</v>
      </c>
      <c r="G386" s="17">
        <v>2</v>
      </c>
      <c r="H386" s="16" t="s">
        <v>15</v>
      </c>
      <c r="I386" s="18">
        <v>551.43999999999994</v>
      </c>
      <c r="J386" s="19">
        <f t="shared" si="9"/>
        <v>1102.8799999999999</v>
      </c>
      <c r="K386" s="35">
        <f t="shared" si="12"/>
        <v>23.822208</v>
      </c>
      <c r="L386" s="35">
        <f t="shared" si="13"/>
        <v>47.644416</v>
      </c>
    </row>
    <row r="387" spans="1:12" x14ac:dyDescent="0.35">
      <c r="A387" s="16" t="s">
        <v>4254</v>
      </c>
      <c r="B387" s="16" t="s">
        <v>4957</v>
      </c>
      <c r="C387" s="16" t="s">
        <v>59</v>
      </c>
      <c r="D387" s="16" t="s">
        <v>4958</v>
      </c>
      <c r="E387" s="16" t="s">
        <v>4959</v>
      </c>
      <c r="F387" s="45" t="s">
        <v>11800</v>
      </c>
      <c r="G387" s="17">
        <v>1</v>
      </c>
      <c r="H387" s="16" t="s">
        <v>15</v>
      </c>
      <c r="I387" s="18">
        <v>500</v>
      </c>
      <c r="J387" s="19">
        <f t="shared" si="9"/>
        <v>500</v>
      </c>
      <c r="K387" s="35">
        <f t="shared" ref="K387:K450" si="14">((I387*(1-60%)*0.9)*0.4)*60%*0.5</f>
        <v>21.599999999999998</v>
      </c>
      <c r="L387" s="35">
        <f t="shared" ref="L387:L450" si="15">K387*G387</f>
        <v>21.599999999999998</v>
      </c>
    </row>
    <row r="388" spans="1:12" x14ac:dyDescent="0.35">
      <c r="A388" s="16" t="s">
        <v>4254</v>
      </c>
      <c r="B388" s="16" t="s">
        <v>4957</v>
      </c>
      <c r="C388" s="16" t="s">
        <v>519</v>
      </c>
      <c r="D388" s="16" t="s">
        <v>4958</v>
      </c>
      <c r="E388" s="16" t="s">
        <v>4959</v>
      </c>
      <c r="F388" s="45" t="s">
        <v>11800</v>
      </c>
      <c r="G388" s="17">
        <v>1</v>
      </c>
      <c r="H388" s="16" t="s">
        <v>15</v>
      </c>
      <c r="I388" s="18">
        <v>500</v>
      </c>
      <c r="J388" s="19">
        <f t="shared" si="9"/>
        <v>500</v>
      </c>
      <c r="K388" s="35">
        <f t="shared" si="14"/>
        <v>21.599999999999998</v>
      </c>
      <c r="L388" s="35">
        <f t="shared" si="15"/>
        <v>21.599999999999998</v>
      </c>
    </row>
    <row r="389" spans="1:12" x14ac:dyDescent="0.35">
      <c r="A389" s="16" t="s">
        <v>4254</v>
      </c>
      <c r="B389" s="16" t="s">
        <v>4960</v>
      </c>
      <c r="C389" s="16" t="s">
        <v>59</v>
      </c>
      <c r="D389" s="16" t="s">
        <v>4961</v>
      </c>
      <c r="E389" s="16" t="s">
        <v>4730</v>
      </c>
      <c r="F389" s="45" t="s">
        <v>11800</v>
      </c>
      <c r="G389" s="17">
        <v>1</v>
      </c>
      <c r="H389" s="16" t="s">
        <v>15</v>
      </c>
      <c r="I389" s="18">
        <v>450</v>
      </c>
      <c r="J389" s="19">
        <f t="shared" si="9"/>
        <v>450</v>
      </c>
      <c r="K389" s="35">
        <f t="shared" si="14"/>
        <v>19.439999999999998</v>
      </c>
      <c r="L389" s="35">
        <f t="shared" si="15"/>
        <v>19.439999999999998</v>
      </c>
    </row>
    <row r="390" spans="1:12" x14ac:dyDescent="0.35">
      <c r="A390" s="16" t="s">
        <v>4254</v>
      </c>
      <c r="B390" s="16" t="s">
        <v>4964</v>
      </c>
      <c r="C390" s="16" t="s">
        <v>137</v>
      </c>
      <c r="D390" s="16" t="s">
        <v>4965</v>
      </c>
      <c r="E390" s="16" t="s">
        <v>4730</v>
      </c>
      <c r="F390" s="45" t="s">
        <v>11800</v>
      </c>
      <c r="G390" s="17">
        <v>1</v>
      </c>
      <c r="H390" s="16" t="s">
        <v>15</v>
      </c>
      <c r="I390" s="18">
        <v>450</v>
      </c>
      <c r="J390" s="19">
        <f t="shared" si="9"/>
        <v>450</v>
      </c>
      <c r="K390" s="35">
        <f t="shared" si="14"/>
        <v>19.439999999999998</v>
      </c>
      <c r="L390" s="35">
        <f t="shared" si="15"/>
        <v>19.439999999999998</v>
      </c>
    </row>
    <row r="391" spans="1:12" x14ac:dyDescent="0.35">
      <c r="A391" s="16" t="s">
        <v>4254</v>
      </c>
      <c r="B391" s="16" t="s">
        <v>4978</v>
      </c>
      <c r="C391" s="16" t="s">
        <v>59</v>
      </c>
      <c r="D391" s="16" t="s">
        <v>4979</v>
      </c>
      <c r="E391" s="16" t="s">
        <v>4257</v>
      </c>
      <c r="F391" s="45" t="s">
        <v>11800</v>
      </c>
      <c r="G391" s="17">
        <v>1</v>
      </c>
      <c r="H391" s="16" t="s">
        <v>15</v>
      </c>
      <c r="I391" s="18">
        <v>500</v>
      </c>
      <c r="J391" s="19">
        <f t="shared" si="9"/>
        <v>500</v>
      </c>
      <c r="K391" s="35">
        <f t="shared" si="14"/>
        <v>21.599999999999998</v>
      </c>
      <c r="L391" s="35">
        <f t="shared" si="15"/>
        <v>21.599999999999998</v>
      </c>
    </row>
    <row r="392" spans="1:12" x14ac:dyDescent="0.35">
      <c r="A392" s="16" t="s">
        <v>4254</v>
      </c>
      <c r="B392" s="16" t="s">
        <v>12560</v>
      </c>
      <c r="C392" s="16" t="s">
        <v>519</v>
      </c>
      <c r="D392" s="16" t="s">
        <v>12561</v>
      </c>
      <c r="E392" s="16" t="s">
        <v>4730</v>
      </c>
      <c r="F392" s="45" t="s">
        <v>11800</v>
      </c>
      <c r="G392" s="17">
        <v>1</v>
      </c>
      <c r="H392" s="16" t="s">
        <v>15</v>
      </c>
      <c r="I392" s="18">
        <v>450</v>
      </c>
      <c r="J392" s="19">
        <f t="shared" si="9"/>
        <v>450</v>
      </c>
      <c r="K392" s="35">
        <f t="shared" si="14"/>
        <v>19.439999999999998</v>
      </c>
      <c r="L392" s="35">
        <f t="shared" si="15"/>
        <v>19.439999999999998</v>
      </c>
    </row>
    <row r="393" spans="1:12" x14ac:dyDescent="0.35">
      <c r="A393" s="16" t="s">
        <v>4254</v>
      </c>
      <c r="B393" s="16" t="s">
        <v>5022</v>
      </c>
      <c r="C393" s="16" t="s">
        <v>519</v>
      </c>
      <c r="D393" s="16" t="s">
        <v>5023</v>
      </c>
      <c r="E393" s="16" t="s">
        <v>4730</v>
      </c>
      <c r="F393" s="45" t="s">
        <v>11800</v>
      </c>
      <c r="G393" s="17">
        <v>1</v>
      </c>
      <c r="H393" s="16" t="s">
        <v>15</v>
      </c>
      <c r="I393" s="18">
        <v>450</v>
      </c>
      <c r="J393" s="19">
        <f t="shared" si="9"/>
        <v>450</v>
      </c>
      <c r="K393" s="35">
        <f t="shared" si="14"/>
        <v>19.439999999999998</v>
      </c>
      <c r="L393" s="35">
        <f t="shared" si="15"/>
        <v>19.439999999999998</v>
      </c>
    </row>
    <row r="394" spans="1:12" x14ac:dyDescent="0.35">
      <c r="A394" s="16" t="s">
        <v>4254</v>
      </c>
      <c r="B394" s="16" t="s">
        <v>5026</v>
      </c>
      <c r="C394" s="16" t="s">
        <v>519</v>
      </c>
      <c r="D394" s="16" t="s">
        <v>5027</v>
      </c>
      <c r="E394" s="16" t="s">
        <v>4257</v>
      </c>
      <c r="F394" s="45" t="s">
        <v>11800</v>
      </c>
      <c r="G394" s="17">
        <v>1</v>
      </c>
      <c r="H394" s="16" t="s">
        <v>15</v>
      </c>
      <c r="I394" s="18">
        <v>500</v>
      </c>
      <c r="J394" s="19">
        <f t="shared" si="9"/>
        <v>500</v>
      </c>
      <c r="K394" s="35">
        <f t="shared" si="14"/>
        <v>21.599999999999998</v>
      </c>
      <c r="L394" s="35">
        <f t="shared" si="15"/>
        <v>21.599999999999998</v>
      </c>
    </row>
    <row r="395" spans="1:12" x14ac:dyDescent="0.35">
      <c r="A395" s="16" t="s">
        <v>4254</v>
      </c>
      <c r="B395" s="16" t="s">
        <v>5036</v>
      </c>
      <c r="C395" s="16" t="s">
        <v>519</v>
      </c>
      <c r="D395" s="16" t="s">
        <v>5037</v>
      </c>
      <c r="E395" s="16" t="s">
        <v>4257</v>
      </c>
      <c r="F395" s="45" t="s">
        <v>11800</v>
      </c>
      <c r="G395" s="17">
        <v>1</v>
      </c>
      <c r="H395" s="16" t="s">
        <v>15</v>
      </c>
      <c r="I395" s="18">
        <v>500</v>
      </c>
      <c r="J395" s="19">
        <f t="shared" si="9"/>
        <v>500</v>
      </c>
      <c r="K395" s="35">
        <f t="shared" si="14"/>
        <v>21.599999999999998</v>
      </c>
      <c r="L395" s="35">
        <f t="shared" si="15"/>
        <v>21.599999999999998</v>
      </c>
    </row>
    <row r="396" spans="1:12" x14ac:dyDescent="0.35">
      <c r="A396" s="16" t="s">
        <v>12562</v>
      </c>
      <c r="B396" s="16" t="s">
        <v>12563</v>
      </c>
      <c r="C396" s="16" t="s">
        <v>12564</v>
      </c>
      <c r="D396" s="16" t="s">
        <v>12565</v>
      </c>
      <c r="E396" s="16" t="s">
        <v>4309</v>
      </c>
      <c r="F396" s="45" t="s">
        <v>11800</v>
      </c>
      <c r="G396" s="17">
        <v>9</v>
      </c>
      <c r="H396" s="16" t="s">
        <v>15</v>
      </c>
      <c r="I396" s="18">
        <v>50</v>
      </c>
      <c r="J396" s="19">
        <f t="shared" si="9"/>
        <v>450</v>
      </c>
      <c r="K396" s="35">
        <f t="shared" si="14"/>
        <v>2.16</v>
      </c>
      <c r="L396" s="35">
        <f t="shared" si="15"/>
        <v>19.440000000000001</v>
      </c>
    </row>
    <row r="397" spans="1:12" x14ac:dyDescent="0.35">
      <c r="A397" s="16" t="s">
        <v>4265</v>
      </c>
      <c r="B397" s="16" t="s">
        <v>12566</v>
      </c>
      <c r="C397" s="16" t="s">
        <v>12567</v>
      </c>
      <c r="D397" s="16" t="s">
        <v>12568</v>
      </c>
      <c r="E397" s="16" t="s">
        <v>4269</v>
      </c>
      <c r="F397" s="45" t="s">
        <v>11800</v>
      </c>
      <c r="G397" s="17">
        <v>1</v>
      </c>
      <c r="H397" s="16" t="s">
        <v>15</v>
      </c>
      <c r="I397" s="18">
        <v>1064</v>
      </c>
      <c r="J397" s="19">
        <f t="shared" si="9"/>
        <v>1064</v>
      </c>
      <c r="K397" s="35">
        <f t="shared" si="14"/>
        <v>45.964800000000004</v>
      </c>
      <c r="L397" s="35">
        <f t="shared" si="15"/>
        <v>45.964800000000004</v>
      </c>
    </row>
    <row r="398" spans="1:12" x14ac:dyDescent="0.35">
      <c r="A398" s="16" t="s">
        <v>4265</v>
      </c>
      <c r="B398" s="16" t="s">
        <v>12569</v>
      </c>
      <c r="C398" s="16" t="s">
        <v>4657</v>
      </c>
      <c r="D398" s="16" t="s">
        <v>12570</v>
      </c>
      <c r="E398" s="16" t="s">
        <v>4269</v>
      </c>
      <c r="F398" s="45" t="s">
        <v>11800</v>
      </c>
      <c r="G398" s="17">
        <v>1</v>
      </c>
      <c r="H398" s="16" t="s">
        <v>15</v>
      </c>
      <c r="I398" s="18">
        <v>1288</v>
      </c>
      <c r="J398" s="19">
        <f t="shared" si="9"/>
        <v>1288</v>
      </c>
      <c r="K398" s="35">
        <f t="shared" si="14"/>
        <v>55.641600000000011</v>
      </c>
      <c r="L398" s="35">
        <f t="shared" si="15"/>
        <v>55.641600000000011</v>
      </c>
    </row>
    <row r="399" spans="1:12" x14ac:dyDescent="0.35">
      <c r="A399" s="16" t="s">
        <v>5059</v>
      </c>
      <c r="B399" s="16" t="s">
        <v>12571</v>
      </c>
      <c r="C399" s="16" t="s">
        <v>519</v>
      </c>
      <c r="D399" s="16" t="s">
        <v>12572</v>
      </c>
      <c r="E399" s="16" t="s">
        <v>4708</v>
      </c>
      <c r="F399" s="45" t="s">
        <v>11800</v>
      </c>
      <c r="G399" s="17">
        <v>1</v>
      </c>
      <c r="H399" s="16" t="s">
        <v>15</v>
      </c>
      <c r="I399" s="18">
        <v>500</v>
      </c>
      <c r="J399" s="19">
        <f t="shared" si="9"/>
        <v>500</v>
      </c>
      <c r="K399" s="35">
        <f t="shared" si="14"/>
        <v>21.599999999999998</v>
      </c>
      <c r="L399" s="35">
        <f t="shared" si="15"/>
        <v>21.599999999999998</v>
      </c>
    </row>
    <row r="400" spans="1:12" x14ac:dyDescent="0.35">
      <c r="A400" s="16" t="s">
        <v>5059</v>
      </c>
      <c r="B400" s="16" t="s">
        <v>12573</v>
      </c>
      <c r="C400" s="16" t="s">
        <v>43</v>
      </c>
      <c r="D400" s="16" t="s">
        <v>12574</v>
      </c>
      <c r="E400" s="16" t="s">
        <v>4708</v>
      </c>
      <c r="F400" s="45" t="s">
        <v>11800</v>
      </c>
      <c r="G400" s="17">
        <v>1</v>
      </c>
      <c r="H400" s="16" t="s">
        <v>15</v>
      </c>
      <c r="I400" s="18">
        <v>500</v>
      </c>
      <c r="J400" s="19">
        <f t="shared" si="9"/>
        <v>500</v>
      </c>
      <c r="K400" s="35">
        <f t="shared" si="14"/>
        <v>21.599999999999998</v>
      </c>
      <c r="L400" s="35">
        <f t="shared" si="15"/>
        <v>21.599999999999998</v>
      </c>
    </row>
    <row r="401" spans="1:12" x14ac:dyDescent="0.35">
      <c r="A401" s="16" t="s">
        <v>5059</v>
      </c>
      <c r="B401" s="16" t="s">
        <v>12575</v>
      </c>
      <c r="C401" s="16" t="s">
        <v>59</v>
      </c>
      <c r="D401" s="16" t="s">
        <v>12576</v>
      </c>
      <c r="E401" s="16" t="s">
        <v>4708</v>
      </c>
      <c r="F401" s="45" t="s">
        <v>11800</v>
      </c>
      <c r="G401" s="17">
        <v>2</v>
      </c>
      <c r="H401" s="16" t="s">
        <v>15</v>
      </c>
      <c r="I401" s="18">
        <v>500</v>
      </c>
      <c r="J401" s="19">
        <f t="shared" si="9"/>
        <v>1000</v>
      </c>
      <c r="K401" s="35">
        <f t="shared" si="14"/>
        <v>21.599999999999998</v>
      </c>
      <c r="L401" s="35">
        <f t="shared" si="15"/>
        <v>43.199999999999996</v>
      </c>
    </row>
    <row r="402" spans="1:12" x14ac:dyDescent="0.35">
      <c r="A402" s="16" t="s">
        <v>1320</v>
      </c>
      <c r="B402" s="16" t="s">
        <v>12577</v>
      </c>
      <c r="C402" s="16" t="s">
        <v>59</v>
      </c>
      <c r="D402" s="16" t="s">
        <v>12578</v>
      </c>
      <c r="E402" s="16" t="s">
        <v>4708</v>
      </c>
      <c r="F402" s="45" t="s">
        <v>11800</v>
      </c>
      <c r="G402" s="17">
        <v>1</v>
      </c>
      <c r="H402" s="16" t="s">
        <v>15</v>
      </c>
      <c r="I402" s="18">
        <v>500</v>
      </c>
      <c r="J402" s="19">
        <f t="shared" si="9"/>
        <v>500</v>
      </c>
      <c r="K402" s="35">
        <f t="shared" si="14"/>
        <v>21.599999999999998</v>
      </c>
      <c r="L402" s="35">
        <f t="shared" si="15"/>
        <v>21.599999999999998</v>
      </c>
    </row>
    <row r="403" spans="1:12" x14ac:dyDescent="0.35">
      <c r="A403" s="16" t="s">
        <v>896</v>
      </c>
      <c r="B403" s="16" t="s">
        <v>12579</v>
      </c>
      <c r="C403" s="16" t="s">
        <v>27</v>
      </c>
      <c r="D403" s="16" t="s">
        <v>12462</v>
      </c>
      <c r="E403" s="16" t="s">
        <v>10258</v>
      </c>
      <c r="F403" s="45" t="s">
        <v>11800</v>
      </c>
      <c r="G403" s="17">
        <v>1</v>
      </c>
      <c r="H403" s="16" t="s">
        <v>15</v>
      </c>
      <c r="I403" s="18">
        <v>567.61</v>
      </c>
      <c r="J403" s="19">
        <f t="shared" si="9"/>
        <v>567.61</v>
      </c>
      <c r="K403" s="35">
        <f t="shared" si="14"/>
        <v>24.520752000000002</v>
      </c>
      <c r="L403" s="35">
        <f t="shared" si="15"/>
        <v>24.520752000000002</v>
      </c>
    </row>
    <row r="404" spans="1:12" x14ac:dyDescent="0.35">
      <c r="A404" s="16" t="s">
        <v>12580</v>
      </c>
      <c r="B404" s="16" t="s">
        <v>12581</v>
      </c>
      <c r="C404" s="16" t="s">
        <v>642</v>
      </c>
      <c r="D404" s="16" t="s">
        <v>12582</v>
      </c>
      <c r="E404" s="16" t="s">
        <v>4269</v>
      </c>
      <c r="F404" s="45" t="s">
        <v>11800</v>
      </c>
      <c r="G404" s="17">
        <v>1</v>
      </c>
      <c r="H404" s="16" t="s">
        <v>15</v>
      </c>
      <c r="I404" s="18">
        <v>1810.0000000000002</v>
      </c>
      <c r="J404" s="19">
        <f t="shared" si="9"/>
        <v>1810.0000000000002</v>
      </c>
      <c r="K404" s="35">
        <f t="shared" si="14"/>
        <v>78.192000000000007</v>
      </c>
      <c r="L404" s="35">
        <f t="shared" si="15"/>
        <v>78.192000000000007</v>
      </c>
    </row>
    <row r="405" spans="1:12" x14ac:dyDescent="0.35">
      <c r="A405" s="16" t="s">
        <v>4265</v>
      </c>
      <c r="B405" s="16" t="s">
        <v>12583</v>
      </c>
      <c r="C405" s="16" t="s">
        <v>12444</v>
      </c>
      <c r="D405" s="16" t="s">
        <v>12584</v>
      </c>
      <c r="E405" s="16" t="s">
        <v>4269</v>
      </c>
      <c r="F405" s="45" t="s">
        <v>11800</v>
      </c>
      <c r="G405" s="17">
        <v>1</v>
      </c>
      <c r="H405" s="16" t="s">
        <v>15</v>
      </c>
      <c r="I405" s="18">
        <v>1036.44</v>
      </c>
      <c r="J405" s="19">
        <f t="shared" si="9"/>
        <v>1036.44</v>
      </c>
      <c r="K405" s="35">
        <f t="shared" si="14"/>
        <v>44.774208000000002</v>
      </c>
      <c r="L405" s="35">
        <f t="shared" si="15"/>
        <v>44.774208000000002</v>
      </c>
    </row>
    <row r="406" spans="1:12" x14ac:dyDescent="0.35">
      <c r="A406" s="16" t="s">
        <v>4337</v>
      </c>
      <c r="B406" s="16" t="s">
        <v>12585</v>
      </c>
      <c r="C406" s="16" t="s">
        <v>3583</v>
      </c>
      <c r="D406" s="16" t="s">
        <v>12586</v>
      </c>
      <c r="E406" s="16" t="s">
        <v>4341</v>
      </c>
      <c r="F406" s="45" t="s">
        <v>11800</v>
      </c>
      <c r="G406" s="17">
        <v>1</v>
      </c>
      <c r="H406" s="16" t="s">
        <v>15</v>
      </c>
      <c r="I406" s="18">
        <v>300</v>
      </c>
      <c r="J406" s="19">
        <f t="shared" si="9"/>
        <v>300</v>
      </c>
      <c r="K406" s="35">
        <f t="shared" si="14"/>
        <v>12.96</v>
      </c>
      <c r="L406" s="35">
        <f t="shared" si="15"/>
        <v>12.96</v>
      </c>
    </row>
    <row r="407" spans="1:12" x14ac:dyDescent="0.35">
      <c r="A407" s="16" t="s">
        <v>5113</v>
      </c>
      <c r="B407" s="16" t="s">
        <v>12587</v>
      </c>
      <c r="C407" s="16" t="s">
        <v>12588</v>
      </c>
      <c r="D407" s="16" t="s">
        <v>12589</v>
      </c>
      <c r="E407" s="16" t="s">
        <v>4306</v>
      </c>
      <c r="F407" s="45" t="s">
        <v>11800</v>
      </c>
      <c r="G407" s="17">
        <v>1</v>
      </c>
      <c r="H407" s="16" t="s">
        <v>15</v>
      </c>
      <c r="I407" s="18">
        <v>1000</v>
      </c>
      <c r="J407" s="19">
        <f t="shared" si="9"/>
        <v>1000</v>
      </c>
      <c r="K407" s="35">
        <f t="shared" si="14"/>
        <v>43.199999999999996</v>
      </c>
      <c r="L407" s="35">
        <f t="shared" si="15"/>
        <v>43.199999999999996</v>
      </c>
    </row>
    <row r="408" spans="1:12" x14ac:dyDescent="0.35">
      <c r="A408" s="16" t="s">
        <v>4270</v>
      </c>
      <c r="B408" s="16" t="s">
        <v>12590</v>
      </c>
      <c r="C408" s="16" t="s">
        <v>12591</v>
      </c>
      <c r="D408" s="16" t="s">
        <v>12592</v>
      </c>
      <c r="E408" s="16" t="s">
        <v>4269</v>
      </c>
      <c r="F408" s="45" t="s">
        <v>11800</v>
      </c>
      <c r="G408" s="17">
        <v>1</v>
      </c>
      <c r="H408" s="16" t="s">
        <v>15</v>
      </c>
      <c r="I408" s="18">
        <v>1549.9999999999998</v>
      </c>
      <c r="J408" s="19">
        <f t="shared" si="9"/>
        <v>1549.9999999999998</v>
      </c>
      <c r="K408" s="35">
        <f t="shared" si="14"/>
        <v>66.960000000000008</v>
      </c>
      <c r="L408" s="35">
        <f t="shared" si="15"/>
        <v>66.960000000000008</v>
      </c>
    </row>
    <row r="409" spans="1:12" x14ac:dyDescent="0.35">
      <c r="A409" s="16" t="s">
        <v>5536</v>
      </c>
      <c r="B409" s="16" t="s">
        <v>12593</v>
      </c>
      <c r="C409" s="16" t="s">
        <v>12594</v>
      </c>
      <c r="D409" s="16" t="s">
        <v>12595</v>
      </c>
      <c r="E409" s="16" t="s">
        <v>405</v>
      </c>
      <c r="F409" s="45" t="s">
        <v>11800</v>
      </c>
      <c r="G409" s="17">
        <v>1</v>
      </c>
      <c r="H409" s="16" t="s">
        <v>15</v>
      </c>
      <c r="I409" s="18">
        <v>1105</v>
      </c>
      <c r="J409" s="19">
        <f t="shared" si="9"/>
        <v>1105</v>
      </c>
      <c r="K409" s="35">
        <f t="shared" si="14"/>
        <v>47.735999999999997</v>
      </c>
      <c r="L409" s="35">
        <f t="shared" si="15"/>
        <v>47.735999999999997</v>
      </c>
    </row>
    <row r="410" spans="1:12" x14ac:dyDescent="0.35">
      <c r="A410" s="16" t="s">
        <v>4356</v>
      </c>
      <c r="B410" s="16" t="s">
        <v>12596</v>
      </c>
      <c r="C410" s="16" t="s">
        <v>5141</v>
      </c>
      <c r="D410" s="16" t="s">
        <v>12597</v>
      </c>
      <c r="E410" s="16" t="s">
        <v>5112</v>
      </c>
      <c r="F410" s="45" t="s">
        <v>11800</v>
      </c>
      <c r="G410" s="17">
        <v>1</v>
      </c>
      <c r="H410" s="16" t="s">
        <v>15</v>
      </c>
      <c r="I410" s="18">
        <v>848.07999999999993</v>
      </c>
      <c r="J410" s="19">
        <f t="shared" si="9"/>
        <v>848.07999999999993</v>
      </c>
      <c r="K410" s="35">
        <f t="shared" si="14"/>
        <v>36.637055999999994</v>
      </c>
      <c r="L410" s="35">
        <f t="shared" si="15"/>
        <v>36.637055999999994</v>
      </c>
    </row>
    <row r="411" spans="1:12" x14ac:dyDescent="0.35">
      <c r="A411" s="16" t="s">
        <v>5536</v>
      </c>
      <c r="B411" s="16" t="s">
        <v>12598</v>
      </c>
      <c r="C411" s="16" t="s">
        <v>11816</v>
      </c>
      <c r="D411" s="16" t="s">
        <v>12599</v>
      </c>
      <c r="E411" s="16" t="s">
        <v>4269</v>
      </c>
      <c r="F411" s="45" t="s">
        <v>11800</v>
      </c>
      <c r="G411" s="17">
        <v>1</v>
      </c>
      <c r="H411" s="16" t="s">
        <v>15</v>
      </c>
      <c r="I411" s="18">
        <v>608</v>
      </c>
      <c r="J411" s="19">
        <f t="shared" si="9"/>
        <v>608</v>
      </c>
      <c r="K411" s="35">
        <f t="shared" si="14"/>
        <v>26.265600000000006</v>
      </c>
      <c r="L411" s="35">
        <f t="shared" si="15"/>
        <v>26.265600000000006</v>
      </c>
    </row>
    <row r="412" spans="1:12" x14ac:dyDescent="0.35">
      <c r="A412" s="16" t="s">
        <v>5113</v>
      </c>
      <c r="B412" s="16" t="s">
        <v>12600</v>
      </c>
      <c r="C412" s="16" t="s">
        <v>4695</v>
      </c>
      <c r="D412" s="16" t="s">
        <v>12601</v>
      </c>
      <c r="E412" s="16" t="s">
        <v>4306</v>
      </c>
      <c r="F412" s="45" t="s">
        <v>11800</v>
      </c>
      <c r="G412" s="17">
        <v>1</v>
      </c>
      <c r="H412" s="16" t="s">
        <v>15</v>
      </c>
      <c r="I412" s="18">
        <v>1000</v>
      </c>
      <c r="J412" s="19">
        <f t="shared" si="9"/>
        <v>1000</v>
      </c>
      <c r="K412" s="35">
        <f t="shared" si="14"/>
        <v>43.199999999999996</v>
      </c>
      <c r="L412" s="35">
        <f t="shared" si="15"/>
        <v>43.199999999999996</v>
      </c>
    </row>
    <row r="413" spans="1:12" x14ac:dyDescent="0.35">
      <c r="A413" s="16" t="s">
        <v>5113</v>
      </c>
      <c r="B413" s="16" t="s">
        <v>12602</v>
      </c>
      <c r="C413" s="16" t="s">
        <v>11107</v>
      </c>
      <c r="D413" s="16" t="s">
        <v>12603</v>
      </c>
      <c r="E413" s="16" t="s">
        <v>4239</v>
      </c>
      <c r="F413" s="45" t="s">
        <v>11800</v>
      </c>
      <c r="G413" s="17">
        <v>1</v>
      </c>
      <c r="H413" s="16" t="s">
        <v>15</v>
      </c>
      <c r="I413" s="18">
        <v>450</v>
      </c>
      <c r="J413" s="19">
        <f t="shared" si="9"/>
        <v>450</v>
      </c>
      <c r="K413" s="35">
        <f t="shared" si="14"/>
        <v>19.439999999999998</v>
      </c>
      <c r="L413" s="35">
        <f t="shared" si="15"/>
        <v>19.439999999999998</v>
      </c>
    </row>
    <row r="414" spans="1:12" x14ac:dyDescent="0.35">
      <c r="A414" s="16" t="s">
        <v>5137</v>
      </c>
      <c r="B414" s="16" t="s">
        <v>12604</v>
      </c>
      <c r="C414" s="16" t="s">
        <v>18</v>
      </c>
      <c r="D414" s="16" t="s">
        <v>5139</v>
      </c>
      <c r="E414" s="16" t="s">
        <v>4269</v>
      </c>
      <c r="F414" s="45" t="s">
        <v>11800</v>
      </c>
      <c r="G414" s="17">
        <v>1</v>
      </c>
      <c r="H414" s="16" t="s">
        <v>15</v>
      </c>
      <c r="I414" s="18">
        <v>1558</v>
      </c>
      <c r="J414" s="19">
        <f t="shared" si="9"/>
        <v>1558</v>
      </c>
      <c r="K414" s="35">
        <f t="shared" si="14"/>
        <v>67.305600000000013</v>
      </c>
      <c r="L414" s="35">
        <f t="shared" si="15"/>
        <v>67.305600000000013</v>
      </c>
    </row>
    <row r="415" spans="1:12" x14ac:dyDescent="0.35">
      <c r="A415" s="16" t="s">
        <v>4265</v>
      </c>
      <c r="B415" s="16" t="s">
        <v>12605</v>
      </c>
      <c r="C415" s="16" t="s">
        <v>4320</v>
      </c>
      <c r="D415" s="16" t="s">
        <v>12606</v>
      </c>
      <c r="E415" s="16" t="s">
        <v>4269</v>
      </c>
      <c r="F415" s="45" t="s">
        <v>11800</v>
      </c>
      <c r="G415" s="17">
        <v>1</v>
      </c>
      <c r="H415" s="16" t="s">
        <v>15</v>
      </c>
      <c r="I415" s="18">
        <v>1910</v>
      </c>
      <c r="J415" s="19">
        <f t="shared" si="9"/>
        <v>1910</v>
      </c>
      <c r="K415" s="35">
        <f t="shared" si="14"/>
        <v>82.512</v>
      </c>
      <c r="L415" s="35">
        <f t="shared" si="15"/>
        <v>82.512</v>
      </c>
    </row>
    <row r="416" spans="1:12" x14ac:dyDescent="0.35">
      <c r="A416" s="16" t="s">
        <v>4273</v>
      </c>
      <c r="B416" s="16" t="s">
        <v>12607</v>
      </c>
      <c r="C416" s="16" t="s">
        <v>2905</v>
      </c>
      <c r="D416" s="16" t="s">
        <v>12608</v>
      </c>
      <c r="E416" s="16" t="s">
        <v>4306</v>
      </c>
      <c r="F416" s="45" t="s">
        <v>11800</v>
      </c>
      <c r="G416" s="17">
        <v>1</v>
      </c>
      <c r="H416" s="16" t="s">
        <v>15</v>
      </c>
      <c r="I416" s="18">
        <v>1000</v>
      </c>
      <c r="J416" s="19">
        <f t="shared" si="9"/>
        <v>1000</v>
      </c>
      <c r="K416" s="35">
        <f t="shared" si="14"/>
        <v>43.199999999999996</v>
      </c>
      <c r="L416" s="35">
        <f t="shared" si="15"/>
        <v>43.199999999999996</v>
      </c>
    </row>
    <row r="417" spans="1:12" x14ac:dyDescent="0.35">
      <c r="A417" s="16" t="s">
        <v>9556</v>
      </c>
      <c r="B417" s="16" t="s">
        <v>12609</v>
      </c>
      <c r="C417" s="16" t="s">
        <v>4351</v>
      </c>
      <c r="D417" s="16" t="s">
        <v>9558</v>
      </c>
      <c r="E417" s="16" t="s">
        <v>9559</v>
      </c>
      <c r="F417" s="45" t="s">
        <v>11800</v>
      </c>
      <c r="G417" s="17">
        <v>1</v>
      </c>
      <c r="H417" s="16" t="s">
        <v>15</v>
      </c>
      <c r="I417" s="18">
        <v>300</v>
      </c>
      <c r="J417" s="19">
        <f t="shared" si="9"/>
        <v>300</v>
      </c>
      <c r="K417" s="35">
        <f t="shared" si="14"/>
        <v>12.96</v>
      </c>
      <c r="L417" s="35">
        <f t="shared" si="15"/>
        <v>12.96</v>
      </c>
    </row>
    <row r="418" spans="1:12" x14ac:dyDescent="0.35">
      <c r="A418" s="16" t="s">
        <v>9556</v>
      </c>
      <c r="B418" s="16" t="s">
        <v>12610</v>
      </c>
      <c r="C418" s="16" t="s">
        <v>4350</v>
      </c>
      <c r="D418" s="16" t="s">
        <v>9558</v>
      </c>
      <c r="E418" s="16" t="s">
        <v>9559</v>
      </c>
      <c r="F418" s="45" t="s">
        <v>11800</v>
      </c>
      <c r="G418" s="17">
        <v>1</v>
      </c>
      <c r="H418" s="16" t="s">
        <v>15</v>
      </c>
      <c r="I418" s="18">
        <v>300</v>
      </c>
      <c r="J418" s="19">
        <f t="shared" si="9"/>
        <v>300</v>
      </c>
      <c r="K418" s="35">
        <f t="shared" si="14"/>
        <v>12.96</v>
      </c>
      <c r="L418" s="35">
        <f t="shared" si="15"/>
        <v>12.96</v>
      </c>
    </row>
    <row r="419" spans="1:12" x14ac:dyDescent="0.35">
      <c r="A419" s="16" t="s">
        <v>5711</v>
      </c>
      <c r="B419" s="16" t="s">
        <v>12611</v>
      </c>
      <c r="C419" s="16" t="s">
        <v>4350</v>
      </c>
      <c r="D419" s="16" t="s">
        <v>12612</v>
      </c>
      <c r="E419" s="16" t="s">
        <v>12613</v>
      </c>
      <c r="F419" s="45" t="s">
        <v>11800</v>
      </c>
      <c r="G419" s="17">
        <v>1</v>
      </c>
      <c r="H419" s="16" t="s">
        <v>15</v>
      </c>
      <c r="I419" s="18">
        <v>300</v>
      </c>
      <c r="J419" s="19">
        <f t="shared" si="9"/>
        <v>300</v>
      </c>
      <c r="K419" s="35">
        <f t="shared" si="14"/>
        <v>12.96</v>
      </c>
      <c r="L419" s="35">
        <f t="shared" si="15"/>
        <v>12.96</v>
      </c>
    </row>
    <row r="420" spans="1:12" x14ac:dyDescent="0.35">
      <c r="A420" s="16" t="s">
        <v>896</v>
      </c>
      <c r="B420" s="16" t="s">
        <v>12614</v>
      </c>
      <c r="C420" s="16" t="s">
        <v>26</v>
      </c>
      <c r="D420" s="16" t="s">
        <v>12615</v>
      </c>
      <c r="E420" s="16" t="s">
        <v>5874</v>
      </c>
      <c r="F420" s="45" t="s">
        <v>11800</v>
      </c>
      <c r="G420" s="17">
        <v>1</v>
      </c>
      <c r="H420" s="16" t="s">
        <v>15</v>
      </c>
      <c r="I420" s="18">
        <v>544.6</v>
      </c>
      <c r="J420" s="19">
        <f t="shared" si="9"/>
        <v>544.6</v>
      </c>
      <c r="K420" s="35">
        <f t="shared" si="14"/>
        <v>23.526720000000008</v>
      </c>
      <c r="L420" s="35">
        <f t="shared" si="15"/>
        <v>23.526720000000008</v>
      </c>
    </row>
    <row r="421" spans="1:12" x14ac:dyDescent="0.35">
      <c r="A421" s="16" t="s">
        <v>1360</v>
      </c>
      <c r="B421" s="16" t="s">
        <v>12616</v>
      </c>
      <c r="C421" s="16" t="s">
        <v>23</v>
      </c>
      <c r="D421" s="16" t="s">
        <v>12617</v>
      </c>
      <c r="E421" s="16" t="s">
        <v>7383</v>
      </c>
      <c r="F421" s="45" t="s">
        <v>11800</v>
      </c>
      <c r="G421" s="17">
        <v>1</v>
      </c>
      <c r="H421" s="16" t="s">
        <v>15</v>
      </c>
      <c r="I421" s="18">
        <v>1200</v>
      </c>
      <c r="J421" s="19">
        <f t="shared" si="9"/>
        <v>1200</v>
      </c>
      <c r="K421" s="35">
        <f t="shared" si="14"/>
        <v>51.84</v>
      </c>
      <c r="L421" s="35">
        <f t="shared" si="15"/>
        <v>51.84</v>
      </c>
    </row>
    <row r="422" spans="1:12" x14ac:dyDescent="0.35">
      <c r="A422" s="16" t="s">
        <v>1360</v>
      </c>
      <c r="B422" s="16" t="s">
        <v>12616</v>
      </c>
      <c r="C422" s="16" t="s">
        <v>26</v>
      </c>
      <c r="D422" s="16" t="s">
        <v>12617</v>
      </c>
      <c r="E422" s="16" t="s">
        <v>7383</v>
      </c>
      <c r="F422" s="45" t="s">
        <v>11800</v>
      </c>
      <c r="G422" s="17">
        <v>1</v>
      </c>
      <c r="H422" s="16" t="s">
        <v>15</v>
      </c>
      <c r="I422" s="18">
        <v>1200</v>
      </c>
      <c r="J422" s="19">
        <f t="shared" si="9"/>
        <v>1200</v>
      </c>
      <c r="K422" s="35">
        <f t="shared" si="14"/>
        <v>51.84</v>
      </c>
      <c r="L422" s="35">
        <f t="shared" si="15"/>
        <v>51.84</v>
      </c>
    </row>
    <row r="423" spans="1:12" x14ac:dyDescent="0.35">
      <c r="A423" s="16" t="s">
        <v>828</v>
      </c>
      <c r="B423" s="16" t="s">
        <v>12618</v>
      </c>
      <c r="C423" s="16" t="s">
        <v>137</v>
      </c>
      <c r="D423" s="16" t="s">
        <v>12619</v>
      </c>
      <c r="E423" s="16" t="s">
        <v>179</v>
      </c>
      <c r="F423" s="45" t="s">
        <v>11800</v>
      </c>
      <c r="G423" s="17">
        <v>1</v>
      </c>
      <c r="H423" s="16" t="s">
        <v>15</v>
      </c>
      <c r="I423" s="18">
        <v>800</v>
      </c>
      <c r="J423" s="19">
        <f t="shared" si="9"/>
        <v>800</v>
      </c>
      <c r="K423" s="35">
        <f t="shared" si="14"/>
        <v>34.56</v>
      </c>
      <c r="L423" s="35">
        <f t="shared" si="15"/>
        <v>34.56</v>
      </c>
    </row>
    <row r="424" spans="1:12" x14ac:dyDescent="0.35">
      <c r="A424" s="16" t="s">
        <v>1102</v>
      </c>
      <c r="B424" s="16" t="s">
        <v>12620</v>
      </c>
      <c r="C424" s="16" t="s">
        <v>59</v>
      </c>
      <c r="D424" s="16" t="s">
        <v>12621</v>
      </c>
      <c r="E424" s="16" t="s">
        <v>5874</v>
      </c>
      <c r="F424" s="45" t="s">
        <v>11800</v>
      </c>
      <c r="G424" s="17">
        <v>1</v>
      </c>
      <c r="H424" s="16" t="s">
        <v>15</v>
      </c>
      <c r="I424" s="18">
        <v>951.08</v>
      </c>
      <c r="J424" s="19">
        <f t="shared" si="9"/>
        <v>951.08</v>
      </c>
      <c r="K424" s="35">
        <f t="shared" si="14"/>
        <v>41.086655999999998</v>
      </c>
      <c r="L424" s="35">
        <f t="shared" si="15"/>
        <v>41.086655999999998</v>
      </c>
    </row>
    <row r="425" spans="1:12" x14ac:dyDescent="0.35">
      <c r="A425" s="16" t="s">
        <v>1189</v>
      </c>
      <c r="B425" s="16" t="s">
        <v>12622</v>
      </c>
      <c r="C425" s="16" t="s">
        <v>519</v>
      </c>
      <c r="D425" s="16" t="s">
        <v>12623</v>
      </c>
      <c r="E425" s="16" t="s">
        <v>7383</v>
      </c>
      <c r="F425" s="45" t="s">
        <v>11800</v>
      </c>
      <c r="G425" s="17">
        <v>1</v>
      </c>
      <c r="H425" s="16" t="s">
        <v>15</v>
      </c>
      <c r="I425" s="18">
        <v>1200</v>
      </c>
      <c r="J425" s="19">
        <f t="shared" si="9"/>
        <v>1200</v>
      </c>
      <c r="K425" s="35">
        <f t="shared" si="14"/>
        <v>51.84</v>
      </c>
      <c r="L425" s="35">
        <f t="shared" si="15"/>
        <v>51.84</v>
      </c>
    </row>
    <row r="426" spans="1:12" x14ac:dyDescent="0.35">
      <c r="A426" s="16" t="s">
        <v>169</v>
      </c>
      <c r="B426" s="16" t="s">
        <v>12624</v>
      </c>
      <c r="C426" s="16" t="s">
        <v>302</v>
      </c>
      <c r="D426" s="16" t="s">
        <v>12625</v>
      </c>
      <c r="E426" s="16" t="s">
        <v>384</v>
      </c>
      <c r="F426" s="45" t="s">
        <v>11800</v>
      </c>
      <c r="G426" s="17">
        <v>1</v>
      </c>
      <c r="H426" s="16" t="s">
        <v>15</v>
      </c>
      <c r="I426" s="18">
        <v>1783.33</v>
      </c>
      <c r="J426" s="19">
        <f t="shared" si="9"/>
        <v>1783.33</v>
      </c>
      <c r="K426" s="35">
        <f t="shared" si="14"/>
        <v>77.039855999999986</v>
      </c>
      <c r="L426" s="35">
        <f t="shared" si="15"/>
        <v>77.039855999999986</v>
      </c>
    </row>
    <row r="427" spans="1:12" x14ac:dyDescent="0.35">
      <c r="A427" s="16" t="s">
        <v>899</v>
      </c>
      <c r="B427" s="16" t="s">
        <v>12626</v>
      </c>
      <c r="C427" s="16" t="s">
        <v>23</v>
      </c>
      <c r="D427" s="16" t="s">
        <v>12627</v>
      </c>
      <c r="E427" s="16" t="s">
        <v>12628</v>
      </c>
      <c r="F427" s="45" t="s">
        <v>11800</v>
      </c>
      <c r="G427" s="17">
        <v>1</v>
      </c>
      <c r="H427" s="16" t="s">
        <v>15</v>
      </c>
      <c r="I427" s="18">
        <v>800</v>
      </c>
      <c r="J427" s="19">
        <f t="shared" si="9"/>
        <v>800</v>
      </c>
      <c r="K427" s="35">
        <f t="shared" si="14"/>
        <v>34.56</v>
      </c>
      <c r="L427" s="35">
        <f t="shared" si="15"/>
        <v>34.56</v>
      </c>
    </row>
    <row r="428" spans="1:12" x14ac:dyDescent="0.35">
      <c r="A428" s="16" t="s">
        <v>169</v>
      </c>
      <c r="B428" s="16" t="s">
        <v>12629</v>
      </c>
      <c r="C428" s="16" t="s">
        <v>23</v>
      </c>
      <c r="D428" s="16" t="s">
        <v>12630</v>
      </c>
      <c r="E428" s="16" t="s">
        <v>384</v>
      </c>
      <c r="F428" s="45" t="s">
        <v>11800</v>
      </c>
      <c r="G428" s="17">
        <v>1</v>
      </c>
      <c r="H428" s="16" t="s">
        <v>15</v>
      </c>
      <c r="I428" s="18">
        <v>1754.16</v>
      </c>
      <c r="J428" s="19">
        <f t="shared" si="9"/>
        <v>1754.16</v>
      </c>
      <c r="K428" s="35">
        <f t="shared" si="14"/>
        <v>75.779712000000018</v>
      </c>
      <c r="L428" s="35">
        <f t="shared" si="15"/>
        <v>75.779712000000018</v>
      </c>
    </row>
    <row r="429" spans="1:12" x14ac:dyDescent="0.35">
      <c r="A429" s="16" t="s">
        <v>896</v>
      </c>
      <c r="B429" s="16" t="s">
        <v>12631</v>
      </c>
      <c r="C429" s="16" t="s">
        <v>26</v>
      </c>
      <c r="D429" s="16" t="s">
        <v>12632</v>
      </c>
      <c r="E429" s="16" t="s">
        <v>179</v>
      </c>
      <c r="F429" s="45" t="s">
        <v>11800</v>
      </c>
      <c r="G429" s="17">
        <v>1</v>
      </c>
      <c r="H429" s="16" t="s">
        <v>15</v>
      </c>
      <c r="I429" s="18">
        <v>800</v>
      </c>
      <c r="J429" s="19">
        <f t="shared" si="9"/>
        <v>800</v>
      </c>
      <c r="K429" s="35">
        <f t="shared" si="14"/>
        <v>34.56</v>
      </c>
      <c r="L429" s="35">
        <f t="shared" si="15"/>
        <v>34.56</v>
      </c>
    </row>
    <row r="430" spans="1:12" x14ac:dyDescent="0.35">
      <c r="A430" s="16" t="s">
        <v>828</v>
      </c>
      <c r="B430" s="16" t="s">
        <v>12633</v>
      </c>
      <c r="C430" s="16" t="s">
        <v>43</v>
      </c>
      <c r="D430" s="16" t="s">
        <v>12634</v>
      </c>
      <c r="E430" s="16" t="s">
        <v>179</v>
      </c>
      <c r="F430" s="45" t="s">
        <v>11800</v>
      </c>
      <c r="G430" s="17">
        <v>1</v>
      </c>
      <c r="H430" s="16" t="s">
        <v>15</v>
      </c>
      <c r="I430" s="18">
        <v>800</v>
      </c>
      <c r="J430" s="19">
        <f t="shared" si="9"/>
        <v>800</v>
      </c>
      <c r="K430" s="35">
        <f t="shared" si="14"/>
        <v>34.56</v>
      </c>
      <c r="L430" s="35">
        <f t="shared" si="15"/>
        <v>34.56</v>
      </c>
    </row>
    <row r="431" spans="1:12" x14ac:dyDescent="0.35">
      <c r="A431" s="16" t="s">
        <v>828</v>
      </c>
      <c r="B431" s="16" t="s">
        <v>12635</v>
      </c>
      <c r="C431" s="16" t="s">
        <v>860</v>
      </c>
      <c r="D431" s="16" t="s">
        <v>12636</v>
      </c>
      <c r="E431" s="16" t="s">
        <v>5874</v>
      </c>
      <c r="F431" s="45" t="s">
        <v>11800</v>
      </c>
      <c r="G431" s="17">
        <v>1</v>
      </c>
      <c r="H431" s="16" t="s">
        <v>15</v>
      </c>
      <c r="I431" s="18">
        <v>500</v>
      </c>
      <c r="J431" s="19">
        <f t="shared" si="9"/>
        <v>500</v>
      </c>
      <c r="K431" s="35">
        <f t="shared" si="14"/>
        <v>21.599999999999998</v>
      </c>
      <c r="L431" s="35">
        <f t="shared" si="15"/>
        <v>21.599999999999998</v>
      </c>
    </row>
    <row r="432" spans="1:12" x14ac:dyDescent="0.35">
      <c r="A432" s="16" t="s">
        <v>495</v>
      </c>
      <c r="B432" s="16" t="s">
        <v>9735</v>
      </c>
      <c r="C432" s="16" t="s">
        <v>100</v>
      </c>
      <c r="D432" s="16" t="s">
        <v>9736</v>
      </c>
      <c r="E432" s="16" t="s">
        <v>5723</v>
      </c>
      <c r="F432" s="45" t="s">
        <v>11800</v>
      </c>
      <c r="G432" s="17">
        <v>2</v>
      </c>
      <c r="H432" s="16" t="s">
        <v>15</v>
      </c>
      <c r="I432" s="18">
        <v>2316.0050000000001</v>
      </c>
      <c r="J432" s="19">
        <f t="shared" si="9"/>
        <v>4632.01</v>
      </c>
      <c r="K432" s="35">
        <f t="shared" si="14"/>
        <v>100.05141600000002</v>
      </c>
      <c r="L432" s="35">
        <f t="shared" si="15"/>
        <v>200.10283200000003</v>
      </c>
    </row>
    <row r="433" spans="1:12" x14ac:dyDescent="0.35">
      <c r="A433" s="16" t="s">
        <v>495</v>
      </c>
      <c r="B433" s="16" t="s">
        <v>9735</v>
      </c>
      <c r="C433" s="16" t="s">
        <v>43</v>
      </c>
      <c r="D433" s="16" t="s">
        <v>9736</v>
      </c>
      <c r="E433" s="16" t="s">
        <v>5723</v>
      </c>
      <c r="F433" s="45" t="s">
        <v>11800</v>
      </c>
      <c r="G433" s="17">
        <v>2</v>
      </c>
      <c r="H433" s="16" t="s">
        <v>15</v>
      </c>
      <c r="I433" s="18">
        <v>2342.9012499999999</v>
      </c>
      <c r="J433" s="19">
        <f t="shared" si="9"/>
        <v>4685.8024999999998</v>
      </c>
      <c r="K433" s="35">
        <f t="shared" si="14"/>
        <v>101.213334</v>
      </c>
      <c r="L433" s="35">
        <f t="shared" si="15"/>
        <v>202.42666800000001</v>
      </c>
    </row>
    <row r="434" spans="1:12" x14ac:dyDescent="0.35">
      <c r="A434" s="16" t="s">
        <v>495</v>
      </c>
      <c r="B434" s="16" t="s">
        <v>12637</v>
      </c>
      <c r="C434" s="16" t="s">
        <v>59</v>
      </c>
      <c r="D434" s="16" t="s">
        <v>12638</v>
      </c>
      <c r="E434" s="16" t="s">
        <v>384</v>
      </c>
      <c r="F434" s="45" t="s">
        <v>11800</v>
      </c>
      <c r="G434" s="17">
        <v>1</v>
      </c>
      <c r="H434" s="16" t="s">
        <v>15</v>
      </c>
      <c r="I434" s="18">
        <v>1941.8400000000001</v>
      </c>
      <c r="J434" s="19">
        <f t="shared" si="9"/>
        <v>1941.8400000000001</v>
      </c>
      <c r="K434" s="35">
        <f t="shared" si="14"/>
        <v>83.887488000000005</v>
      </c>
      <c r="L434" s="35">
        <f t="shared" si="15"/>
        <v>83.887488000000005</v>
      </c>
    </row>
    <row r="435" spans="1:12" x14ac:dyDescent="0.35">
      <c r="A435" s="16" t="s">
        <v>828</v>
      </c>
      <c r="B435" s="16" t="s">
        <v>12639</v>
      </c>
      <c r="C435" s="16" t="s">
        <v>100</v>
      </c>
      <c r="D435" s="16" t="s">
        <v>12640</v>
      </c>
      <c r="E435" s="16" t="s">
        <v>179</v>
      </c>
      <c r="F435" s="45" t="s">
        <v>11800</v>
      </c>
      <c r="G435" s="17">
        <v>1</v>
      </c>
      <c r="H435" s="16" t="s">
        <v>15</v>
      </c>
      <c r="I435" s="18">
        <v>800</v>
      </c>
      <c r="J435" s="19">
        <f t="shared" si="9"/>
        <v>800</v>
      </c>
      <c r="K435" s="35">
        <f t="shared" si="14"/>
        <v>34.56</v>
      </c>
      <c r="L435" s="35">
        <f t="shared" si="15"/>
        <v>34.56</v>
      </c>
    </row>
    <row r="436" spans="1:12" x14ac:dyDescent="0.35">
      <c r="A436" s="16" t="s">
        <v>908</v>
      </c>
      <c r="B436" s="16" t="s">
        <v>12641</v>
      </c>
      <c r="C436" s="16" t="s">
        <v>137</v>
      </c>
      <c r="D436" s="16" t="s">
        <v>12642</v>
      </c>
      <c r="E436" s="16" t="s">
        <v>179</v>
      </c>
      <c r="F436" s="45" t="s">
        <v>11800</v>
      </c>
      <c r="G436" s="17">
        <v>1</v>
      </c>
      <c r="H436" s="16" t="s">
        <v>15</v>
      </c>
      <c r="I436" s="18">
        <v>900</v>
      </c>
      <c r="J436" s="19">
        <f t="shared" si="9"/>
        <v>900</v>
      </c>
      <c r="K436" s="35">
        <f t="shared" si="14"/>
        <v>38.879999999999995</v>
      </c>
      <c r="L436" s="35">
        <f t="shared" si="15"/>
        <v>38.879999999999995</v>
      </c>
    </row>
    <row r="437" spans="1:12" x14ac:dyDescent="0.35">
      <c r="A437" s="16" t="s">
        <v>828</v>
      </c>
      <c r="B437" s="16" t="s">
        <v>12643</v>
      </c>
      <c r="C437" s="16" t="s">
        <v>100</v>
      </c>
      <c r="D437" s="16" t="s">
        <v>12644</v>
      </c>
      <c r="E437" s="16" t="s">
        <v>179</v>
      </c>
      <c r="F437" s="45" t="s">
        <v>11800</v>
      </c>
      <c r="G437" s="17">
        <v>1</v>
      </c>
      <c r="H437" s="16" t="s">
        <v>15</v>
      </c>
      <c r="I437" s="18">
        <v>800</v>
      </c>
      <c r="J437" s="19">
        <f t="shared" si="9"/>
        <v>800</v>
      </c>
      <c r="K437" s="35">
        <f t="shared" si="14"/>
        <v>34.56</v>
      </c>
      <c r="L437" s="35">
        <f t="shared" si="15"/>
        <v>34.56</v>
      </c>
    </row>
    <row r="438" spans="1:12" x14ac:dyDescent="0.35">
      <c r="A438" s="16" t="s">
        <v>176</v>
      </c>
      <c r="B438" s="16" t="s">
        <v>12645</v>
      </c>
      <c r="C438" s="16" t="s">
        <v>18</v>
      </c>
      <c r="D438" s="16" t="s">
        <v>12646</v>
      </c>
      <c r="E438" s="16" t="s">
        <v>384</v>
      </c>
      <c r="F438" s="45" t="s">
        <v>11800</v>
      </c>
      <c r="G438" s="17">
        <v>1</v>
      </c>
      <c r="H438" s="16" t="s">
        <v>15</v>
      </c>
      <c r="I438" s="18">
        <v>1119.52</v>
      </c>
      <c r="J438" s="19">
        <f t="shared" si="9"/>
        <v>1119.52</v>
      </c>
      <c r="K438" s="35">
        <f t="shared" si="14"/>
        <v>48.363264000000001</v>
      </c>
      <c r="L438" s="35">
        <f t="shared" si="15"/>
        <v>48.363264000000001</v>
      </c>
    </row>
    <row r="439" spans="1:12" x14ac:dyDescent="0.35">
      <c r="A439" s="16" t="s">
        <v>1099</v>
      </c>
      <c r="B439" s="16" t="s">
        <v>12647</v>
      </c>
      <c r="C439" s="16" t="s">
        <v>23</v>
      </c>
      <c r="D439" s="16" t="s">
        <v>12648</v>
      </c>
      <c r="E439" s="16" t="s">
        <v>384</v>
      </c>
      <c r="F439" s="45" t="s">
        <v>11800</v>
      </c>
      <c r="G439" s="17">
        <v>1</v>
      </c>
      <c r="H439" s="16" t="s">
        <v>15</v>
      </c>
      <c r="I439" s="18">
        <v>800</v>
      </c>
      <c r="J439" s="19">
        <f t="shared" si="9"/>
        <v>800</v>
      </c>
      <c r="K439" s="35">
        <f t="shared" si="14"/>
        <v>34.56</v>
      </c>
      <c r="L439" s="35">
        <f t="shared" si="15"/>
        <v>34.56</v>
      </c>
    </row>
    <row r="440" spans="1:12" x14ac:dyDescent="0.35">
      <c r="A440" s="16" t="s">
        <v>899</v>
      </c>
      <c r="B440" s="16" t="s">
        <v>12649</v>
      </c>
      <c r="C440" s="16" t="s">
        <v>492</v>
      </c>
      <c r="D440" s="16" t="s">
        <v>12650</v>
      </c>
      <c r="E440" s="16" t="s">
        <v>384</v>
      </c>
      <c r="F440" s="45" t="s">
        <v>11800</v>
      </c>
      <c r="G440" s="17">
        <v>1</v>
      </c>
      <c r="H440" s="16" t="s">
        <v>15</v>
      </c>
      <c r="I440" s="18">
        <v>935.24</v>
      </c>
      <c r="J440" s="19">
        <f t="shared" si="9"/>
        <v>935.24</v>
      </c>
      <c r="K440" s="35">
        <f t="shared" si="14"/>
        <v>40.402368000000003</v>
      </c>
      <c r="L440" s="35">
        <f t="shared" si="15"/>
        <v>40.402368000000003</v>
      </c>
    </row>
    <row r="441" spans="1:12" x14ac:dyDescent="0.35">
      <c r="A441" s="16" t="s">
        <v>1096</v>
      </c>
      <c r="B441" s="16" t="s">
        <v>12651</v>
      </c>
      <c r="C441" s="16" t="s">
        <v>413</v>
      </c>
      <c r="D441" s="16" t="s">
        <v>12652</v>
      </c>
      <c r="E441" s="16" t="s">
        <v>384</v>
      </c>
      <c r="F441" s="45" t="s">
        <v>11800</v>
      </c>
      <c r="G441" s="17">
        <v>1</v>
      </c>
      <c r="H441" s="16" t="s">
        <v>15</v>
      </c>
      <c r="I441" s="18">
        <v>800</v>
      </c>
      <c r="J441" s="19">
        <f t="shared" si="9"/>
        <v>800</v>
      </c>
      <c r="K441" s="35">
        <f t="shared" si="14"/>
        <v>34.56</v>
      </c>
      <c r="L441" s="35">
        <f t="shared" si="15"/>
        <v>34.56</v>
      </c>
    </row>
    <row r="442" spans="1:12" x14ac:dyDescent="0.35">
      <c r="A442" s="16" t="s">
        <v>159</v>
      </c>
      <c r="B442" s="16" t="s">
        <v>12653</v>
      </c>
      <c r="C442" s="16" t="s">
        <v>27</v>
      </c>
      <c r="D442" s="16" t="s">
        <v>12654</v>
      </c>
      <c r="E442" s="16" t="s">
        <v>179</v>
      </c>
      <c r="F442" s="45" t="s">
        <v>11800</v>
      </c>
      <c r="G442" s="17">
        <v>1</v>
      </c>
      <c r="H442" s="16" t="s">
        <v>15</v>
      </c>
      <c r="I442" s="18">
        <v>3727.76</v>
      </c>
      <c r="J442" s="19">
        <f t="shared" si="9"/>
        <v>3727.76</v>
      </c>
      <c r="K442" s="35">
        <f t="shared" si="14"/>
        <v>161.03923200000006</v>
      </c>
      <c r="L442" s="35">
        <f t="shared" si="15"/>
        <v>161.03923200000006</v>
      </c>
    </row>
    <row r="443" spans="1:12" x14ac:dyDescent="0.35">
      <c r="A443" s="16" t="s">
        <v>896</v>
      </c>
      <c r="B443" s="16" t="s">
        <v>12655</v>
      </c>
      <c r="C443" s="16" t="s">
        <v>26</v>
      </c>
      <c r="D443" s="16" t="s">
        <v>12656</v>
      </c>
      <c r="E443" s="16" t="s">
        <v>384</v>
      </c>
      <c r="F443" s="45" t="s">
        <v>11800</v>
      </c>
      <c r="G443" s="17">
        <v>1</v>
      </c>
      <c r="H443" s="16" t="s">
        <v>15</v>
      </c>
      <c r="I443" s="18">
        <v>800</v>
      </c>
      <c r="J443" s="19">
        <f t="shared" si="9"/>
        <v>800</v>
      </c>
      <c r="K443" s="35">
        <f t="shared" si="14"/>
        <v>34.56</v>
      </c>
      <c r="L443" s="35">
        <f t="shared" si="15"/>
        <v>34.56</v>
      </c>
    </row>
    <row r="444" spans="1:12" x14ac:dyDescent="0.35">
      <c r="A444" s="16" t="s">
        <v>828</v>
      </c>
      <c r="B444" s="16" t="s">
        <v>12657</v>
      </c>
      <c r="C444" s="16" t="s">
        <v>43</v>
      </c>
      <c r="D444" s="16" t="s">
        <v>12658</v>
      </c>
      <c r="E444" s="16" t="s">
        <v>384</v>
      </c>
      <c r="F444" s="45" t="s">
        <v>11800</v>
      </c>
      <c r="G444" s="17">
        <v>1</v>
      </c>
      <c r="H444" s="16" t="s">
        <v>15</v>
      </c>
      <c r="I444" s="18">
        <v>800</v>
      </c>
      <c r="J444" s="19">
        <f t="shared" si="9"/>
        <v>800</v>
      </c>
      <c r="K444" s="35">
        <f t="shared" si="14"/>
        <v>34.56</v>
      </c>
      <c r="L444" s="35">
        <f t="shared" si="15"/>
        <v>34.56</v>
      </c>
    </row>
    <row r="445" spans="1:12" x14ac:dyDescent="0.35">
      <c r="A445" s="16" t="s">
        <v>828</v>
      </c>
      <c r="B445" s="16" t="s">
        <v>12659</v>
      </c>
      <c r="C445" s="16" t="s">
        <v>100</v>
      </c>
      <c r="D445" s="16" t="s">
        <v>12660</v>
      </c>
      <c r="E445" s="16" t="s">
        <v>384</v>
      </c>
      <c r="F445" s="45" t="s">
        <v>11800</v>
      </c>
      <c r="G445" s="17">
        <v>1</v>
      </c>
      <c r="H445" s="16" t="s">
        <v>15</v>
      </c>
      <c r="I445" s="18">
        <v>800</v>
      </c>
      <c r="J445" s="19">
        <f t="shared" si="9"/>
        <v>800</v>
      </c>
      <c r="K445" s="35">
        <f t="shared" si="14"/>
        <v>34.56</v>
      </c>
      <c r="L445" s="35">
        <f t="shared" si="15"/>
        <v>34.56</v>
      </c>
    </row>
    <row r="446" spans="1:12" x14ac:dyDescent="0.35">
      <c r="A446" s="16" t="s">
        <v>828</v>
      </c>
      <c r="B446" s="16" t="s">
        <v>12661</v>
      </c>
      <c r="C446" s="16" t="s">
        <v>59</v>
      </c>
      <c r="D446" s="16" t="s">
        <v>12662</v>
      </c>
      <c r="E446" s="16" t="s">
        <v>384</v>
      </c>
      <c r="F446" s="45" t="s">
        <v>11800</v>
      </c>
      <c r="G446" s="17">
        <v>1</v>
      </c>
      <c r="H446" s="16" t="s">
        <v>15</v>
      </c>
      <c r="I446" s="18">
        <v>800</v>
      </c>
      <c r="J446" s="19">
        <f t="shared" si="9"/>
        <v>800</v>
      </c>
      <c r="K446" s="35">
        <f t="shared" si="14"/>
        <v>34.56</v>
      </c>
      <c r="L446" s="35">
        <f t="shared" si="15"/>
        <v>34.56</v>
      </c>
    </row>
    <row r="447" spans="1:12" x14ac:dyDescent="0.35">
      <c r="A447" s="16" t="s">
        <v>843</v>
      </c>
      <c r="B447" s="16" t="s">
        <v>12663</v>
      </c>
      <c r="C447" s="16" t="s">
        <v>26</v>
      </c>
      <c r="D447" s="16" t="s">
        <v>5740</v>
      </c>
      <c r="E447" s="16" t="s">
        <v>749</v>
      </c>
      <c r="F447" s="45" t="s">
        <v>11800</v>
      </c>
      <c r="G447" s="17">
        <v>1</v>
      </c>
      <c r="H447" s="16" t="s">
        <v>15</v>
      </c>
      <c r="I447" s="18">
        <v>1154.47</v>
      </c>
      <c r="J447" s="19">
        <f t="shared" si="9"/>
        <v>1154.47</v>
      </c>
      <c r="K447" s="35">
        <f t="shared" si="14"/>
        <v>49.873104000000012</v>
      </c>
      <c r="L447" s="35">
        <f t="shared" si="15"/>
        <v>49.873104000000012</v>
      </c>
    </row>
    <row r="448" spans="1:12" x14ac:dyDescent="0.35">
      <c r="A448" s="16" t="s">
        <v>843</v>
      </c>
      <c r="B448" s="16" t="s">
        <v>12664</v>
      </c>
      <c r="C448" s="16" t="s">
        <v>26</v>
      </c>
      <c r="D448" s="16" t="s">
        <v>5740</v>
      </c>
      <c r="E448" s="16" t="s">
        <v>749</v>
      </c>
      <c r="F448" s="45" t="s">
        <v>11800</v>
      </c>
      <c r="G448" s="17">
        <v>1</v>
      </c>
      <c r="H448" s="16" t="s">
        <v>15</v>
      </c>
      <c r="I448" s="18">
        <v>1154.47</v>
      </c>
      <c r="J448" s="19">
        <f t="shared" si="9"/>
        <v>1154.47</v>
      </c>
      <c r="K448" s="35">
        <f t="shared" si="14"/>
        <v>49.873104000000012</v>
      </c>
      <c r="L448" s="35">
        <f t="shared" si="15"/>
        <v>49.873104000000012</v>
      </c>
    </row>
    <row r="449" spans="1:12" x14ac:dyDescent="0.35">
      <c r="A449" s="16" t="s">
        <v>843</v>
      </c>
      <c r="B449" s="16" t="s">
        <v>12665</v>
      </c>
      <c r="C449" s="16" t="s">
        <v>18</v>
      </c>
      <c r="D449" s="16" t="s">
        <v>5740</v>
      </c>
      <c r="E449" s="16" t="s">
        <v>749</v>
      </c>
      <c r="F449" s="45" t="s">
        <v>11800</v>
      </c>
      <c r="G449" s="17">
        <v>1</v>
      </c>
      <c r="H449" s="16" t="s">
        <v>15</v>
      </c>
      <c r="I449" s="18">
        <v>1154.49</v>
      </c>
      <c r="J449" s="19">
        <f t="shared" si="9"/>
        <v>1154.49</v>
      </c>
      <c r="K449" s="35">
        <f t="shared" si="14"/>
        <v>49.873968000000012</v>
      </c>
      <c r="L449" s="35">
        <f t="shared" si="15"/>
        <v>49.873968000000012</v>
      </c>
    </row>
    <row r="450" spans="1:12" x14ac:dyDescent="0.35">
      <c r="A450" s="16" t="s">
        <v>828</v>
      </c>
      <c r="B450" s="16" t="s">
        <v>12666</v>
      </c>
      <c r="C450" s="16" t="s">
        <v>43</v>
      </c>
      <c r="D450" s="16" t="s">
        <v>12667</v>
      </c>
      <c r="E450" s="16" t="s">
        <v>179</v>
      </c>
      <c r="F450" s="45" t="s">
        <v>11800</v>
      </c>
      <c r="G450" s="17">
        <v>1</v>
      </c>
      <c r="H450" s="16" t="s">
        <v>15</v>
      </c>
      <c r="I450" s="18">
        <v>800</v>
      </c>
      <c r="J450" s="19">
        <f t="shared" si="9"/>
        <v>800</v>
      </c>
      <c r="K450" s="35">
        <f t="shared" si="14"/>
        <v>34.56</v>
      </c>
      <c r="L450" s="35">
        <f t="shared" si="15"/>
        <v>34.56</v>
      </c>
    </row>
    <row r="451" spans="1:12" x14ac:dyDescent="0.35">
      <c r="A451" s="16" t="s">
        <v>64</v>
      </c>
      <c r="B451" s="16" t="s">
        <v>12668</v>
      </c>
      <c r="C451" s="16" t="s">
        <v>23</v>
      </c>
      <c r="D451" s="16" t="s">
        <v>12669</v>
      </c>
      <c r="E451" s="16" t="s">
        <v>5736</v>
      </c>
      <c r="F451" s="45" t="s">
        <v>11800</v>
      </c>
      <c r="G451" s="17">
        <v>1</v>
      </c>
      <c r="H451" s="16" t="s">
        <v>15</v>
      </c>
      <c r="I451" s="18">
        <v>2962.66</v>
      </c>
      <c r="J451" s="19">
        <f t="shared" si="9"/>
        <v>2962.66</v>
      </c>
      <c r="K451" s="35">
        <f t="shared" ref="K451:K514" si="16">((I451*(1-60%)*0.9)*0.4)*60%*0.5</f>
        <v>127.98691200000002</v>
      </c>
      <c r="L451" s="35">
        <f t="shared" ref="L451:L514" si="17">K451*G451</f>
        <v>127.98691200000002</v>
      </c>
    </row>
    <row r="452" spans="1:12" x14ac:dyDescent="0.35">
      <c r="A452" s="16" t="s">
        <v>64</v>
      </c>
      <c r="B452" s="16" t="s">
        <v>12670</v>
      </c>
      <c r="C452" s="16" t="s">
        <v>302</v>
      </c>
      <c r="D452" s="16" t="s">
        <v>12669</v>
      </c>
      <c r="E452" s="16" t="s">
        <v>5736</v>
      </c>
      <c r="F452" s="45" t="s">
        <v>11800</v>
      </c>
      <c r="G452" s="17">
        <v>1</v>
      </c>
      <c r="H452" s="16" t="s">
        <v>15</v>
      </c>
      <c r="I452" s="18">
        <v>2962.23</v>
      </c>
      <c r="J452" s="19">
        <f t="shared" si="9"/>
        <v>2962.23</v>
      </c>
      <c r="K452" s="35">
        <f t="shared" si="16"/>
        <v>127.96833600000002</v>
      </c>
      <c r="L452" s="35">
        <f t="shared" si="17"/>
        <v>127.96833600000002</v>
      </c>
    </row>
    <row r="453" spans="1:12" x14ac:dyDescent="0.35">
      <c r="A453" s="16" t="s">
        <v>897</v>
      </c>
      <c r="B453" s="16" t="s">
        <v>12671</v>
      </c>
      <c r="C453" s="16" t="s">
        <v>26</v>
      </c>
      <c r="D453" s="16" t="s">
        <v>12672</v>
      </c>
      <c r="E453" s="16" t="s">
        <v>749</v>
      </c>
      <c r="F453" s="45" t="s">
        <v>11800</v>
      </c>
      <c r="G453" s="17">
        <v>1</v>
      </c>
      <c r="H453" s="16" t="s">
        <v>15</v>
      </c>
      <c r="I453" s="18">
        <v>1841.81</v>
      </c>
      <c r="J453" s="19">
        <f t="shared" si="9"/>
        <v>1841.81</v>
      </c>
      <c r="K453" s="35">
        <f t="shared" si="16"/>
        <v>79.566192000000001</v>
      </c>
      <c r="L453" s="35">
        <f t="shared" si="17"/>
        <v>79.566192000000001</v>
      </c>
    </row>
    <row r="454" spans="1:12" x14ac:dyDescent="0.35">
      <c r="A454" s="16" t="s">
        <v>1099</v>
      </c>
      <c r="B454" s="16" t="s">
        <v>12673</v>
      </c>
      <c r="C454" s="16" t="s">
        <v>26</v>
      </c>
      <c r="D454" s="16" t="s">
        <v>12674</v>
      </c>
      <c r="E454" s="16" t="s">
        <v>384</v>
      </c>
      <c r="F454" s="45" t="s">
        <v>11800</v>
      </c>
      <c r="G454" s="17">
        <v>1</v>
      </c>
      <c r="H454" s="16" t="s">
        <v>15</v>
      </c>
      <c r="I454" s="18">
        <v>800</v>
      </c>
      <c r="J454" s="19">
        <f t="shared" ref="J454:J704" si="18">G454*I454</f>
        <v>800</v>
      </c>
      <c r="K454" s="35">
        <f t="shared" si="16"/>
        <v>34.56</v>
      </c>
      <c r="L454" s="35">
        <f t="shared" si="17"/>
        <v>34.56</v>
      </c>
    </row>
    <row r="455" spans="1:12" x14ac:dyDescent="0.35">
      <c r="A455" s="16" t="s">
        <v>1099</v>
      </c>
      <c r="B455" s="16" t="s">
        <v>12675</v>
      </c>
      <c r="C455" s="16" t="s">
        <v>26</v>
      </c>
      <c r="D455" s="16" t="s">
        <v>12674</v>
      </c>
      <c r="E455" s="16" t="s">
        <v>384</v>
      </c>
      <c r="F455" s="45" t="s">
        <v>11800</v>
      </c>
      <c r="G455" s="17">
        <v>1</v>
      </c>
      <c r="H455" s="16" t="s">
        <v>15</v>
      </c>
      <c r="I455" s="18">
        <v>800</v>
      </c>
      <c r="J455" s="19">
        <f t="shared" si="18"/>
        <v>800</v>
      </c>
      <c r="K455" s="35">
        <f t="shared" si="16"/>
        <v>34.56</v>
      </c>
      <c r="L455" s="35">
        <f t="shared" si="17"/>
        <v>34.56</v>
      </c>
    </row>
    <row r="456" spans="1:12" x14ac:dyDescent="0.35">
      <c r="A456" s="16" t="s">
        <v>779</v>
      </c>
      <c r="B456" s="16" t="s">
        <v>12676</v>
      </c>
      <c r="C456" s="16" t="s">
        <v>26</v>
      </c>
      <c r="D456" s="16" t="s">
        <v>12677</v>
      </c>
      <c r="E456" s="16" t="s">
        <v>179</v>
      </c>
      <c r="F456" s="45" t="s">
        <v>11800</v>
      </c>
      <c r="G456" s="17">
        <v>1</v>
      </c>
      <c r="H456" s="16" t="s">
        <v>15</v>
      </c>
      <c r="I456" s="18">
        <v>2178.81</v>
      </c>
      <c r="J456" s="19">
        <f t="shared" si="18"/>
        <v>2178.81</v>
      </c>
      <c r="K456" s="35">
        <f t="shared" si="16"/>
        <v>94.124592000000007</v>
      </c>
      <c r="L456" s="35">
        <f t="shared" si="17"/>
        <v>94.124592000000007</v>
      </c>
    </row>
    <row r="457" spans="1:12" x14ac:dyDescent="0.35">
      <c r="A457" s="16" t="s">
        <v>8494</v>
      </c>
      <c r="B457" s="16" t="s">
        <v>12678</v>
      </c>
      <c r="C457" s="16" t="s">
        <v>137</v>
      </c>
      <c r="D457" s="16" t="s">
        <v>12679</v>
      </c>
      <c r="E457" s="16" t="s">
        <v>179</v>
      </c>
      <c r="F457" s="45" t="s">
        <v>11800</v>
      </c>
      <c r="G457" s="17">
        <v>1</v>
      </c>
      <c r="H457" s="16" t="s">
        <v>15</v>
      </c>
      <c r="I457" s="18">
        <v>800</v>
      </c>
      <c r="J457" s="19">
        <f t="shared" si="18"/>
        <v>800</v>
      </c>
      <c r="K457" s="35">
        <f t="shared" si="16"/>
        <v>34.56</v>
      </c>
      <c r="L457" s="35">
        <f t="shared" si="17"/>
        <v>34.56</v>
      </c>
    </row>
    <row r="458" spans="1:12" x14ac:dyDescent="0.35">
      <c r="A458" s="16" t="s">
        <v>490</v>
      </c>
      <c r="B458" s="16" t="s">
        <v>12680</v>
      </c>
      <c r="C458" s="16" t="s">
        <v>1127</v>
      </c>
      <c r="D458" s="16" t="s">
        <v>12681</v>
      </c>
      <c r="E458" s="16" t="s">
        <v>179</v>
      </c>
      <c r="F458" s="45" t="s">
        <v>11800</v>
      </c>
      <c r="G458" s="17">
        <v>1</v>
      </c>
      <c r="H458" s="16" t="s">
        <v>15</v>
      </c>
      <c r="I458" s="18">
        <v>990</v>
      </c>
      <c r="J458" s="19">
        <f t="shared" si="18"/>
        <v>990</v>
      </c>
      <c r="K458" s="35">
        <f t="shared" si="16"/>
        <v>42.768000000000008</v>
      </c>
      <c r="L458" s="35">
        <f t="shared" si="17"/>
        <v>42.768000000000008</v>
      </c>
    </row>
    <row r="459" spans="1:12" x14ac:dyDescent="0.35">
      <c r="A459" s="16" t="s">
        <v>896</v>
      </c>
      <c r="B459" s="16" t="s">
        <v>12682</v>
      </c>
      <c r="C459" s="16" t="s">
        <v>26</v>
      </c>
      <c r="D459" s="16" t="s">
        <v>12683</v>
      </c>
      <c r="E459" s="16" t="s">
        <v>749</v>
      </c>
      <c r="F459" s="45" t="s">
        <v>11800</v>
      </c>
      <c r="G459" s="17">
        <v>1</v>
      </c>
      <c r="H459" s="16" t="s">
        <v>15</v>
      </c>
      <c r="I459" s="18">
        <v>800</v>
      </c>
      <c r="J459" s="19">
        <f t="shared" si="18"/>
        <v>800</v>
      </c>
      <c r="K459" s="35">
        <f t="shared" si="16"/>
        <v>34.56</v>
      </c>
      <c r="L459" s="35">
        <f t="shared" si="17"/>
        <v>34.56</v>
      </c>
    </row>
    <row r="460" spans="1:12" x14ac:dyDescent="0.35">
      <c r="A460" s="16" t="s">
        <v>913</v>
      </c>
      <c r="B460" s="16" t="s">
        <v>12684</v>
      </c>
      <c r="C460" s="16" t="s">
        <v>26</v>
      </c>
      <c r="D460" s="16" t="s">
        <v>6927</v>
      </c>
      <c r="E460" s="16" t="s">
        <v>6928</v>
      </c>
      <c r="F460" s="45" t="s">
        <v>11800</v>
      </c>
      <c r="G460" s="17">
        <v>1</v>
      </c>
      <c r="H460" s="16" t="s">
        <v>15</v>
      </c>
      <c r="I460" s="18">
        <v>800</v>
      </c>
      <c r="J460" s="19">
        <f t="shared" si="18"/>
        <v>800</v>
      </c>
      <c r="K460" s="35">
        <f t="shared" si="16"/>
        <v>34.56</v>
      </c>
      <c r="L460" s="35">
        <f t="shared" si="17"/>
        <v>34.56</v>
      </c>
    </row>
    <row r="461" spans="1:12" x14ac:dyDescent="0.35">
      <c r="A461" s="16" t="s">
        <v>12685</v>
      </c>
      <c r="B461" s="16" t="s">
        <v>12686</v>
      </c>
      <c r="C461" s="16" t="s">
        <v>26</v>
      </c>
      <c r="D461" s="16" t="s">
        <v>12687</v>
      </c>
      <c r="E461" s="16" t="s">
        <v>179</v>
      </c>
      <c r="F461" s="45" t="s">
        <v>11800</v>
      </c>
      <c r="G461" s="17">
        <v>1</v>
      </c>
      <c r="H461" s="16" t="s">
        <v>15</v>
      </c>
      <c r="I461" s="18">
        <v>4696.51</v>
      </c>
      <c r="J461" s="19">
        <f t="shared" si="18"/>
        <v>4696.51</v>
      </c>
      <c r="K461" s="35">
        <f t="shared" si="16"/>
        <v>202.88923200000005</v>
      </c>
      <c r="L461" s="35">
        <f t="shared" si="17"/>
        <v>202.88923200000005</v>
      </c>
    </row>
    <row r="462" spans="1:12" x14ac:dyDescent="0.35">
      <c r="A462" s="16" t="s">
        <v>843</v>
      </c>
      <c r="B462" s="16" t="s">
        <v>12688</v>
      </c>
      <c r="C462" s="16" t="s">
        <v>18</v>
      </c>
      <c r="D462" s="16" t="s">
        <v>5740</v>
      </c>
      <c r="E462" s="16" t="s">
        <v>749</v>
      </c>
      <c r="F462" s="45" t="s">
        <v>11800</v>
      </c>
      <c r="G462" s="17">
        <v>1</v>
      </c>
      <c r="H462" s="16" t="s">
        <v>15</v>
      </c>
      <c r="I462" s="18">
        <v>1154.49</v>
      </c>
      <c r="J462" s="19">
        <f t="shared" si="18"/>
        <v>1154.49</v>
      </c>
      <c r="K462" s="35">
        <f t="shared" si="16"/>
        <v>49.873968000000012</v>
      </c>
      <c r="L462" s="35">
        <f t="shared" si="17"/>
        <v>49.873968000000012</v>
      </c>
    </row>
    <row r="463" spans="1:12" x14ac:dyDescent="0.35">
      <c r="A463" s="16" t="s">
        <v>853</v>
      </c>
      <c r="B463" s="16" t="s">
        <v>12689</v>
      </c>
      <c r="C463" s="16" t="s">
        <v>59</v>
      </c>
      <c r="D463" s="16" t="s">
        <v>12690</v>
      </c>
      <c r="E463" s="16" t="s">
        <v>179</v>
      </c>
      <c r="F463" s="45" t="s">
        <v>11800</v>
      </c>
      <c r="G463" s="17">
        <v>1</v>
      </c>
      <c r="H463" s="16" t="s">
        <v>15</v>
      </c>
      <c r="I463" s="18">
        <v>800</v>
      </c>
      <c r="J463" s="19">
        <f t="shared" si="18"/>
        <v>800</v>
      </c>
      <c r="K463" s="35">
        <f t="shared" si="16"/>
        <v>34.56</v>
      </c>
      <c r="L463" s="35">
        <f t="shared" si="17"/>
        <v>34.56</v>
      </c>
    </row>
    <row r="464" spans="1:12" x14ac:dyDescent="0.35">
      <c r="A464" s="16" t="s">
        <v>843</v>
      </c>
      <c r="B464" s="16" t="s">
        <v>12691</v>
      </c>
      <c r="C464" s="16" t="s">
        <v>23</v>
      </c>
      <c r="D464" s="16" t="s">
        <v>5740</v>
      </c>
      <c r="E464" s="16" t="s">
        <v>749</v>
      </c>
      <c r="F464" s="45" t="s">
        <v>11800</v>
      </c>
      <c r="G464" s="17">
        <v>1</v>
      </c>
      <c r="H464" s="16" t="s">
        <v>15</v>
      </c>
      <c r="I464" s="18">
        <v>1154.46</v>
      </c>
      <c r="J464" s="19">
        <f t="shared" si="18"/>
        <v>1154.46</v>
      </c>
      <c r="K464" s="35">
        <f t="shared" si="16"/>
        <v>49.872672000000009</v>
      </c>
      <c r="L464" s="35">
        <f t="shared" si="17"/>
        <v>49.872672000000009</v>
      </c>
    </row>
    <row r="465" spans="1:12" x14ac:dyDescent="0.35">
      <c r="A465" s="16" t="s">
        <v>843</v>
      </c>
      <c r="B465" s="16" t="s">
        <v>12692</v>
      </c>
      <c r="C465" s="16" t="s">
        <v>26</v>
      </c>
      <c r="D465" s="16" t="s">
        <v>5740</v>
      </c>
      <c r="E465" s="16" t="s">
        <v>384</v>
      </c>
      <c r="F465" s="45" t="s">
        <v>11800</v>
      </c>
      <c r="G465" s="17">
        <v>1</v>
      </c>
      <c r="H465" s="16" t="s">
        <v>15</v>
      </c>
      <c r="I465" s="18">
        <v>1144.33</v>
      </c>
      <c r="J465" s="19">
        <f t="shared" si="18"/>
        <v>1144.33</v>
      </c>
      <c r="K465" s="35">
        <f t="shared" si="16"/>
        <v>49.435056000000003</v>
      </c>
      <c r="L465" s="35">
        <f t="shared" si="17"/>
        <v>49.435056000000003</v>
      </c>
    </row>
    <row r="466" spans="1:12" x14ac:dyDescent="0.35">
      <c r="A466" s="16" t="s">
        <v>821</v>
      </c>
      <c r="B466" s="16" t="s">
        <v>12693</v>
      </c>
      <c r="C466" s="16" t="s">
        <v>27</v>
      </c>
      <c r="D466" s="16" t="s">
        <v>12694</v>
      </c>
      <c r="E466" s="16" t="s">
        <v>179</v>
      </c>
      <c r="F466" s="45" t="s">
        <v>11800</v>
      </c>
      <c r="G466" s="17">
        <v>1</v>
      </c>
      <c r="H466" s="16" t="s">
        <v>15</v>
      </c>
      <c r="I466" s="18">
        <v>1152.31</v>
      </c>
      <c r="J466" s="19">
        <f t="shared" si="18"/>
        <v>1152.31</v>
      </c>
      <c r="K466" s="35">
        <f t="shared" si="16"/>
        <v>49.779791999999993</v>
      </c>
      <c r="L466" s="35">
        <f t="shared" si="17"/>
        <v>49.779791999999993</v>
      </c>
    </row>
    <row r="467" spans="1:12" x14ac:dyDescent="0.35">
      <c r="A467" s="16" t="s">
        <v>12695</v>
      </c>
      <c r="B467" s="16" t="s">
        <v>12696</v>
      </c>
      <c r="C467" s="16" t="s">
        <v>313</v>
      </c>
      <c r="D467" s="16" t="s">
        <v>12697</v>
      </c>
      <c r="E467" s="16" t="s">
        <v>384</v>
      </c>
      <c r="F467" s="45" t="s">
        <v>11800</v>
      </c>
      <c r="G467" s="17">
        <v>1</v>
      </c>
      <c r="H467" s="16" t="s">
        <v>15</v>
      </c>
      <c r="I467" s="18">
        <v>800</v>
      </c>
      <c r="J467" s="19">
        <f t="shared" si="18"/>
        <v>800</v>
      </c>
      <c r="K467" s="35">
        <f t="shared" si="16"/>
        <v>34.56</v>
      </c>
      <c r="L467" s="35">
        <f t="shared" si="17"/>
        <v>34.56</v>
      </c>
    </row>
    <row r="468" spans="1:12" x14ac:dyDescent="0.35">
      <c r="A468" s="16" t="s">
        <v>1099</v>
      </c>
      <c r="B468" s="16" t="s">
        <v>12698</v>
      </c>
      <c r="C468" s="16" t="s">
        <v>26</v>
      </c>
      <c r="D468" s="16" t="s">
        <v>12674</v>
      </c>
      <c r="E468" s="16" t="s">
        <v>384</v>
      </c>
      <c r="F468" s="45" t="s">
        <v>11800</v>
      </c>
      <c r="G468" s="17">
        <v>1</v>
      </c>
      <c r="H468" s="16" t="s">
        <v>15</v>
      </c>
      <c r="I468" s="18">
        <v>800</v>
      </c>
      <c r="J468" s="19">
        <f t="shared" si="18"/>
        <v>800</v>
      </c>
      <c r="K468" s="35">
        <f t="shared" si="16"/>
        <v>34.56</v>
      </c>
      <c r="L468" s="35">
        <f t="shared" si="17"/>
        <v>34.56</v>
      </c>
    </row>
    <row r="469" spans="1:12" x14ac:dyDescent="0.35">
      <c r="A469" s="16" t="s">
        <v>951</v>
      </c>
      <c r="B469" s="16" t="s">
        <v>12699</v>
      </c>
      <c r="C469" s="16" t="s">
        <v>59</v>
      </c>
      <c r="D469" s="16" t="s">
        <v>12700</v>
      </c>
      <c r="E469" s="16" t="s">
        <v>384</v>
      </c>
      <c r="F469" s="45" t="s">
        <v>11800</v>
      </c>
      <c r="G469" s="17">
        <v>1</v>
      </c>
      <c r="H469" s="16" t="s">
        <v>15</v>
      </c>
      <c r="I469" s="18">
        <v>2247.0300000000002</v>
      </c>
      <c r="J469" s="19">
        <f t="shared" si="18"/>
        <v>2247.0300000000002</v>
      </c>
      <c r="K469" s="35">
        <f t="shared" si="16"/>
        <v>97.071696000000017</v>
      </c>
      <c r="L469" s="35">
        <f t="shared" si="17"/>
        <v>97.071696000000017</v>
      </c>
    </row>
    <row r="470" spans="1:12" x14ac:dyDescent="0.35">
      <c r="A470" s="16" t="s">
        <v>490</v>
      </c>
      <c r="B470" s="16" t="s">
        <v>12701</v>
      </c>
      <c r="C470" s="16" t="s">
        <v>835</v>
      </c>
      <c r="D470" s="16" t="s">
        <v>12702</v>
      </c>
      <c r="E470" s="16" t="s">
        <v>179</v>
      </c>
      <c r="F470" s="45" t="s">
        <v>11800</v>
      </c>
      <c r="G470" s="17">
        <v>1</v>
      </c>
      <c r="H470" s="16" t="s">
        <v>15</v>
      </c>
      <c r="I470" s="18">
        <v>800</v>
      </c>
      <c r="J470" s="19">
        <f t="shared" si="18"/>
        <v>800</v>
      </c>
      <c r="K470" s="35">
        <f t="shared" si="16"/>
        <v>34.56</v>
      </c>
      <c r="L470" s="35">
        <f t="shared" si="17"/>
        <v>34.56</v>
      </c>
    </row>
    <row r="471" spans="1:12" x14ac:dyDescent="0.35">
      <c r="A471" s="16" t="s">
        <v>82</v>
      </c>
      <c r="B471" s="16" t="s">
        <v>12703</v>
      </c>
      <c r="C471" s="16" t="s">
        <v>26</v>
      </c>
      <c r="D471" s="16" t="s">
        <v>12704</v>
      </c>
      <c r="E471" s="16" t="s">
        <v>384</v>
      </c>
      <c r="F471" s="45" t="s">
        <v>11800</v>
      </c>
      <c r="G471" s="17">
        <v>1</v>
      </c>
      <c r="H471" s="16" t="s">
        <v>15</v>
      </c>
      <c r="I471" s="18">
        <v>800</v>
      </c>
      <c r="J471" s="19">
        <f t="shared" si="18"/>
        <v>800</v>
      </c>
      <c r="K471" s="35">
        <f t="shared" si="16"/>
        <v>34.56</v>
      </c>
      <c r="L471" s="35">
        <f t="shared" si="17"/>
        <v>34.56</v>
      </c>
    </row>
    <row r="472" spans="1:12" x14ac:dyDescent="0.35">
      <c r="A472" s="16" t="s">
        <v>1099</v>
      </c>
      <c r="B472" s="16" t="s">
        <v>12705</v>
      </c>
      <c r="C472" s="16" t="s">
        <v>23</v>
      </c>
      <c r="D472" s="16" t="s">
        <v>12706</v>
      </c>
      <c r="E472" s="16" t="s">
        <v>179</v>
      </c>
      <c r="F472" s="45" t="s">
        <v>11800</v>
      </c>
      <c r="G472" s="17">
        <v>1</v>
      </c>
      <c r="H472" s="16" t="s">
        <v>15</v>
      </c>
      <c r="I472" s="18">
        <v>800</v>
      </c>
      <c r="J472" s="19">
        <f t="shared" si="18"/>
        <v>800</v>
      </c>
      <c r="K472" s="35">
        <f t="shared" si="16"/>
        <v>34.56</v>
      </c>
      <c r="L472" s="35">
        <f t="shared" si="17"/>
        <v>34.56</v>
      </c>
    </row>
    <row r="473" spans="1:12" x14ac:dyDescent="0.35">
      <c r="A473" s="16" t="s">
        <v>3997</v>
      </c>
      <c r="B473" s="16" t="s">
        <v>12707</v>
      </c>
      <c r="C473" s="16" t="s">
        <v>27</v>
      </c>
      <c r="D473" s="16" t="s">
        <v>12708</v>
      </c>
      <c r="E473" s="16" t="s">
        <v>384</v>
      </c>
      <c r="F473" s="45" t="s">
        <v>11800</v>
      </c>
      <c r="G473" s="17">
        <v>1</v>
      </c>
      <c r="H473" s="16" t="s">
        <v>15</v>
      </c>
      <c r="I473" s="18">
        <v>2571.86</v>
      </c>
      <c r="J473" s="19">
        <f t="shared" si="18"/>
        <v>2571.86</v>
      </c>
      <c r="K473" s="35">
        <f t="shared" si="16"/>
        <v>111.10435200000002</v>
      </c>
      <c r="L473" s="35">
        <f t="shared" si="17"/>
        <v>111.10435200000002</v>
      </c>
    </row>
    <row r="474" spans="1:12" x14ac:dyDescent="0.35">
      <c r="A474" s="16" t="s">
        <v>859</v>
      </c>
      <c r="B474" s="16" t="s">
        <v>12709</v>
      </c>
      <c r="C474" s="16" t="s">
        <v>43</v>
      </c>
      <c r="D474" s="16" t="s">
        <v>8362</v>
      </c>
      <c r="E474" s="16" t="s">
        <v>179</v>
      </c>
      <c r="F474" s="45" t="s">
        <v>11800</v>
      </c>
      <c r="G474" s="17">
        <v>1</v>
      </c>
      <c r="H474" s="16" t="s">
        <v>15</v>
      </c>
      <c r="I474" s="18">
        <v>800</v>
      </c>
      <c r="J474" s="19">
        <f t="shared" si="18"/>
        <v>800</v>
      </c>
      <c r="K474" s="35">
        <f t="shared" si="16"/>
        <v>34.56</v>
      </c>
      <c r="L474" s="35">
        <f t="shared" si="17"/>
        <v>34.56</v>
      </c>
    </row>
    <row r="475" spans="1:12" x14ac:dyDescent="0.35">
      <c r="A475" s="16" t="s">
        <v>896</v>
      </c>
      <c r="B475" s="16" t="s">
        <v>12710</v>
      </c>
      <c r="C475" s="16" t="s">
        <v>26</v>
      </c>
      <c r="D475" s="16" t="s">
        <v>12711</v>
      </c>
      <c r="E475" s="16" t="s">
        <v>7249</v>
      </c>
      <c r="F475" s="45" t="s">
        <v>11800</v>
      </c>
      <c r="G475" s="17">
        <v>1</v>
      </c>
      <c r="H475" s="16" t="s">
        <v>15</v>
      </c>
      <c r="I475" s="18">
        <v>800</v>
      </c>
      <c r="J475" s="19">
        <f t="shared" si="18"/>
        <v>800</v>
      </c>
      <c r="K475" s="35">
        <f t="shared" si="16"/>
        <v>34.56</v>
      </c>
      <c r="L475" s="35">
        <f t="shared" si="17"/>
        <v>34.56</v>
      </c>
    </row>
    <row r="476" spans="1:12" x14ac:dyDescent="0.35">
      <c r="A476" s="16" t="s">
        <v>169</v>
      </c>
      <c r="B476" s="16" t="s">
        <v>12712</v>
      </c>
      <c r="C476" s="16" t="s">
        <v>18</v>
      </c>
      <c r="D476" s="16" t="s">
        <v>12713</v>
      </c>
      <c r="E476" s="16" t="s">
        <v>384</v>
      </c>
      <c r="F476" s="45" t="s">
        <v>11800</v>
      </c>
      <c r="G476" s="17">
        <v>1</v>
      </c>
      <c r="H476" s="16" t="s">
        <v>15</v>
      </c>
      <c r="I476" s="18">
        <v>2413.56</v>
      </c>
      <c r="J476" s="19">
        <f t="shared" si="18"/>
        <v>2413.56</v>
      </c>
      <c r="K476" s="35">
        <f t="shared" si="16"/>
        <v>104.26579200000002</v>
      </c>
      <c r="L476" s="35">
        <f t="shared" si="17"/>
        <v>104.26579200000002</v>
      </c>
    </row>
    <row r="477" spans="1:12" x14ac:dyDescent="0.35">
      <c r="A477" s="16" t="s">
        <v>842</v>
      </c>
      <c r="B477" s="16" t="s">
        <v>12714</v>
      </c>
      <c r="C477" s="16" t="s">
        <v>59</v>
      </c>
      <c r="D477" s="16" t="s">
        <v>12715</v>
      </c>
      <c r="E477" s="16" t="s">
        <v>384</v>
      </c>
      <c r="F477" s="45" t="s">
        <v>11800</v>
      </c>
      <c r="G477" s="17">
        <v>1</v>
      </c>
      <c r="H477" s="16" t="s">
        <v>15</v>
      </c>
      <c r="I477" s="18">
        <v>800</v>
      </c>
      <c r="J477" s="19">
        <f t="shared" si="18"/>
        <v>800</v>
      </c>
      <c r="K477" s="35">
        <f t="shared" si="16"/>
        <v>34.56</v>
      </c>
      <c r="L477" s="35">
        <f t="shared" si="17"/>
        <v>34.56</v>
      </c>
    </row>
    <row r="478" spans="1:12" x14ac:dyDescent="0.35">
      <c r="A478" s="16" t="s">
        <v>490</v>
      </c>
      <c r="B478" s="16" t="s">
        <v>12716</v>
      </c>
      <c r="C478" s="16" t="s">
        <v>847</v>
      </c>
      <c r="D478" s="16" t="s">
        <v>12717</v>
      </c>
      <c r="E478" s="16" t="s">
        <v>179</v>
      </c>
      <c r="F478" s="45" t="s">
        <v>11800</v>
      </c>
      <c r="G478" s="17">
        <v>1</v>
      </c>
      <c r="H478" s="16" t="s">
        <v>15</v>
      </c>
      <c r="I478" s="18">
        <v>1135.4000000000001</v>
      </c>
      <c r="J478" s="19">
        <f t="shared" si="18"/>
        <v>1135.4000000000001</v>
      </c>
      <c r="K478" s="35">
        <f t="shared" si="16"/>
        <v>49.04928000000001</v>
      </c>
      <c r="L478" s="35">
        <f t="shared" si="17"/>
        <v>49.04928000000001</v>
      </c>
    </row>
    <row r="479" spans="1:12" x14ac:dyDescent="0.35">
      <c r="A479" s="16" t="s">
        <v>3415</v>
      </c>
      <c r="B479" s="16" t="s">
        <v>12718</v>
      </c>
      <c r="C479" s="16" t="s">
        <v>23</v>
      </c>
      <c r="D479" s="16" t="s">
        <v>12719</v>
      </c>
      <c r="E479" s="16" t="s">
        <v>179</v>
      </c>
      <c r="F479" s="45" t="s">
        <v>11800</v>
      </c>
      <c r="G479" s="17">
        <v>1</v>
      </c>
      <c r="H479" s="16" t="s">
        <v>15</v>
      </c>
      <c r="I479" s="18">
        <v>3278.3900000000003</v>
      </c>
      <c r="J479" s="19">
        <f t="shared" si="18"/>
        <v>3278.3900000000003</v>
      </c>
      <c r="K479" s="35">
        <f t="shared" si="16"/>
        <v>141.62644800000001</v>
      </c>
      <c r="L479" s="35">
        <f t="shared" si="17"/>
        <v>141.62644800000001</v>
      </c>
    </row>
    <row r="480" spans="1:12" x14ac:dyDescent="0.35">
      <c r="A480" s="16" t="s">
        <v>163</v>
      </c>
      <c r="B480" s="16" t="s">
        <v>12720</v>
      </c>
      <c r="C480" s="16" t="s">
        <v>302</v>
      </c>
      <c r="D480" s="16" t="s">
        <v>9472</v>
      </c>
      <c r="E480" s="16" t="s">
        <v>384</v>
      </c>
      <c r="F480" s="45" t="s">
        <v>11800</v>
      </c>
      <c r="G480" s="17">
        <v>1</v>
      </c>
      <c r="H480" s="16" t="s">
        <v>15</v>
      </c>
      <c r="I480" s="18">
        <v>3617.8900000000003</v>
      </c>
      <c r="J480" s="19">
        <f t="shared" si="18"/>
        <v>3617.8900000000003</v>
      </c>
      <c r="K480" s="35">
        <f t="shared" si="16"/>
        <v>156.29284800000002</v>
      </c>
      <c r="L480" s="35">
        <f t="shared" si="17"/>
        <v>156.29284800000002</v>
      </c>
    </row>
    <row r="481" spans="1:12" x14ac:dyDescent="0.35">
      <c r="A481" s="16" t="s">
        <v>7034</v>
      </c>
      <c r="B481" s="16" t="s">
        <v>12721</v>
      </c>
      <c r="C481" s="16" t="s">
        <v>48</v>
      </c>
      <c r="D481" s="16" t="s">
        <v>12722</v>
      </c>
      <c r="E481" s="16" t="s">
        <v>384</v>
      </c>
      <c r="F481" s="45" t="s">
        <v>11800</v>
      </c>
      <c r="G481" s="17">
        <v>1</v>
      </c>
      <c r="H481" s="16" t="s">
        <v>15</v>
      </c>
      <c r="I481" s="18">
        <v>3209</v>
      </c>
      <c r="J481" s="19">
        <f t="shared" si="18"/>
        <v>3209</v>
      </c>
      <c r="K481" s="35">
        <f t="shared" si="16"/>
        <v>138.62880000000004</v>
      </c>
      <c r="L481" s="35">
        <f t="shared" si="17"/>
        <v>138.62880000000004</v>
      </c>
    </row>
    <row r="482" spans="1:12" x14ac:dyDescent="0.35">
      <c r="A482" s="16" t="s">
        <v>828</v>
      </c>
      <c r="B482" s="16" t="s">
        <v>12723</v>
      </c>
      <c r="C482" s="16" t="s">
        <v>59</v>
      </c>
      <c r="D482" s="16" t="s">
        <v>12660</v>
      </c>
      <c r="E482" s="16" t="s">
        <v>384</v>
      </c>
      <c r="F482" s="45" t="s">
        <v>11800</v>
      </c>
      <c r="G482" s="17">
        <v>1</v>
      </c>
      <c r="H482" s="16" t="s">
        <v>15</v>
      </c>
      <c r="I482" s="18">
        <v>800</v>
      </c>
      <c r="J482" s="19">
        <f t="shared" si="18"/>
        <v>800</v>
      </c>
      <c r="K482" s="35">
        <f t="shared" si="16"/>
        <v>34.56</v>
      </c>
      <c r="L482" s="35">
        <f t="shared" si="17"/>
        <v>34.56</v>
      </c>
    </row>
    <row r="483" spans="1:12" x14ac:dyDescent="0.35">
      <c r="A483" s="16" t="s">
        <v>843</v>
      </c>
      <c r="B483" s="16" t="s">
        <v>12724</v>
      </c>
      <c r="C483" s="16" t="s">
        <v>23</v>
      </c>
      <c r="D483" s="16" t="s">
        <v>5740</v>
      </c>
      <c r="E483" s="16" t="s">
        <v>749</v>
      </c>
      <c r="F483" s="45" t="s">
        <v>11800</v>
      </c>
      <c r="G483" s="17">
        <v>1</v>
      </c>
      <c r="H483" s="16" t="s">
        <v>15</v>
      </c>
      <c r="I483" s="18">
        <v>1154.46</v>
      </c>
      <c r="J483" s="19">
        <f t="shared" si="18"/>
        <v>1154.46</v>
      </c>
      <c r="K483" s="35">
        <f t="shared" si="16"/>
        <v>49.872672000000009</v>
      </c>
      <c r="L483" s="35">
        <f t="shared" si="17"/>
        <v>49.872672000000009</v>
      </c>
    </row>
    <row r="484" spans="1:12" x14ac:dyDescent="0.35">
      <c r="A484" s="16" t="s">
        <v>64</v>
      </c>
      <c r="B484" s="16" t="s">
        <v>12725</v>
      </c>
      <c r="C484" s="16" t="s">
        <v>18</v>
      </c>
      <c r="D484" s="16" t="s">
        <v>12669</v>
      </c>
      <c r="E484" s="16" t="s">
        <v>5736</v>
      </c>
      <c r="F484" s="45" t="s">
        <v>11800</v>
      </c>
      <c r="G484" s="17">
        <v>1</v>
      </c>
      <c r="H484" s="16" t="s">
        <v>15</v>
      </c>
      <c r="I484" s="18">
        <v>2962.25</v>
      </c>
      <c r="J484" s="19">
        <f t="shared" si="18"/>
        <v>2962.25</v>
      </c>
      <c r="K484" s="35">
        <f t="shared" si="16"/>
        <v>127.96920000000001</v>
      </c>
      <c r="L484" s="35">
        <f t="shared" si="17"/>
        <v>127.96920000000001</v>
      </c>
    </row>
    <row r="485" spans="1:12" x14ac:dyDescent="0.35">
      <c r="A485" s="16" t="s">
        <v>836</v>
      </c>
      <c r="B485" s="16" t="s">
        <v>12726</v>
      </c>
      <c r="C485" s="16" t="s">
        <v>137</v>
      </c>
      <c r="D485" s="16" t="s">
        <v>7283</v>
      </c>
      <c r="E485" s="16" t="s">
        <v>384</v>
      </c>
      <c r="F485" s="45" t="s">
        <v>11800</v>
      </c>
      <c r="G485" s="17">
        <v>1</v>
      </c>
      <c r="H485" s="16" t="s">
        <v>15</v>
      </c>
      <c r="I485" s="18">
        <v>1016.11</v>
      </c>
      <c r="J485" s="19">
        <f t="shared" si="18"/>
        <v>1016.11</v>
      </c>
      <c r="K485" s="35">
        <f t="shared" si="16"/>
        <v>43.895952000000001</v>
      </c>
      <c r="L485" s="35">
        <f t="shared" si="17"/>
        <v>43.895952000000001</v>
      </c>
    </row>
    <row r="486" spans="1:12" x14ac:dyDescent="0.35">
      <c r="A486" s="16" t="s">
        <v>490</v>
      </c>
      <c r="B486" s="16" t="s">
        <v>12727</v>
      </c>
      <c r="C486" s="16" t="s">
        <v>875</v>
      </c>
      <c r="D486" s="16" t="s">
        <v>12728</v>
      </c>
      <c r="E486" s="16" t="s">
        <v>179</v>
      </c>
      <c r="F486" s="45" t="s">
        <v>11800</v>
      </c>
      <c r="G486" s="17">
        <v>1</v>
      </c>
      <c r="H486" s="16" t="s">
        <v>15</v>
      </c>
      <c r="I486" s="18">
        <v>847</v>
      </c>
      <c r="J486" s="19">
        <f t="shared" si="18"/>
        <v>847</v>
      </c>
      <c r="K486" s="35">
        <f t="shared" si="16"/>
        <v>36.590400000000002</v>
      </c>
      <c r="L486" s="35">
        <f t="shared" si="17"/>
        <v>36.590400000000002</v>
      </c>
    </row>
    <row r="487" spans="1:12" x14ac:dyDescent="0.35">
      <c r="A487" s="16" t="s">
        <v>896</v>
      </c>
      <c r="B487" s="16" t="s">
        <v>12729</v>
      </c>
      <c r="C487" s="16" t="s">
        <v>26</v>
      </c>
      <c r="D487" s="16" t="s">
        <v>12730</v>
      </c>
      <c r="E487" s="16" t="s">
        <v>749</v>
      </c>
      <c r="F487" s="45" t="s">
        <v>11800</v>
      </c>
      <c r="G487" s="17">
        <v>1</v>
      </c>
      <c r="H487" s="16" t="s">
        <v>15</v>
      </c>
      <c r="I487" s="18">
        <v>800</v>
      </c>
      <c r="J487" s="19">
        <f t="shared" si="18"/>
        <v>800</v>
      </c>
      <c r="K487" s="35">
        <f t="shared" si="16"/>
        <v>34.56</v>
      </c>
      <c r="L487" s="35">
        <f t="shared" si="17"/>
        <v>34.56</v>
      </c>
    </row>
    <row r="488" spans="1:12" x14ac:dyDescent="0.35">
      <c r="A488" s="16" t="s">
        <v>12731</v>
      </c>
      <c r="B488" s="16" t="s">
        <v>12732</v>
      </c>
      <c r="C488" s="16" t="s">
        <v>26</v>
      </c>
      <c r="D488" s="16" t="s">
        <v>12733</v>
      </c>
      <c r="E488" s="16" t="s">
        <v>179</v>
      </c>
      <c r="F488" s="45" t="s">
        <v>11800</v>
      </c>
      <c r="G488" s="17">
        <v>1</v>
      </c>
      <c r="H488" s="16" t="s">
        <v>15</v>
      </c>
      <c r="I488" s="18">
        <v>800</v>
      </c>
      <c r="J488" s="19">
        <f t="shared" si="18"/>
        <v>800</v>
      </c>
      <c r="K488" s="35">
        <f t="shared" si="16"/>
        <v>34.56</v>
      </c>
      <c r="L488" s="35">
        <f t="shared" si="17"/>
        <v>34.56</v>
      </c>
    </row>
    <row r="489" spans="1:12" x14ac:dyDescent="0.35">
      <c r="A489" s="16" t="s">
        <v>176</v>
      </c>
      <c r="B489" s="16" t="s">
        <v>12734</v>
      </c>
      <c r="C489" s="16" t="s">
        <v>302</v>
      </c>
      <c r="D489" s="16" t="s">
        <v>12735</v>
      </c>
      <c r="E489" s="16" t="s">
        <v>179</v>
      </c>
      <c r="F489" s="45" t="s">
        <v>11800</v>
      </c>
      <c r="G489" s="17">
        <v>1</v>
      </c>
      <c r="H489" s="16" t="s">
        <v>15</v>
      </c>
      <c r="I489" s="18">
        <v>2382.79</v>
      </c>
      <c r="J489" s="19">
        <f t="shared" si="18"/>
        <v>2382.79</v>
      </c>
      <c r="K489" s="35">
        <f t="shared" si="16"/>
        <v>102.936528</v>
      </c>
      <c r="L489" s="35">
        <f t="shared" si="17"/>
        <v>102.936528</v>
      </c>
    </row>
    <row r="490" spans="1:12" x14ac:dyDescent="0.35">
      <c r="A490" s="16" t="s">
        <v>176</v>
      </c>
      <c r="B490" s="16" t="s">
        <v>12736</v>
      </c>
      <c r="C490" s="16" t="s">
        <v>26</v>
      </c>
      <c r="D490" s="16" t="s">
        <v>12735</v>
      </c>
      <c r="E490" s="16" t="s">
        <v>179</v>
      </c>
      <c r="F490" s="45" t="s">
        <v>11800</v>
      </c>
      <c r="G490" s="17">
        <v>1</v>
      </c>
      <c r="H490" s="16" t="s">
        <v>15</v>
      </c>
      <c r="I490" s="18">
        <v>2383.59</v>
      </c>
      <c r="J490" s="19">
        <f t="shared" si="18"/>
        <v>2383.59</v>
      </c>
      <c r="K490" s="35">
        <f t="shared" si="16"/>
        <v>102.97108800000002</v>
      </c>
      <c r="L490" s="35">
        <f t="shared" si="17"/>
        <v>102.97108800000002</v>
      </c>
    </row>
    <row r="491" spans="1:12" x14ac:dyDescent="0.35">
      <c r="A491" s="16" t="s">
        <v>891</v>
      </c>
      <c r="B491" s="16" t="s">
        <v>12737</v>
      </c>
      <c r="C491" s="16" t="s">
        <v>59</v>
      </c>
      <c r="D491" s="16" t="s">
        <v>7309</v>
      </c>
      <c r="E491" s="16" t="s">
        <v>179</v>
      </c>
      <c r="F491" s="45" t="s">
        <v>11800</v>
      </c>
      <c r="G491" s="17">
        <v>1</v>
      </c>
      <c r="H491" s="16" t="s">
        <v>15</v>
      </c>
      <c r="I491" s="18">
        <v>850.09</v>
      </c>
      <c r="J491" s="19">
        <f t="shared" si="18"/>
        <v>850.09</v>
      </c>
      <c r="K491" s="35">
        <f t="shared" si="16"/>
        <v>36.723888000000009</v>
      </c>
      <c r="L491" s="35">
        <f t="shared" si="17"/>
        <v>36.723888000000009</v>
      </c>
    </row>
    <row r="492" spans="1:12" x14ac:dyDescent="0.35">
      <c r="A492" s="16" t="s">
        <v>12738</v>
      </c>
      <c r="B492" s="16" t="s">
        <v>12739</v>
      </c>
      <c r="C492" s="16" t="s">
        <v>519</v>
      </c>
      <c r="D492" s="16" t="s">
        <v>12740</v>
      </c>
      <c r="E492" s="16" t="s">
        <v>179</v>
      </c>
      <c r="F492" s="45" t="s">
        <v>11800</v>
      </c>
      <c r="G492" s="17">
        <v>1</v>
      </c>
      <c r="H492" s="16" t="s">
        <v>15</v>
      </c>
      <c r="I492" s="18">
        <v>800</v>
      </c>
      <c r="J492" s="19">
        <f t="shared" si="18"/>
        <v>800</v>
      </c>
      <c r="K492" s="35">
        <f t="shared" si="16"/>
        <v>34.56</v>
      </c>
      <c r="L492" s="35">
        <f t="shared" si="17"/>
        <v>34.56</v>
      </c>
    </row>
    <row r="493" spans="1:12" x14ac:dyDescent="0.35">
      <c r="A493" s="16" t="s">
        <v>82</v>
      </c>
      <c r="B493" s="16" t="s">
        <v>12741</v>
      </c>
      <c r="C493" s="16" t="s">
        <v>23</v>
      </c>
      <c r="D493" s="16" t="s">
        <v>8356</v>
      </c>
      <c r="E493" s="16" t="s">
        <v>384</v>
      </c>
      <c r="F493" s="45" t="s">
        <v>11800</v>
      </c>
      <c r="G493" s="17">
        <v>1</v>
      </c>
      <c r="H493" s="16" t="s">
        <v>15</v>
      </c>
      <c r="I493" s="18">
        <v>800</v>
      </c>
      <c r="J493" s="19">
        <f t="shared" si="18"/>
        <v>800</v>
      </c>
      <c r="K493" s="35">
        <f t="shared" si="16"/>
        <v>34.56</v>
      </c>
      <c r="L493" s="35">
        <f t="shared" si="17"/>
        <v>34.56</v>
      </c>
    </row>
    <row r="494" spans="1:12" x14ac:dyDescent="0.35">
      <c r="A494" s="16" t="s">
        <v>828</v>
      </c>
      <c r="B494" s="16" t="s">
        <v>12742</v>
      </c>
      <c r="C494" s="16" t="s">
        <v>59</v>
      </c>
      <c r="D494" s="16" t="s">
        <v>12743</v>
      </c>
      <c r="E494" s="16" t="s">
        <v>179</v>
      </c>
      <c r="F494" s="45" t="s">
        <v>11800</v>
      </c>
      <c r="G494" s="17">
        <v>1</v>
      </c>
      <c r="H494" s="16" t="s">
        <v>15</v>
      </c>
      <c r="I494" s="18">
        <v>800</v>
      </c>
      <c r="J494" s="19">
        <f t="shared" si="18"/>
        <v>800</v>
      </c>
      <c r="K494" s="35">
        <f t="shared" si="16"/>
        <v>34.56</v>
      </c>
      <c r="L494" s="35">
        <f t="shared" si="17"/>
        <v>34.56</v>
      </c>
    </row>
    <row r="495" spans="1:12" x14ac:dyDescent="0.35">
      <c r="A495" s="16" t="s">
        <v>1099</v>
      </c>
      <c r="B495" s="16" t="s">
        <v>12744</v>
      </c>
      <c r="C495" s="16" t="s">
        <v>75</v>
      </c>
      <c r="D495" s="16" t="s">
        <v>12706</v>
      </c>
      <c r="E495" s="16" t="s">
        <v>384</v>
      </c>
      <c r="F495" s="45" t="s">
        <v>11800</v>
      </c>
      <c r="G495" s="17">
        <v>1</v>
      </c>
      <c r="H495" s="16" t="s">
        <v>15</v>
      </c>
      <c r="I495" s="18">
        <v>800</v>
      </c>
      <c r="J495" s="19">
        <f t="shared" si="18"/>
        <v>800</v>
      </c>
      <c r="K495" s="35">
        <f t="shared" si="16"/>
        <v>34.56</v>
      </c>
      <c r="L495" s="35">
        <f t="shared" si="17"/>
        <v>34.56</v>
      </c>
    </row>
    <row r="496" spans="1:12" x14ac:dyDescent="0.35">
      <c r="A496" s="16" t="s">
        <v>1099</v>
      </c>
      <c r="B496" s="16" t="s">
        <v>12745</v>
      </c>
      <c r="C496" s="16" t="s">
        <v>27</v>
      </c>
      <c r="D496" s="16" t="s">
        <v>12706</v>
      </c>
      <c r="E496" s="16" t="s">
        <v>384</v>
      </c>
      <c r="F496" s="45" t="s">
        <v>11800</v>
      </c>
      <c r="G496" s="17">
        <v>1</v>
      </c>
      <c r="H496" s="16" t="s">
        <v>15</v>
      </c>
      <c r="I496" s="18">
        <v>800</v>
      </c>
      <c r="J496" s="19">
        <f t="shared" si="18"/>
        <v>800</v>
      </c>
      <c r="K496" s="35">
        <f t="shared" si="16"/>
        <v>34.56</v>
      </c>
      <c r="L496" s="35">
        <f t="shared" si="17"/>
        <v>34.56</v>
      </c>
    </row>
    <row r="497" spans="1:12" x14ac:dyDescent="0.35">
      <c r="A497" s="16" t="s">
        <v>1099</v>
      </c>
      <c r="B497" s="16" t="s">
        <v>12746</v>
      </c>
      <c r="C497" s="16" t="s">
        <v>27</v>
      </c>
      <c r="D497" s="16" t="s">
        <v>12706</v>
      </c>
      <c r="E497" s="16" t="s">
        <v>384</v>
      </c>
      <c r="F497" s="45" t="s">
        <v>11800</v>
      </c>
      <c r="G497" s="17">
        <v>1</v>
      </c>
      <c r="H497" s="16" t="s">
        <v>15</v>
      </c>
      <c r="I497" s="18">
        <v>800</v>
      </c>
      <c r="J497" s="19">
        <f t="shared" si="18"/>
        <v>800</v>
      </c>
      <c r="K497" s="35">
        <f t="shared" si="16"/>
        <v>34.56</v>
      </c>
      <c r="L497" s="35">
        <f t="shared" si="17"/>
        <v>34.56</v>
      </c>
    </row>
    <row r="498" spans="1:12" x14ac:dyDescent="0.35">
      <c r="A498" s="16" t="s">
        <v>1099</v>
      </c>
      <c r="B498" s="16" t="s">
        <v>12747</v>
      </c>
      <c r="C498" s="16" t="s">
        <v>27</v>
      </c>
      <c r="D498" s="16" t="s">
        <v>12706</v>
      </c>
      <c r="E498" s="16" t="s">
        <v>384</v>
      </c>
      <c r="F498" s="45" t="s">
        <v>11800</v>
      </c>
      <c r="G498" s="17">
        <v>1</v>
      </c>
      <c r="H498" s="16" t="s">
        <v>15</v>
      </c>
      <c r="I498" s="18">
        <v>800</v>
      </c>
      <c r="J498" s="19">
        <f t="shared" si="18"/>
        <v>800</v>
      </c>
      <c r="K498" s="35">
        <f t="shared" si="16"/>
        <v>34.56</v>
      </c>
      <c r="L498" s="35">
        <f t="shared" si="17"/>
        <v>34.56</v>
      </c>
    </row>
    <row r="499" spans="1:12" x14ac:dyDescent="0.35">
      <c r="A499" s="16" t="s">
        <v>897</v>
      </c>
      <c r="B499" s="16" t="s">
        <v>12748</v>
      </c>
      <c r="C499" s="16" t="s">
        <v>23</v>
      </c>
      <c r="D499" s="16" t="s">
        <v>12749</v>
      </c>
      <c r="E499" s="16" t="s">
        <v>179</v>
      </c>
      <c r="F499" s="45" t="s">
        <v>11800</v>
      </c>
      <c r="G499" s="17">
        <v>1</v>
      </c>
      <c r="H499" s="16" t="s">
        <v>15</v>
      </c>
      <c r="I499" s="18">
        <v>2851.0699999999997</v>
      </c>
      <c r="J499" s="19">
        <f t="shared" si="18"/>
        <v>2851.0699999999997</v>
      </c>
      <c r="K499" s="35">
        <f t="shared" si="16"/>
        <v>123.166224</v>
      </c>
      <c r="L499" s="35">
        <f t="shared" si="17"/>
        <v>123.166224</v>
      </c>
    </row>
    <row r="500" spans="1:12" x14ac:dyDescent="0.35">
      <c r="A500" s="16" t="s">
        <v>1099</v>
      </c>
      <c r="B500" s="16" t="s">
        <v>12750</v>
      </c>
      <c r="C500" s="16" t="s">
        <v>23</v>
      </c>
      <c r="D500" s="16" t="s">
        <v>12706</v>
      </c>
      <c r="E500" s="16" t="s">
        <v>179</v>
      </c>
      <c r="F500" s="45" t="s">
        <v>11800</v>
      </c>
      <c r="G500" s="17">
        <v>1</v>
      </c>
      <c r="H500" s="16" t="s">
        <v>15</v>
      </c>
      <c r="I500" s="18">
        <v>800</v>
      </c>
      <c r="J500" s="19">
        <f t="shared" si="18"/>
        <v>800</v>
      </c>
      <c r="K500" s="35">
        <f t="shared" si="16"/>
        <v>34.56</v>
      </c>
      <c r="L500" s="35">
        <f t="shared" si="17"/>
        <v>34.56</v>
      </c>
    </row>
    <row r="501" spans="1:12" x14ac:dyDescent="0.35">
      <c r="A501" s="16" t="s">
        <v>12751</v>
      </c>
      <c r="B501" s="16" t="s">
        <v>12752</v>
      </c>
      <c r="C501" s="16" t="s">
        <v>43</v>
      </c>
      <c r="D501" s="16" t="s">
        <v>12753</v>
      </c>
      <c r="E501" s="16" t="s">
        <v>179</v>
      </c>
      <c r="F501" s="45" t="s">
        <v>11800</v>
      </c>
      <c r="G501" s="17">
        <v>1</v>
      </c>
      <c r="H501" s="16" t="s">
        <v>15</v>
      </c>
      <c r="I501" s="18">
        <v>800</v>
      </c>
      <c r="J501" s="19">
        <f t="shared" si="18"/>
        <v>800</v>
      </c>
      <c r="K501" s="35">
        <f t="shared" si="16"/>
        <v>34.56</v>
      </c>
      <c r="L501" s="35">
        <f t="shared" si="17"/>
        <v>34.56</v>
      </c>
    </row>
    <row r="502" spans="1:12" x14ac:dyDescent="0.35">
      <c r="A502" s="16" t="s">
        <v>4158</v>
      </c>
      <c r="B502" s="16" t="s">
        <v>12754</v>
      </c>
      <c r="C502" s="16" t="s">
        <v>43</v>
      </c>
      <c r="D502" s="16" t="s">
        <v>12755</v>
      </c>
      <c r="E502" s="16" t="s">
        <v>384</v>
      </c>
      <c r="F502" s="45" t="s">
        <v>11800</v>
      </c>
      <c r="G502" s="17">
        <v>1</v>
      </c>
      <c r="H502" s="16" t="s">
        <v>15</v>
      </c>
      <c r="I502" s="18">
        <v>927.07</v>
      </c>
      <c r="J502" s="19">
        <f t="shared" si="18"/>
        <v>927.07</v>
      </c>
      <c r="K502" s="35">
        <f t="shared" si="16"/>
        <v>40.049424000000002</v>
      </c>
      <c r="L502" s="35">
        <f t="shared" si="17"/>
        <v>40.049424000000002</v>
      </c>
    </row>
    <row r="503" spans="1:12" x14ac:dyDescent="0.35">
      <c r="A503" s="16" t="s">
        <v>828</v>
      </c>
      <c r="B503" s="16" t="s">
        <v>12756</v>
      </c>
      <c r="C503" s="16" t="s">
        <v>59</v>
      </c>
      <c r="D503" s="16" t="s">
        <v>12757</v>
      </c>
      <c r="E503" s="16" t="s">
        <v>749</v>
      </c>
      <c r="F503" s="45" t="s">
        <v>11800</v>
      </c>
      <c r="G503" s="17">
        <v>1</v>
      </c>
      <c r="H503" s="16" t="s">
        <v>15</v>
      </c>
      <c r="I503" s="18">
        <v>800</v>
      </c>
      <c r="J503" s="19">
        <f t="shared" si="18"/>
        <v>800</v>
      </c>
      <c r="K503" s="35">
        <f t="shared" si="16"/>
        <v>34.56</v>
      </c>
      <c r="L503" s="35">
        <f t="shared" si="17"/>
        <v>34.56</v>
      </c>
    </row>
    <row r="504" spans="1:12" x14ac:dyDescent="0.35">
      <c r="A504" s="16" t="s">
        <v>490</v>
      </c>
      <c r="B504" s="16" t="s">
        <v>12758</v>
      </c>
      <c r="C504" s="16" t="s">
        <v>492</v>
      </c>
      <c r="D504" s="16" t="s">
        <v>12759</v>
      </c>
      <c r="E504" s="16" t="s">
        <v>179</v>
      </c>
      <c r="F504" s="45" t="s">
        <v>11800</v>
      </c>
      <c r="G504" s="17">
        <v>1</v>
      </c>
      <c r="H504" s="16" t="s">
        <v>15</v>
      </c>
      <c r="I504" s="18">
        <v>800</v>
      </c>
      <c r="J504" s="19">
        <f t="shared" si="18"/>
        <v>800</v>
      </c>
      <c r="K504" s="35">
        <f t="shared" si="16"/>
        <v>34.56</v>
      </c>
      <c r="L504" s="35">
        <f t="shared" si="17"/>
        <v>34.56</v>
      </c>
    </row>
    <row r="505" spans="1:12" x14ac:dyDescent="0.35">
      <c r="A505" s="16" t="s">
        <v>828</v>
      </c>
      <c r="B505" s="16" t="s">
        <v>12760</v>
      </c>
      <c r="C505" s="16" t="s">
        <v>59</v>
      </c>
      <c r="D505" s="16" t="s">
        <v>12761</v>
      </c>
      <c r="E505" s="16" t="s">
        <v>179</v>
      </c>
      <c r="F505" s="45" t="s">
        <v>11800</v>
      </c>
      <c r="G505" s="17">
        <v>1</v>
      </c>
      <c r="H505" s="16" t="s">
        <v>15</v>
      </c>
      <c r="I505" s="18">
        <v>800</v>
      </c>
      <c r="J505" s="19">
        <f t="shared" si="18"/>
        <v>800</v>
      </c>
      <c r="K505" s="35">
        <f t="shared" si="16"/>
        <v>34.56</v>
      </c>
      <c r="L505" s="35">
        <f t="shared" si="17"/>
        <v>34.56</v>
      </c>
    </row>
    <row r="506" spans="1:12" x14ac:dyDescent="0.35">
      <c r="A506" s="16" t="s">
        <v>846</v>
      </c>
      <c r="B506" s="16" t="s">
        <v>12762</v>
      </c>
      <c r="C506" s="16" t="s">
        <v>907</v>
      </c>
      <c r="D506" s="16" t="s">
        <v>12763</v>
      </c>
      <c r="E506" s="16" t="s">
        <v>179</v>
      </c>
      <c r="F506" s="45" t="s">
        <v>11800</v>
      </c>
      <c r="G506" s="17">
        <v>1</v>
      </c>
      <c r="H506" s="16" t="s">
        <v>15</v>
      </c>
      <c r="I506" s="18">
        <v>800</v>
      </c>
      <c r="J506" s="19">
        <f t="shared" si="18"/>
        <v>800</v>
      </c>
      <c r="K506" s="35">
        <f t="shared" si="16"/>
        <v>34.56</v>
      </c>
      <c r="L506" s="35">
        <f t="shared" si="17"/>
        <v>34.56</v>
      </c>
    </row>
    <row r="507" spans="1:12" x14ac:dyDescent="0.35">
      <c r="A507" s="16" t="s">
        <v>897</v>
      </c>
      <c r="B507" s="16" t="s">
        <v>12764</v>
      </c>
      <c r="C507" s="16" t="s">
        <v>23</v>
      </c>
      <c r="D507" s="16" t="s">
        <v>12672</v>
      </c>
      <c r="E507" s="16" t="s">
        <v>749</v>
      </c>
      <c r="F507" s="45" t="s">
        <v>11800</v>
      </c>
      <c r="G507" s="17">
        <v>1</v>
      </c>
      <c r="H507" s="16" t="s">
        <v>15</v>
      </c>
      <c r="I507" s="18">
        <v>1841.79</v>
      </c>
      <c r="J507" s="19">
        <f t="shared" si="18"/>
        <v>1841.79</v>
      </c>
      <c r="K507" s="35">
        <f t="shared" si="16"/>
        <v>79.565327999999994</v>
      </c>
      <c r="L507" s="35">
        <f t="shared" si="17"/>
        <v>79.565327999999994</v>
      </c>
    </row>
    <row r="508" spans="1:12" x14ac:dyDescent="0.35">
      <c r="A508" s="16" t="s">
        <v>490</v>
      </c>
      <c r="B508" s="16" t="s">
        <v>12765</v>
      </c>
      <c r="C508" s="16" t="s">
        <v>18</v>
      </c>
      <c r="D508" s="16" t="s">
        <v>12766</v>
      </c>
      <c r="E508" s="16" t="s">
        <v>384</v>
      </c>
      <c r="F508" s="45" t="s">
        <v>11800</v>
      </c>
      <c r="G508" s="17">
        <v>1</v>
      </c>
      <c r="H508" s="16" t="s">
        <v>15</v>
      </c>
      <c r="I508" s="18">
        <v>1041.3</v>
      </c>
      <c r="J508" s="19">
        <f t="shared" si="18"/>
        <v>1041.3</v>
      </c>
      <c r="K508" s="35">
        <f t="shared" si="16"/>
        <v>44.984160000000003</v>
      </c>
      <c r="L508" s="35">
        <f t="shared" si="17"/>
        <v>44.984160000000003</v>
      </c>
    </row>
    <row r="509" spans="1:12" x14ac:dyDescent="0.35">
      <c r="A509" s="16" t="s">
        <v>888</v>
      </c>
      <c r="B509" s="16" t="s">
        <v>12767</v>
      </c>
      <c r="C509" s="16" t="s">
        <v>257</v>
      </c>
      <c r="D509" s="16" t="s">
        <v>6658</v>
      </c>
      <c r="E509" s="16" t="s">
        <v>384</v>
      </c>
      <c r="F509" s="45" t="s">
        <v>11800</v>
      </c>
      <c r="G509" s="17">
        <v>1</v>
      </c>
      <c r="H509" s="16" t="s">
        <v>15</v>
      </c>
      <c r="I509" s="18">
        <v>1070.75</v>
      </c>
      <c r="J509" s="19">
        <f t="shared" si="18"/>
        <v>1070.75</v>
      </c>
      <c r="K509" s="35">
        <f t="shared" si="16"/>
        <v>46.256400000000006</v>
      </c>
      <c r="L509" s="35">
        <f t="shared" si="17"/>
        <v>46.256400000000006</v>
      </c>
    </row>
    <row r="510" spans="1:12" x14ac:dyDescent="0.35">
      <c r="A510" s="16" t="s">
        <v>490</v>
      </c>
      <c r="B510" s="16" t="s">
        <v>12768</v>
      </c>
      <c r="C510" s="16" t="s">
        <v>492</v>
      </c>
      <c r="D510" s="16" t="s">
        <v>12769</v>
      </c>
      <c r="E510" s="16" t="s">
        <v>179</v>
      </c>
      <c r="F510" s="45" t="s">
        <v>11800</v>
      </c>
      <c r="G510" s="17">
        <v>1</v>
      </c>
      <c r="H510" s="16" t="s">
        <v>15</v>
      </c>
      <c r="I510" s="18">
        <v>1099</v>
      </c>
      <c r="J510" s="19">
        <f t="shared" si="18"/>
        <v>1099</v>
      </c>
      <c r="K510" s="35">
        <f t="shared" si="16"/>
        <v>47.476800000000004</v>
      </c>
      <c r="L510" s="35">
        <f t="shared" si="17"/>
        <v>47.476800000000004</v>
      </c>
    </row>
    <row r="511" spans="1:12" x14ac:dyDescent="0.35">
      <c r="A511" s="16" t="s">
        <v>490</v>
      </c>
      <c r="B511" s="16" t="s">
        <v>12770</v>
      </c>
      <c r="C511" s="16" t="s">
        <v>23</v>
      </c>
      <c r="D511" s="16" t="s">
        <v>12766</v>
      </c>
      <c r="E511" s="16" t="s">
        <v>384</v>
      </c>
      <c r="F511" s="45" t="s">
        <v>11800</v>
      </c>
      <c r="G511" s="17">
        <v>1</v>
      </c>
      <c r="H511" s="16" t="s">
        <v>15</v>
      </c>
      <c r="I511" s="18">
        <v>1170</v>
      </c>
      <c r="J511" s="19">
        <f t="shared" si="18"/>
        <v>1170</v>
      </c>
      <c r="K511" s="35">
        <f t="shared" si="16"/>
        <v>50.544000000000004</v>
      </c>
      <c r="L511" s="35">
        <f t="shared" si="17"/>
        <v>50.544000000000004</v>
      </c>
    </row>
    <row r="512" spans="1:12" x14ac:dyDescent="0.35">
      <c r="A512" s="16" t="s">
        <v>490</v>
      </c>
      <c r="B512" s="16" t="s">
        <v>12771</v>
      </c>
      <c r="C512" s="16" t="s">
        <v>875</v>
      </c>
      <c r="D512" s="16" t="s">
        <v>12772</v>
      </c>
      <c r="E512" s="16" t="s">
        <v>179</v>
      </c>
      <c r="F512" s="45" t="s">
        <v>11800</v>
      </c>
      <c r="G512" s="17">
        <v>1</v>
      </c>
      <c r="H512" s="16" t="s">
        <v>15</v>
      </c>
      <c r="I512" s="18">
        <v>2138</v>
      </c>
      <c r="J512" s="19">
        <f t="shared" si="18"/>
        <v>2138</v>
      </c>
      <c r="K512" s="35">
        <f t="shared" si="16"/>
        <v>92.361600000000024</v>
      </c>
      <c r="L512" s="35">
        <f t="shared" si="17"/>
        <v>92.361600000000024</v>
      </c>
    </row>
    <row r="513" spans="1:12" x14ac:dyDescent="0.35">
      <c r="A513" s="16" t="s">
        <v>913</v>
      </c>
      <c r="B513" s="16" t="s">
        <v>12773</v>
      </c>
      <c r="C513" s="16" t="s">
        <v>26</v>
      </c>
      <c r="D513" s="16" t="s">
        <v>6927</v>
      </c>
      <c r="E513" s="16" t="s">
        <v>6928</v>
      </c>
      <c r="F513" s="45" t="s">
        <v>11800</v>
      </c>
      <c r="G513" s="17">
        <v>1</v>
      </c>
      <c r="H513" s="16" t="s">
        <v>15</v>
      </c>
      <c r="I513" s="18">
        <v>800</v>
      </c>
      <c r="J513" s="19">
        <f t="shared" si="18"/>
        <v>800</v>
      </c>
      <c r="K513" s="35">
        <f t="shared" si="16"/>
        <v>34.56</v>
      </c>
      <c r="L513" s="35">
        <f t="shared" si="17"/>
        <v>34.56</v>
      </c>
    </row>
    <row r="514" spans="1:12" x14ac:dyDescent="0.35">
      <c r="A514" s="16" t="s">
        <v>843</v>
      </c>
      <c r="B514" s="16" t="s">
        <v>12774</v>
      </c>
      <c r="C514" s="16" t="s">
        <v>23</v>
      </c>
      <c r="D514" s="16" t="s">
        <v>12775</v>
      </c>
      <c r="E514" s="16" t="s">
        <v>384</v>
      </c>
      <c r="F514" s="45" t="s">
        <v>11800</v>
      </c>
      <c r="G514" s="17">
        <v>1</v>
      </c>
      <c r="H514" s="16" t="s">
        <v>15</v>
      </c>
      <c r="I514" s="18">
        <v>1154.76</v>
      </c>
      <c r="J514" s="19">
        <f t="shared" si="18"/>
        <v>1154.76</v>
      </c>
      <c r="K514" s="35">
        <f t="shared" si="16"/>
        <v>49.885631999999994</v>
      </c>
      <c r="L514" s="35">
        <f t="shared" si="17"/>
        <v>49.885631999999994</v>
      </c>
    </row>
    <row r="515" spans="1:12" x14ac:dyDescent="0.35">
      <c r="A515" s="16" t="s">
        <v>891</v>
      </c>
      <c r="B515" s="16" t="s">
        <v>12776</v>
      </c>
      <c r="C515" s="16" t="s">
        <v>59</v>
      </c>
      <c r="D515" s="16" t="s">
        <v>6801</v>
      </c>
      <c r="E515" s="16" t="s">
        <v>179</v>
      </c>
      <c r="F515" s="45" t="s">
        <v>11800</v>
      </c>
      <c r="G515" s="17">
        <v>1</v>
      </c>
      <c r="H515" s="16" t="s">
        <v>15</v>
      </c>
      <c r="I515" s="18">
        <v>850.43999999999994</v>
      </c>
      <c r="J515" s="19">
        <f t="shared" si="18"/>
        <v>850.43999999999994</v>
      </c>
      <c r="K515" s="35">
        <f t="shared" ref="K515:K578" si="19">((I515*(1-60%)*0.9)*0.4)*60%*0.5</f>
        <v>36.739007999999998</v>
      </c>
      <c r="L515" s="35">
        <f t="shared" ref="L515:L578" si="20">K515*G515</f>
        <v>36.739007999999998</v>
      </c>
    </row>
    <row r="516" spans="1:12" x14ac:dyDescent="0.35">
      <c r="A516" s="16" t="s">
        <v>857</v>
      </c>
      <c r="B516" s="16" t="s">
        <v>12777</v>
      </c>
      <c r="C516" s="16" t="s">
        <v>43</v>
      </c>
      <c r="D516" s="16" t="s">
        <v>6756</v>
      </c>
      <c r="E516" s="16" t="s">
        <v>384</v>
      </c>
      <c r="F516" s="45" t="s">
        <v>11800</v>
      </c>
      <c r="G516" s="17">
        <v>1</v>
      </c>
      <c r="H516" s="16" t="s">
        <v>15</v>
      </c>
      <c r="I516" s="18">
        <v>815.35</v>
      </c>
      <c r="J516" s="19">
        <f t="shared" si="18"/>
        <v>815.35</v>
      </c>
      <c r="K516" s="35">
        <f t="shared" si="19"/>
        <v>35.223120000000009</v>
      </c>
      <c r="L516" s="35">
        <f t="shared" si="20"/>
        <v>35.223120000000009</v>
      </c>
    </row>
    <row r="517" spans="1:12" x14ac:dyDescent="0.35">
      <c r="A517" s="16" t="s">
        <v>891</v>
      </c>
      <c r="B517" s="16" t="s">
        <v>12778</v>
      </c>
      <c r="C517" s="16" t="s">
        <v>27</v>
      </c>
      <c r="D517" s="16" t="s">
        <v>12779</v>
      </c>
      <c r="E517" s="16" t="s">
        <v>179</v>
      </c>
      <c r="F517" s="45" t="s">
        <v>11800</v>
      </c>
      <c r="G517" s="17">
        <v>1</v>
      </c>
      <c r="H517" s="16" t="s">
        <v>15</v>
      </c>
      <c r="I517" s="18">
        <v>850.42000000000007</v>
      </c>
      <c r="J517" s="19">
        <f t="shared" si="18"/>
        <v>850.42000000000007</v>
      </c>
      <c r="K517" s="35">
        <f t="shared" si="19"/>
        <v>36.738144000000005</v>
      </c>
      <c r="L517" s="35">
        <f t="shared" si="20"/>
        <v>36.738144000000005</v>
      </c>
    </row>
    <row r="518" spans="1:12" x14ac:dyDescent="0.35">
      <c r="A518" s="16" t="s">
        <v>913</v>
      </c>
      <c r="B518" s="16" t="s">
        <v>12780</v>
      </c>
      <c r="C518" s="16" t="s">
        <v>18</v>
      </c>
      <c r="D518" s="16" t="s">
        <v>12781</v>
      </c>
      <c r="E518" s="16" t="s">
        <v>6925</v>
      </c>
      <c r="F518" s="45" t="s">
        <v>11800</v>
      </c>
      <c r="G518" s="17">
        <v>1</v>
      </c>
      <c r="H518" s="16" t="s">
        <v>15</v>
      </c>
      <c r="I518" s="18">
        <v>800</v>
      </c>
      <c r="J518" s="19">
        <f t="shared" si="18"/>
        <v>800</v>
      </c>
      <c r="K518" s="35">
        <f t="shared" si="19"/>
        <v>34.56</v>
      </c>
      <c r="L518" s="35">
        <f t="shared" si="20"/>
        <v>34.56</v>
      </c>
    </row>
    <row r="519" spans="1:12" x14ac:dyDescent="0.35">
      <c r="A519" s="16" t="s">
        <v>853</v>
      </c>
      <c r="B519" s="16" t="s">
        <v>12782</v>
      </c>
      <c r="C519" s="16" t="s">
        <v>100</v>
      </c>
      <c r="D519" s="16" t="s">
        <v>7025</v>
      </c>
      <c r="E519" s="16" t="s">
        <v>179</v>
      </c>
      <c r="F519" s="45" t="s">
        <v>11800</v>
      </c>
      <c r="G519" s="17">
        <v>1</v>
      </c>
      <c r="H519" s="16" t="s">
        <v>15</v>
      </c>
      <c r="I519" s="18">
        <v>800</v>
      </c>
      <c r="J519" s="19">
        <f t="shared" si="18"/>
        <v>800</v>
      </c>
      <c r="K519" s="35">
        <f t="shared" si="19"/>
        <v>34.56</v>
      </c>
      <c r="L519" s="35">
        <f t="shared" si="20"/>
        <v>34.56</v>
      </c>
    </row>
    <row r="520" spans="1:12" x14ac:dyDescent="0.35">
      <c r="A520" s="16" t="s">
        <v>857</v>
      </c>
      <c r="B520" s="16" t="s">
        <v>12783</v>
      </c>
      <c r="C520" s="16" t="s">
        <v>59</v>
      </c>
      <c r="D520" s="16" t="s">
        <v>12784</v>
      </c>
      <c r="E520" s="16" t="s">
        <v>384</v>
      </c>
      <c r="F520" s="45" t="s">
        <v>11800</v>
      </c>
      <c r="G520" s="17">
        <v>1</v>
      </c>
      <c r="H520" s="16" t="s">
        <v>15</v>
      </c>
      <c r="I520" s="18">
        <v>898.81000000000006</v>
      </c>
      <c r="J520" s="19">
        <f t="shared" si="18"/>
        <v>898.81000000000006</v>
      </c>
      <c r="K520" s="35">
        <f t="shared" si="19"/>
        <v>38.828592000000008</v>
      </c>
      <c r="L520" s="35">
        <f t="shared" si="20"/>
        <v>38.828592000000008</v>
      </c>
    </row>
    <row r="521" spans="1:12" x14ac:dyDescent="0.35">
      <c r="A521" s="16" t="s">
        <v>913</v>
      </c>
      <c r="B521" s="16" t="s">
        <v>12785</v>
      </c>
      <c r="C521" s="16" t="s">
        <v>18</v>
      </c>
      <c r="D521" s="16" t="s">
        <v>12786</v>
      </c>
      <c r="E521" s="16" t="s">
        <v>6928</v>
      </c>
      <c r="F521" s="45" t="s">
        <v>11800</v>
      </c>
      <c r="G521" s="17">
        <v>1</v>
      </c>
      <c r="H521" s="16" t="s">
        <v>15</v>
      </c>
      <c r="I521" s="18">
        <v>800</v>
      </c>
      <c r="J521" s="19">
        <f t="shared" si="18"/>
        <v>800</v>
      </c>
      <c r="K521" s="35">
        <f t="shared" si="19"/>
        <v>34.56</v>
      </c>
      <c r="L521" s="35">
        <f t="shared" si="20"/>
        <v>34.56</v>
      </c>
    </row>
    <row r="522" spans="1:12" x14ac:dyDescent="0.35">
      <c r="A522" s="16" t="s">
        <v>5703</v>
      </c>
      <c r="B522" s="16" t="s">
        <v>5704</v>
      </c>
      <c r="C522" s="16" t="s">
        <v>100</v>
      </c>
      <c r="D522" s="16" t="s">
        <v>5705</v>
      </c>
      <c r="E522" s="16" t="s">
        <v>179</v>
      </c>
      <c r="F522" s="45" t="s">
        <v>11800</v>
      </c>
      <c r="G522" s="17">
        <v>1</v>
      </c>
      <c r="H522" s="16" t="s">
        <v>15</v>
      </c>
      <c r="I522" s="18">
        <v>800</v>
      </c>
      <c r="J522" s="19">
        <f t="shared" si="18"/>
        <v>800</v>
      </c>
      <c r="K522" s="35">
        <f t="shared" si="19"/>
        <v>34.56</v>
      </c>
      <c r="L522" s="35">
        <f t="shared" si="20"/>
        <v>34.56</v>
      </c>
    </row>
    <row r="523" spans="1:12" x14ac:dyDescent="0.35">
      <c r="A523" s="16" t="s">
        <v>5706</v>
      </c>
      <c r="B523" s="16" t="s">
        <v>9656</v>
      </c>
      <c r="C523" s="16" t="s">
        <v>886</v>
      </c>
      <c r="D523" s="16" t="s">
        <v>9657</v>
      </c>
      <c r="E523" s="16" t="s">
        <v>179</v>
      </c>
      <c r="F523" s="45" t="s">
        <v>11800</v>
      </c>
      <c r="G523" s="17">
        <v>1</v>
      </c>
      <c r="H523" s="16" t="s">
        <v>15</v>
      </c>
      <c r="I523" s="18">
        <v>800</v>
      </c>
      <c r="J523" s="19">
        <f t="shared" si="18"/>
        <v>800</v>
      </c>
      <c r="K523" s="35">
        <f t="shared" si="19"/>
        <v>34.56</v>
      </c>
      <c r="L523" s="35">
        <f t="shared" si="20"/>
        <v>34.56</v>
      </c>
    </row>
    <row r="524" spans="1:12" x14ac:dyDescent="0.35">
      <c r="A524" s="16" t="s">
        <v>6871</v>
      </c>
      <c r="B524" s="16" t="s">
        <v>7232</v>
      </c>
      <c r="C524" s="16" t="s">
        <v>11</v>
      </c>
      <c r="D524" s="16" t="s">
        <v>7233</v>
      </c>
      <c r="E524" s="16" t="s">
        <v>179</v>
      </c>
      <c r="F524" s="45" t="s">
        <v>11800</v>
      </c>
      <c r="G524" s="17">
        <v>1</v>
      </c>
      <c r="H524" s="16" t="s">
        <v>15</v>
      </c>
      <c r="I524" s="18">
        <v>800</v>
      </c>
      <c r="J524" s="19">
        <f t="shared" si="18"/>
        <v>800</v>
      </c>
      <c r="K524" s="35">
        <f t="shared" si="19"/>
        <v>34.56</v>
      </c>
      <c r="L524" s="35">
        <f t="shared" si="20"/>
        <v>34.56</v>
      </c>
    </row>
    <row r="525" spans="1:12" x14ac:dyDescent="0.35">
      <c r="A525" s="16" t="s">
        <v>6871</v>
      </c>
      <c r="B525" s="16" t="s">
        <v>7232</v>
      </c>
      <c r="C525" s="16" t="s">
        <v>861</v>
      </c>
      <c r="D525" s="16" t="s">
        <v>7233</v>
      </c>
      <c r="E525" s="16" t="s">
        <v>179</v>
      </c>
      <c r="F525" s="45" t="s">
        <v>11800</v>
      </c>
      <c r="G525" s="17">
        <v>1</v>
      </c>
      <c r="H525" s="16" t="s">
        <v>15</v>
      </c>
      <c r="I525" s="18">
        <v>800</v>
      </c>
      <c r="J525" s="19">
        <f t="shared" si="18"/>
        <v>800</v>
      </c>
      <c r="K525" s="35">
        <f t="shared" si="19"/>
        <v>34.56</v>
      </c>
      <c r="L525" s="35">
        <f t="shared" si="20"/>
        <v>34.56</v>
      </c>
    </row>
    <row r="526" spans="1:12" x14ac:dyDescent="0.35">
      <c r="A526" s="16" t="s">
        <v>6871</v>
      </c>
      <c r="B526" s="16" t="s">
        <v>7232</v>
      </c>
      <c r="C526" s="16" t="s">
        <v>242</v>
      </c>
      <c r="D526" s="16" t="s">
        <v>7233</v>
      </c>
      <c r="E526" s="16" t="s">
        <v>179</v>
      </c>
      <c r="F526" s="45" t="s">
        <v>11800</v>
      </c>
      <c r="G526" s="17">
        <v>1</v>
      </c>
      <c r="H526" s="16" t="s">
        <v>15</v>
      </c>
      <c r="I526" s="18">
        <v>800</v>
      </c>
      <c r="J526" s="19">
        <f t="shared" si="18"/>
        <v>800</v>
      </c>
      <c r="K526" s="35">
        <f t="shared" si="19"/>
        <v>34.56</v>
      </c>
      <c r="L526" s="35">
        <f t="shared" si="20"/>
        <v>34.56</v>
      </c>
    </row>
    <row r="527" spans="1:12" x14ac:dyDescent="0.35">
      <c r="A527" s="16" t="s">
        <v>6871</v>
      </c>
      <c r="B527" s="16" t="s">
        <v>7232</v>
      </c>
      <c r="C527" s="16" t="s">
        <v>886</v>
      </c>
      <c r="D527" s="16" t="s">
        <v>7233</v>
      </c>
      <c r="E527" s="16" t="s">
        <v>179</v>
      </c>
      <c r="F527" s="45" t="s">
        <v>11800</v>
      </c>
      <c r="G527" s="17">
        <v>1</v>
      </c>
      <c r="H527" s="16" t="s">
        <v>15</v>
      </c>
      <c r="I527" s="18">
        <v>800</v>
      </c>
      <c r="J527" s="19">
        <f t="shared" si="18"/>
        <v>800</v>
      </c>
      <c r="K527" s="35">
        <f t="shared" si="19"/>
        <v>34.56</v>
      </c>
      <c r="L527" s="35">
        <f t="shared" si="20"/>
        <v>34.56</v>
      </c>
    </row>
    <row r="528" spans="1:12" x14ac:dyDescent="0.35">
      <c r="A528" s="16" t="s">
        <v>826</v>
      </c>
      <c r="B528" s="16" t="s">
        <v>7243</v>
      </c>
      <c r="C528" s="16" t="s">
        <v>18</v>
      </c>
      <c r="D528" s="16" t="s">
        <v>7244</v>
      </c>
      <c r="E528" s="16" t="s">
        <v>384</v>
      </c>
      <c r="F528" s="45" t="s">
        <v>11800</v>
      </c>
      <c r="G528" s="17">
        <v>1</v>
      </c>
      <c r="H528" s="16" t="s">
        <v>15</v>
      </c>
      <c r="I528" s="18">
        <v>1599.5800000000002</v>
      </c>
      <c r="J528" s="19">
        <f t="shared" si="18"/>
        <v>1599.5800000000002</v>
      </c>
      <c r="K528" s="35">
        <f t="shared" si="19"/>
        <v>69.101856000000012</v>
      </c>
      <c r="L528" s="35">
        <f t="shared" si="20"/>
        <v>69.101856000000012</v>
      </c>
    </row>
    <row r="529" spans="1:12" x14ac:dyDescent="0.35">
      <c r="A529" s="16" t="s">
        <v>895</v>
      </c>
      <c r="B529" s="16" t="s">
        <v>12787</v>
      </c>
      <c r="C529" s="16" t="s">
        <v>59</v>
      </c>
      <c r="D529" s="16" t="s">
        <v>12788</v>
      </c>
      <c r="E529" s="16" t="s">
        <v>384</v>
      </c>
      <c r="F529" s="45" t="s">
        <v>11800</v>
      </c>
      <c r="G529" s="17">
        <v>1</v>
      </c>
      <c r="H529" s="16" t="s">
        <v>15</v>
      </c>
      <c r="I529" s="18">
        <v>828.18000000000006</v>
      </c>
      <c r="J529" s="19">
        <f t="shared" si="18"/>
        <v>828.18000000000006</v>
      </c>
      <c r="K529" s="35">
        <f t="shared" si="19"/>
        <v>35.777376000000004</v>
      </c>
      <c r="L529" s="35">
        <f t="shared" si="20"/>
        <v>35.777376000000004</v>
      </c>
    </row>
    <row r="530" spans="1:12" x14ac:dyDescent="0.35">
      <c r="A530" s="16" t="s">
        <v>896</v>
      </c>
      <c r="B530" s="16" t="s">
        <v>12789</v>
      </c>
      <c r="C530" s="16" t="s">
        <v>26</v>
      </c>
      <c r="D530" s="16" t="s">
        <v>12790</v>
      </c>
      <c r="E530" s="16" t="s">
        <v>107</v>
      </c>
      <c r="F530" s="45" t="s">
        <v>11800</v>
      </c>
      <c r="G530" s="17">
        <v>1</v>
      </c>
      <c r="H530" s="16" t="s">
        <v>15</v>
      </c>
      <c r="I530" s="18">
        <v>542.46</v>
      </c>
      <c r="J530" s="19">
        <f t="shared" si="18"/>
        <v>542.46</v>
      </c>
      <c r="K530" s="35">
        <f t="shared" si="19"/>
        <v>23.434272000000007</v>
      </c>
      <c r="L530" s="35">
        <f t="shared" si="20"/>
        <v>23.434272000000007</v>
      </c>
    </row>
    <row r="531" spans="1:12" x14ac:dyDescent="0.35">
      <c r="A531" s="16" t="s">
        <v>490</v>
      </c>
      <c r="B531" s="16" t="s">
        <v>12791</v>
      </c>
      <c r="C531" s="16" t="s">
        <v>835</v>
      </c>
      <c r="D531" s="16" t="s">
        <v>12792</v>
      </c>
      <c r="E531" s="16" t="s">
        <v>179</v>
      </c>
      <c r="F531" s="45" t="s">
        <v>11800</v>
      </c>
      <c r="G531" s="17">
        <v>1</v>
      </c>
      <c r="H531" s="16" t="s">
        <v>15</v>
      </c>
      <c r="I531" s="18">
        <v>1496</v>
      </c>
      <c r="J531" s="19">
        <f t="shared" si="18"/>
        <v>1496</v>
      </c>
      <c r="K531" s="35">
        <f t="shared" si="19"/>
        <v>64.627199999999988</v>
      </c>
      <c r="L531" s="35">
        <f t="shared" si="20"/>
        <v>64.627199999999988</v>
      </c>
    </row>
    <row r="532" spans="1:12" x14ac:dyDescent="0.35">
      <c r="A532" s="16" t="s">
        <v>895</v>
      </c>
      <c r="B532" s="16" t="s">
        <v>12793</v>
      </c>
      <c r="C532" s="16" t="s">
        <v>519</v>
      </c>
      <c r="D532" s="16" t="s">
        <v>12794</v>
      </c>
      <c r="E532" s="16" t="s">
        <v>384</v>
      </c>
      <c r="F532" s="45" t="s">
        <v>11800</v>
      </c>
      <c r="G532" s="17">
        <v>1</v>
      </c>
      <c r="H532" s="16" t="s">
        <v>15</v>
      </c>
      <c r="I532" s="18">
        <v>800</v>
      </c>
      <c r="J532" s="19">
        <f t="shared" si="18"/>
        <v>800</v>
      </c>
      <c r="K532" s="35">
        <f t="shared" si="19"/>
        <v>34.56</v>
      </c>
      <c r="L532" s="35">
        <f t="shared" si="20"/>
        <v>34.56</v>
      </c>
    </row>
    <row r="533" spans="1:12" x14ac:dyDescent="0.35">
      <c r="A533" s="16" t="s">
        <v>5711</v>
      </c>
      <c r="B533" s="16" t="s">
        <v>12795</v>
      </c>
      <c r="C533" s="16" t="s">
        <v>12796</v>
      </c>
      <c r="D533" s="16" t="s">
        <v>12797</v>
      </c>
      <c r="E533" s="16" t="s">
        <v>12798</v>
      </c>
      <c r="F533" s="45" t="s">
        <v>11800</v>
      </c>
      <c r="G533" s="17">
        <v>1</v>
      </c>
      <c r="H533" s="16" t="s">
        <v>15</v>
      </c>
      <c r="I533" s="18">
        <v>300</v>
      </c>
      <c r="J533" s="19">
        <f t="shared" si="18"/>
        <v>300</v>
      </c>
      <c r="K533" s="35">
        <f t="shared" si="19"/>
        <v>12.96</v>
      </c>
      <c r="L533" s="35">
        <f t="shared" si="20"/>
        <v>12.96</v>
      </c>
    </row>
    <row r="534" spans="1:12" x14ac:dyDescent="0.35">
      <c r="A534" s="16" t="s">
        <v>5711</v>
      </c>
      <c r="B534" s="16" t="s">
        <v>12799</v>
      </c>
      <c r="C534" s="16" t="s">
        <v>79</v>
      </c>
      <c r="D534" s="16" t="s">
        <v>12800</v>
      </c>
      <c r="E534" s="16" t="s">
        <v>5714</v>
      </c>
      <c r="F534" s="45" t="s">
        <v>11800</v>
      </c>
      <c r="G534" s="17">
        <v>1</v>
      </c>
      <c r="H534" s="16" t="s">
        <v>15</v>
      </c>
      <c r="I534" s="18">
        <v>100</v>
      </c>
      <c r="J534" s="19">
        <f t="shared" si="18"/>
        <v>100</v>
      </c>
      <c r="K534" s="35">
        <f t="shared" si="19"/>
        <v>4.32</v>
      </c>
      <c r="L534" s="35">
        <f t="shared" si="20"/>
        <v>4.32</v>
      </c>
    </row>
    <row r="535" spans="1:12" x14ac:dyDescent="0.35">
      <c r="A535" s="16" t="s">
        <v>828</v>
      </c>
      <c r="B535" s="16" t="s">
        <v>12801</v>
      </c>
      <c r="C535" s="16" t="s">
        <v>100</v>
      </c>
      <c r="D535" s="16" t="s">
        <v>12802</v>
      </c>
      <c r="E535" s="16" t="s">
        <v>179</v>
      </c>
      <c r="F535" s="45" t="s">
        <v>11800</v>
      </c>
      <c r="G535" s="17">
        <v>1</v>
      </c>
      <c r="H535" s="16" t="s">
        <v>15</v>
      </c>
      <c r="I535" s="18">
        <v>800</v>
      </c>
      <c r="J535" s="19">
        <f t="shared" si="18"/>
        <v>800</v>
      </c>
      <c r="K535" s="35">
        <f t="shared" si="19"/>
        <v>34.56</v>
      </c>
      <c r="L535" s="35">
        <f t="shared" si="20"/>
        <v>34.56</v>
      </c>
    </row>
    <row r="536" spans="1:12" x14ac:dyDescent="0.35">
      <c r="A536" s="16" t="s">
        <v>828</v>
      </c>
      <c r="B536" s="16" t="s">
        <v>12803</v>
      </c>
      <c r="C536" s="16" t="s">
        <v>137</v>
      </c>
      <c r="D536" s="16" t="s">
        <v>12804</v>
      </c>
      <c r="E536" s="16" t="s">
        <v>179</v>
      </c>
      <c r="F536" s="45" t="s">
        <v>11800</v>
      </c>
      <c r="G536" s="17">
        <v>1</v>
      </c>
      <c r="H536" s="16" t="s">
        <v>15</v>
      </c>
      <c r="I536" s="18">
        <v>800</v>
      </c>
      <c r="J536" s="19">
        <f t="shared" si="18"/>
        <v>800</v>
      </c>
      <c r="K536" s="35">
        <f t="shared" si="19"/>
        <v>34.56</v>
      </c>
      <c r="L536" s="35">
        <f t="shared" si="20"/>
        <v>34.56</v>
      </c>
    </row>
    <row r="537" spans="1:12" x14ac:dyDescent="0.35">
      <c r="A537" s="16" t="s">
        <v>828</v>
      </c>
      <c r="B537" s="16" t="s">
        <v>12805</v>
      </c>
      <c r="C537" s="16" t="s">
        <v>43</v>
      </c>
      <c r="D537" s="16" t="s">
        <v>12806</v>
      </c>
      <c r="E537" s="16" t="s">
        <v>179</v>
      </c>
      <c r="F537" s="45" t="s">
        <v>11800</v>
      </c>
      <c r="G537" s="17">
        <v>1</v>
      </c>
      <c r="H537" s="16" t="s">
        <v>15</v>
      </c>
      <c r="I537" s="18">
        <v>800</v>
      </c>
      <c r="J537" s="19">
        <f t="shared" si="18"/>
        <v>800</v>
      </c>
      <c r="K537" s="35">
        <f t="shared" si="19"/>
        <v>34.56</v>
      </c>
      <c r="L537" s="35">
        <f t="shared" si="20"/>
        <v>34.56</v>
      </c>
    </row>
    <row r="538" spans="1:12" x14ac:dyDescent="0.35">
      <c r="A538" s="16" t="s">
        <v>828</v>
      </c>
      <c r="B538" s="16" t="s">
        <v>12805</v>
      </c>
      <c r="C538" s="16" t="s">
        <v>59</v>
      </c>
      <c r="D538" s="16" t="s">
        <v>12806</v>
      </c>
      <c r="E538" s="16" t="s">
        <v>179</v>
      </c>
      <c r="F538" s="45" t="s">
        <v>11800</v>
      </c>
      <c r="G538" s="17">
        <v>1</v>
      </c>
      <c r="H538" s="16" t="s">
        <v>15</v>
      </c>
      <c r="I538" s="18">
        <v>800</v>
      </c>
      <c r="J538" s="19">
        <f t="shared" si="18"/>
        <v>800</v>
      </c>
      <c r="K538" s="35">
        <f t="shared" si="19"/>
        <v>34.56</v>
      </c>
      <c r="L538" s="35">
        <f t="shared" si="20"/>
        <v>34.56</v>
      </c>
    </row>
    <row r="539" spans="1:12" x14ac:dyDescent="0.35">
      <c r="A539" s="16" t="s">
        <v>828</v>
      </c>
      <c r="B539" s="16" t="s">
        <v>12807</v>
      </c>
      <c r="C539" s="16" t="s">
        <v>137</v>
      </c>
      <c r="D539" s="16" t="s">
        <v>12808</v>
      </c>
      <c r="E539" s="16" t="s">
        <v>179</v>
      </c>
      <c r="F539" s="45" t="s">
        <v>11800</v>
      </c>
      <c r="G539" s="17">
        <v>1</v>
      </c>
      <c r="H539" s="16" t="s">
        <v>15</v>
      </c>
      <c r="I539" s="18">
        <v>800</v>
      </c>
      <c r="J539" s="19">
        <f t="shared" si="18"/>
        <v>800</v>
      </c>
      <c r="K539" s="35">
        <f t="shared" si="19"/>
        <v>34.56</v>
      </c>
      <c r="L539" s="35">
        <f t="shared" si="20"/>
        <v>34.56</v>
      </c>
    </row>
    <row r="540" spans="1:12" x14ac:dyDescent="0.35">
      <c r="A540" s="16" t="s">
        <v>495</v>
      </c>
      <c r="B540" s="16" t="s">
        <v>7508</v>
      </c>
      <c r="C540" s="16" t="s">
        <v>302</v>
      </c>
      <c r="D540" s="16" t="s">
        <v>7509</v>
      </c>
      <c r="E540" s="16" t="s">
        <v>384</v>
      </c>
      <c r="F540" s="45" t="s">
        <v>11800</v>
      </c>
      <c r="G540" s="17">
        <v>1</v>
      </c>
      <c r="H540" s="16" t="s">
        <v>15</v>
      </c>
      <c r="I540" s="18">
        <v>1887.13</v>
      </c>
      <c r="J540" s="19">
        <f t="shared" si="18"/>
        <v>1887.13</v>
      </c>
      <c r="K540" s="35">
        <f t="shared" si="19"/>
        <v>81.524016000000003</v>
      </c>
      <c r="L540" s="35">
        <f t="shared" si="20"/>
        <v>81.524016000000003</v>
      </c>
    </row>
    <row r="541" spans="1:12" x14ac:dyDescent="0.35">
      <c r="A541" s="16" t="s">
        <v>828</v>
      </c>
      <c r="B541" s="16" t="s">
        <v>12809</v>
      </c>
      <c r="C541" s="16" t="s">
        <v>100</v>
      </c>
      <c r="D541" s="16" t="s">
        <v>12761</v>
      </c>
      <c r="E541" s="16" t="s">
        <v>179</v>
      </c>
      <c r="F541" s="45" t="s">
        <v>11800</v>
      </c>
      <c r="G541" s="17">
        <v>2</v>
      </c>
      <c r="H541" s="16" t="s">
        <v>15</v>
      </c>
      <c r="I541" s="18">
        <v>800</v>
      </c>
      <c r="J541" s="19">
        <f t="shared" si="18"/>
        <v>1600</v>
      </c>
      <c r="K541" s="35">
        <f t="shared" si="19"/>
        <v>34.56</v>
      </c>
      <c r="L541" s="35">
        <f t="shared" si="20"/>
        <v>69.12</v>
      </c>
    </row>
    <row r="542" spans="1:12" x14ac:dyDescent="0.35">
      <c r="A542" s="16" t="s">
        <v>828</v>
      </c>
      <c r="B542" s="16" t="s">
        <v>12809</v>
      </c>
      <c r="C542" s="16" t="s">
        <v>59</v>
      </c>
      <c r="D542" s="16" t="s">
        <v>12761</v>
      </c>
      <c r="E542" s="16" t="s">
        <v>179</v>
      </c>
      <c r="F542" s="45" t="s">
        <v>11800</v>
      </c>
      <c r="G542" s="17">
        <v>2</v>
      </c>
      <c r="H542" s="16" t="s">
        <v>15</v>
      </c>
      <c r="I542" s="18">
        <v>800</v>
      </c>
      <c r="J542" s="19">
        <f t="shared" si="18"/>
        <v>1600</v>
      </c>
      <c r="K542" s="35">
        <f t="shared" si="19"/>
        <v>34.56</v>
      </c>
      <c r="L542" s="35">
        <f t="shared" si="20"/>
        <v>69.12</v>
      </c>
    </row>
    <row r="543" spans="1:12" x14ac:dyDescent="0.35">
      <c r="A543" s="16" t="s">
        <v>108</v>
      </c>
      <c r="B543" s="16" t="s">
        <v>12810</v>
      </c>
      <c r="C543" s="16" t="s">
        <v>11</v>
      </c>
      <c r="D543" s="16" t="s">
        <v>12811</v>
      </c>
      <c r="E543" s="16" t="s">
        <v>179</v>
      </c>
      <c r="F543" s="45" t="s">
        <v>11800</v>
      </c>
      <c r="G543" s="17">
        <v>1</v>
      </c>
      <c r="H543" s="16" t="s">
        <v>15</v>
      </c>
      <c r="I543" s="18">
        <v>1942.45</v>
      </c>
      <c r="J543" s="19">
        <f t="shared" si="18"/>
        <v>1942.45</v>
      </c>
      <c r="K543" s="35">
        <f t="shared" si="19"/>
        <v>83.913840000000008</v>
      </c>
      <c r="L543" s="35">
        <f t="shared" si="20"/>
        <v>83.913840000000008</v>
      </c>
    </row>
    <row r="544" spans="1:12" x14ac:dyDescent="0.35">
      <c r="A544" s="16" t="s">
        <v>828</v>
      </c>
      <c r="B544" s="16" t="s">
        <v>12812</v>
      </c>
      <c r="C544" s="16" t="s">
        <v>59</v>
      </c>
      <c r="D544" s="16" t="s">
        <v>12813</v>
      </c>
      <c r="E544" s="16" t="s">
        <v>179</v>
      </c>
      <c r="F544" s="45" t="s">
        <v>11800</v>
      </c>
      <c r="G544" s="17">
        <v>1</v>
      </c>
      <c r="H544" s="16" t="s">
        <v>15</v>
      </c>
      <c r="I544" s="18">
        <v>800</v>
      </c>
      <c r="J544" s="19">
        <f t="shared" si="18"/>
        <v>800</v>
      </c>
      <c r="K544" s="35">
        <f t="shared" si="19"/>
        <v>34.56</v>
      </c>
      <c r="L544" s="35">
        <f t="shared" si="20"/>
        <v>34.56</v>
      </c>
    </row>
    <row r="545" spans="1:12" x14ac:dyDescent="0.35">
      <c r="A545" s="16" t="s">
        <v>826</v>
      </c>
      <c r="B545" s="16" t="s">
        <v>12814</v>
      </c>
      <c r="C545" s="16" t="s">
        <v>26</v>
      </c>
      <c r="D545" s="16" t="s">
        <v>6992</v>
      </c>
      <c r="E545" s="16" t="s">
        <v>179</v>
      </c>
      <c r="F545" s="45" t="s">
        <v>11800</v>
      </c>
      <c r="G545" s="17">
        <v>1</v>
      </c>
      <c r="H545" s="16" t="s">
        <v>15</v>
      </c>
      <c r="I545" s="18">
        <v>1349.51</v>
      </c>
      <c r="J545" s="19">
        <f t="shared" si="18"/>
        <v>1349.51</v>
      </c>
      <c r="K545" s="35">
        <f t="shared" si="19"/>
        <v>58.298831999999997</v>
      </c>
      <c r="L545" s="35">
        <f t="shared" si="20"/>
        <v>58.298831999999997</v>
      </c>
    </row>
    <row r="546" spans="1:12" x14ac:dyDescent="0.35">
      <c r="A546" s="16" t="s">
        <v>828</v>
      </c>
      <c r="B546" s="16" t="s">
        <v>12815</v>
      </c>
      <c r="C546" s="16" t="s">
        <v>59</v>
      </c>
      <c r="D546" s="16" t="s">
        <v>12816</v>
      </c>
      <c r="E546" s="16" t="s">
        <v>179</v>
      </c>
      <c r="F546" s="45" t="s">
        <v>11800</v>
      </c>
      <c r="G546" s="17">
        <v>1</v>
      </c>
      <c r="H546" s="16" t="s">
        <v>15</v>
      </c>
      <c r="I546" s="18">
        <v>800</v>
      </c>
      <c r="J546" s="19">
        <f t="shared" si="18"/>
        <v>800</v>
      </c>
      <c r="K546" s="35">
        <f t="shared" si="19"/>
        <v>34.56</v>
      </c>
      <c r="L546" s="35">
        <f t="shared" si="20"/>
        <v>34.56</v>
      </c>
    </row>
    <row r="547" spans="1:12" x14ac:dyDescent="0.35">
      <c r="A547" s="16" t="s">
        <v>495</v>
      </c>
      <c r="B547" s="16" t="s">
        <v>7558</v>
      </c>
      <c r="C547" s="16" t="s">
        <v>23</v>
      </c>
      <c r="D547" s="16" t="s">
        <v>7559</v>
      </c>
      <c r="E547" s="16" t="s">
        <v>384</v>
      </c>
      <c r="F547" s="45" t="s">
        <v>11800</v>
      </c>
      <c r="G547" s="17">
        <v>1</v>
      </c>
      <c r="H547" s="16" t="s">
        <v>15</v>
      </c>
      <c r="I547" s="18">
        <v>1887.01</v>
      </c>
      <c r="J547" s="19">
        <f t="shared" si="18"/>
        <v>1887.01</v>
      </c>
      <c r="K547" s="35">
        <f t="shared" si="19"/>
        <v>81.518832000000003</v>
      </c>
      <c r="L547" s="35">
        <f t="shared" si="20"/>
        <v>81.518832000000003</v>
      </c>
    </row>
    <row r="548" spans="1:12" x14ac:dyDescent="0.35">
      <c r="A548" s="16" t="s">
        <v>5711</v>
      </c>
      <c r="B548" s="16" t="s">
        <v>5712</v>
      </c>
      <c r="C548" s="16" t="s">
        <v>79</v>
      </c>
      <c r="D548" s="16" t="s">
        <v>5713</v>
      </c>
      <c r="E548" s="16" t="s">
        <v>5714</v>
      </c>
      <c r="F548" s="45" t="s">
        <v>11800</v>
      </c>
      <c r="G548" s="17">
        <v>1</v>
      </c>
      <c r="H548" s="16" t="s">
        <v>15</v>
      </c>
      <c r="I548" s="18">
        <v>100</v>
      </c>
      <c r="J548" s="19">
        <f t="shared" si="18"/>
        <v>100</v>
      </c>
      <c r="K548" s="35">
        <f t="shared" si="19"/>
        <v>4.32</v>
      </c>
      <c r="L548" s="35">
        <f t="shared" si="20"/>
        <v>4.32</v>
      </c>
    </row>
    <row r="549" spans="1:12" x14ac:dyDescent="0.35">
      <c r="A549" s="16" t="s">
        <v>593</v>
      </c>
      <c r="B549" s="16" t="s">
        <v>12817</v>
      </c>
      <c r="C549" s="16" t="s">
        <v>26</v>
      </c>
      <c r="D549" s="16" t="s">
        <v>12818</v>
      </c>
      <c r="E549" s="16" t="s">
        <v>5874</v>
      </c>
      <c r="F549" s="45" t="s">
        <v>11800</v>
      </c>
      <c r="G549" s="17">
        <v>1</v>
      </c>
      <c r="H549" s="16" t="s">
        <v>15</v>
      </c>
      <c r="I549" s="18">
        <v>1367.8500000000001</v>
      </c>
      <c r="J549" s="19">
        <f t="shared" si="18"/>
        <v>1367.8500000000001</v>
      </c>
      <c r="K549" s="35">
        <f t="shared" si="19"/>
        <v>59.091120000000011</v>
      </c>
      <c r="L549" s="35">
        <f t="shared" si="20"/>
        <v>59.091120000000011</v>
      </c>
    </row>
    <row r="550" spans="1:12" x14ac:dyDescent="0.35">
      <c r="A550" s="16" t="s">
        <v>846</v>
      </c>
      <c r="B550" s="16" t="s">
        <v>12819</v>
      </c>
      <c r="C550" s="16" t="s">
        <v>59</v>
      </c>
      <c r="D550" s="16" t="s">
        <v>12820</v>
      </c>
      <c r="E550" s="16" t="s">
        <v>384</v>
      </c>
      <c r="F550" s="45" t="s">
        <v>11800</v>
      </c>
      <c r="G550" s="17">
        <v>1</v>
      </c>
      <c r="H550" s="16" t="s">
        <v>15</v>
      </c>
      <c r="I550" s="18">
        <v>800</v>
      </c>
      <c r="J550" s="19">
        <f t="shared" si="18"/>
        <v>800</v>
      </c>
      <c r="K550" s="35">
        <f t="shared" si="19"/>
        <v>34.56</v>
      </c>
      <c r="L550" s="35">
        <f t="shared" si="20"/>
        <v>34.56</v>
      </c>
    </row>
    <row r="551" spans="1:12" x14ac:dyDescent="0.35">
      <c r="A551" s="16" t="s">
        <v>828</v>
      </c>
      <c r="B551" s="16" t="s">
        <v>12821</v>
      </c>
      <c r="C551" s="16" t="s">
        <v>79</v>
      </c>
      <c r="D551" s="16" t="s">
        <v>12822</v>
      </c>
      <c r="E551" s="16" t="s">
        <v>179</v>
      </c>
      <c r="F551" s="45" t="s">
        <v>11800</v>
      </c>
      <c r="G551" s="17">
        <v>1</v>
      </c>
      <c r="H551" s="16" t="s">
        <v>15</v>
      </c>
      <c r="I551" s="18">
        <v>800</v>
      </c>
      <c r="J551" s="19">
        <f t="shared" si="18"/>
        <v>800</v>
      </c>
      <c r="K551" s="35">
        <f t="shared" si="19"/>
        <v>34.56</v>
      </c>
      <c r="L551" s="35">
        <f t="shared" si="20"/>
        <v>34.56</v>
      </c>
    </row>
    <row r="552" spans="1:12" x14ac:dyDescent="0.35">
      <c r="A552" s="16" t="s">
        <v>828</v>
      </c>
      <c r="B552" s="16" t="s">
        <v>12823</v>
      </c>
      <c r="C552" s="16" t="s">
        <v>137</v>
      </c>
      <c r="D552" s="16" t="s">
        <v>12824</v>
      </c>
      <c r="E552" s="16" t="s">
        <v>179</v>
      </c>
      <c r="F552" s="45" t="s">
        <v>11800</v>
      </c>
      <c r="G552" s="17">
        <v>1</v>
      </c>
      <c r="H552" s="16" t="s">
        <v>15</v>
      </c>
      <c r="I552" s="18">
        <v>800</v>
      </c>
      <c r="J552" s="19">
        <f t="shared" si="18"/>
        <v>800</v>
      </c>
      <c r="K552" s="35">
        <f t="shared" si="19"/>
        <v>34.56</v>
      </c>
      <c r="L552" s="35">
        <f t="shared" si="20"/>
        <v>34.56</v>
      </c>
    </row>
    <row r="553" spans="1:12" x14ac:dyDescent="0.35">
      <c r="A553" s="16" t="s">
        <v>828</v>
      </c>
      <c r="B553" s="16" t="s">
        <v>12823</v>
      </c>
      <c r="C553" s="16" t="s">
        <v>519</v>
      </c>
      <c r="D553" s="16" t="s">
        <v>12824</v>
      </c>
      <c r="E553" s="16" t="s">
        <v>179</v>
      </c>
      <c r="F553" s="45" t="s">
        <v>11800</v>
      </c>
      <c r="G553" s="17">
        <v>1</v>
      </c>
      <c r="H553" s="16" t="s">
        <v>15</v>
      </c>
      <c r="I553" s="18">
        <v>800</v>
      </c>
      <c r="J553" s="19">
        <f t="shared" si="18"/>
        <v>800</v>
      </c>
      <c r="K553" s="35">
        <f t="shared" si="19"/>
        <v>34.56</v>
      </c>
      <c r="L553" s="35">
        <f t="shared" si="20"/>
        <v>34.56</v>
      </c>
    </row>
    <row r="554" spans="1:12" x14ac:dyDescent="0.35">
      <c r="A554" s="16" t="s">
        <v>828</v>
      </c>
      <c r="B554" s="16" t="s">
        <v>12825</v>
      </c>
      <c r="C554" s="16" t="s">
        <v>100</v>
      </c>
      <c r="D554" s="16" t="s">
        <v>12667</v>
      </c>
      <c r="E554" s="16" t="s">
        <v>179</v>
      </c>
      <c r="F554" s="45" t="s">
        <v>11800</v>
      </c>
      <c r="G554" s="17">
        <v>8</v>
      </c>
      <c r="H554" s="16" t="s">
        <v>15</v>
      </c>
      <c r="I554" s="18">
        <v>800</v>
      </c>
      <c r="J554" s="19">
        <f t="shared" si="18"/>
        <v>6400</v>
      </c>
      <c r="K554" s="35">
        <f t="shared" si="19"/>
        <v>34.56</v>
      </c>
      <c r="L554" s="35">
        <f t="shared" si="20"/>
        <v>276.48</v>
      </c>
    </row>
    <row r="555" spans="1:12" x14ac:dyDescent="0.35">
      <c r="A555" s="16" t="s">
        <v>828</v>
      </c>
      <c r="B555" s="16" t="s">
        <v>12825</v>
      </c>
      <c r="C555" s="16" t="s">
        <v>43</v>
      </c>
      <c r="D555" s="16" t="s">
        <v>12667</v>
      </c>
      <c r="E555" s="16" t="s">
        <v>179</v>
      </c>
      <c r="F555" s="45" t="s">
        <v>11800</v>
      </c>
      <c r="G555" s="17">
        <v>2</v>
      </c>
      <c r="H555" s="16" t="s">
        <v>15</v>
      </c>
      <c r="I555" s="18">
        <v>800</v>
      </c>
      <c r="J555" s="19">
        <f t="shared" si="18"/>
        <v>1600</v>
      </c>
      <c r="K555" s="35">
        <f t="shared" si="19"/>
        <v>34.56</v>
      </c>
      <c r="L555" s="35">
        <f t="shared" si="20"/>
        <v>69.12</v>
      </c>
    </row>
    <row r="556" spans="1:12" x14ac:dyDescent="0.35">
      <c r="A556" s="16" t="s">
        <v>828</v>
      </c>
      <c r="B556" s="16" t="s">
        <v>12825</v>
      </c>
      <c r="C556" s="16" t="s">
        <v>59</v>
      </c>
      <c r="D556" s="16" t="s">
        <v>12667</v>
      </c>
      <c r="E556" s="16" t="s">
        <v>179</v>
      </c>
      <c r="F556" s="45" t="s">
        <v>11800</v>
      </c>
      <c r="G556" s="17">
        <v>3</v>
      </c>
      <c r="H556" s="16" t="s">
        <v>15</v>
      </c>
      <c r="I556" s="18">
        <v>800</v>
      </c>
      <c r="J556" s="19">
        <f t="shared" si="18"/>
        <v>2400</v>
      </c>
      <c r="K556" s="35">
        <f t="shared" si="19"/>
        <v>34.56</v>
      </c>
      <c r="L556" s="35">
        <f t="shared" si="20"/>
        <v>103.68</v>
      </c>
    </row>
    <row r="557" spans="1:12" x14ac:dyDescent="0.35">
      <c r="A557" s="16" t="s">
        <v>828</v>
      </c>
      <c r="B557" s="16" t="s">
        <v>12825</v>
      </c>
      <c r="C557" s="16" t="s">
        <v>137</v>
      </c>
      <c r="D557" s="16" t="s">
        <v>12667</v>
      </c>
      <c r="E557" s="16" t="s">
        <v>179</v>
      </c>
      <c r="F557" s="45" t="s">
        <v>11800</v>
      </c>
      <c r="G557" s="17">
        <v>4</v>
      </c>
      <c r="H557" s="16" t="s">
        <v>15</v>
      </c>
      <c r="I557" s="18">
        <v>800</v>
      </c>
      <c r="J557" s="19">
        <f t="shared" si="18"/>
        <v>3200</v>
      </c>
      <c r="K557" s="35">
        <f t="shared" si="19"/>
        <v>34.56</v>
      </c>
      <c r="L557" s="35">
        <f t="shared" si="20"/>
        <v>138.24</v>
      </c>
    </row>
    <row r="558" spans="1:12" x14ac:dyDescent="0.35">
      <c r="A558" s="16" t="s">
        <v>828</v>
      </c>
      <c r="B558" s="16" t="s">
        <v>12826</v>
      </c>
      <c r="C558" s="16" t="s">
        <v>43</v>
      </c>
      <c r="D558" s="16" t="s">
        <v>12827</v>
      </c>
      <c r="E558" s="16" t="s">
        <v>179</v>
      </c>
      <c r="F558" s="45" t="s">
        <v>11800</v>
      </c>
      <c r="G558" s="17">
        <v>5</v>
      </c>
      <c r="H558" s="16" t="s">
        <v>15</v>
      </c>
      <c r="I558" s="18">
        <v>800</v>
      </c>
      <c r="J558" s="19">
        <f t="shared" si="18"/>
        <v>4000</v>
      </c>
      <c r="K558" s="35">
        <f t="shared" si="19"/>
        <v>34.56</v>
      </c>
      <c r="L558" s="35">
        <f t="shared" si="20"/>
        <v>172.8</v>
      </c>
    </row>
    <row r="559" spans="1:12" x14ac:dyDescent="0.35">
      <c r="A559" s="16" t="s">
        <v>828</v>
      </c>
      <c r="B559" s="16" t="s">
        <v>12826</v>
      </c>
      <c r="C559" s="16" t="s">
        <v>59</v>
      </c>
      <c r="D559" s="16" t="s">
        <v>12827</v>
      </c>
      <c r="E559" s="16" t="s">
        <v>179</v>
      </c>
      <c r="F559" s="45" t="s">
        <v>11800</v>
      </c>
      <c r="G559" s="17">
        <v>3</v>
      </c>
      <c r="H559" s="16" t="s">
        <v>15</v>
      </c>
      <c r="I559" s="18">
        <v>800</v>
      </c>
      <c r="J559" s="19">
        <f t="shared" si="18"/>
        <v>2400</v>
      </c>
      <c r="K559" s="35">
        <f t="shared" si="19"/>
        <v>34.56</v>
      </c>
      <c r="L559" s="35">
        <f t="shared" si="20"/>
        <v>103.68</v>
      </c>
    </row>
    <row r="560" spans="1:12" x14ac:dyDescent="0.35">
      <c r="A560" s="16" t="s">
        <v>828</v>
      </c>
      <c r="B560" s="16" t="s">
        <v>12828</v>
      </c>
      <c r="C560" s="16" t="s">
        <v>100</v>
      </c>
      <c r="D560" s="16" t="s">
        <v>12829</v>
      </c>
      <c r="E560" s="16" t="s">
        <v>179</v>
      </c>
      <c r="F560" s="45" t="s">
        <v>11800</v>
      </c>
      <c r="G560" s="17">
        <v>1</v>
      </c>
      <c r="H560" s="16" t="s">
        <v>15</v>
      </c>
      <c r="I560" s="18">
        <v>800</v>
      </c>
      <c r="J560" s="19">
        <f t="shared" si="18"/>
        <v>800</v>
      </c>
      <c r="K560" s="35">
        <f t="shared" si="19"/>
        <v>34.56</v>
      </c>
      <c r="L560" s="35">
        <f t="shared" si="20"/>
        <v>34.56</v>
      </c>
    </row>
    <row r="561" spans="1:12" x14ac:dyDescent="0.35">
      <c r="A561" s="16" t="s">
        <v>828</v>
      </c>
      <c r="B561" s="16" t="s">
        <v>12828</v>
      </c>
      <c r="C561" s="16" t="s">
        <v>519</v>
      </c>
      <c r="D561" s="16" t="s">
        <v>12829</v>
      </c>
      <c r="E561" s="16" t="s">
        <v>179</v>
      </c>
      <c r="F561" s="45" t="s">
        <v>11800</v>
      </c>
      <c r="G561" s="17">
        <v>2</v>
      </c>
      <c r="H561" s="16" t="s">
        <v>15</v>
      </c>
      <c r="I561" s="18">
        <v>800</v>
      </c>
      <c r="J561" s="19">
        <f t="shared" si="18"/>
        <v>1600</v>
      </c>
      <c r="K561" s="35">
        <f t="shared" si="19"/>
        <v>34.56</v>
      </c>
      <c r="L561" s="35">
        <f t="shared" si="20"/>
        <v>69.12</v>
      </c>
    </row>
    <row r="562" spans="1:12" x14ac:dyDescent="0.35">
      <c r="A562" s="16" t="s">
        <v>828</v>
      </c>
      <c r="B562" s="16" t="s">
        <v>12830</v>
      </c>
      <c r="C562" s="16" t="s">
        <v>519</v>
      </c>
      <c r="D562" s="16" t="s">
        <v>12831</v>
      </c>
      <c r="E562" s="16" t="s">
        <v>179</v>
      </c>
      <c r="F562" s="45" t="s">
        <v>11800</v>
      </c>
      <c r="G562" s="17">
        <v>1</v>
      </c>
      <c r="H562" s="16" t="s">
        <v>15</v>
      </c>
      <c r="I562" s="18">
        <v>800</v>
      </c>
      <c r="J562" s="19">
        <f t="shared" si="18"/>
        <v>800</v>
      </c>
      <c r="K562" s="35">
        <f t="shared" si="19"/>
        <v>34.56</v>
      </c>
      <c r="L562" s="35">
        <f t="shared" si="20"/>
        <v>34.56</v>
      </c>
    </row>
    <row r="563" spans="1:12" x14ac:dyDescent="0.35">
      <c r="A563" s="16" t="s">
        <v>828</v>
      </c>
      <c r="B563" s="16" t="s">
        <v>12832</v>
      </c>
      <c r="C563" s="16" t="s">
        <v>100</v>
      </c>
      <c r="D563" s="16" t="s">
        <v>12833</v>
      </c>
      <c r="E563" s="16" t="s">
        <v>179</v>
      </c>
      <c r="F563" s="45" t="s">
        <v>11800</v>
      </c>
      <c r="G563" s="17">
        <v>1</v>
      </c>
      <c r="H563" s="16" t="s">
        <v>15</v>
      </c>
      <c r="I563" s="18">
        <v>800</v>
      </c>
      <c r="J563" s="19">
        <f t="shared" si="18"/>
        <v>800</v>
      </c>
      <c r="K563" s="35">
        <f t="shared" si="19"/>
        <v>34.56</v>
      </c>
      <c r="L563" s="35">
        <f t="shared" si="20"/>
        <v>34.56</v>
      </c>
    </row>
    <row r="564" spans="1:12" x14ac:dyDescent="0.35">
      <c r="A564" s="16" t="s">
        <v>828</v>
      </c>
      <c r="B564" s="16" t="s">
        <v>12832</v>
      </c>
      <c r="C564" s="16" t="s">
        <v>43</v>
      </c>
      <c r="D564" s="16" t="s">
        <v>12833</v>
      </c>
      <c r="E564" s="16" t="s">
        <v>179</v>
      </c>
      <c r="F564" s="45" t="s">
        <v>11800</v>
      </c>
      <c r="G564" s="17">
        <v>2</v>
      </c>
      <c r="H564" s="16" t="s">
        <v>15</v>
      </c>
      <c r="I564" s="18">
        <v>800</v>
      </c>
      <c r="J564" s="19">
        <f t="shared" si="18"/>
        <v>1600</v>
      </c>
      <c r="K564" s="35">
        <f t="shared" si="19"/>
        <v>34.56</v>
      </c>
      <c r="L564" s="35">
        <f t="shared" si="20"/>
        <v>69.12</v>
      </c>
    </row>
    <row r="565" spans="1:12" x14ac:dyDescent="0.35">
      <c r="A565" s="16" t="s">
        <v>828</v>
      </c>
      <c r="B565" s="16" t="s">
        <v>12832</v>
      </c>
      <c r="C565" s="16" t="s">
        <v>59</v>
      </c>
      <c r="D565" s="16" t="s">
        <v>12833</v>
      </c>
      <c r="E565" s="16" t="s">
        <v>179</v>
      </c>
      <c r="F565" s="45" t="s">
        <v>11800</v>
      </c>
      <c r="G565" s="17">
        <v>1</v>
      </c>
      <c r="H565" s="16" t="s">
        <v>15</v>
      </c>
      <c r="I565" s="18">
        <v>800</v>
      </c>
      <c r="J565" s="19">
        <f t="shared" si="18"/>
        <v>800</v>
      </c>
      <c r="K565" s="35">
        <f t="shared" si="19"/>
        <v>34.56</v>
      </c>
      <c r="L565" s="35">
        <f t="shared" si="20"/>
        <v>34.56</v>
      </c>
    </row>
    <row r="566" spans="1:12" x14ac:dyDescent="0.35">
      <c r="A566" s="16" t="s">
        <v>490</v>
      </c>
      <c r="B566" s="16" t="s">
        <v>12834</v>
      </c>
      <c r="C566" s="16" t="s">
        <v>875</v>
      </c>
      <c r="D566" s="16" t="s">
        <v>12835</v>
      </c>
      <c r="E566" s="16" t="s">
        <v>179</v>
      </c>
      <c r="F566" s="45" t="s">
        <v>11800</v>
      </c>
      <c r="G566" s="17">
        <v>1</v>
      </c>
      <c r="H566" s="16" t="s">
        <v>15</v>
      </c>
      <c r="I566" s="18">
        <v>1135.4000000000001</v>
      </c>
      <c r="J566" s="19">
        <f t="shared" si="18"/>
        <v>1135.4000000000001</v>
      </c>
      <c r="K566" s="35">
        <f t="shared" si="19"/>
        <v>49.04928000000001</v>
      </c>
      <c r="L566" s="35">
        <f t="shared" si="20"/>
        <v>49.04928000000001</v>
      </c>
    </row>
    <row r="567" spans="1:12" x14ac:dyDescent="0.35">
      <c r="A567" s="16" t="s">
        <v>495</v>
      </c>
      <c r="B567" s="16" t="s">
        <v>8881</v>
      </c>
      <c r="C567" s="16" t="s">
        <v>100</v>
      </c>
      <c r="D567" s="16" t="s">
        <v>8882</v>
      </c>
      <c r="E567" s="16" t="s">
        <v>5723</v>
      </c>
      <c r="F567" s="45" t="s">
        <v>11800</v>
      </c>
      <c r="G567" s="17">
        <v>1</v>
      </c>
      <c r="H567" s="16" t="s">
        <v>15</v>
      </c>
      <c r="I567" s="18">
        <v>2304.7600000000002</v>
      </c>
      <c r="J567" s="19">
        <f t="shared" si="18"/>
        <v>2304.7600000000002</v>
      </c>
      <c r="K567" s="35">
        <f t="shared" si="19"/>
        <v>99.565632000000022</v>
      </c>
      <c r="L567" s="35">
        <f t="shared" si="20"/>
        <v>99.565632000000022</v>
      </c>
    </row>
    <row r="568" spans="1:12" x14ac:dyDescent="0.35">
      <c r="A568" s="16" t="s">
        <v>495</v>
      </c>
      <c r="B568" s="16" t="s">
        <v>8881</v>
      </c>
      <c r="C568" s="16" t="s">
        <v>43</v>
      </c>
      <c r="D568" s="16" t="s">
        <v>8882</v>
      </c>
      <c r="E568" s="16" t="s">
        <v>5723</v>
      </c>
      <c r="F568" s="45" t="s">
        <v>11800</v>
      </c>
      <c r="G568" s="17">
        <v>2</v>
      </c>
      <c r="H568" s="16" t="s">
        <v>15</v>
      </c>
      <c r="I568" s="18">
        <v>2304.362380952381</v>
      </c>
      <c r="J568" s="19">
        <f t="shared" si="18"/>
        <v>4608.7247619047621</v>
      </c>
      <c r="K568" s="35">
        <f t="shared" si="19"/>
        <v>99.548454857142872</v>
      </c>
      <c r="L568" s="35">
        <f t="shared" si="20"/>
        <v>199.09690971428574</v>
      </c>
    </row>
    <row r="569" spans="1:12" x14ac:dyDescent="0.35">
      <c r="A569" s="16" t="s">
        <v>495</v>
      </c>
      <c r="B569" s="16" t="s">
        <v>5721</v>
      </c>
      <c r="C569" s="16" t="s">
        <v>59</v>
      </c>
      <c r="D569" s="16" t="s">
        <v>5722</v>
      </c>
      <c r="E569" s="16" t="s">
        <v>5723</v>
      </c>
      <c r="F569" s="45" t="s">
        <v>11800</v>
      </c>
      <c r="G569" s="17">
        <v>1</v>
      </c>
      <c r="H569" s="16" t="s">
        <v>15</v>
      </c>
      <c r="I569" s="18">
        <v>2017.998888888889</v>
      </c>
      <c r="J569" s="19">
        <f t="shared" si="18"/>
        <v>2017.998888888889</v>
      </c>
      <c r="K569" s="35">
        <f t="shared" si="19"/>
        <v>87.177552000000006</v>
      </c>
      <c r="L569" s="35">
        <f t="shared" si="20"/>
        <v>87.177552000000006</v>
      </c>
    </row>
    <row r="570" spans="1:12" x14ac:dyDescent="0.35">
      <c r="A570" s="16" t="s">
        <v>843</v>
      </c>
      <c r="B570" s="16" t="s">
        <v>12836</v>
      </c>
      <c r="C570" s="16" t="s">
        <v>27</v>
      </c>
      <c r="D570" s="16" t="s">
        <v>12775</v>
      </c>
      <c r="E570" s="16" t="s">
        <v>384</v>
      </c>
      <c r="F570" s="45" t="s">
        <v>11800</v>
      </c>
      <c r="G570" s="17">
        <v>1</v>
      </c>
      <c r="H570" s="16" t="s">
        <v>15</v>
      </c>
      <c r="I570" s="18">
        <v>1154.78</v>
      </c>
      <c r="J570" s="19">
        <f t="shared" si="18"/>
        <v>1154.78</v>
      </c>
      <c r="K570" s="35">
        <f t="shared" si="19"/>
        <v>49.886496000000008</v>
      </c>
      <c r="L570" s="35">
        <f t="shared" si="20"/>
        <v>49.886496000000008</v>
      </c>
    </row>
    <row r="571" spans="1:12" x14ac:dyDescent="0.35">
      <c r="A571" s="16" t="s">
        <v>843</v>
      </c>
      <c r="B571" s="16" t="s">
        <v>9717</v>
      </c>
      <c r="C571" s="16" t="s">
        <v>18</v>
      </c>
      <c r="D571" s="16" t="s">
        <v>9718</v>
      </c>
      <c r="E571" s="16" t="s">
        <v>749</v>
      </c>
      <c r="F571" s="45" t="s">
        <v>11800</v>
      </c>
      <c r="G571" s="17">
        <v>1</v>
      </c>
      <c r="H571" s="16" t="s">
        <v>15</v>
      </c>
      <c r="I571" s="18">
        <v>1154.78</v>
      </c>
      <c r="J571" s="19">
        <f t="shared" si="18"/>
        <v>1154.78</v>
      </c>
      <c r="K571" s="35">
        <f t="shared" si="19"/>
        <v>49.886496000000008</v>
      </c>
      <c r="L571" s="35">
        <f t="shared" si="20"/>
        <v>49.886496000000008</v>
      </c>
    </row>
    <row r="572" spans="1:12" x14ac:dyDescent="0.35">
      <c r="A572" s="16" t="s">
        <v>163</v>
      </c>
      <c r="B572" s="16" t="s">
        <v>5724</v>
      </c>
      <c r="C572" s="16" t="s">
        <v>129</v>
      </c>
      <c r="D572" s="16" t="s">
        <v>5725</v>
      </c>
      <c r="E572" s="16" t="s">
        <v>384</v>
      </c>
      <c r="F572" s="45" t="s">
        <v>11800</v>
      </c>
      <c r="G572" s="17">
        <v>1</v>
      </c>
      <c r="H572" s="16" t="s">
        <v>15</v>
      </c>
      <c r="I572" s="18">
        <v>3273.07</v>
      </c>
      <c r="J572" s="19">
        <f t="shared" si="18"/>
        <v>3273.07</v>
      </c>
      <c r="K572" s="35">
        <f t="shared" si="19"/>
        <v>141.396624</v>
      </c>
      <c r="L572" s="35">
        <f t="shared" si="20"/>
        <v>141.396624</v>
      </c>
    </row>
    <row r="573" spans="1:12" x14ac:dyDescent="0.35">
      <c r="A573" s="16" t="s">
        <v>495</v>
      </c>
      <c r="B573" s="16" t="s">
        <v>7652</v>
      </c>
      <c r="C573" s="16" t="s">
        <v>23</v>
      </c>
      <c r="D573" s="16" t="s">
        <v>7653</v>
      </c>
      <c r="E573" s="16" t="s">
        <v>384</v>
      </c>
      <c r="F573" s="45" t="s">
        <v>11800</v>
      </c>
      <c r="G573" s="17">
        <v>1</v>
      </c>
      <c r="H573" s="16" t="s">
        <v>15</v>
      </c>
      <c r="I573" s="18">
        <v>2022.4399999999998</v>
      </c>
      <c r="J573" s="19">
        <f t="shared" si="18"/>
        <v>2022.4399999999998</v>
      </c>
      <c r="K573" s="35">
        <f t="shared" si="19"/>
        <v>87.369407999999993</v>
      </c>
      <c r="L573" s="35">
        <f t="shared" si="20"/>
        <v>87.369407999999993</v>
      </c>
    </row>
    <row r="574" spans="1:12" x14ac:dyDescent="0.35">
      <c r="A574" s="16" t="s">
        <v>495</v>
      </c>
      <c r="B574" s="16" t="s">
        <v>8890</v>
      </c>
      <c r="C574" s="16" t="s">
        <v>113</v>
      </c>
      <c r="D574" s="16" t="s">
        <v>8658</v>
      </c>
      <c r="E574" s="16" t="s">
        <v>384</v>
      </c>
      <c r="F574" s="45" t="s">
        <v>11800</v>
      </c>
      <c r="G574" s="17">
        <v>1</v>
      </c>
      <c r="H574" s="16" t="s">
        <v>15</v>
      </c>
      <c r="I574" s="18">
        <v>2283.0499999999997</v>
      </c>
      <c r="J574" s="19">
        <f t="shared" si="18"/>
        <v>2283.0499999999997</v>
      </c>
      <c r="K574" s="35">
        <f t="shared" si="19"/>
        <v>98.627759999999981</v>
      </c>
      <c r="L574" s="35">
        <f t="shared" si="20"/>
        <v>98.627759999999981</v>
      </c>
    </row>
    <row r="575" spans="1:12" x14ac:dyDescent="0.35">
      <c r="A575" s="16" t="s">
        <v>12837</v>
      </c>
      <c r="B575" s="16" t="s">
        <v>12838</v>
      </c>
      <c r="C575" s="16" t="s">
        <v>2602</v>
      </c>
      <c r="D575" s="16" t="s">
        <v>12839</v>
      </c>
      <c r="E575" s="16" t="s">
        <v>179</v>
      </c>
      <c r="F575" s="45" t="s">
        <v>11800</v>
      </c>
      <c r="G575" s="17">
        <v>1</v>
      </c>
      <c r="H575" s="16" t="s">
        <v>15</v>
      </c>
      <c r="I575" s="18">
        <v>1296</v>
      </c>
      <c r="J575" s="19">
        <f t="shared" si="18"/>
        <v>1296</v>
      </c>
      <c r="K575" s="35">
        <f t="shared" si="19"/>
        <v>55.987200000000009</v>
      </c>
      <c r="L575" s="35">
        <f t="shared" si="20"/>
        <v>55.987200000000009</v>
      </c>
    </row>
    <row r="576" spans="1:12" x14ac:dyDescent="0.35">
      <c r="A576" s="16" t="s">
        <v>82</v>
      </c>
      <c r="B576" s="16" t="s">
        <v>9807</v>
      </c>
      <c r="C576" s="16" t="s">
        <v>23</v>
      </c>
      <c r="D576" s="16" t="s">
        <v>8356</v>
      </c>
      <c r="E576" s="16" t="s">
        <v>384</v>
      </c>
      <c r="F576" s="45" t="s">
        <v>11800</v>
      </c>
      <c r="G576" s="17">
        <v>1</v>
      </c>
      <c r="H576" s="16" t="s">
        <v>15</v>
      </c>
      <c r="I576" s="18">
        <v>800</v>
      </c>
      <c r="J576" s="19">
        <f t="shared" si="18"/>
        <v>800</v>
      </c>
      <c r="K576" s="35">
        <f t="shared" si="19"/>
        <v>34.56</v>
      </c>
      <c r="L576" s="35">
        <f t="shared" si="20"/>
        <v>34.56</v>
      </c>
    </row>
    <row r="577" spans="1:12" x14ac:dyDescent="0.35">
      <c r="A577" s="16" t="s">
        <v>899</v>
      </c>
      <c r="B577" s="16" t="s">
        <v>12840</v>
      </c>
      <c r="C577" s="16" t="s">
        <v>835</v>
      </c>
      <c r="D577" s="16" t="s">
        <v>12841</v>
      </c>
      <c r="E577" s="16" t="s">
        <v>384</v>
      </c>
      <c r="F577" s="45" t="s">
        <v>11800</v>
      </c>
      <c r="G577" s="17">
        <v>1</v>
      </c>
      <c r="H577" s="16" t="s">
        <v>15</v>
      </c>
      <c r="I577" s="18">
        <v>800</v>
      </c>
      <c r="J577" s="19">
        <f t="shared" si="18"/>
        <v>800</v>
      </c>
      <c r="K577" s="35">
        <f t="shared" si="19"/>
        <v>34.56</v>
      </c>
      <c r="L577" s="35">
        <f t="shared" si="20"/>
        <v>34.56</v>
      </c>
    </row>
    <row r="578" spans="1:12" x14ac:dyDescent="0.35">
      <c r="A578" s="16" t="s">
        <v>828</v>
      </c>
      <c r="B578" s="16" t="s">
        <v>12842</v>
      </c>
      <c r="C578" s="16" t="s">
        <v>100</v>
      </c>
      <c r="D578" s="16" t="s">
        <v>12843</v>
      </c>
      <c r="E578" s="16" t="s">
        <v>384</v>
      </c>
      <c r="F578" s="45" t="s">
        <v>11800</v>
      </c>
      <c r="G578" s="17">
        <v>1</v>
      </c>
      <c r="H578" s="16" t="s">
        <v>15</v>
      </c>
      <c r="I578" s="18">
        <v>800</v>
      </c>
      <c r="J578" s="19">
        <f t="shared" si="18"/>
        <v>800</v>
      </c>
      <c r="K578" s="35">
        <f t="shared" si="19"/>
        <v>34.56</v>
      </c>
      <c r="L578" s="35">
        <f t="shared" si="20"/>
        <v>34.56</v>
      </c>
    </row>
    <row r="579" spans="1:12" x14ac:dyDescent="0.35">
      <c r="A579" s="16" t="s">
        <v>828</v>
      </c>
      <c r="B579" s="16" t="s">
        <v>12844</v>
      </c>
      <c r="C579" s="16" t="s">
        <v>59</v>
      </c>
      <c r="D579" s="16" t="s">
        <v>12662</v>
      </c>
      <c r="E579" s="16" t="s">
        <v>384</v>
      </c>
      <c r="F579" s="45" t="s">
        <v>11800</v>
      </c>
      <c r="G579" s="17">
        <v>1</v>
      </c>
      <c r="H579" s="16" t="s">
        <v>15</v>
      </c>
      <c r="I579" s="18">
        <v>800</v>
      </c>
      <c r="J579" s="19">
        <f t="shared" si="18"/>
        <v>800</v>
      </c>
      <c r="K579" s="35">
        <f t="shared" ref="K579:K642" si="21">((I579*(1-60%)*0.9)*0.4)*60%*0.5</f>
        <v>34.56</v>
      </c>
      <c r="L579" s="35">
        <f t="shared" ref="L579:L642" si="22">K579*G579</f>
        <v>34.56</v>
      </c>
    </row>
    <row r="580" spans="1:12" x14ac:dyDescent="0.35">
      <c r="A580" s="16" t="s">
        <v>828</v>
      </c>
      <c r="B580" s="16" t="s">
        <v>12845</v>
      </c>
      <c r="C580" s="16" t="s">
        <v>100</v>
      </c>
      <c r="D580" s="16" t="s">
        <v>12846</v>
      </c>
      <c r="E580" s="16" t="s">
        <v>384</v>
      </c>
      <c r="F580" s="45" t="s">
        <v>11800</v>
      </c>
      <c r="G580" s="17">
        <v>1</v>
      </c>
      <c r="H580" s="16" t="s">
        <v>15</v>
      </c>
      <c r="I580" s="18">
        <v>800</v>
      </c>
      <c r="J580" s="19">
        <f t="shared" si="18"/>
        <v>800</v>
      </c>
      <c r="K580" s="35">
        <f t="shared" si="21"/>
        <v>34.56</v>
      </c>
      <c r="L580" s="35">
        <f t="shared" si="22"/>
        <v>34.56</v>
      </c>
    </row>
    <row r="581" spans="1:12" x14ac:dyDescent="0.35">
      <c r="A581" s="16" t="s">
        <v>828</v>
      </c>
      <c r="B581" s="16" t="s">
        <v>12847</v>
      </c>
      <c r="C581" s="16" t="s">
        <v>100</v>
      </c>
      <c r="D581" s="16" t="s">
        <v>12848</v>
      </c>
      <c r="E581" s="16" t="s">
        <v>384</v>
      </c>
      <c r="F581" s="45" t="s">
        <v>11800</v>
      </c>
      <c r="G581" s="17">
        <v>2</v>
      </c>
      <c r="H581" s="16" t="s">
        <v>15</v>
      </c>
      <c r="I581" s="18">
        <v>800</v>
      </c>
      <c r="J581" s="19">
        <f t="shared" si="18"/>
        <v>1600</v>
      </c>
      <c r="K581" s="35">
        <f t="shared" si="21"/>
        <v>34.56</v>
      </c>
      <c r="L581" s="35">
        <f t="shared" si="22"/>
        <v>69.12</v>
      </c>
    </row>
    <row r="582" spans="1:12" x14ac:dyDescent="0.35">
      <c r="A582" s="16" t="s">
        <v>828</v>
      </c>
      <c r="B582" s="16" t="s">
        <v>12847</v>
      </c>
      <c r="C582" s="16" t="s">
        <v>43</v>
      </c>
      <c r="D582" s="16" t="s">
        <v>12848</v>
      </c>
      <c r="E582" s="16" t="s">
        <v>384</v>
      </c>
      <c r="F582" s="45" t="s">
        <v>11800</v>
      </c>
      <c r="G582" s="17">
        <v>2</v>
      </c>
      <c r="H582" s="16" t="s">
        <v>15</v>
      </c>
      <c r="I582" s="18">
        <v>800</v>
      </c>
      <c r="J582" s="19">
        <f t="shared" si="18"/>
        <v>1600</v>
      </c>
      <c r="K582" s="35">
        <f t="shared" si="21"/>
        <v>34.56</v>
      </c>
      <c r="L582" s="35">
        <f t="shared" si="22"/>
        <v>69.12</v>
      </c>
    </row>
    <row r="583" spans="1:12" x14ac:dyDescent="0.35">
      <c r="A583" s="16" t="s">
        <v>828</v>
      </c>
      <c r="B583" s="16" t="s">
        <v>12847</v>
      </c>
      <c r="C583" s="16" t="s">
        <v>59</v>
      </c>
      <c r="D583" s="16" t="s">
        <v>12848</v>
      </c>
      <c r="E583" s="16" t="s">
        <v>384</v>
      </c>
      <c r="F583" s="45" t="s">
        <v>11800</v>
      </c>
      <c r="G583" s="17">
        <v>3</v>
      </c>
      <c r="H583" s="16" t="s">
        <v>15</v>
      </c>
      <c r="I583" s="18">
        <v>800</v>
      </c>
      <c r="J583" s="19">
        <f t="shared" si="18"/>
        <v>2400</v>
      </c>
      <c r="K583" s="35">
        <f t="shared" si="21"/>
        <v>34.56</v>
      </c>
      <c r="L583" s="35">
        <f t="shared" si="22"/>
        <v>103.68</v>
      </c>
    </row>
    <row r="584" spans="1:12" x14ac:dyDescent="0.35">
      <c r="A584" s="16" t="s">
        <v>828</v>
      </c>
      <c r="B584" s="16" t="s">
        <v>12849</v>
      </c>
      <c r="C584" s="16" t="s">
        <v>137</v>
      </c>
      <c r="D584" s="16" t="s">
        <v>12850</v>
      </c>
      <c r="E584" s="16" t="s">
        <v>384</v>
      </c>
      <c r="F584" s="45" t="s">
        <v>11800</v>
      </c>
      <c r="G584" s="17">
        <v>1</v>
      </c>
      <c r="H584" s="16" t="s">
        <v>15</v>
      </c>
      <c r="I584" s="18">
        <v>800</v>
      </c>
      <c r="J584" s="19">
        <f t="shared" si="18"/>
        <v>800</v>
      </c>
      <c r="K584" s="35">
        <f t="shared" si="21"/>
        <v>34.56</v>
      </c>
      <c r="L584" s="35">
        <f t="shared" si="22"/>
        <v>34.56</v>
      </c>
    </row>
    <row r="585" spans="1:12" x14ac:dyDescent="0.35">
      <c r="A585" s="16" t="s">
        <v>828</v>
      </c>
      <c r="B585" s="16" t="s">
        <v>12851</v>
      </c>
      <c r="C585" s="16" t="s">
        <v>43</v>
      </c>
      <c r="D585" s="16" t="s">
        <v>12852</v>
      </c>
      <c r="E585" s="16" t="s">
        <v>384</v>
      </c>
      <c r="F585" s="45" t="s">
        <v>11800</v>
      </c>
      <c r="G585" s="17">
        <v>1</v>
      </c>
      <c r="H585" s="16" t="s">
        <v>15</v>
      </c>
      <c r="I585" s="18">
        <v>800</v>
      </c>
      <c r="J585" s="19">
        <f t="shared" si="18"/>
        <v>800</v>
      </c>
      <c r="K585" s="35">
        <f t="shared" si="21"/>
        <v>34.56</v>
      </c>
      <c r="L585" s="35">
        <f t="shared" si="22"/>
        <v>34.56</v>
      </c>
    </row>
    <row r="586" spans="1:12" x14ac:dyDescent="0.35">
      <c r="A586" s="16" t="s">
        <v>828</v>
      </c>
      <c r="B586" s="16" t="s">
        <v>12853</v>
      </c>
      <c r="C586" s="16" t="s">
        <v>59</v>
      </c>
      <c r="D586" s="16" t="s">
        <v>12658</v>
      </c>
      <c r="E586" s="16" t="s">
        <v>384</v>
      </c>
      <c r="F586" s="45" t="s">
        <v>11800</v>
      </c>
      <c r="G586" s="17">
        <v>1</v>
      </c>
      <c r="H586" s="16" t="s">
        <v>15</v>
      </c>
      <c r="I586" s="18">
        <v>800</v>
      </c>
      <c r="J586" s="19">
        <f t="shared" si="18"/>
        <v>800</v>
      </c>
      <c r="K586" s="35">
        <f t="shared" si="21"/>
        <v>34.56</v>
      </c>
      <c r="L586" s="35">
        <f t="shared" si="22"/>
        <v>34.56</v>
      </c>
    </row>
    <row r="587" spans="1:12" x14ac:dyDescent="0.35">
      <c r="A587" s="16" t="s">
        <v>828</v>
      </c>
      <c r="B587" s="16" t="s">
        <v>12854</v>
      </c>
      <c r="C587" s="16" t="s">
        <v>519</v>
      </c>
      <c r="D587" s="16" t="s">
        <v>12855</v>
      </c>
      <c r="E587" s="16" t="s">
        <v>384</v>
      </c>
      <c r="F587" s="45" t="s">
        <v>11800</v>
      </c>
      <c r="G587" s="17">
        <v>2</v>
      </c>
      <c r="H587" s="16" t="s">
        <v>15</v>
      </c>
      <c r="I587" s="18">
        <v>800</v>
      </c>
      <c r="J587" s="19">
        <f t="shared" si="18"/>
        <v>1600</v>
      </c>
      <c r="K587" s="35">
        <f t="shared" si="21"/>
        <v>34.56</v>
      </c>
      <c r="L587" s="35">
        <f t="shared" si="22"/>
        <v>69.12</v>
      </c>
    </row>
    <row r="588" spans="1:12" x14ac:dyDescent="0.35">
      <c r="A588" s="16" t="s">
        <v>8543</v>
      </c>
      <c r="B588" s="16" t="s">
        <v>12856</v>
      </c>
      <c r="C588" s="16" t="s">
        <v>26</v>
      </c>
      <c r="D588" s="16" t="s">
        <v>12857</v>
      </c>
      <c r="E588" s="16" t="s">
        <v>179</v>
      </c>
      <c r="F588" s="45" t="s">
        <v>11800</v>
      </c>
      <c r="G588" s="17">
        <v>1</v>
      </c>
      <c r="H588" s="16" t="s">
        <v>15</v>
      </c>
      <c r="I588" s="18">
        <v>800</v>
      </c>
      <c r="J588" s="19">
        <f t="shared" si="18"/>
        <v>800</v>
      </c>
      <c r="K588" s="35">
        <f t="shared" si="21"/>
        <v>34.56</v>
      </c>
      <c r="L588" s="35">
        <f t="shared" si="22"/>
        <v>34.56</v>
      </c>
    </row>
    <row r="589" spans="1:12" x14ac:dyDescent="0.35">
      <c r="A589" s="16" t="s">
        <v>8543</v>
      </c>
      <c r="B589" s="16" t="s">
        <v>12858</v>
      </c>
      <c r="C589" s="16" t="s">
        <v>18</v>
      </c>
      <c r="D589" s="16" t="s">
        <v>12859</v>
      </c>
      <c r="E589" s="16" t="s">
        <v>179</v>
      </c>
      <c r="F589" s="45" t="s">
        <v>11800</v>
      </c>
      <c r="G589" s="17">
        <v>1</v>
      </c>
      <c r="H589" s="16" t="s">
        <v>15</v>
      </c>
      <c r="I589" s="18">
        <v>800</v>
      </c>
      <c r="J589" s="19">
        <f t="shared" si="18"/>
        <v>800</v>
      </c>
      <c r="K589" s="35">
        <f t="shared" si="21"/>
        <v>34.56</v>
      </c>
      <c r="L589" s="35">
        <f t="shared" si="22"/>
        <v>34.56</v>
      </c>
    </row>
    <row r="590" spans="1:12" x14ac:dyDescent="0.35">
      <c r="A590" s="16" t="s">
        <v>490</v>
      </c>
      <c r="B590" s="16" t="s">
        <v>12860</v>
      </c>
      <c r="C590" s="16" t="s">
        <v>492</v>
      </c>
      <c r="D590" s="16" t="s">
        <v>12861</v>
      </c>
      <c r="E590" s="16" t="s">
        <v>179</v>
      </c>
      <c r="F590" s="45" t="s">
        <v>11800</v>
      </c>
      <c r="G590" s="17">
        <v>1</v>
      </c>
      <c r="H590" s="16" t="s">
        <v>15</v>
      </c>
      <c r="I590" s="18">
        <v>815</v>
      </c>
      <c r="J590" s="19">
        <f t="shared" si="18"/>
        <v>815</v>
      </c>
      <c r="K590" s="35">
        <f t="shared" si="21"/>
        <v>35.208000000000006</v>
      </c>
      <c r="L590" s="35">
        <f t="shared" si="22"/>
        <v>35.208000000000006</v>
      </c>
    </row>
    <row r="591" spans="1:12" x14ac:dyDescent="0.35">
      <c r="A591" s="16" t="s">
        <v>490</v>
      </c>
      <c r="B591" s="16" t="s">
        <v>12862</v>
      </c>
      <c r="C591" s="16" t="s">
        <v>492</v>
      </c>
      <c r="D591" s="16" t="s">
        <v>12863</v>
      </c>
      <c r="E591" s="16" t="s">
        <v>179</v>
      </c>
      <c r="F591" s="45" t="s">
        <v>11800</v>
      </c>
      <c r="G591" s="17">
        <v>1</v>
      </c>
      <c r="H591" s="16" t="s">
        <v>15</v>
      </c>
      <c r="I591" s="18">
        <v>1040</v>
      </c>
      <c r="J591" s="19">
        <f t="shared" si="18"/>
        <v>1040</v>
      </c>
      <c r="K591" s="35">
        <f t="shared" si="21"/>
        <v>44.928000000000004</v>
      </c>
      <c r="L591" s="35">
        <f t="shared" si="22"/>
        <v>44.928000000000004</v>
      </c>
    </row>
    <row r="592" spans="1:12" x14ac:dyDescent="0.35">
      <c r="A592" s="16" t="s">
        <v>490</v>
      </c>
      <c r="B592" s="16" t="s">
        <v>12864</v>
      </c>
      <c r="C592" s="16" t="s">
        <v>835</v>
      </c>
      <c r="D592" s="16" t="s">
        <v>5738</v>
      </c>
      <c r="E592" s="16" t="s">
        <v>179</v>
      </c>
      <c r="F592" s="45" t="s">
        <v>11800</v>
      </c>
      <c r="G592" s="17">
        <v>1</v>
      </c>
      <c r="H592" s="16" t="s">
        <v>15</v>
      </c>
      <c r="I592" s="18">
        <v>800</v>
      </c>
      <c r="J592" s="19">
        <f t="shared" si="18"/>
        <v>800</v>
      </c>
      <c r="K592" s="35">
        <f t="shared" si="21"/>
        <v>34.56</v>
      </c>
      <c r="L592" s="35">
        <f t="shared" si="22"/>
        <v>34.56</v>
      </c>
    </row>
    <row r="593" spans="1:12" x14ac:dyDescent="0.35">
      <c r="A593" s="16" t="s">
        <v>490</v>
      </c>
      <c r="B593" s="16" t="s">
        <v>12865</v>
      </c>
      <c r="C593" s="16" t="s">
        <v>847</v>
      </c>
      <c r="D593" s="16" t="s">
        <v>12866</v>
      </c>
      <c r="E593" s="16" t="s">
        <v>179</v>
      </c>
      <c r="F593" s="45" t="s">
        <v>11800</v>
      </c>
      <c r="G593" s="17">
        <v>1</v>
      </c>
      <c r="H593" s="16" t="s">
        <v>15</v>
      </c>
      <c r="I593" s="18">
        <v>810.00000000000011</v>
      </c>
      <c r="J593" s="19">
        <f t="shared" si="18"/>
        <v>810.00000000000011</v>
      </c>
      <c r="K593" s="35">
        <f t="shared" si="21"/>
        <v>34.992000000000012</v>
      </c>
      <c r="L593" s="35">
        <f t="shared" si="22"/>
        <v>34.992000000000012</v>
      </c>
    </row>
    <row r="594" spans="1:12" x14ac:dyDescent="0.35">
      <c r="A594" s="16" t="s">
        <v>1360</v>
      </c>
      <c r="B594" s="16" t="s">
        <v>12867</v>
      </c>
      <c r="C594" s="16" t="s">
        <v>26</v>
      </c>
      <c r="D594" s="16" t="s">
        <v>12868</v>
      </c>
      <c r="E594" s="16" t="s">
        <v>12869</v>
      </c>
      <c r="F594" s="45" t="s">
        <v>11800</v>
      </c>
      <c r="G594" s="17">
        <v>1</v>
      </c>
      <c r="H594" s="16" t="s">
        <v>15</v>
      </c>
      <c r="I594" s="18">
        <v>500</v>
      </c>
      <c r="J594" s="19">
        <f t="shared" si="18"/>
        <v>500</v>
      </c>
      <c r="K594" s="35">
        <f t="shared" si="21"/>
        <v>21.599999999999998</v>
      </c>
      <c r="L594" s="35">
        <f t="shared" si="22"/>
        <v>21.599999999999998</v>
      </c>
    </row>
    <row r="595" spans="1:12" x14ac:dyDescent="0.35">
      <c r="A595" s="16" t="s">
        <v>843</v>
      </c>
      <c r="B595" s="16" t="s">
        <v>9141</v>
      </c>
      <c r="C595" s="16" t="s">
        <v>26</v>
      </c>
      <c r="D595" s="16" t="s">
        <v>9142</v>
      </c>
      <c r="E595" s="16" t="s">
        <v>749</v>
      </c>
      <c r="F595" s="45" t="s">
        <v>11800</v>
      </c>
      <c r="G595" s="17">
        <v>2</v>
      </c>
      <c r="H595" s="16" t="s">
        <v>15</v>
      </c>
      <c r="I595" s="18">
        <v>1154.78</v>
      </c>
      <c r="J595" s="19">
        <f t="shared" si="18"/>
        <v>2309.56</v>
      </c>
      <c r="K595" s="35">
        <f t="shared" si="21"/>
        <v>49.886496000000008</v>
      </c>
      <c r="L595" s="35">
        <f t="shared" si="22"/>
        <v>99.772992000000016</v>
      </c>
    </row>
    <row r="596" spans="1:12" x14ac:dyDescent="0.35">
      <c r="A596" s="16" t="s">
        <v>843</v>
      </c>
      <c r="B596" s="16" t="s">
        <v>9141</v>
      </c>
      <c r="C596" s="16" t="s">
        <v>27</v>
      </c>
      <c r="D596" s="16" t="s">
        <v>9142</v>
      </c>
      <c r="E596" s="16" t="s">
        <v>749</v>
      </c>
      <c r="F596" s="45" t="s">
        <v>11800</v>
      </c>
      <c r="G596" s="17">
        <v>1</v>
      </c>
      <c r="H596" s="16" t="s">
        <v>15</v>
      </c>
      <c r="I596" s="18">
        <v>1154.78</v>
      </c>
      <c r="J596" s="19">
        <f t="shared" si="18"/>
        <v>1154.78</v>
      </c>
      <c r="K596" s="35">
        <f t="shared" si="21"/>
        <v>49.886496000000008</v>
      </c>
      <c r="L596" s="35">
        <f t="shared" si="22"/>
        <v>49.886496000000008</v>
      </c>
    </row>
    <row r="597" spans="1:12" x14ac:dyDescent="0.35">
      <c r="A597" s="16" t="s">
        <v>843</v>
      </c>
      <c r="B597" s="16" t="s">
        <v>5726</v>
      </c>
      <c r="C597" s="16" t="s">
        <v>18</v>
      </c>
      <c r="D597" s="16" t="s">
        <v>5727</v>
      </c>
      <c r="E597" s="16" t="s">
        <v>384</v>
      </c>
      <c r="F597" s="45" t="s">
        <v>11800</v>
      </c>
      <c r="G597" s="17">
        <v>1</v>
      </c>
      <c r="H597" s="16" t="s">
        <v>15</v>
      </c>
      <c r="I597" s="18">
        <v>1144.2542857142857</v>
      </c>
      <c r="J597" s="19">
        <f t="shared" si="18"/>
        <v>1144.2542857142857</v>
      </c>
      <c r="K597" s="35">
        <f t="shared" si="21"/>
        <v>49.431785142857152</v>
      </c>
      <c r="L597" s="35">
        <f t="shared" si="22"/>
        <v>49.431785142857152</v>
      </c>
    </row>
    <row r="598" spans="1:12" x14ac:dyDescent="0.35">
      <c r="A598" s="16" t="s">
        <v>843</v>
      </c>
      <c r="B598" s="16" t="s">
        <v>5726</v>
      </c>
      <c r="C598" s="16" t="s">
        <v>26</v>
      </c>
      <c r="D598" s="16" t="s">
        <v>5727</v>
      </c>
      <c r="E598" s="16" t="s">
        <v>384</v>
      </c>
      <c r="F598" s="45" t="s">
        <v>11800</v>
      </c>
      <c r="G598" s="17">
        <v>1</v>
      </c>
      <c r="H598" s="16" t="s">
        <v>15</v>
      </c>
      <c r="I598" s="18">
        <v>1144.2720000000002</v>
      </c>
      <c r="J598" s="19">
        <f t="shared" si="18"/>
        <v>1144.2720000000002</v>
      </c>
      <c r="K598" s="35">
        <f t="shared" si="21"/>
        <v>49.432550400000018</v>
      </c>
      <c r="L598" s="35">
        <f t="shared" si="22"/>
        <v>49.432550400000018</v>
      </c>
    </row>
    <row r="599" spans="1:12" x14ac:dyDescent="0.35">
      <c r="A599" s="16" t="s">
        <v>843</v>
      </c>
      <c r="B599" s="16" t="s">
        <v>5726</v>
      </c>
      <c r="C599" s="16" t="s">
        <v>27</v>
      </c>
      <c r="D599" s="16" t="s">
        <v>5727</v>
      </c>
      <c r="E599" s="16" t="s">
        <v>384</v>
      </c>
      <c r="F599" s="45" t="s">
        <v>11800</v>
      </c>
      <c r="G599" s="17">
        <v>1</v>
      </c>
      <c r="H599" s="16" t="s">
        <v>15</v>
      </c>
      <c r="I599" s="18">
        <v>1144.22</v>
      </c>
      <c r="J599" s="19">
        <f t="shared" si="18"/>
        <v>1144.22</v>
      </c>
      <c r="K599" s="35">
        <f t="shared" si="21"/>
        <v>49.430304000000014</v>
      </c>
      <c r="L599" s="35">
        <f t="shared" si="22"/>
        <v>49.430304000000014</v>
      </c>
    </row>
    <row r="600" spans="1:12" x14ac:dyDescent="0.35">
      <c r="A600" s="16" t="s">
        <v>828</v>
      </c>
      <c r="B600" s="16" t="s">
        <v>12870</v>
      </c>
      <c r="C600" s="16" t="s">
        <v>59</v>
      </c>
      <c r="D600" s="16" t="s">
        <v>12871</v>
      </c>
      <c r="E600" s="16" t="s">
        <v>179</v>
      </c>
      <c r="F600" s="45" t="s">
        <v>11800</v>
      </c>
      <c r="G600" s="17">
        <v>3</v>
      </c>
      <c r="H600" s="16" t="s">
        <v>15</v>
      </c>
      <c r="I600" s="18">
        <v>800</v>
      </c>
      <c r="J600" s="19">
        <f t="shared" si="18"/>
        <v>2400</v>
      </c>
      <c r="K600" s="35">
        <f t="shared" si="21"/>
        <v>34.56</v>
      </c>
      <c r="L600" s="35">
        <f t="shared" si="22"/>
        <v>103.68</v>
      </c>
    </row>
    <row r="601" spans="1:12" x14ac:dyDescent="0.35">
      <c r="A601" s="16" t="s">
        <v>828</v>
      </c>
      <c r="B601" s="16" t="s">
        <v>12872</v>
      </c>
      <c r="C601" s="16" t="s">
        <v>59</v>
      </c>
      <c r="D601" s="16" t="s">
        <v>12873</v>
      </c>
      <c r="E601" s="16" t="s">
        <v>179</v>
      </c>
      <c r="F601" s="45" t="s">
        <v>11800</v>
      </c>
      <c r="G601" s="17">
        <v>1</v>
      </c>
      <c r="H601" s="16" t="s">
        <v>15</v>
      </c>
      <c r="I601" s="18">
        <v>800</v>
      </c>
      <c r="J601" s="19">
        <f t="shared" si="18"/>
        <v>800</v>
      </c>
      <c r="K601" s="35">
        <f t="shared" si="21"/>
        <v>34.56</v>
      </c>
      <c r="L601" s="35">
        <f t="shared" si="22"/>
        <v>34.56</v>
      </c>
    </row>
    <row r="602" spans="1:12" x14ac:dyDescent="0.35">
      <c r="A602" s="16" t="s">
        <v>828</v>
      </c>
      <c r="B602" s="16" t="s">
        <v>12874</v>
      </c>
      <c r="C602" s="16" t="s">
        <v>43</v>
      </c>
      <c r="D602" s="16" t="s">
        <v>12875</v>
      </c>
      <c r="E602" s="16" t="s">
        <v>179</v>
      </c>
      <c r="F602" s="45" t="s">
        <v>11800</v>
      </c>
      <c r="G602" s="17">
        <v>1</v>
      </c>
      <c r="H602" s="16" t="s">
        <v>15</v>
      </c>
      <c r="I602" s="18">
        <v>800</v>
      </c>
      <c r="J602" s="19">
        <f t="shared" si="18"/>
        <v>800</v>
      </c>
      <c r="K602" s="35">
        <f t="shared" si="21"/>
        <v>34.56</v>
      </c>
      <c r="L602" s="35">
        <f t="shared" si="22"/>
        <v>34.56</v>
      </c>
    </row>
    <row r="603" spans="1:12" x14ac:dyDescent="0.35">
      <c r="A603" s="16" t="s">
        <v>828</v>
      </c>
      <c r="B603" s="16" t="s">
        <v>12874</v>
      </c>
      <c r="C603" s="16" t="s">
        <v>137</v>
      </c>
      <c r="D603" s="16" t="s">
        <v>12875</v>
      </c>
      <c r="E603" s="16" t="s">
        <v>179</v>
      </c>
      <c r="F603" s="45" t="s">
        <v>11800</v>
      </c>
      <c r="G603" s="17">
        <v>2</v>
      </c>
      <c r="H603" s="16" t="s">
        <v>15</v>
      </c>
      <c r="I603" s="18">
        <v>800</v>
      </c>
      <c r="J603" s="19">
        <f t="shared" si="18"/>
        <v>1600</v>
      </c>
      <c r="K603" s="35">
        <f t="shared" si="21"/>
        <v>34.56</v>
      </c>
      <c r="L603" s="35">
        <f t="shared" si="22"/>
        <v>69.12</v>
      </c>
    </row>
    <row r="604" spans="1:12" x14ac:dyDescent="0.35">
      <c r="A604" s="16" t="s">
        <v>828</v>
      </c>
      <c r="B604" s="16" t="s">
        <v>12876</v>
      </c>
      <c r="C604" s="16" t="s">
        <v>59</v>
      </c>
      <c r="D604" s="16" t="s">
        <v>12877</v>
      </c>
      <c r="E604" s="16" t="s">
        <v>179</v>
      </c>
      <c r="F604" s="45" t="s">
        <v>11800</v>
      </c>
      <c r="G604" s="17">
        <v>1</v>
      </c>
      <c r="H604" s="16" t="s">
        <v>15</v>
      </c>
      <c r="I604" s="18">
        <v>800</v>
      </c>
      <c r="J604" s="19">
        <f t="shared" si="18"/>
        <v>800</v>
      </c>
      <c r="K604" s="35">
        <f t="shared" si="21"/>
        <v>34.56</v>
      </c>
      <c r="L604" s="35">
        <f t="shared" si="22"/>
        <v>34.56</v>
      </c>
    </row>
    <row r="605" spans="1:12" x14ac:dyDescent="0.35">
      <c r="A605" s="16" t="s">
        <v>828</v>
      </c>
      <c r="B605" s="16" t="s">
        <v>12878</v>
      </c>
      <c r="C605" s="16" t="s">
        <v>100</v>
      </c>
      <c r="D605" s="16" t="s">
        <v>12879</v>
      </c>
      <c r="E605" s="16" t="s">
        <v>179</v>
      </c>
      <c r="F605" s="45" t="s">
        <v>11800</v>
      </c>
      <c r="G605" s="17">
        <v>1</v>
      </c>
      <c r="H605" s="16" t="s">
        <v>15</v>
      </c>
      <c r="I605" s="18">
        <v>800</v>
      </c>
      <c r="J605" s="19">
        <f t="shared" si="18"/>
        <v>800</v>
      </c>
      <c r="K605" s="35">
        <f t="shared" si="21"/>
        <v>34.56</v>
      </c>
      <c r="L605" s="35">
        <f t="shared" si="22"/>
        <v>34.56</v>
      </c>
    </row>
    <row r="606" spans="1:12" x14ac:dyDescent="0.35">
      <c r="A606" s="16" t="s">
        <v>828</v>
      </c>
      <c r="B606" s="16" t="s">
        <v>12880</v>
      </c>
      <c r="C606" s="16" t="s">
        <v>100</v>
      </c>
      <c r="D606" s="16" t="s">
        <v>12881</v>
      </c>
      <c r="E606" s="16" t="s">
        <v>5874</v>
      </c>
      <c r="F606" s="45" t="s">
        <v>11800</v>
      </c>
      <c r="G606" s="17">
        <v>1</v>
      </c>
      <c r="H606" s="16" t="s">
        <v>15</v>
      </c>
      <c r="I606" s="18">
        <v>500</v>
      </c>
      <c r="J606" s="19">
        <f t="shared" si="18"/>
        <v>500</v>
      </c>
      <c r="K606" s="35">
        <f t="shared" si="21"/>
        <v>21.599999999999998</v>
      </c>
      <c r="L606" s="35">
        <f t="shared" si="22"/>
        <v>21.599999999999998</v>
      </c>
    </row>
    <row r="607" spans="1:12" x14ac:dyDescent="0.35">
      <c r="A607" s="16" t="s">
        <v>828</v>
      </c>
      <c r="B607" s="16" t="s">
        <v>12880</v>
      </c>
      <c r="C607" s="16" t="s">
        <v>43</v>
      </c>
      <c r="D607" s="16" t="s">
        <v>12881</v>
      </c>
      <c r="E607" s="16" t="s">
        <v>5874</v>
      </c>
      <c r="F607" s="45" t="s">
        <v>11800</v>
      </c>
      <c r="G607" s="17">
        <v>1</v>
      </c>
      <c r="H607" s="16" t="s">
        <v>15</v>
      </c>
      <c r="I607" s="18">
        <v>500</v>
      </c>
      <c r="J607" s="19">
        <f t="shared" si="18"/>
        <v>500</v>
      </c>
      <c r="K607" s="35">
        <f t="shared" si="21"/>
        <v>21.599999999999998</v>
      </c>
      <c r="L607" s="35">
        <f t="shared" si="22"/>
        <v>21.599999999999998</v>
      </c>
    </row>
    <row r="608" spans="1:12" x14ac:dyDescent="0.35">
      <c r="A608" s="16" t="s">
        <v>828</v>
      </c>
      <c r="B608" s="16" t="s">
        <v>12880</v>
      </c>
      <c r="C608" s="16" t="s">
        <v>59</v>
      </c>
      <c r="D608" s="16" t="s">
        <v>12881</v>
      </c>
      <c r="E608" s="16" t="s">
        <v>5874</v>
      </c>
      <c r="F608" s="45" t="s">
        <v>11800</v>
      </c>
      <c r="G608" s="17">
        <v>1</v>
      </c>
      <c r="H608" s="16" t="s">
        <v>15</v>
      </c>
      <c r="I608" s="18">
        <v>500</v>
      </c>
      <c r="J608" s="19">
        <f t="shared" si="18"/>
        <v>500</v>
      </c>
      <c r="K608" s="35">
        <f t="shared" si="21"/>
        <v>21.599999999999998</v>
      </c>
      <c r="L608" s="35">
        <f t="shared" si="22"/>
        <v>21.599999999999998</v>
      </c>
    </row>
    <row r="609" spans="1:12" x14ac:dyDescent="0.35">
      <c r="A609" s="16" t="s">
        <v>828</v>
      </c>
      <c r="B609" s="16" t="s">
        <v>12882</v>
      </c>
      <c r="C609" s="16" t="s">
        <v>43</v>
      </c>
      <c r="D609" s="16" t="s">
        <v>12883</v>
      </c>
      <c r="E609" s="16" t="s">
        <v>5874</v>
      </c>
      <c r="F609" s="45" t="s">
        <v>11800</v>
      </c>
      <c r="G609" s="17">
        <v>1</v>
      </c>
      <c r="H609" s="16" t="s">
        <v>15</v>
      </c>
      <c r="I609" s="18">
        <v>500</v>
      </c>
      <c r="J609" s="19">
        <f t="shared" si="18"/>
        <v>500</v>
      </c>
      <c r="K609" s="35">
        <f t="shared" si="21"/>
        <v>21.599999999999998</v>
      </c>
      <c r="L609" s="35">
        <f t="shared" si="22"/>
        <v>21.599999999999998</v>
      </c>
    </row>
    <row r="610" spans="1:12" x14ac:dyDescent="0.35">
      <c r="A610" s="16" t="s">
        <v>828</v>
      </c>
      <c r="B610" s="16" t="s">
        <v>12884</v>
      </c>
      <c r="C610" s="16" t="s">
        <v>43</v>
      </c>
      <c r="D610" s="16" t="s">
        <v>12885</v>
      </c>
      <c r="E610" s="16" t="s">
        <v>179</v>
      </c>
      <c r="F610" s="45" t="s">
        <v>11800</v>
      </c>
      <c r="G610" s="17">
        <v>1</v>
      </c>
      <c r="H610" s="16" t="s">
        <v>15</v>
      </c>
      <c r="I610" s="18">
        <v>800</v>
      </c>
      <c r="J610" s="19">
        <f t="shared" si="18"/>
        <v>800</v>
      </c>
      <c r="K610" s="35">
        <f t="shared" si="21"/>
        <v>34.56</v>
      </c>
      <c r="L610" s="35">
        <f t="shared" si="22"/>
        <v>34.56</v>
      </c>
    </row>
    <row r="611" spans="1:12" x14ac:dyDescent="0.35">
      <c r="A611" s="16" t="s">
        <v>828</v>
      </c>
      <c r="B611" s="16" t="s">
        <v>12886</v>
      </c>
      <c r="C611" s="16" t="s">
        <v>59</v>
      </c>
      <c r="D611" s="16" t="s">
        <v>12887</v>
      </c>
      <c r="E611" s="16" t="s">
        <v>179</v>
      </c>
      <c r="F611" s="45" t="s">
        <v>11800</v>
      </c>
      <c r="G611" s="17">
        <v>1</v>
      </c>
      <c r="H611" s="16" t="s">
        <v>15</v>
      </c>
      <c r="I611" s="18">
        <v>800</v>
      </c>
      <c r="J611" s="19">
        <f t="shared" si="18"/>
        <v>800</v>
      </c>
      <c r="K611" s="35">
        <f t="shared" si="21"/>
        <v>34.56</v>
      </c>
      <c r="L611" s="35">
        <f t="shared" si="22"/>
        <v>34.56</v>
      </c>
    </row>
    <row r="612" spans="1:12" x14ac:dyDescent="0.35">
      <c r="A612" s="16" t="s">
        <v>828</v>
      </c>
      <c r="B612" s="16" t="s">
        <v>12888</v>
      </c>
      <c r="C612" s="16" t="s">
        <v>43</v>
      </c>
      <c r="D612" s="16" t="s">
        <v>12889</v>
      </c>
      <c r="E612" s="16" t="s">
        <v>179</v>
      </c>
      <c r="F612" s="45" t="s">
        <v>11800</v>
      </c>
      <c r="G612" s="17">
        <v>1</v>
      </c>
      <c r="H612" s="16" t="s">
        <v>15</v>
      </c>
      <c r="I612" s="18">
        <v>800</v>
      </c>
      <c r="J612" s="19">
        <f t="shared" si="18"/>
        <v>800</v>
      </c>
      <c r="K612" s="35">
        <f t="shared" si="21"/>
        <v>34.56</v>
      </c>
      <c r="L612" s="35">
        <f t="shared" si="22"/>
        <v>34.56</v>
      </c>
    </row>
    <row r="613" spans="1:12" x14ac:dyDescent="0.35">
      <c r="A613" s="16" t="s">
        <v>828</v>
      </c>
      <c r="B613" s="16" t="s">
        <v>12888</v>
      </c>
      <c r="C613" s="16" t="s">
        <v>59</v>
      </c>
      <c r="D613" s="16" t="s">
        <v>12889</v>
      </c>
      <c r="E613" s="16" t="s">
        <v>179</v>
      </c>
      <c r="F613" s="45" t="s">
        <v>11800</v>
      </c>
      <c r="G613" s="17">
        <v>5</v>
      </c>
      <c r="H613" s="16" t="s">
        <v>15</v>
      </c>
      <c r="I613" s="18">
        <v>800</v>
      </c>
      <c r="J613" s="19">
        <f t="shared" si="18"/>
        <v>4000</v>
      </c>
      <c r="K613" s="35">
        <f t="shared" si="21"/>
        <v>34.56</v>
      </c>
      <c r="L613" s="35">
        <f t="shared" si="22"/>
        <v>172.8</v>
      </c>
    </row>
    <row r="614" spans="1:12" x14ac:dyDescent="0.35">
      <c r="A614" s="16" t="s">
        <v>828</v>
      </c>
      <c r="B614" s="16" t="s">
        <v>12888</v>
      </c>
      <c r="C614" s="16" t="s">
        <v>137</v>
      </c>
      <c r="D614" s="16" t="s">
        <v>12889</v>
      </c>
      <c r="E614" s="16" t="s">
        <v>179</v>
      </c>
      <c r="F614" s="45" t="s">
        <v>11800</v>
      </c>
      <c r="G614" s="17">
        <v>1</v>
      </c>
      <c r="H614" s="16" t="s">
        <v>15</v>
      </c>
      <c r="I614" s="18">
        <v>800</v>
      </c>
      <c r="J614" s="19">
        <f t="shared" si="18"/>
        <v>800</v>
      </c>
      <c r="K614" s="35">
        <f t="shared" si="21"/>
        <v>34.56</v>
      </c>
      <c r="L614" s="35">
        <f t="shared" si="22"/>
        <v>34.56</v>
      </c>
    </row>
    <row r="615" spans="1:12" x14ac:dyDescent="0.35">
      <c r="A615" s="16" t="s">
        <v>828</v>
      </c>
      <c r="B615" s="16" t="s">
        <v>12888</v>
      </c>
      <c r="C615" s="16" t="s">
        <v>519</v>
      </c>
      <c r="D615" s="16" t="s">
        <v>12889</v>
      </c>
      <c r="E615" s="16" t="s">
        <v>179</v>
      </c>
      <c r="F615" s="45" t="s">
        <v>11800</v>
      </c>
      <c r="G615" s="17">
        <v>1</v>
      </c>
      <c r="H615" s="16" t="s">
        <v>15</v>
      </c>
      <c r="I615" s="18">
        <v>800</v>
      </c>
      <c r="J615" s="19">
        <f t="shared" si="18"/>
        <v>800</v>
      </c>
      <c r="K615" s="35">
        <f t="shared" si="21"/>
        <v>34.56</v>
      </c>
      <c r="L615" s="35">
        <f t="shared" si="22"/>
        <v>34.56</v>
      </c>
    </row>
    <row r="616" spans="1:12" x14ac:dyDescent="0.35">
      <c r="A616" s="16" t="s">
        <v>1099</v>
      </c>
      <c r="B616" s="16" t="s">
        <v>12890</v>
      </c>
      <c r="C616" s="16" t="s">
        <v>302</v>
      </c>
      <c r="D616" s="16" t="s">
        <v>12891</v>
      </c>
      <c r="E616" s="16" t="s">
        <v>384</v>
      </c>
      <c r="F616" s="45" t="s">
        <v>11800</v>
      </c>
      <c r="G616" s="17">
        <v>1</v>
      </c>
      <c r="H616" s="16" t="s">
        <v>15</v>
      </c>
      <c r="I616" s="18">
        <v>800</v>
      </c>
      <c r="J616" s="19">
        <f t="shared" si="18"/>
        <v>800</v>
      </c>
      <c r="K616" s="35">
        <f t="shared" si="21"/>
        <v>34.56</v>
      </c>
      <c r="L616" s="35">
        <f t="shared" si="22"/>
        <v>34.56</v>
      </c>
    </row>
    <row r="617" spans="1:12" x14ac:dyDescent="0.35">
      <c r="A617" s="16" t="s">
        <v>913</v>
      </c>
      <c r="B617" s="16" t="s">
        <v>12892</v>
      </c>
      <c r="C617" s="16" t="s">
        <v>48</v>
      </c>
      <c r="D617" s="16" t="s">
        <v>12893</v>
      </c>
      <c r="E617" s="16" t="s">
        <v>384</v>
      </c>
      <c r="F617" s="45" t="s">
        <v>11800</v>
      </c>
      <c r="G617" s="17">
        <v>1</v>
      </c>
      <c r="H617" s="16" t="s">
        <v>15</v>
      </c>
      <c r="I617" s="18">
        <v>800</v>
      </c>
      <c r="J617" s="19">
        <f t="shared" si="18"/>
        <v>800</v>
      </c>
      <c r="K617" s="35">
        <f t="shared" si="21"/>
        <v>34.56</v>
      </c>
      <c r="L617" s="35">
        <f t="shared" si="22"/>
        <v>34.56</v>
      </c>
    </row>
    <row r="618" spans="1:12" x14ac:dyDescent="0.35">
      <c r="A618" s="16" t="s">
        <v>842</v>
      </c>
      <c r="B618" s="16" t="s">
        <v>12894</v>
      </c>
      <c r="C618" s="16" t="s">
        <v>43</v>
      </c>
      <c r="D618" s="16" t="s">
        <v>12895</v>
      </c>
      <c r="E618" s="16" t="s">
        <v>384</v>
      </c>
      <c r="F618" s="45" t="s">
        <v>11800</v>
      </c>
      <c r="G618" s="17">
        <v>1</v>
      </c>
      <c r="H618" s="16" t="s">
        <v>15</v>
      </c>
      <c r="I618" s="18">
        <v>800</v>
      </c>
      <c r="J618" s="19">
        <f t="shared" si="18"/>
        <v>800</v>
      </c>
      <c r="K618" s="35">
        <f t="shared" si="21"/>
        <v>34.56</v>
      </c>
      <c r="L618" s="35">
        <f t="shared" si="22"/>
        <v>34.56</v>
      </c>
    </row>
    <row r="619" spans="1:12" x14ac:dyDescent="0.35">
      <c r="A619" s="16" t="s">
        <v>842</v>
      </c>
      <c r="B619" s="16" t="s">
        <v>12896</v>
      </c>
      <c r="C619" s="16" t="s">
        <v>43</v>
      </c>
      <c r="D619" s="16" t="s">
        <v>12897</v>
      </c>
      <c r="E619" s="16" t="s">
        <v>384</v>
      </c>
      <c r="F619" s="45" t="s">
        <v>11800</v>
      </c>
      <c r="G619" s="17">
        <v>1</v>
      </c>
      <c r="H619" s="16" t="s">
        <v>15</v>
      </c>
      <c r="I619" s="18">
        <v>800</v>
      </c>
      <c r="J619" s="19">
        <f t="shared" si="18"/>
        <v>800</v>
      </c>
      <c r="K619" s="35">
        <f t="shared" si="21"/>
        <v>34.56</v>
      </c>
      <c r="L619" s="35">
        <f t="shared" si="22"/>
        <v>34.56</v>
      </c>
    </row>
    <row r="620" spans="1:12" x14ac:dyDescent="0.35">
      <c r="A620" s="16" t="s">
        <v>9556</v>
      </c>
      <c r="B620" s="16" t="s">
        <v>9557</v>
      </c>
      <c r="C620" s="16" t="s">
        <v>4350</v>
      </c>
      <c r="D620" s="16" t="s">
        <v>9558</v>
      </c>
      <c r="E620" s="16" t="s">
        <v>9559</v>
      </c>
      <c r="F620" s="45" t="s">
        <v>11800</v>
      </c>
      <c r="G620" s="17">
        <v>1</v>
      </c>
      <c r="H620" s="16" t="s">
        <v>15</v>
      </c>
      <c r="I620" s="18">
        <v>300</v>
      </c>
      <c r="J620" s="19">
        <f t="shared" si="18"/>
        <v>300</v>
      </c>
      <c r="K620" s="35">
        <f t="shared" si="21"/>
        <v>12.96</v>
      </c>
      <c r="L620" s="35">
        <f t="shared" si="22"/>
        <v>12.96</v>
      </c>
    </row>
    <row r="621" spans="1:12" x14ac:dyDescent="0.35">
      <c r="A621" s="16" t="s">
        <v>852</v>
      </c>
      <c r="B621" s="16" t="s">
        <v>12898</v>
      </c>
      <c r="C621" s="16" t="s">
        <v>43</v>
      </c>
      <c r="D621" s="16" t="s">
        <v>12899</v>
      </c>
      <c r="E621" s="16" t="s">
        <v>179</v>
      </c>
      <c r="F621" s="45" t="s">
        <v>11800</v>
      </c>
      <c r="G621" s="17">
        <v>1</v>
      </c>
      <c r="H621" s="16" t="s">
        <v>15</v>
      </c>
      <c r="I621" s="18">
        <v>1007.4699999999999</v>
      </c>
      <c r="J621" s="19">
        <f t="shared" si="18"/>
        <v>1007.4699999999999</v>
      </c>
      <c r="K621" s="35">
        <f t="shared" si="21"/>
        <v>43.522703999999997</v>
      </c>
      <c r="L621" s="35">
        <f t="shared" si="22"/>
        <v>43.522703999999997</v>
      </c>
    </row>
    <row r="622" spans="1:12" x14ac:dyDescent="0.35">
      <c r="A622" s="16" t="s">
        <v>853</v>
      </c>
      <c r="B622" s="16" t="s">
        <v>12900</v>
      </c>
      <c r="C622" s="16" t="s">
        <v>59</v>
      </c>
      <c r="D622" s="16" t="s">
        <v>12901</v>
      </c>
      <c r="E622" s="16" t="s">
        <v>179</v>
      </c>
      <c r="F622" s="45" t="s">
        <v>11800</v>
      </c>
      <c r="G622" s="17">
        <v>1</v>
      </c>
      <c r="H622" s="16" t="s">
        <v>15</v>
      </c>
      <c r="I622" s="18">
        <v>800</v>
      </c>
      <c r="J622" s="19">
        <f t="shared" si="18"/>
        <v>800</v>
      </c>
      <c r="K622" s="35">
        <f t="shared" si="21"/>
        <v>34.56</v>
      </c>
      <c r="L622" s="35">
        <f t="shared" si="22"/>
        <v>34.56</v>
      </c>
    </row>
    <row r="623" spans="1:12" x14ac:dyDescent="0.35">
      <c r="A623" s="16" t="s">
        <v>855</v>
      </c>
      <c r="B623" s="16" t="s">
        <v>12902</v>
      </c>
      <c r="C623" s="16" t="s">
        <v>43</v>
      </c>
      <c r="D623" s="16" t="s">
        <v>12903</v>
      </c>
      <c r="E623" s="16" t="s">
        <v>179</v>
      </c>
      <c r="F623" s="45" t="s">
        <v>11800</v>
      </c>
      <c r="G623" s="17">
        <v>1</v>
      </c>
      <c r="H623" s="16" t="s">
        <v>15</v>
      </c>
      <c r="I623" s="18">
        <v>863.56000000000006</v>
      </c>
      <c r="J623" s="19">
        <f t="shared" si="18"/>
        <v>863.56000000000006</v>
      </c>
      <c r="K623" s="35">
        <f t="shared" si="21"/>
        <v>37.305792000000004</v>
      </c>
      <c r="L623" s="35">
        <f t="shared" si="22"/>
        <v>37.305792000000004</v>
      </c>
    </row>
    <row r="624" spans="1:12" x14ac:dyDescent="0.35">
      <c r="A624" s="16" t="s">
        <v>5883</v>
      </c>
      <c r="B624" s="16" t="s">
        <v>12904</v>
      </c>
      <c r="C624" s="16" t="s">
        <v>43</v>
      </c>
      <c r="D624" s="16" t="s">
        <v>12905</v>
      </c>
      <c r="E624" s="16" t="s">
        <v>5886</v>
      </c>
      <c r="F624" s="45" t="s">
        <v>11800</v>
      </c>
      <c r="G624" s="17">
        <v>1</v>
      </c>
      <c r="H624" s="16" t="s">
        <v>15</v>
      </c>
      <c r="I624" s="18">
        <v>820.71999999999991</v>
      </c>
      <c r="J624" s="19">
        <f t="shared" si="18"/>
        <v>820.71999999999991</v>
      </c>
      <c r="K624" s="35">
        <f t="shared" si="21"/>
        <v>35.455103999999999</v>
      </c>
      <c r="L624" s="35">
        <f t="shared" si="22"/>
        <v>35.455103999999999</v>
      </c>
    </row>
    <row r="625" spans="1:12" x14ac:dyDescent="0.35">
      <c r="A625" s="16" t="s">
        <v>828</v>
      </c>
      <c r="B625" s="16" t="s">
        <v>12906</v>
      </c>
      <c r="C625" s="16" t="s">
        <v>59</v>
      </c>
      <c r="D625" s="16" t="s">
        <v>12907</v>
      </c>
      <c r="E625" s="16" t="s">
        <v>179</v>
      </c>
      <c r="F625" s="45" t="s">
        <v>11800</v>
      </c>
      <c r="G625" s="17">
        <v>1</v>
      </c>
      <c r="H625" s="16" t="s">
        <v>15</v>
      </c>
      <c r="I625" s="18">
        <v>800</v>
      </c>
      <c r="J625" s="19">
        <f t="shared" si="18"/>
        <v>800</v>
      </c>
      <c r="K625" s="35">
        <f t="shared" si="21"/>
        <v>34.56</v>
      </c>
      <c r="L625" s="35">
        <f t="shared" si="22"/>
        <v>34.56</v>
      </c>
    </row>
    <row r="626" spans="1:12" x14ac:dyDescent="0.35">
      <c r="A626" s="16" t="s">
        <v>828</v>
      </c>
      <c r="B626" s="16" t="s">
        <v>10494</v>
      </c>
      <c r="C626" s="16" t="s">
        <v>100</v>
      </c>
      <c r="D626" s="16" t="s">
        <v>10495</v>
      </c>
      <c r="E626" s="16" t="s">
        <v>179</v>
      </c>
      <c r="F626" s="45" t="s">
        <v>11800</v>
      </c>
      <c r="G626" s="17">
        <v>1</v>
      </c>
      <c r="H626" s="16" t="s">
        <v>15</v>
      </c>
      <c r="I626" s="18">
        <v>800</v>
      </c>
      <c r="J626" s="19">
        <f t="shared" si="18"/>
        <v>800</v>
      </c>
      <c r="K626" s="35">
        <f t="shared" si="21"/>
        <v>34.56</v>
      </c>
      <c r="L626" s="35">
        <f t="shared" si="22"/>
        <v>34.56</v>
      </c>
    </row>
    <row r="627" spans="1:12" x14ac:dyDescent="0.35">
      <c r="A627" s="16" t="s">
        <v>828</v>
      </c>
      <c r="B627" s="16" t="s">
        <v>12908</v>
      </c>
      <c r="C627" s="16" t="s">
        <v>100</v>
      </c>
      <c r="D627" s="16" t="s">
        <v>12909</v>
      </c>
      <c r="E627" s="16" t="s">
        <v>179</v>
      </c>
      <c r="F627" s="45" t="s">
        <v>11800</v>
      </c>
      <c r="G627" s="17">
        <v>1</v>
      </c>
      <c r="H627" s="16" t="s">
        <v>15</v>
      </c>
      <c r="I627" s="18">
        <v>800</v>
      </c>
      <c r="J627" s="19">
        <f t="shared" si="18"/>
        <v>800</v>
      </c>
      <c r="K627" s="35">
        <f t="shared" si="21"/>
        <v>34.56</v>
      </c>
      <c r="L627" s="35">
        <f t="shared" si="22"/>
        <v>34.56</v>
      </c>
    </row>
    <row r="628" spans="1:12" x14ac:dyDescent="0.35">
      <c r="A628" s="16" t="s">
        <v>6871</v>
      </c>
      <c r="B628" s="16" t="s">
        <v>7746</v>
      </c>
      <c r="C628" s="16" t="s">
        <v>11</v>
      </c>
      <c r="D628" s="16" t="s">
        <v>7233</v>
      </c>
      <c r="E628" s="16" t="s">
        <v>179</v>
      </c>
      <c r="F628" s="45" t="s">
        <v>11800</v>
      </c>
      <c r="G628" s="17">
        <v>1</v>
      </c>
      <c r="H628" s="16" t="s">
        <v>15</v>
      </c>
      <c r="I628" s="18">
        <v>800</v>
      </c>
      <c r="J628" s="19">
        <f t="shared" si="18"/>
        <v>800</v>
      </c>
      <c r="K628" s="35">
        <f t="shared" si="21"/>
        <v>34.56</v>
      </c>
      <c r="L628" s="35">
        <f t="shared" si="22"/>
        <v>34.56</v>
      </c>
    </row>
    <row r="629" spans="1:12" x14ac:dyDescent="0.35">
      <c r="A629" s="16" t="s">
        <v>6871</v>
      </c>
      <c r="B629" s="16" t="s">
        <v>12910</v>
      </c>
      <c r="C629" s="16" t="s">
        <v>11</v>
      </c>
      <c r="D629" s="16" t="s">
        <v>6873</v>
      </c>
      <c r="E629" s="16" t="s">
        <v>179</v>
      </c>
      <c r="F629" s="45" t="s">
        <v>11800</v>
      </c>
      <c r="G629" s="17">
        <v>1</v>
      </c>
      <c r="H629" s="16" t="s">
        <v>15</v>
      </c>
      <c r="I629" s="18">
        <v>800</v>
      </c>
      <c r="J629" s="19">
        <f t="shared" si="18"/>
        <v>800</v>
      </c>
      <c r="K629" s="35">
        <f t="shared" si="21"/>
        <v>34.56</v>
      </c>
      <c r="L629" s="35">
        <f t="shared" si="22"/>
        <v>34.56</v>
      </c>
    </row>
    <row r="630" spans="1:12" x14ac:dyDescent="0.35">
      <c r="A630" s="16" t="s">
        <v>495</v>
      </c>
      <c r="B630" s="16" t="s">
        <v>10049</v>
      </c>
      <c r="C630" s="16" t="s">
        <v>113</v>
      </c>
      <c r="D630" s="16" t="s">
        <v>8643</v>
      </c>
      <c r="E630" s="16" t="s">
        <v>384</v>
      </c>
      <c r="F630" s="45" t="s">
        <v>11800</v>
      </c>
      <c r="G630" s="17">
        <v>1</v>
      </c>
      <c r="H630" s="16" t="s">
        <v>15</v>
      </c>
      <c r="I630" s="18">
        <v>2211.09</v>
      </c>
      <c r="J630" s="19">
        <f t="shared" si="18"/>
        <v>2211.09</v>
      </c>
      <c r="K630" s="35">
        <f t="shared" si="21"/>
        <v>95.519088000000025</v>
      </c>
      <c r="L630" s="35">
        <f t="shared" si="22"/>
        <v>95.519088000000025</v>
      </c>
    </row>
    <row r="631" spans="1:12" x14ac:dyDescent="0.35">
      <c r="A631" s="16" t="s">
        <v>495</v>
      </c>
      <c r="B631" s="16" t="s">
        <v>10050</v>
      </c>
      <c r="C631" s="16" t="s">
        <v>26</v>
      </c>
      <c r="D631" s="16" t="s">
        <v>8646</v>
      </c>
      <c r="E631" s="16" t="s">
        <v>384</v>
      </c>
      <c r="F631" s="45" t="s">
        <v>11800</v>
      </c>
      <c r="G631" s="17">
        <v>1</v>
      </c>
      <c r="H631" s="16" t="s">
        <v>15</v>
      </c>
      <c r="I631" s="18">
        <v>2210.7133333333336</v>
      </c>
      <c r="J631" s="19">
        <f t="shared" si="18"/>
        <v>2210.7133333333336</v>
      </c>
      <c r="K631" s="35">
        <f t="shared" si="21"/>
        <v>95.502816000000024</v>
      </c>
      <c r="L631" s="35">
        <f t="shared" si="22"/>
        <v>95.502816000000024</v>
      </c>
    </row>
    <row r="632" spans="1:12" x14ac:dyDescent="0.35">
      <c r="A632" s="16" t="s">
        <v>495</v>
      </c>
      <c r="B632" s="16" t="s">
        <v>10050</v>
      </c>
      <c r="C632" s="16" t="s">
        <v>302</v>
      </c>
      <c r="D632" s="16" t="s">
        <v>8646</v>
      </c>
      <c r="E632" s="16" t="s">
        <v>384</v>
      </c>
      <c r="F632" s="45" t="s">
        <v>11800</v>
      </c>
      <c r="G632" s="17">
        <v>1</v>
      </c>
      <c r="H632" s="16" t="s">
        <v>15</v>
      </c>
      <c r="I632" s="18">
        <v>2210.71</v>
      </c>
      <c r="J632" s="19">
        <f t="shared" si="18"/>
        <v>2210.71</v>
      </c>
      <c r="K632" s="35">
        <f t="shared" si="21"/>
        <v>95.502672000000018</v>
      </c>
      <c r="L632" s="35">
        <f t="shared" si="22"/>
        <v>95.502672000000018</v>
      </c>
    </row>
    <row r="633" spans="1:12" x14ac:dyDescent="0.35">
      <c r="A633" s="16" t="s">
        <v>820</v>
      </c>
      <c r="B633" s="16" t="s">
        <v>12911</v>
      </c>
      <c r="C633" s="16" t="s">
        <v>59</v>
      </c>
      <c r="D633" s="16" t="s">
        <v>12912</v>
      </c>
      <c r="E633" s="16" t="s">
        <v>179</v>
      </c>
      <c r="F633" s="45" t="s">
        <v>11800</v>
      </c>
      <c r="G633" s="17">
        <v>1</v>
      </c>
      <c r="H633" s="16" t="s">
        <v>15</v>
      </c>
      <c r="I633" s="18">
        <v>800</v>
      </c>
      <c r="J633" s="19">
        <f t="shared" si="18"/>
        <v>800</v>
      </c>
      <c r="K633" s="35">
        <f t="shared" si="21"/>
        <v>34.56</v>
      </c>
      <c r="L633" s="35">
        <f t="shared" si="22"/>
        <v>34.56</v>
      </c>
    </row>
    <row r="634" spans="1:12" x14ac:dyDescent="0.35">
      <c r="A634" s="16" t="s">
        <v>846</v>
      </c>
      <c r="B634" s="16" t="s">
        <v>10841</v>
      </c>
      <c r="C634" s="16" t="s">
        <v>100</v>
      </c>
      <c r="D634" s="16" t="s">
        <v>10842</v>
      </c>
      <c r="E634" s="16" t="s">
        <v>179</v>
      </c>
      <c r="F634" s="45" t="s">
        <v>11800</v>
      </c>
      <c r="G634" s="17">
        <v>1</v>
      </c>
      <c r="H634" s="16" t="s">
        <v>15</v>
      </c>
      <c r="I634" s="18">
        <v>890.45999999999992</v>
      </c>
      <c r="J634" s="19">
        <f t="shared" si="18"/>
        <v>890.45999999999992</v>
      </c>
      <c r="K634" s="35">
        <f t="shared" si="21"/>
        <v>38.467871999999993</v>
      </c>
      <c r="L634" s="35">
        <f t="shared" si="22"/>
        <v>38.467871999999993</v>
      </c>
    </row>
    <row r="635" spans="1:12" x14ac:dyDescent="0.35">
      <c r="A635" s="16" t="s">
        <v>495</v>
      </c>
      <c r="B635" s="16" t="s">
        <v>10849</v>
      </c>
      <c r="C635" s="16" t="s">
        <v>129</v>
      </c>
      <c r="D635" s="16" t="s">
        <v>10850</v>
      </c>
      <c r="E635" s="16" t="s">
        <v>384</v>
      </c>
      <c r="F635" s="45" t="s">
        <v>11800</v>
      </c>
      <c r="G635" s="17">
        <v>1</v>
      </c>
      <c r="H635" s="16" t="s">
        <v>15</v>
      </c>
      <c r="I635" s="18">
        <v>2030.1699999999998</v>
      </c>
      <c r="J635" s="19">
        <f t="shared" si="18"/>
        <v>2030.1699999999998</v>
      </c>
      <c r="K635" s="35">
        <f t="shared" si="21"/>
        <v>87.703344000000001</v>
      </c>
      <c r="L635" s="35">
        <f t="shared" si="22"/>
        <v>87.703344000000001</v>
      </c>
    </row>
    <row r="636" spans="1:12" x14ac:dyDescent="0.35">
      <c r="A636" s="16" t="s">
        <v>495</v>
      </c>
      <c r="B636" s="16" t="s">
        <v>10849</v>
      </c>
      <c r="C636" s="16" t="s">
        <v>75</v>
      </c>
      <c r="D636" s="16" t="s">
        <v>10850</v>
      </c>
      <c r="E636" s="16" t="s">
        <v>384</v>
      </c>
      <c r="F636" s="45" t="s">
        <v>11800</v>
      </c>
      <c r="G636" s="17">
        <v>1</v>
      </c>
      <c r="H636" s="16" t="s">
        <v>15</v>
      </c>
      <c r="I636" s="18">
        <v>2029.8799999999999</v>
      </c>
      <c r="J636" s="19">
        <f t="shared" si="18"/>
        <v>2029.8799999999999</v>
      </c>
      <c r="K636" s="35">
        <f t="shared" si="21"/>
        <v>87.690815999999998</v>
      </c>
      <c r="L636" s="35">
        <f t="shared" si="22"/>
        <v>87.690815999999998</v>
      </c>
    </row>
    <row r="637" spans="1:12" x14ac:dyDescent="0.35">
      <c r="A637" s="16" t="s">
        <v>495</v>
      </c>
      <c r="B637" s="16" t="s">
        <v>12913</v>
      </c>
      <c r="C637" s="16" t="s">
        <v>23</v>
      </c>
      <c r="D637" s="16" t="s">
        <v>12914</v>
      </c>
      <c r="E637" s="16" t="s">
        <v>384</v>
      </c>
      <c r="F637" s="45" t="s">
        <v>11800</v>
      </c>
      <c r="G637" s="17">
        <v>1</v>
      </c>
      <c r="H637" s="16" t="s">
        <v>15</v>
      </c>
      <c r="I637" s="18">
        <v>2022.44</v>
      </c>
      <c r="J637" s="19">
        <f t="shared" si="18"/>
        <v>2022.44</v>
      </c>
      <c r="K637" s="35">
        <f t="shared" si="21"/>
        <v>87.369408000000007</v>
      </c>
      <c r="L637" s="35">
        <f t="shared" si="22"/>
        <v>87.369408000000007</v>
      </c>
    </row>
    <row r="638" spans="1:12" x14ac:dyDescent="0.35">
      <c r="A638" s="16" t="s">
        <v>495</v>
      </c>
      <c r="B638" s="16" t="s">
        <v>12913</v>
      </c>
      <c r="C638" s="16" t="s">
        <v>26</v>
      </c>
      <c r="D638" s="16" t="s">
        <v>12914</v>
      </c>
      <c r="E638" s="16" t="s">
        <v>384</v>
      </c>
      <c r="F638" s="45" t="s">
        <v>11800</v>
      </c>
      <c r="G638" s="17">
        <v>2</v>
      </c>
      <c r="H638" s="16" t="s">
        <v>15</v>
      </c>
      <c r="I638" s="18">
        <v>2022.62</v>
      </c>
      <c r="J638" s="19">
        <f t="shared" si="18"/>
        <v>4045.24</v>
      </c>
      <c r="K638" s="35">
        <f t="shared" si="21"/>
        <v>87.377183999999986</v>
      </c>
      <c r="L638" s="35">
        <f t="shared" si="22"/>
        <v>174.75436799999997</v>
      </c>
    </row>
    <row r="639" spans="1:12" x14ac:dyDescent="0.35">
      <c r="A639" s="16" t="s">
        <v>495</v>
      </c>
      <c r="B639" s="16" t="s">
        <v>12913</v>
      </c>
      <c r="C639" s="16" t="s">
        <v>302</v>
      </c>
      <c r="D639" s="16" t="s">
        <v>12914</v>
      </c>
      <c r="E639" s="16" t="s">
        <v>384</v>
      </c>
      <c r="F639" s="45" t="s">
        <v>11800</v>
      </c>
      <c r="G639" s="17">
        <v>1</v>
      </c>
      <c r="H639" s="16" t="s">
        <v>15</v>
      </c>
      <c r="I639" s="18">
        <v>2022.44</v>
      </c>
      <c r="J639" s="19">
        <f t="shared" si="18"/>
        <v>2022.44</v>
      </c>
      <c r="K639" s="35">
        <f t="shared" si="21"/>
        <v>87.369408000000007</v>
      </c>
      <c r="L639" s="35">
        <f t="shared" si="22"/>
        <v>87.369408000000007</v>
      </c>
    </row>
    <row r="640" spans="1:12" x14ac:dyDescent="0.35">
      <c r="A640" s="16" t="s">
        <v>495</v>
      </c>
      <c r="B640" s="16" t="s">
        <v>10885</v>
      </c>
      <c r="C640" s="16" t="s">
        <v>100</v>
      </c>
      <c r="D640" s="16" t="s">
        <v>10886</v>
      </c>
      <c r="E640" s="16" t="s">
        <v>5723</v>
      </c>
      <c r="F640" s="45" t="s">
        <v>11800</v>
      </c>
      <c r="G640" s="17">
        <v>2</v>
      </c>
      <c r="H640" s="16" t="s">
        <v>15</v>
      </c>
      <c r="I640" s="18">
        <v>1703.6699999999998</v>
      </c>
      <c r="J640" s="19">
        <f t="shared" si="18"/>
        <v>3407.3399999999997</v>
      </c>
      <c r="K640" s="35">
        <f t="shared" si="21"/>
        <v>73.598544000000004</v>
      </c>
      <c r="L640" s="35">
        <f t="shared" si="22"/>
        <v>147.19708800000001</v>
      </c>
    </row>
    <row r="641" spans="1:12" x14ac:dyDescent="0.35">
      <c r="A641" s="16" t="s">
        <v>495</v>
      </c>
      <c r="B641" s="16" t="s">
        <v>10885</v>
      </c>
      <c r="C641" s="16" t="s">
        <v>43</v>
      </c>
      <c r="D641" s="16" t="s">
        <v>10886</v>
      </c>
      <c r="E641" s="16" t="s">
        <v>5723</v>
      </c>
      <c r="F641" s="45" t="s">
        <v>11800</v>
      </c>
      <c r="G641" s="17">
        <v>1</v>
      </c>
      <c r="H641" s="16" t="s">
        <v>15</v>
      </c>
      <c r="I641" s="18">
        <v>1703.664</v>
      </c>
      <c r="J641" s="19">
        <f t="shared" si="18"/>
        <v>1703.664</v>
      </c>
      <c r="K641" s="35">
        <f t="shared" si="21"/>
        <v>73.598284800000002</v>
      </c>
      <c r="L641" s="35">
        <f t="shared" si="22"/>
        <v>73.598284800000002</v>
      </c>
    </row>
    <row r="642" spans="1:12" x14ac:dyDescent="0.35">
      <c r="A642" s="16" t="s">
        <v>495</v>
      </c>
      <c r="B642" s="16" t="s">
        <v>10885</v>
      </c>
      <c r="C642" s="16" t="s">
        <v>59</v>
      </c>
      <c r="D642" s="16" t="s">
        <v>10886</v>
      </c>
      <c r="E642" s="16" t="s">
        <v>5723</v>
      </c>
      <c r="F642" s="45" t="s">
        <v>11800</v>
      </c>
      <c r="G642" s="17">
        <v>2</v>
      </c>
      <c r="H642" s="16" t="s">
        <v>15</v>
      </c>
      <c r="I642" s="18">
        <v>1703.675</v>
      </c>
      <c r="J642" s="19">
        <f t="shared" si="18"/>
        <v>3407.35</v>
      </c>
      <c r="K642" s="35">
        <f t="shared" si="21"/>
        <v>73.598760000000013</v>
      </c>
      <c r="L642" s="35">
        <f t="shared" si="22"/>
        <v>147.19752000000003</v>
      </c>
    </row>
    <row r="643" spans="1:12" x14ac:dyDescent="0.35">
      <c r="A643" s="16" t="s">
        <v>3061</v>
      </c>
      <c r="B643" s="16" t="s">
        <v>12915</v>
      </c>
      <c r="C643" s="16" t="s">
        <v>12916</v>
      </c>
      <c r="D643" s="16" t="s">
        <v>6771</v>
      </c>
      <c r="E643" s="16" t="s">
        <v>5723</v>
      </c>
      <c r="F643" s="45" t="s">
        <v>11800</v>
      </c>
      <c r="G643" s="17">
        <v>1</v>
      </c>
      <c r="H643" s="16" t="s">
        <v>15</v>
      </c>
      <c r="I643" s="18">
        <v>3220.3399999999997</v>
      </c>
      <c r="J643" s="19">
        <f t="shared" si="18"/>
        <v>3220.3399999999997</v>
      </c>
      <c r="K643" s="35">
        <f t="shared" ref="K643:K706" si="23">((I643*(1-60%)*0.9)*0.4)*60%*0.5</f>
        <v>139.11868799999999</v>
      </c>
      <c r="L643" s="35">
        <f t="shared" ref="L643:L706" si="24">K643*G643</f>
        <v>139.11868799999999</v>
      </c>
    </row>
    <row r="644" spans="1:12" x14ac:dyDescent="0.35">
      <c r="A644" s="16" t="s">
        <v>490</v>
      </c>
      <c r="B644" s="16" t="s">
        <v>12917</v>
      </c>
      <c r="C644" s="16" t="s">
        <v>835</v>
      </c>
      <c r="D644" s="16" t="s">
        <v>12918</v>
      </c>
      <c r="E644" s="16" t="s">
        <v>179</v>
      </c>
      <c r="F644" s="45" t="s">
        <v>11800</v>
      </c>
      <c r="G644" s="17">
        <v>1</v>
      </c>
      <c r="H644" s="16" t="s">
        <v>15</v>
      </c>
      <c r="I644" s="18">
        <v>800</v>
      </c>
      <c r="J644" s="19">
        <f t="shared" si="18"/>
        <v>800</v>
      </c>
      <c r="K644" s="35">
        <f t="shared" si="23"/>
        <v>34.56</v>
      </c>
      <c r="L644" s="35">
        <f t="shared" si="24"/>
        <v>34.56</v>
      </c>
    </row>
    <row r="645" spans="1:12" x14ac:dyDescent="0.35">
      <c r="A645" s="16" t="s">
        <v>3082</v>
      </c>
      <c r="B645" s="16" t="s">
        <v>12919</v>
      </c>
      <c r="C645" s="16" t="s">
        <v>59</v>
      </c>
      <c r="D645" s="16" t="s">
        <v>12920</v>
      </c>
      <c r="E645" s="16" t="s">
        <v>179</v>
      </c>
      <c r="F645" s="45" t="s">
        <v>11800</v>
      </c>
      <c r="G645" s="17">
        <v>1</v>
      </c>
      <c r="H645" s="16" t="s">
        <v>15</v>
      </c>
      <c r="I645" s="18">
        <v>800</v>
      </c>
      <c r="J645" s="19">
        <f t="shared" si="18"/>
        <v>800</v>
      </c>
      <c r="K645" s="35">
        <f t="shared" si="23"/>
        <v>34.56</v>
      </c>
      <c r="L645" s="35">
        <f t="shared" si="24"/>
        <v>34.56</v>
      </c>
    </row>
    <row r="646" spans="1:12" x14ac:dyDescent="0.35">
      <c r="A646" s="16" t="s">
        <v>1530</v>
      </c>
      <c r="B646" s="16" t="s">
        <v>12921</v>
      </c>
      <c r="C646" s="16" t="s">
        <v>18</v>
      </c>
      <c r="D646" s="16" t="s">
        <v>12922</v>
      </c>
      <c r="E646" s="16" t="s">
        <v>179</v>
      </c>
      <c r="F646" s="45" t="s">
        <v>11800</v>
      </c>
      <c r="G646" s="17">
        <v>1</v>
      </c>
      <c r="H646" s="16" t="s">
        <v>15</v>
      </c>
      <c r="I646" s="18">
        <v>800</v>
      </c>
      <c r="J646" s="19">
        <f t="shared" si="18"/>
        <v>800</v>
      </c>
      <c r="K646" s="35">
        <f t="shared" si="23"/>
        <v>34.56</v>
      </c>
      <c r="L646" s="35">
        <f t="shared" si="24"/>
        <v>34.56</v>
      </c>
    </row>
    <row r="647" spans="1:12" x14ac:dyDescent="0.35">
      <c r="A647" s="16" t="s">
        <v>12923</v>
      </c>
      <c r="B647" s="16" t="s">
        <v>12924</v>
      </c>
      <c r="C647" s="16" t="s">
        <v>43</v>
      </c>
      <c r="D647" s="16" t="s">
        <v>12925</v>
      </c>
      <c r="E647" s="16" t="s">
        <v>384</v>
      </c>
      <c r="F647" s="45" t="s">
        <v>11800</v>
      </c>
      <c r="G647" s="17">
        <v>1</v>
      </c>
      <c r="H647" s="16" t="s">
        <v>15</v>
      </c>
      <c r="I647" s="18">
        <v>800</v>
      </c>
      <c r="J647" s="19">
        <f t="shared" si="18"/>
        <v>800</v>
      </c>
      <c r="K647" s="35">
        <f t="shared" si="23"/>
        <v>34.56</v>
      </c>
      <c r="L647" s="35">
        <f t="shared" si="24"/>
        <v>34.56</v>
      </c>
    </row>
    <row r="648" spans="1:12" x14ac:dyDescent="0.35">
      <c r="A648" s="16" t="s">
        <v>490</v>
      </c>
      <c r="B648" s="16" t="s">
        <v>12926</v>
      </c>
      <c r="C648" s="16" t="s">
        <v>1127</v>
      </c>
      <c r="D648" s="16" t="s">
        <v>12927</v>
      </c>
      <c r="E648" s="16" t="s">
        <v>179</v>
      </c>
      <c r="F648" s="45" t="s">
        <v>11800</v>
      </c>
      <c r="G648" s="17">
        <v>1</v>
      </c>
      <c r="H648" s="16" t="s">
        <v>15</v>
      </c>
      <c r="I648" s="18">
        <v>800</v>
      </c>
      <c r="J648" s="19">
        <f t="shared" si="18"/>
        <v>800</v>
      </c>
      <c r="K648" s="35">
        <f t="shared" si="23"/>
        <v>34.56</v>
      </c>
      <c r="L648" s="35">
        <f t="shared" si="24"/>
        <v>34.56</v>
      </c>
    </row>
    <row r="649" spans="1:12" x14ac:dyDescent="0.35">
      <c r="A649" s="16" t="s">
        <v>490</v>
      </c>
      <c r="B649" s="16" t="s">
        <v>12928</v>
      </c>
      <c r="C649" s="16" t="s">
        <v>492</v>
      </c>
      <c r="D649" s="16" t="s">
        <v>12929</v>
      </c>
      <c r="E649" s="16" t="s">
        <v>179</v>
      </c>
      <c r="F649" s="45" t="s">
        <v>11800</v>
      </c>
      <c r="G649" s="17">
        <v>1</v>
      </c>
      <c r="H649" s="16" t="s">
        <v>15</v>
      </c>
      <c r="I649" s="18">
        <v>800</v>
      </c>
      <c r="J649" s="19">
        <f t="shared" si="18"/>
        <v>800</v>
      </c>
      <c r="K649" s="35">
        <f t="shared" si="23"/>
        <v>34.56</v>
      </c>
      <c r="L649" s="35">
        <f t="shared" si="24"/>
        <v>34.56</v>
      </c>
    </row>
    <row r="650" spans="1:12" x14ac:dyDescent="0.35">
      <c r="A650" s="16" t="s">
        <v>896</v>
      </c>
      <c r="B650" s="16" t="s">
        <v>12930</v>
      </c>
      <c r="C650" s="16" t="s">
        <v>23</v>
      </c>
      <c r="D650" s="16" t="s">
        <v>12931</v>
      </c>
      <c r="E650" s="16" t="s">
        <v>7249</v>
      </c>
      <c r="F650" s="45" t="s">
        <v>11800</v>
      </c>
      <c r="G650" s="17">
        <v>1</v>
      </c>
      <c r="H650" s="16" t="s">
        <v>15</v>
      </c>
      <c r="I650" s="18">
        <v>800</v>
      </c>
      <c r="J650" s="19">
        <f t="shared" si="18"/>
        <v>800</v>
      </c>
      <c r="K650" s="35">
        <f t="shared" si="23"/>
        <v>34.56</v>
      </c>
      <c r="L650" s="35">
        <f t="shared" si="24"/>
        <v>34.56</v>
      </c>
    </row>
    <row r="651" spans="1:12" x14ac:dyDescent="0.35">
      <c r="A651" s="16" t="s">
        <v>896</v>
      </c>
      <c r="B651" s="16" t="s">
        <v>12932</v>
      </c>
      <c r="C651" s="16" t="s">
        <v>26</v>
      </c>
      <c r="D651" s="16" t="s">
        <v>12933</v>
      </c>
      <c r="E651" s="16" t="s">
        <v>749</v>
      </c>
      <c r="F651" s="45" t="s">
        <v>11800</v>
      </c>
      <c r="G651" s="17">
        <v>1</v>
      </c>
      <c r="H651" s="16" t="s">
        <v>15</v>
      </c>
      <c r="I651" s="18">
        <v>800</v>
      </c>
      <c r="J651" s="19">
        <f t="shared" si="18"/>
        <v>800</v>
      </c>
      <c r="K651" s="35">
        <f t="shared" si="23"/>
        <v>34.56</v>
      </c>
      <c r="L651" s="35">
        <f t="shared" si="24"/>
        <v>34.56</v>
      </c>
    </row>
    <row r="652" spans="1:12" x14ac:dyDescent="0.35">
      <c r="A652" s="16" t="s">
        <v>896</v>
      </c>
      <c r="B652" s="16" t="s">
        <v>9729</v>
      </c>
      <c r="C652" s="16" t="s">
        <v>23</v>
      </c>
      <c r="D652" s="16" t="s">
        <v>9730</v>
      </c>
      <c r="E652" s="16" t="s">
        <v>7249</v>
      </c>
      <c r="F652" s="45" t="s">
        <v>11800</v>
      </c>
      <c r="G652" s="17">
        <v>1</v>
      </c>
      <c r="H652" s="16" t="s">
        <v>15</v>
      </c>
      <c r="I652" s="18">
        <v>800</v>
      </c>
      <c r="J652" s="19">
        <f t="shared" si="18"/>
        <v>800</v>
      </c>
      <c r="K652" s="35">
        <f t="shared" si="23"/>
        <v>34.56</v>
      </c>
      <c r="L652" s="35">
        <f t="shared" si="24"/>
        <v>34.56</v>
      </c>
    </row>
    <row r="653" spans="1:12" x14ac:dyDescent="0.35">
      <c r="A653" s="16" t="s">
        <v>896</v>
      </c>
      <c r="B653" s="16" t="s">
        <v>12934</v>
      </c>
      <c r="C653" s="16" t="s">
        <v>26</v>
      </c>
      <c r="D653" s="16" t="s">
        <v>12935</v>
      </c>
      <c r="E653" s="16" t="s">
        <v>749</v>
      </c>
      <c r="F653" s="45" t="s">
        <v>11800</v>
      </c>
      <c r="G653" s="17">
        <v>1</v>
      </c>
      <c r="H653" s="16" t="s">
        <v>15</v>
      </c>
      <c r="I653" s="18">
        <v>800</v>
      </c>
      <c r="J653" s="19">
        <f t="shared" si="18"/>
        <v>800</v>
      </c>
      <c r="K653" s="35">
        <f t="shared" si="23"/>
        <v>34.56</v>
      </c>
      <c r="L653" s="35">
        <f t="shared" si="24"/>
        <v>34.56</v>
      </c>
    </row>
    <row r="654" spans="1:12" x14ac:dyDescent="0.35">
      <c r="A654" s="16" t="s">
        <v>11809</v>
      </c>
      <c r="B654" s="16" t="s">
        <v>12936</v>
      </c>
      <c r="C654" s="16" t="s">
        <v>12937</v>
      </c>
      <c r="D654" s="16" t="s">
        <v>12938</v>
      </c>
      <c r="E654" s="16" t="s">
        <v>231</v>
      </c>
      <c r="F654" s="45" t="s">
        <v>11800</v>
      </c>
      <c r="G654" s="17">
        <v>1</v>
      </c>
      <c r="H654" s="16" t="s">
        <v>15</v>
      </c>
      <c r="I654" s="18">
        <v>938.11999999999989</v>
      </c>
      <c r="J654" s="19">
        <f t="shared" si="18"/>
        <v>938.11999999999989</v>
      </c>
      <c r="K654" s="35">
        <f t="shared" si="23"/>
        <v>40.526783999999999</v>
      </c>
      <c r="L654" s="35">
        <f t="shared" si="24"/>
        <v>40.526783999999999</v>
      </c>
    </row>
    <row r="655" spans="1:12" x14ac:dyDescent="0.35">
      <c r="A655" s="16" t="s">
        <v>12939</v>
      </c>
      <c r="B655" s="16" t="s">
        <v>12940</v>
      </c>
      <c r="C655" s="16" t="s">
        <v>11810</v>
      </c>
      <c r="D655" s="16" t="s">
        <v>12941</v>
      </c>
      <c r="E655" s="16" t="s">
        <v>179</v>
      </c>
      <c r="F655" s="45" t="s">
        <v>11800</v>
      </c>
      <c r="G655" s="17">
        <v>1</v>
      </c>
      <c r="H655" s="16" t="s">
        <v>15</v>
      </c>
      <c r="I655" s="18">
        <v>800</v>
      </c>
      <c r="J655" s="19">
        <f t="shared" si="18"/>
        <v>800</v>
      </c>
      <c r="K655" s="35">
        <f t="shared" si="23"/>
        <v>34.56</v>
      </c>
      <c r="L655" s="35">
        <f t="shared" si="24"/>
        <v>34.56</v>
      </c>
    </row>
    <row r="656" spans="1:12" x14ac:dyDescent="0.35">
      <c r="A656" s="16" t="s">
        <v>821</v>
      </c>
      <c r="B656" s="16" t="s">
        <v>12942</v>
      </c>
      <c r="C656" s="16" t="s">
        <v>23</v>
      </c>
      <c r="D656" s="16" t="s">
        <v>12943</v>
      </c>
      <c r="E656" s="16" t="s">
        <v>749</v>
      </c>
      <c r="F656" s="45" t="s">
        <v>11800</v>
      </c>
      <c r="G656" s="17">
        <v>1</v>
      </c>
      <c r="H656" s="16" t="s">
        <v>15</v>
      </c>
      <c r="I656" s="18">
        <v>1154.76</v>
      </c>
      <c r="J656" s="19">
        <f t="shared" si="18"/>
        <v>1154.76</v>
      </c>
      <c r="K656" s="35">
        <f t="shared" si="23"/>
        <v>49.885631999999994</v>
      </c>
      <c r="L656" s="35">
        <f t="shared" si="24"/>
        <v>49.885631999999994</v>
      </c>
    </row>
    <row r="657" spans="1:12" x14ac:dyDescent="0.35">
      <c r="A657" s="16" t="s">
        <v>490</v>
      </c>
      <c r="B657" s="16" t="s">
        <v>12944</v>
      </c>
      <c r="C657" s="16" t="s">
        <v>835</v>
      </c>
      <c r="D657" s="16" t="s">
        <v>12945</v>
      </c>
      <c r="E657" s="16" t="s">
        <v>179</v>
      </c>
      <c r="F657" s="45" t="s">
        <v>11800</v>
      </c>
      <c r="G657" s="17">
        <v>1</v>
      </c>
      <c r="H657" s="16" t="s">
        <v>15</v>
      </c>
      <c r="I657" s="18">
        <v>1005</v>
      </c>
      <c r="J657" s="19">
        <f t="shared" si="18"/>
        <v>1005</v>
      </c>
      <c r="K657" s="35">
        <f t="shared" si="23"/>
        <v>43.415999999999997</v>
      </c>
      <c r="L657" s="35">
        <f t="shared" si="24"/>
        <v>43.415999999999997</v>
      </c>
    </row>
    <row r="658" spans="1:12" x14ac:dyDescent="0.35">
      <c r="A658" s="16" t="s">
        <v>843</v>
      </c>
      <c r="B658" s="16" t="s">
        <v>12946</v>
      </c>
      <c r="C658" s="16" t="s">
        <v>18</v>
      </c>
      <c r="D658" s="16" t="s">
        <v>12947</v>
      </c>
      <c r="E658" s="16" t="s">
        <v>384</v>
      </c>
      <c r="F658" s="45" t="s">
        <v>11800</v>
      </c>
      <c r="G658" s="17">
        <v>1</v>
      </c>
      <c r="H658" s="16" t="s">
        <v>15</v>
      </c>
      <c r="I658" s="18">
        <v>1144.47</v>
      </c>
      <c r="J658" s="19">
        <f t="shared" si="18"/>
        <v>1144.47</v>
      </c>
      <c r="K658" s="35">
        <f t="shared" si="23"/>
        <v>49.441104000000003</v>
      </c>
      <c r="L658" s="35">
        <f t="shared" si="24"/>
        <v>49.441104000000003</v>
      </c>
    </row>
    <row r="659" spans="1:12" x14ac:dyDescent="0.35">
      <c r="A659" s="16" t="s">
        <v>899</v>
      </c>
      <c r="B659" s="16" t="s">
        <v>12948</v>
      </c>
      <c r="C659" s="16" t="s">
        <v>1127</v>
      </c>
      <c r="D659" s="16" t="s">
        <v>12949</v>
      </c>
      <c r="E659" s="16" t="s">
        <v>384</v>
      </c>
      <c r="F659" s="45" t="s">
        <v>11800</v>
      </c>
      <c r="G659" s="17">
        <v>2</v>
      </c>
      <c r="H659" s="16" t="s">
        <v>15</v>
      </c>
      <c r="I659" s="18">
        <v>948.92</v>
      </c>
      <c r="J659" s="19">
        <f t="shared" si="18"/>
        <v>1897.84</v>
      </c>
      <c r="K659" s="35">
        <f t="shared" si="23"/>
        <v>40.993344</v>
      </c>
      <c r="L659" s="35">
        <f t="shared" si="24"/>
        <v>81.986688000000001</v>
      </c>
    </row>
    <row r="660" spans="1:12" x14ac:dyDescent="0.35">
      <c r="A660" s="16" t="s">
        <v>7034</v>
      </c>
      <c r="B660" s="16" t="s">
        <v>12950</v>
      </c>
      <c r="C660" s="16" t="s">
        <v>26</v>
      </c>
      <c r="D660" s="16" t="s">
        <v>12951</v>
      </c>
      <c r="E660" s="16" t="s">
        <v>384</v>
      </c>
      <c r="F660" s="45" t="s">
        <v>11800</v>
      </c>
      <c r="G660" s="17">
        <v>1</v>
      </c>
      <c r="H660" s="16" t="s">
        <v>15</v>
      </c>
      <c r="I660" s="18">
        <v>2886</v>
      </c>
      <c r="J660" s="19">
        <f t="shared" si="18"/>
        <v>2886</v>
      </c>
      <c r="K660" s="35">
        <f t="shared" si="23"/>
        <v>124.67520000000002</v>
      </c>
      <c r="L660" s="35">
        <f t="shared" si="24"/>
        <v>124.67520000000002</v>
      </c>
    </row>
    <row r="661" spans="1:12" x14ac:dyDescent="0.35">
      <c r="A661" s="16" t="s">
        <v>8494</v>
      </c>
      <c r="B661" s="16" t="s">
        <v>12952</v>
      </c>
      <c r="C661" s="16" t="s">
        <v>59</v>
      </c>
      <c r="D661" s="16" t="s">
        <v>12953</v>
      </c>
      <c r="E661" s="16" t="s">
        <v>384</v>
      </c>
      <c r="F661" s="45" t="s">
        <v>11800</v>
      </c>
      <c r="G661" s="17">
        <v>1</v>
      </c>
      <c r="H661" s="16" t="s">
        <v>15</v>
      </c>
      <c r="I661" s="18">
        <v>800</v>
      </c>
      <c r="J661" s="19">
        <f t="shared" si="18"/>
        <v>800</v>
      </c>
      <c r="K661" s="35">
        <f t="shared" si="23"/>
        <v>34.56</v>
      </c>
      <c r="L661" s="35">
        <f t="shared" si="24"/>
        <v>34.56</v>
      </c>
    </row>
    <row r="662" spans="1:12" x14ac:dyDescent="0.35">
      <c r="A662" s="16" t="s">
        <v>495</v>
      </c>
      <c r="B662" s="16" t="s">
        <v>12954</v>
      </c>
      <c r="C662" s="16" t="s">
        <v>27</v>
      </c>
      <c r="D662" s="16" t="s">
        <v>8643</v>
      </c>
      <c r="E662" s="16" t="s">
        <v>384</v>
      </c>
      <c r="F662" s="45" t="s">
        <v>11800</v>
      </c>
      <c r="G662" s="17">
        <v>1</v>
      </c>
      <c r="H662" s="16" t="s">
        <v>15</v>
      </c>
      <c r="I662" s="18">
        <v>2210.8399999999997</v>
      </c>
      <c r="J662" s="19">
        <f t="shared" si="18"/>
        <v>2210.8399999999997</v>
      </c>
      <c r="K662" s="35">
        <f t="shared" si="23"/>
        <v>95.508287999999993</v>
      </c>
      <c r="L662" s="35">
        <f t="shared" si="24"/>
        <v>95.508287999999993</v>
      </c>
    </row>
    <row r="663" spans="1:12" x14ac:dyDescent="0.35">
      <c r="A663" s="16" t="s">
        <v>888</v>
      </c>
      <c r="B663" s="16" t="s">
        <v>12955</v>
      </c>
      <c r="C663" s="16" t="s">
        <v>113</v>
      </c>
      <c r="D663" s="16" t="s">
        <v>12956</v>
      </c>
      <c r="E663" s="16" t="s">
        <v>384</v>
      </c>
      <c r="F663" s="45" t="s">
        <v>11800</v>
      </c>
      <c r="G663" s="17">
        <v>1</v>
      </c>
      <c r="H663" s="16" t="s">
        <v>15</v>
      </c>
      <c r="I663" s="18">
        <v>802.87999999999988</v>
      </c>
      <c r="J663" s="19">
        <f t="shared" si="18"/>
        <v>802.87999999999988</v>
      </c>
      <c r="K663" s="35">
        <f t="shared" si="23"/>
        <v>34.684415999999999</v>
      </c>
      <c r="L663" s="35">
        <f t="shared" si="24"/>
        <v>34.684415999999999</v>
      </c>
    </row>
    <row r="664" spans="1:12" x14ac:dyDescent="0.35">
      <c r="A664" s="16" t="s">
        <v>1099</v>
      </c>
      <c r="B664" s="16" t="s">
        <v>12957</v>
      </c>
      <c r="C664" s="16" t="s">
        <v>75</v>
      </c>
      <c r="D664" s="16" t="s">
        <v>12648</v>
      </c>
      <c r="E664" s="16" t="s">
        <v>384</v>
      </c>
      <c r="F664" s="45" t="s">
        <v>11800</v>
      </c>
      <c r="G664" s="17">
        <v>1</v>
      </c>
      <c r="H664" s="16" t="s">
        <v>15</v>
      </c>
      <c r="I664" s="18">
        <v>800</v>
      </c>
      <c r="J664" s="19">
        <f t="shared" si="18"/>
        <v>800</v>
      </c>
      <c r="K664" s="35">
        <f t="shared" si="23"/>
        <v>34.56</v>
      </c>
      <c r="L664" s="35">
        <f t="shared" si="24"/>
        <v>34.56</v>
      </c>
    </row>
    <row r="665" spans="1:12" x14ac:dyDescent="0.35">
      <c r="A665" s="16" t="s">
        <v>495</v>
      </c>
      <c r="B665" s="16" t="s">
        <v>12958</v>
      </c>
      <c r="C665" s="16" t="s">
        <v>23</v>
      </c>
      <c r="D665" s="16" t="s">
        <v>8658</v>
      </c>
      <c r="E665" s="16" t="s">
        <v>384</v>
      </c>
      <c r="F665" s="45" t="s">
        <v>11800</v>
      </c>
      <c r="G665" s="17">
        <v>1</v>
      </c>
      <c r="H665" s="16" t="s">
        <v>15</v>
      </c>
      <c r="I665" s="18">
        <v>2283.04</v>
      </c>
      <c r="J665" s="19">
        <f t="shared" si="18"/>
        <v>2283.04</v>
      </c>
      <c r="K665" s="35">
        <f t="shared" si="23"/>
        <v>98.627328000000006</v>
      </c>
      <c r="L665" s="35">
        <f t="shared" si="24"/>
        <v>98.627328000000006</v>
      </c>
    </row>
    <row r="666" spans="1:12" x14ac:dyDescent="0.35">
      <c r="A666" s="16" t="s">
        <v>891</v>
      </c>
      <c r="B666" s="16" t="s">
        <v>12959</v>
      </c>
      <c r="C666" s="16" t="s">
        <v>43</v>
      </c>
      <c r="D666" s="16" t="s">
        <v>12960</v>
      </c>
      <c r="E666" s="16" t="s">
        <v>179</v>
      </c>
      <c r="F666" s="45" t="s">
        <v>11800</v>
      </c>
      <c r="G666" s="17">
        <v>1</v>
      </c>
      <c r="H666" s="16" t="s">
        <v>15</v>
      </c>
      <c r="I666" s="18">
        <v>850.79</v>
      </c>
      <c r="J666" s="19">
        <f t="shared" si="18"/>
        <v>850.79</v>
      </c>
      <c r="K666" s="35">
        <f t="shared" si="23"/>
        <v>36.754128000000009</v>
      </c>
      <c r="L666" s="35">
        <f t="shared" si="24"/>
        <v>36.754128000000009</v>
      </c>
    </row>
    <row r="667" spans="1:12" x14ac:dyDescent="0.35">
      <c r="A667" s="16" t="s">
        <v>495</v>
      </c>
      <c r="B667" s="16" t="s">
        <v>12961</v>
      </c>
      <c r="C667" s="16" t="s">
        <v>23</v>
      </c>
      <c r="D667" s="16" t="s">
        <v>10052</v>
      </c>
      <c r="E667" s="16" t="s">
        <v>384</v>
      </c>
      <c r="F667" s="45" t="s">
        <v>11800</v>
      </c>
      <c r="G667" s="17">
        <v>1</v>
      </c>
      <c r="H667" s="16" t="s">
        <v>15</v>
      </c>
      <c r="I667" s="18">
        <v>2772.47</v>
      </c>
      <c r="J667" s="19">
        <f t="shared" si="18"/>
        <v>2772.47</v>
      </c>
      <c r="K667" s="35">
        <f t="shared" si="23"/>
        <v>119.77070400000001</v>
      </c>
      <c r="L667" s="35">
        <f t="shared" si="24"/>
        <v>119.77070400000001</v>
      </c>
    </row>
    <row r="668" spans="1:12" x14ac:dyDescent="0.35">
      <c r="A668" s="16" t="s">
        <v>1099</v>
      </c>
      <c r="B668" s="16" t="s">
        <v>12962</v>
      </c>
      <c r="C668" s="16" t="s">
        <v>27</v>
      </c>
      <c r="D668" s="16" t="s">
        <v>12706</v>
      </c>
      <c r="E668" s="16" t="s">
        <v>384</v>
      </c>
      <c r="F668" s="45" t="s">
        <v>11800</v>
      </c>
      <c r="G668" s="17">
        <v>1</v>
      </c>
      <c r="H668" s="16" t="s">
        <v>15</v>
      </c>
      <c r="I668" s="18">
        <v>800</v>
      </c>
      <c r="J668" s="19">
        <f t="shared" si="18"/>
        <v>800</v>
      </c>
      <c r="K668" s="35">
        <f t="shared" si="23"/>
        <v>34.56</v>
      </c>
      <c r="L668" s="35">
        <f t="shared" si="24"/>
        <v>34.56</v>
      </c>
    </row>
    <row r="669" spans="1:12" x14ac:dyDescent="0.35">
      <c r="A669" s="16" t="s">
        <v>853</v>
      </c>
      <c r="B669" s="16" t="s">
        <v>12963</v>
      </c>
      <c r="C669" s="16" t="s">
        <v>59</v>
      </c>
      <c r="D669" s="16" t="s">
        <v>12964</v>
      </c>
      <c r="E669" s="16" t="s">
        <v>179</v>
      </c>
      <c r="F669" s="45" t="s">
        <v>11800</v>
      </c>
      <c r="G669" s="17">
        <v>1</v>
      </c>
      <c r="H669" s="16" t="s">
        <v>15</v>
      </c>
      <c r="I669" s="18">
        <v>800</v>
      </c>
      <c r="J669" s="19">
        <f t="shared" si="18"/>
        <v>800</v>
      </c>
      <c r="K669" s="35">
        <f t="shared" si="23"/>
        <v>34.56</v>
      </c>
      <c r="L669" s="35">
        <f t="shared" si="24"/>
        <v>34.56</v>
      </c>
    </row>
    <row r="670" spans="1:12" x14ac:dyDescent="0.35">
      <c r="A670" s="16" t="s">
        <v>490</v>
      </c>
      <c r="B670" s="16" t="s">
        <v>12965</v>
      </c>
      <c r="C670" s="16" t="s">
        <v>875</v>
      </c>
      <c r="D670" s="16" t="s">
        <v>5738</v>
      </c>
      <c r="E670" s="16" t="s">
        <v>179</v>
      </c>
      <c r="F670" s="45" t="s">
        <v>11800</v>
      </c>
      <c r="G670" s="17">
        <v>1</v>
      </c>
      <c r="H670" s="16" t="s">
        <v>15</v>
      </c>
      <c r="I670" s="18">
        <v>800</v>
      </c>
      <c r="J670" s="19">
        <f t="shared" si="18"/>
        <v>800</v>
      </c>
      <c r="K670" s="35">
        <f t="shared" si="23"/>
        <v>34.56</v>
      </c>
      <c r="L670" s="35">
        <f t="shared" si="24"/>
        <v>34.56</v>
      </c>
    </row>
    <row r="671" spans="1:12" x14ac:dyDescent="0.35">
      <c r="A671" s="16" t="s">
        <v>64</v>
      </c>
      <c r="B671" s="16" t="s">
        <v>12966</v>
      </c>
      <c r="C671" s="16" t="s">
        <v>27</v>
      </c>
      <c r="D671" s="16" t="s">
        <v>12669</v>
      </c>
      <c r="E671" s="16" t="s">
        <v>5736</v>
      </c>
      <c r="F671" s="45" t="s">
        <v>11800</v>
      </c>
      <c r="G671" s="17">
        <v>1</v>
      </c>
      <c r="H671" s="16" t="s">
        <v>15</v>
      </c>
      <c r="I671" s="18">
        <v>2962.34</v>
      </c>
      <c r="J671" s="19">
        <f t="shared" si="18"/>
        <v>2962.34</v>
      </c>
      <c r="K671" s="35">
        <f t="shared" si="23"/>
        <v>127.97308800000002</v>
      </c>
      <c r="L671" s="35">
        <f t="shared" si="24"/>
        <v>127.97308800000002</v>
      </c>
    </row>
    <row r="672" spans="1:12" x14ac:dyDescent="0.35">
      <c r="A672" s="16" t="s">
        <v>846</v>
      </c>
      <c r="B672" s="16" t="s">
        <v>12967</v>
      </c>
      <c r="C672" s="16" t="s">
        <v>100</v>
      </c>
      <c r="D672" s="16" t="s">
        <v>10842</v>
      </c>
      <c r="E672" s="16" t="s">
        <v>179</v>
      </c>
      <c r="F672" s="45" t="s">
        <v>11800</v>
      </c>
      <c r="G672" s="17">
        <v>1</v>
      </c>
      <c r="H672" s="16" t="s">
        <v>15</v>
      </c>
      <c r="I672" s="18">
        <v>1681.81</v>
      </c>
      <c r="J672" s="19">
        <f t="shared" si="18"/>
        <v>1681.81</v>
      </c>
      <c r="K672" s="35">
        <f t="shared" si="23"/>
        <v>72.654192000000009</v>
      </c>
      <c r="L672" s="35">
        <f t="shared" si="24"/>
        <v>72.654192000000009</v>
      </c>
    </row>
    <row r="673" spans="1:12" x14ac:dyDescent="0.35">
      <c r="A673" s="16" t="s">
        <v>828</v>
      </c>
      <c r="B673" s="16" t="s">
        <v>12968</v>
      </c>
      <c r="C673" s="16" t="s">
        <v>100</v>
      </c>
      <c r="D673" s="16" t="s">
        <v>12969</v>
      </c>
      <c r="E673" s="16" t="s">
        <v>179</v>
      </c>
      <c r="F673" s="45" t="s">
        <v>11800</v>
      </c>
      <c r="G673" s="17">
        <v>1</v>
      </c>
      <c r="H673" s="16" t="s">
        <v>15</v>
      </c>
      <c r="I673" s="18">
        <v>800</v>
      </c>
      <c r="J673" s="19">
        <f t="shared" si="18"/>
        <v>800</v>
      </c>
      <c r="K673" s="35">
        <f t="shared" si="23"/>
        <v>34.56</v>
      </c>
      <c r="L673" s="35">
        <f t="shared" si="24"/>
        <v>34.56</v>
      </c>
    </row>
    <row r="674" spans="1:12" x14ac:dyDescent="0.35">
      <c r="A674" s="16" t="s">
        <v>827</v>
      </c>
      <c r="B674" s="16" t="s">
        <v>12970</v>
      </c>
      <c r="C674" s="16" t="s">
        <v>43</v>
      </c>
      <c r="D674" s="16" t="s">
        <v>7581</v>
      </c>
      <c r="E674" s="16" t="s">
        <v>384</v>
      </c>
      <c r="F674" s="45" t="s">
        <v>11800</v>
      </c>
      <c r="G674" s="17">
        <v>1</v>
      </c>
      <c r="H674" s="16" t="s">
        <v>15</v>
      </c>
      <c r="I674" s="18">
        <v>800</v>
      </c>
      <c r="J674" s="19">
        <f t="shared" si="18"/>
        <v>800</v>
      </c>
      <c r="K674" s="35">
        <f t="shared" si="23"/>
        <v>34.56</v>
      </c>
      <c r="L674" s="35">
        <f t="shared" si="24"/>
        <v>34.56</v>
      </c>
    </row>
    <row r="675" spans="1:12" x14ac:dyDescent="0.35">
      <c r="A675" s="16" t="s">
        <v>1099</v>
      </c>
      <c r="B675" s="16" t="s">
        <v>12971</v>
      </c>
      <c r="C675" s="16" t="s">
        <v>26</v>
      </c>
      <c r="D675" s="16" t="s">
        <v>12972</v>
      </c>
      <c r="E675" s="16" t="s">
        <v>384</v>
      </c>
      <c r="F675" s="45" t="s">
        <v>11800</v>
      </c>
      <c r="G675" s="17">
        <v>1</v>
      </c>
      <c r="H675" s="16" t="s">
        <v>15</v>
      </c>
      <c r="I675" s="18">
        <v>800</v>
      </c>
      <c r="J675" s="19">
        <f t="shared" si="18"/>
        <v>800</v>
      </c>
      <c r="K675" s="35">
        <f t="shared" si="23"/>
        <v>34.56</v>
      </c>
      <c r="L675" s="35">
        <f t="shared" si="24"/>
        <v>34.56</v>
      </c>
    </row>
    <row r="676" spans="1:12" x14ac:dyDescent="0.35">
      <c r="A676" s="16" t="s">
        <v>888</v>
      </c>
      <c r="B676" s="16" t="s">
        <v>12973</v>
      </c>
      <c r="C676" s="16" t="s">
        <v>302</v>
      </c>
      <c r="D676" s="16" t="s">
        <v>6650</v>
      </c>
      <c r="E676" s="16" t="s">
        <v>384</v>
      </c>
      <c r="F676" s="45" t="s">
        <v>11800</v>
      </c>
      <c r="G676" s="17">
        <v>1</v>
      </c>
      <c r="H676" s="16" t="s">
        <v>15</v>
      </c>
      <c r="I676" s="18">
        <v>959.18999999999994</v>
      </c>
      <c r="J676" s="19">
        <f t="shared" si="18"/>
        <v>959.18999999999994</v>
      </c>
      <c r="K676" s="35">
        <f t="shared" si="23"/>
        <v>41.437008000000006</v>
      </c>
      <c r="L676" s="35">
        <f t="shared" si="24"/>
        <v>41.437008000000006</v>
      </c>
    </row>
    <row r="677" spans="1:12" x14ac:dyDescent="0.35">
      <c r="A677" s="16" t="s">
        <v>163</v>
      </c>
      <c r="B677" s="16" t="s">
        <v>12974</v>
      </c>
      <c r="C677" s="16" t="s">
        <v>23</v>
      </c>
      <c r="D677" s="16" t="s">
        <v>12975</v>
      </c>
      <c r="E677" s="16" t="s">
        <v>179</v>
      </c>
      <c r="F677" s="45" t="s">
        <v>11800</v>
      </c>
      <c r="G677" s="17">
        <v>1</v>
      </c>
      <c r="H677" s="16" t="s">
        <v>15</v>
      </c>
      <c r="I677" s="18">
        <v>1515.46</v>
      </c>
      <c r="J677" s="19">
        <f t="shared" si="18"/>
        <v>1515.46</v>
      </c>
      <c r="K677" s="35">
        <f t="shared" si="23"/>
        <v>65.467872000000014</v>
      </c>
      <c r="L677" s="35">
        <f t="shared" si="24"/>
        <v>65.467872000000014</v>
      </c>
    </row>
    <row r="678" spans="1:12" x14ac:dyDescent="0.35">
      <c r="A678" s="16" t="s">
        <v>842</v>
      </c>
      <c r="B678" s="16" t="s">
        <v>12976</v>
      </c>
      <c r="C678" s="16" t="s">
        <v>59</v>
      </c>
      <c r="D678" s="16" t="s">
        <v>12977</v>
      </c>
      <c r="E678" s="16" t="s">
        <v>384</v>
      </c>
      <c r="F678" s="45" t="s">
        <v>11800</v>
      </c>
      <c r="G678" s="17">
        <v>1</v>
      </c>
      <c r="H678" s="16" t="s">
        <v>15</v>
      </c>
      <c r="I678" s="18">
        <v>800</v>
      </c>
      <c r="J678" s="19">
        <f t="shared" si="18"/>
        <v>800</v>
      </c>
      <c r="K678" s="35">
        <f t="shared" si="23"/>
        <v>34.56</v>
      </c>
      <c r="L678" s="35">
        <f t="shared" si="24"/>
        <v>34.56</v>
      </c>
    </row>
    <row r="679" spans="1:12" x14ac:dyDescent="0.35">
      <c r="A679" s="16" t="s">
        <v>8494</v>
      </c>
      <c r="B679" s="16" t="s">
        <v>12978</v>
      </c>
      <c r="C679" s="16" t="s">
        <v>43</v>
      </c>
      <c r="D679" s="16" t="s">
        <v>12979</v>
      </c>
      <c r="E679" s="16" t="s">
        <v>384</v>
      </c>
      <c r="F679" s="45" t="s">
        <v>11800</v>
      </c>
      <c r="G679" s="17">
        <v>1</v>
      </c>
      <c r="H679" s="16" t="s">
        <v>15</v>
      </c>
      <c r="I679" s="18">
        <v>800</v>
      </c>
      <c r="J679" s="19">
        <f t="shared" si="18"/>
        <v>800</v>
      </c>
      <c r="K679" s="35">
        <f t="shared" si="23"/>
        <v>34.56</v>
      </c>
      <c r="L679" s="35">
        <f t="shared" si="24"/>
        <v>34.56</v>
      </c>
    </row>
    <row r="680" spans="1:12" x14ac:dyDescent="0.35">
      <c r="A680" s="16" t="s">
        <v>11801</v>
      </c>
      <c r="B680" s="16" t="s">
        <v>12980</v>
      </c>
      <c r="C680" s="16" t="s">
        <v>26</v>
      </c>
      <c r="D680" s="16" t="s">
        <v>12981</v>
      </c>
      <c r="E680" s="16" t="s">
        <v>384</v>
      </c>
      <c r="F680" s="45" t="s">
        <v>11800</v>
      </c>
      <c r="G680" s="17">
        <v>1</v>
      </c>
      <c r="H680" s="16" t="s">
        <v>15</v>
      </c>
      <c r="I680" s="18">
        <v>889.93000000000006</v>
      </c>
      <c r="J680" s="19">
        <f t="shared" si="18"/>
        <v>889.93000000000006</v>
      </c>
      <c r="K680" s="35">
        <f t="shared" si="23"/>
        <v>38.444976000000011</v>
      </c>
      <c r="L680" s="35">
        <f t="shared" si="24"/>
        <v>38.444976000000011</v>
      </c>
    </row>
    <row r="681" spans="1:12" x14ac:dyDescent="0.35">
      <c r="A681" s="16" t="s">
        <v>2296</v>
      </c>
      <c r="B681" s="16" t="s">
        <v>12982</v>
      </c>
      <c r="C681" s="16" t="s">
        <v>100</v>
      </c>
      <c r="D681" s="16" t="s">
        <v>12983</v>
      </c>
      <c r="E681" s="16" t="s">
        <v>179</v>
      </c>
      <c r="F681" s="45" t="s">
        <v>11800</v>
      </c>
      <c r="G681" s="17">
        <v>1</v>
      </c>
      <c r="H681" s="16" t="s">
        <v>15</v>
      </c>
      <c r="I681" s="18">
        <v>4531</v>
      </c>
      <c r="J681" s="19">
        <f t="shared" si="18"/>
        <v>4531</v>
      </c>
      <c r="K681" s="35">
        <f t="shared" si="23"/>
        <v>195.73920000000001</v>
      </c>
      <c r="L681" s="35">
        <f t="shared" si="24"/>
        <v>195.73920000000001</v>
      </c>
    </row>
    <row r="682" spans="1:12" x14ac:dyDescent="0.35">
      <c r="A682" s="16" t="s">
        <v>495</v>
      </c>
      <c r="B682" s="16" t="s">
        <v>12984</v>
      </c>
      <c r="C682" s="16" t="s">
        <v>27</v>
      </c>
      <c r="D682" s="16" t="s">
        <v>7509</v>
      </c>
      <c r="E682" s="16" t="s">
        <v>384</v>
      </c>
      <c r="F682" s="45" t="s">
        <v>11800</v>
      </c>
      <c r="G682" s="17">
        <v>1</v>
      </c>
      <c r="H682" s="16" t="s">
        <v>15</v>
      </c>
      <c r="I682" s="18">
        <v>1887.3999999999999</v>
      </c>
      <c r="J682" s="19">
        <f t="shared" si="18"/>
        <v>1887.3999999999999</v>
      </c>
      <c r="K682" s="35">
        <f t="shared" si="23"/>
        <v>81.535680000000013</v>
      </c>
      <c r="L682" s="35">
        <f t="shared" si="24"/>
        <v>81.535680000000013</v>
      </c>
    </row>
    <row r="683" spans="1:12" x14ac:dyDescent="0.35">
      <c r="A683" s="16" t="s">
        <v>843</v>
      </c>
      <c r="B683" s="16" t="s">
        <v>12985</v>
      </c>
      <c r="C683" s="16" t="s">
        <v>23</v>
      </c>
      <c r="D683" s="16" t="s">
        <v>5740</v>
      </c>
      <c r="E683" s="16" t="s">
        <v>749</v>
      </c>
      <c r="F683" s="45" t="s">
        <v>11800</v>
      </c>
      <c r="G683" s="17">
        <v>1</v>
      </c>
      <c r="H683" s="16" t="s">
        <v>15</v>
      </c>
      <c r="I683" s="18">
        <v>1154.46</v>
      </c>
      <c r="J683" s="19">
        <f t="shared" si="18"/>
        <v>1154.46</v>
      </c>
      <c r="K683" s="35">
        <f t="shared" si="23"/>
        <v>49.872672000000009</v>
      </c>
      <c r="L683" s="35">
        <f t="shared" si="24"/>
        <v>49.872672000000009</v>
      </c>
    </row>
    <row r="684" spans="1:12" x14ac:dyDescent="0.35">
      <c r="A684" s="16" t="s">
        <v>495</v>
      </c>
      <c r="B684" s="16" t="s">
        <v>12986</v>
      </c>
      <c r="C684" s="16" t="s">
        <v>27</v>
      </c>
      <c r="D684" s="16" t="s">
        <v>12914</v>
      </c>
      <c r="E684" s="16" t="s">
        <v>384</v>
      </c>
      <c r="F684" s="45" t="s">
        <v>11800</v>
      </c>
      <c r="G684" s="17">
        <v>1</v>
      </c>
      <c r="H684" s="16" t="s">
        <v>15</v>
      </c>
      <c r="I684" s="18">
        <v>2022.44</v>
      </c>
      <c r="J684" s="19">
        <f t="shared" si="18"/>
        <v>2022.44</v>
      </c>
      <c r="K684" s="35">
        <f t="shared" si="23"/>
        <v>87.369408000000007</v>
      </c>
      <c r="L684" s="35">
        <f t="shared" si="24"/>
        <v>87.369408000000007</v>
      </c>
    </row>
    <row r="685" spans="1:12" x14ac:dyDescent="0.35">
      <c r="A685" s="16" t="s">
        <v>490</v>
      </c>
      <c r="B685" s="16" t="s">
        <v>12987</v>
      </c>
      <c r="C685" s="16" t="s">
        <v>875</v>
      </c>
      <c r="D685" s="16" t="s">
        <v>12988</v>
      </c>
      <c r="E685" s="16" t="s">
        <v>179</v>
      </c>
      <c r="F685" s="45" t="s">
        <v>11800</v>
      </c>
      <c r="G685" s="17">
        <v>1</v>
      </c>
      <c r="H685" s="16" t="s">
        <v>15</v>
      </c>
      <c r="I685" s="18">
        <v>1496</v>
      </c>
      <c r="J685" s="19">
        <f t="shared" si="18"/>
        <v>1496</v>
      </c>
      <c r="K685" s="35">
        <f t="shared" si="23"/>
        <v>64.627199999999988</v>
      </c>
      <c r="L685" s="35">
        <f t="shared" si="24"/>
        <v>64.627199999999988</v>
      </c>
    </row>
    <row r="686" spans="1:12" x14ac:dyDescent="0.35">
      <c r="A686" s="16" t="s">
        <v>1177</v>
      </c>
      <c r="B686" s="16" t="s">
        <v>12989</v>
      </c>
      <c r="C686" s="16" t="s">
        <v>519</v>
      </c>
      <c r="D686" s="16" t="s">
        <v>11110</v>
      </c>
      <c r="E686" s="16" t="s">
        <v>384</v>
      </c>
      <c r="F686" s="45" t="s">
        <v>11800</v>
      </c>
      <c r="G686" s="17">
        <v>1</v>
      </c>
      <c r="H686" s="16" t="s">
        <v>15</v>
      </c>
      <c r="I686" s="18">
        <v>800</v>
      </c>
      <c r="J686" s="19">
        <f t="shared" si="18"/>
        <v>800</v>
      </c>
      <c r="K686" s="35">
        <f t="shared" si="23"/>
        <v>34.56</v>
      </c>
      <c r="L686" s="35">
        <f t="shared" si="24"/>
        <v>34.56</v>
      </c>
    </row>
    <row r="687" spans="1:12" x14ac:dyDescent="0.35">
      <c r="A687" s="16" t="s">
        <v>908</v>
      </c>
      <c r="B687" s="16" t="s">
        <v>12990</v>
      </c>
      <c r="C687" s="16" t="s">
        <v>1043</v>
      </c>
      <c r="D687" s="16" t="s">
        <v>12991</v>
      </c>
      <c r="E687" s="16" t="s">
        <v>179</v>
      </c>
      <c r="F687" s="45" t="s">
        <v>11800</v>
      </c>
      <c r="G687" s="17">
        <v>1</v>
      </c>
      <c r="H687" s="16" t="s">
        <v>15</v>
      </c>
      <c r="I687" s="18">
        <v>999.99999999999989</v>
      </c>
      <c r="J687" s="19">
        <f t="shared" si="18"/>
        <v>999.99999999999989</v>
      </c>
      <c r="K687" s="35">
        <f t="shared" si="23"/>
        <v>43.199999999999996</v>
      </c>
      <c r="L687" s="35">
        <f t="shared" si="24"/>
        <v>43.199999999999996</v>
      </c>
    </row>
    <row r="688" spans="1:12" x14ac:dyDescent="0.35">
      <c r="A688" s="16" t="s">
        <v>12992</v>
      </c>
      <c r="B688" s="16" t="s">
        <v>12993</v>
      </c>
      <c r="C688" s="16" t="s">
        <v>129</v>
      </c>
      <c r="D688" s="16" t="s">
        <v>12994</v>
      </c>
      <c r="E688" s="16" t="s">
        <v>384</v>
      </c>
      <c r="F688" s="45" t="s">
        <v>11800</v>
      </c>
      <c r="G688" s="17">
        <v>1</v>
      </c>
      <c r="H688" s="16" t="s">
        <v>15</v>
      </c>
      <c r="I688" s="18">
        <v>800</v>
      </c>
      <c r="J688" s="19">
        <f t="shared" si="18"/>
        <v>800</v>
      </c>
      <c r="K688" s="35">
        <f t="shared" si="23"/>
        <v>34.56</v>
      </c>
      <c r="L688" s="35">
        <f t="shared" si="24"/>
        <v>34.56</v>
      </c>
    </row>
    <row r="689" spans="1:12" x14ac:dyDescent="0.35">
      <c r="A689" s="16" t="s">
        <v>5711</v>
      </c>
      <c r="B689" s="16" t="s">
        <v>12995</v>
      </c>
      <c r="C689" s="16" t="s">
        <v>12996</v>
      </c>
      <c r="D689" s="16" t="s">
        <v>12997</v>
      </c>
      <c r="E689" s="16" t="s">
        <v>12998</v>
      </c>
      <c r="F689" s="45" t="s">
        <v>11800</v>
      </c>
      <c r="G689" s="17">
        <v>1</v>
      </c>
      <c r="H689" s="16" t="s">
        <v>15</v>
      </c>
      <c r="I689" s="18">
        <v>300</v>
      </c>
      <c r="J689" s="19">
        <f t="shared" si="18"/>
        <v>300</v>
      </c>
      <c r="K689" s="35">
        <f t="shared" si="23"/>
        <v>12.96</v>
      </c>
      <c r="L689" s="35">
        <f t="shared" si="24"/>
        <v>12.96</v>
      </c>
    </row>
    <row r="690" spans="1:12" x14ac:dyDescent="0.35">
      <c r="A690" s="16" t="s">
        <v>4291</v>
      </c>
      <c r="B690" s="16" t="s">
        <v>12999</v>
      </c>
      <c r="C690" s="16" t="s">
        <v>100</v>
      </c>
      <c r="D690" s="16" t="s">
        <v>13000</v>
      </c>
      <c r="E690" s="16" t="s">
        <v>713</v>
      </c>
      <c r="F690" s="45" t="s">
        <v>11800</v>
      </c>
      <c r="G690" s="17">
        <v>1</v>
      </c>
      <c r="H690" s="16" t="s">
        <v>15</v>
      </c>
      <c r="I690" s="18">
        <v>1548.27</v>
      </c>
      <c r="J690" s="19">
        <f t="shared" si="18"/>
        <v>1548.27</v>
      </c>
      <c r="K690" s="35">
        <f t="shared" si="23"/>
        <v>66.885264000000006</v>
      </c>
      <c r="L690" s="35">
        <f t="shared" si="24"/>
        <v>66.885264000000006</v>
      </c>
    </row>
    <row r="691" spans="1:12" x14ac:dyDescent="0.35">
      <c r="A691" s="16" t="s">
        <v>896</v>
      </c>
      <c r="B691" s="16" t="s">
        <v>13001</v>
      </c>
      <c r="C691" s="16" t="s">
        <v>26</v>
      </c>
      <c r="D691" s="16" t="s">
        <v>13002</v>
      </c>
      <c r="E691" s="16" t="s">
        <v>107</v>
      </c>
      <c r="F691" s="45" t="s">
        <v>11800</v>
      </c>
      <c r="G691" s="17">
        <v>2</v>
      </c>
      <c r="H691" s="16" t="s">
        <v>15</v>
      </c>
      <c r="I691" s="18">
        <v>500</v>
      </c>
      <c r="J691" s="19">
        <f t="shared" si="18"/>
        <v>1000</v>
      </c>
      <c r="K691" s="35">
        <f t="shared" si="23"/>
        <v>21.599999999999998</v>
      </c>
      <c r="L691" s="35">
        <f t="shared" si="24"/>
        <v>43.199999999999996</v>
      </c>
    </row>
    <row r="692" spans="1:12" x14ac:dyDescent="0.35">
      <c r="A692" s="16" t="s">
        <v>896</v>
      </c>
      <c r="B692" s="16" t="s">
        <v>13003</v>
      </c>
      <c r="C692" s="16" t="s">
        <v>27</v>
      </c>
      <c r="D692" s="16" t="s">
        <v>13004</v>
      </c>
      <c r="E692" s="16" t="s">
        <v>107</v>
      </c>
      <c r="F692" s="45" t="s">
        <v>11800</v>
      </c>
      <c r="G692" s="17">
        <v>2</v>
      </c>
      <c r="H692" s="16" t="s">
        <v>15</v>
      </c>
      <c r="I692" s="18">
        <v>1673.11</v>
      </c>
      <c r="J692" s="19">
        <f t="shared" si="18"/>
        <v>3346.22</v>
      </c>
      <c r="K692" s="35">
        <f t="shared" si="23"/>
        <v>72.278352000000012</v>
      </c>
      <c r="L692" s="35">
        <f t="shared" si="24"/>
        <v>144.55670400000002</v>
      </c>
    </row>
    <row r="693" spans="1:12" x14ac:dyDescent="0.35">
      <c r="A693" s="16" t="s">
        <v>843</v>
      </c>
      <c r="B693" s="16" t="s">
        <v>13005</v>
      </c>
      <c r="C693" s="16" t="s">
        <v>23</v>
      </c>
      <c r="D693" s="16" t="s">
        <v>13006</v>
      </c>
      <c r="E693" s="16" t="s">
        <v>749</v>
      </c>
      <c r="F693" s="45" t="s">
        <v>11800</v>
      </c>
      <c r="G693" s="17">
        <v>1</v>
      </c>
      <c r="H693" s="16" t="s">
        <v>15</v>
      </c>
      <c r="I693" s="18">
        <v>1154.76</v>
      </c>
      <c r="J693" s="19">
        <f t="shared" si="18"/>
        <v>1154.76</v>
      </c>
      <c r="K693" s="35">
        <f t="shared" si="23"/>
        <v>49.885631999999994</v>
      </c>
      <c r="L693" s="35">
        <f t="shared" si="24"/>
        <v>49.885631999999994</v>
      </c>
    </row>
    <row r="694" spans="1:12" x14ac:dyDescent="0.35">
      <c r="A694" s="16" t="s">
        <v>710</v>
      </c>
      <c r="B694" s="16" t="s">
        <v>13007</v>
      </c>
      <c r="C694" s="16" t="s">
        <v>23</v>
      </c>
      <c r="D694" s="16" t="s">
        <v>13008</v>
      </c>
      <c r="E694" s="16" t="s">
        <v>786</v>
      </c>
      <c r="F694" s="45" t="s">
        <v>11800</v>
      </c>
      <c r="G694" s="17">
        <v>1</v>
      </c>
      <c r="H694" s="16" t="s">
        <v>15</v>
      </c>
      <c r="I694" s="18">
        <v>4500</v>
      </c>
      <c r="J694" s="19">
        <f t="shared" si="18"/>
        <v>4500</v>
      </c>
      <c r="K694" s="35">
        <f t="shared" si="23"/>
        <v>194.4</v>
      </c>
      <c r="L694" s="35">
        <f t="shared" si="24"/>
        <v>194.4</v>
      </c>
    </row>
    <row r="695" spans="1:12" x14ac:dyDescent="0.35">
      <c r="A695" s="16" t="s">
        <v>828</v>
      </c>
      <c r="B695" s="16" t="s">
        <v>13009</v>
      </c>
      <c r="C695" s="16" t="s">
        <v>137</v>
      </c>
      <c r="D695" s="16" t="s">
        <v>13010</v>
      </c>
      <c r="E695" s="16" t="s">
        <v>749</v>
      </c>
      <c r="F695" s="45" t="s">
        <v>11800</v>
      </c>
      <c r="G695" s="17">
        <v>1</v>
      </c>
      <c r="H695" s="16" t="s">
        <v>15</v>
      </c>
      <c r="I695" s="18">
        <v>800</v>
      </c>
      <c r="J695" s="19">
        <f t="shared" si="18"/>
        <v>800</v>
      </c>
      <c r="K695" s="35">
        <f t="shared" si="23"/>
        <v>34.56</v>
      </c>
      <c r="L695" s="35">
        <f t="shared" si="24"/>
        <v>34.56</v>
      </c>
    </row>
    <row r="696" spans="1:12" x14ac:dyDescent="0.35">
      <c r="A696" s="16" t="s">
        <v>828</v>
      </c>
      <c r="B696" s="16" t="s">
        <v>13009</v>
      </c>
      <c r="C696" s="16" t="s">
        <v>519</v>
      </c>
      <c r="D696" s="16" t="s">
        <v>13010</v>
      </c>
      <c r="E696" s="16" t="s">
        <v>749</v>
      </c>
      <c r="F696" s="45" t="s">
        <v>11800</v>
      </c>
      <c r="G696" s="17">
        <v>2</v>
      </c>
      <c r="H696" s="16" t="s">
        <v>15</v>
      </c>
      <c r="I696" s="18">
        <v>800</v>
      </c>
      <c r="J696" s="19">
        <f t="shared" si="18"/>
        <v>1600</v>
      </c>
      <c r="K696" s="35">
        <f t="shared" si="23"/>
        <v>34.56</v>
      </c>
      <c r="L696" s="35">
        <f t="shared" si="24"/>
        <v>69.12</v>
      </c>
    </row>
    <row r="697" spans="1:12" x14ac:dyDescent="0.35">
      <c r="A697" s="16" t="s">
        <v>828</v>
      </c>
      <c r="B697" s="16" t="s">
        <v>13011</v>
      </c>
      <c r="C697" s="16" t="s">
        <v>43</v>
      </c>
      <c r="D697" s="16" t="s">
        <v>13012</v>
      </c>
      <c r="E697" s="16" t="s">
        <v>749</v>
      </c>
      <c r="F697" s="45" t="s">
        <v>11800</v>
      </c>
      <c r="G697" s="17">
        <v>1</v>
      </c>
      <c r="H697" s="16" t="s">
        <v>15</v>
      </c>
      <c r="I697" s="18">
        <v>800</v>
      </c>
      <c r="J697" s="19">
        <f t="shared" si="18"/>
        <v>800</v>
      </c>
      <c r="K697" s="35">
        <f t="shared" si="23"/>
        <v>34.56</v>
      </c>
      <c r="L697" s="35">
        <f t="shared" si="24"/>
        <v>34.56</v>
      </c>
    </row>
    <row r="698" spans="1:12" x14ac:dyDescent="0.35">
      <c r="A698" s="16" t="s">
        <v>490</v>
      </c>
      <c r="B698" s="16" t="s">
        <v>13013</v>
      </c>
      <c r="C698" s="16" t="s">
        <v>26</v>
      </c>
      <c r="D698" s="16" t="s">
        <v>13014</v>
      </c>
      <c r="E698" s="16" t="s">
        <v>749</v>
      </c>
      <c r="F698" s="45" t="s">
        <v>11800</v>
      </c>
      <c r="G698" s="17">
        <v>1</v>
      </c>
      <c r="H698" s="16" t="s">
        <v>15</v>
      </c>
      <c r="I698" s="18">
        <v>800</v>
      </c>
      <c r="J698" s="19">
        <f t="shared" si="18"/>
        <v>800</v>
      </c>
      <c r="K698" s="35">
        <f t="shared" si="23"/>
        <v>34.56</v>
      </c>
      <c r="L698" s="35">
        <f t="shared" si="24"/>
        <v>34.56</v>
      </c>
    </row>
    <row r="699" spans="1:12" x14ac:dyDescent="0.35">
      <c r="A699" s="16" t="s">
        <v>828</v>
      </c>
      <c r="B699" s="16" t="s">
        <v>13015</v>
      </c>
      <c r="C699" s="16" t="s">
        <v>100</v>
      </c>
      <c r="D699" s="16" t="s">
        <v>13016</v>
      </c>
      <c r="E699" s="16" t="s">
        <v>749</v>
      </c>
      <c r="F699" s="45" t="s">
        <v>11800</v>
      </c>
      <c r="G699" s="17">
        <v>1</v>
      </c>
      <c r="H699" s="16" t="s">
        <v>15</v>
      </c>
      <c r="I699" s="18">
        <v>800</v>
      </c>
      <c r="J699" s="19">
        <f t="shared" si="18"/>
        <v>800</v>
      </c>
      <c r="K699" s="35">
        <f t="shared" si="23"/>
        <v>34.56</v>
      </c>
      <c r="L699" s="35">
        <f t="shared" si="24"/>
        <v>34.56</v>
      </c>
    </row>
    <row r="700" spans="1:12" x14ac:dyDescent="0.35">
      <c r="A700" s="16" t="s">
        <v>828</v>
      </c>
      <c r="B700" s="16" t="s">
        <v>13017</v>
      </c>
      <c r="C700" s="16" t="s">
        <v>100</v>
      </c>
      <c r="D700" s="16" t="s">
        <v>13018</v>
      </c>
      <c r="E700" s="16" t="s">
        <v>749</v>
      </c>
      <c r="F700" s="45" t="s">
        <v>11800</v>
      </c>
      <c r="G700" s="17">
        <v>1</v>
      </c>
      <c r="H700" s="16" t="s">
        <v>15</v>
      </c>
      <c r="I700" s="18">
        <v>800</v>
      </c>
      <c r="J700" s="19">
        <f t="shared" si="18"/>
        <v>800</v>
      </c>
      <c r="K700" s="35">
        <f t="shared" si="23"/>
        <v>34.56</v>
      </c>
      <c r="L700" s="35">
        <f t="shared" si="24"/>
        <v>34.56</v>
      </c>
    </row>
    <row r="701" spans="1:12" x14ac:dyDescent="0.35">
      <c r="A701" s="16" t="s">
        <v>828</v>
      </c>
      <c r="B701" s="16" t="s">
        <v>13019</v>
      </c>
      <c r="C701" s="16" t="s">
        <v>59</v>
      </c>
      <c r="D701" s="16" t="s">
        <v>13020</v>
      </c>
      <c r="E701" s="16" t="s">
        <v>5874</v>
      </c>
      <c r="F701" s="45" t="s">
        <v>11800</v>
      </c>
      <c r="G701" s="17">
        <v>2</v>
      </c>
      <c r="H701" s="16" t="s">
        <v>15</v>
      </c>
      <c r="I701" s="18">
        <v>500</v>
      </c>
      <c r="J701" s="19">
        <f t="shared" si="18"/>
        <v>1000</v>
      </c>
      <c r="K701" s="35">
        <f t="shared" si="23"/>
        <v>21.599999999999998</v>
      </c>
      <c r="L701" s="35">
        <f t="shared" si="24"/>
        <v>43.199999999999996</v>
      </c>
    </row>
    <row r="702" spans="1:12" x14ac:dyDescent="0.35">
      <c r="A702" s="16" t="s">
        <v>892</v>
      </c>
      <c r="B702" s="16" t="s">
        <v>6653</v>
      </c>
      <c r="C702" s="16" t="s">
        <v>413</v>
      </c>
      <c r="D702" s="16" t="s">
        <v>6654</v>
      </c>
      <c r="E702" s="16" t="s">
        <v>384</v>
      </c>
      <c r="F702" s="45" t="s">
        <v>11800</v>
      </c>
      <c r="G702" s="17">
        <v>1</v>
      </c>
      <c r="H702" s="16" t="s">
        <v>15</v>
      </c>
      <c r="I702" s="18">
        <v>1176.07</v>
      </c>
      <c r="J702" s="19">
        <f t="shared" si="18"/>
        <v>1176.07</v>
      </c>
      <c r="K702" s="35">
        <f t="shared" si="23"/>
        <v>50.806224</v>
      </c>
      <c r="L702" s="35">
        <f t="shared" si="24"/>
        <v>50.806224</v>
      </c>
    </row>
    <row r="703" spans="1:12" x14ac:dyDescent="0.35">
      <c r="A703" s="16" t="s">
        <v>891</v>
      </c>
      <c r="B703" s="16" t="s">
        <v>6659</v>
      </c>
      <c r="C703" s="16" t="s">
        <v>27</v>
      </c>
      <c r="D703" s="16" t="s">
        <v>6660</v>
      </c>
      <c r="E703" s="16" t="s">
        <v>179</v>
      </c>
      <c r="F703" s="45" t="s">
        <v>11800</v>
      </c>
      <c r="G703" s="17">
        <v>1</v>
      </c>
      <c r="H703" s="16" t="s">
        <v>15</v>
      </c>
      <c r="I703" s="18">
        <v>850.43999999999994</v>
      </c>
      <c r="J703" s="19">
        <f t="shared" si="18"/>
        <v>850.43999999999994</v>
      </c>
      <c r="K703" s="35">
        <f t="shared" si="23"/>
        <v>36.739007999999998</v>
      </c>
      <c r="L703" s="35">
        <f t="shared" si="24"/>
        <v>36.739007999999998</v>
      </c>
    </row>
    <row r="704" spans="1:12" x14ac:dyDescent="0.35">
      <c r="A704" s="16" t="s">
        <v>896</v>
      </c>
      <c r="B704" s="16" t="s">
        <v>13021</v>
      </c>
      <c r="C704" s="16" t="s">
        <v>23</v>
      </c>
      <c r="D704" s="16" t="s">
        <v>13022</v>
      </c>
      <c r="E704" s="16" t="s">
        <v>749</v>
      </c>
      <c r="F704" s="45" t="s">
        <v>11800</v>
      </c>
      <c r="G704" s="17">
        <v>1</v>
      </c>
      <c r="H704" s="16" t="s">
        <v>15</v>
      </c>
      <c r="I704" s="18">
        <v>800</v>
      </c>
      <c r="J704" s="19">
        <f t="shared" si="18"/>
        <v>800</v>
      </c>
      <c r="K704" s="35">
        <f t="shared" si="23"/>
        <v>34.56</v>
      </c>
      <c r="L704" s="35">
        <f t="shared" si="24"/>
        <v>34.56</v>
      </c>
    </row>
    <row r="705" spans="1:12" x14ac:dyDescent="0.35">
      <c r="A705" s="16" t="s">
        <v>896</v>
      </c>
      <c r="B705" s="16" t="s">
        <v>13023</v>
      </c>
      <c r="C705" s="16" t="s">
        <v>23</v>
      </c>
      <c r="D705" s="16" t="s">
        <v>13024</v>
      </c>
      <c r="E705" s="16" t="s">
        <v>749</v>
      </c>
      <c r="F705" s="45" t="s">
        <v>11800</v>
      </c>
      <c r="G705" s="17">
        <v>1</v>
      </c>
      <c r="H705" s="16" t="s">
        <v>15</v>
      </c>
      <c r="I705" s="18">
        <v>800</v>
      </c>
      <c r="J705" s="19">
        <f t="shared" ref="J705:J952" si="25">G705*I705</f>
        <v>800</v>
      </c>
      <c r="K705" s="35">
        <f t="shared" si="23"/>
        <v>34.56</v>
      </c>
      <c r="L705" s="35">
        <f t="shared" si="24"/>
        <v>34.56</v>
      </c>
    </row>
    <row r="706" spans="1:12" x14ac:dyDescent="0.35">
      <c r="A706" s="16" t="s">
        <v>896</v>
      </c>
      <c r="B706" s="16" t="s">
        <v>13025</v>
      </c>
      <c r="C706" s="16" t="s">
        <v>26</v>
      </c>
      <c r="D706" s="16" t="s">
        <v>13026</v>
      </c>
      <c r="E706" s="16" t="s">
        <v>749</v>
      </c>
      <c r="F706" s="45" t="s">
        <v>11800</v>
      </c>
      <c r="G706" s="17">
        <v>1</v>
      </c>
      <c r="H706" s="16" t="s">
        <v>15</v>
      </c>
      <c r="I706" s="18">
        <v>800</v>
      </c>
      <c r="J706" s="19">
        <f t="shared" si="25"/>
        <v>800</v>
      </c>
      <c r="K706" s="35">
        <f t="shared" si="23"/>
        <v>34.56</v>
      </c>
      <c r="L706" s="35">
        <f t="shared" si="24"/>
        <v>34.56</v>
      </c>
    </row>
    <row r="707" spans="1:12" x14ac:dyDescent="0.35">
      <c r="A707" s="16" t="s">
        <v>898</v>
      </c>
      <c r="B707" s="16" t="s">
        <v>13027</v>
      </c>
      <c r="C707" s="16" t="s">
        <v>137</v>
      </c>
      <c r="D707" s="16" t="s">
        <v>13028</v>
      </c>
      <c r="E707" s="16" t="s">
        <v>13029</v>
      </c>
      <c r="F707" s="45" t="s">
        <v>11800</v>
      </c>
      <c r="G707" s="17">
        <v>1</v>
      </c>
      <c r="H707" s="16" t="s">
        <v>15</v>
      </c>
      <c r="I707" s="18">
        <v>800</v>
      </c>
      <c r="J707" s="19">
        <f t="shared" si="25"/>
        <v>800</v>
      </c>
      <c r="K707" s="35">
        <f t="shared" ref="K707:K770" si="26">((I707*(1-60%)*0.9)*0.4)*60%*0.5</f>
        <v>34.56</v>
      </c>
      <c r="L707" s="35">
        <f t="shared" ref="L707:L770" si="27">K707*G707</f>
        <v>34.56</v>
      </c>
    </row>
    <row r="708" spans="1:12" x14ac:dyDescent="0.35">
      <c r="A708" s="16" t="s">
        <v>898</v>
      </c>
      <c r="B708" s="16" t="s">
        <v>13030</v>
      </c>
      <c r="C708" s="16" t="s">
        <v>100</v>
      </c>
      <c r="D708" s="16" t="s">
        <v>13031</v>
      </c>
      <c r="E708" s="16" t="s">
        <v>601</v>
      </c>
      <c r="F708" s="45" t="s">
        <v>11800</v>
      </c>
      <c r="G708" s="17">
        <v>1</v>
      </c>
      <c r="H708" s="16" t="s">
        <v>15</v>
      </c>
      <c r="I708" s="18">
        <v>1000</v>
      </c>
      <c r="J708" s="19">
        <f t="shared" si="25"/>
        <v>1000</v>
      </c>
      <c r="K708" s="35">
        <f t="shared" si="26"/>
        <v>43.199999999999996</v>
      </c>
      <c r="L708" s="35">
        <f t="shared" si="27"/>
        <v>43.199999999999996</v>
      </c>
    </row>
    <row r="709" spans="1:12" x14ac:dyDescent="0.35">
      <c r="A709" s="16" t="s">
        <v>822</v>
      </c>
      <c r="B709" s="16" t="s">
        <v>13032</v>
      </c>
      <c r="C709" s="16" t="s">
        <v>59</v>
      </c>
      <c r="D709" s="16" t="s">
        <v>13033</v>
      </c>
      <c r="E709" s="16" t="s">
        <v>749</v>
      </c>
      <c r="F709" s="45" t="s">
        <v>11800</v>
      </c>
      <c r="G709" s="17">
        <v>1</v>
      </c>
      <c r="H709" s="16" t="s">
        <v>15</v>
      </c>
      <c r="I709" s="18">
        <v>800</v>
      </c>
      <c r="J709" s="19">
        <f t="shared" si="25"/>
        <v>800</v>
      </c>
      <c r="K709" s="35">
        <f t="shared" si="26"/>
        <v>34.56</v>
      </c>
      <c r="L709" s="35">
        <f t="shared" si="27"/>
        <v>34.56</v>
      </c>
    </row>
    <row r="710" spans="1:12" x14ac:dyDescent="0.35">
      <c r="A710" s="16" t="s">
        <v>1099</v>
      </c>
      <c r="B710" s="16" t="s">
        <v>13034</v>
      </c>
      <c r="C710" s="16" t="s">
        <v>26</v>
      </c>
      <c r="D710" s="16" t="s">
        <v>12674</v>
      </c>
      <c r="E710" s="16" t="s">
        <v>384</v>
      </c>
      <c r="F710" s="45" t="s">
        <v>11800</v>
      </c>
      <c r="G710" s="17">
        <v>1</v>
      </c>
      <c r="H710" s="16" t="s">
        <v>15</v>
      </c>
      <c r="I710" s="18">
        <v>800</v>
      </c>
      <c r="J710" s="19">
        <f t="shared" si="25"/>
        <v>800</v>
      </c>
      <c r="K710" s="35">
        <f t="shared" si="26"/>
        <v>34.56</v>
      </c>
      <c r="L710" s="35">
        <f t="shared" si="27"/>
        <v>34.56</v>
      </c>
    </row>
    <row r="711" spans="1:12" x14ac:dyDescent="0.35">
      <c r="A711" s="16" t="s">
        <v>888</v>
      </c>
      <c r="B711" s="16" t="s">
        <v>13035</v>
      </c>
      <c r="C711" s="16" t="s">
        <v>129</v>
      </c>
      <c r="D711" s="16" t="s">
        <v>6892</v>
      </c>
      <c r="E711" s="16" t="s">
        <v>384</v>
      </c>
      <c r="F711" s="45" t="s">
        <v>11800</v>
      </c>
      <c r="G711" s="17">
        <v>1</v>
      </c>
      <c r="H711" s="16" t="s">
        <v>15</v>
      </c>
      <c r="I711" s="18">
        <v>1070.79</v>
      </c>
      <c r="J711" s="19">
        <f t="shared" si="25"/>
        <v>1070.79</v>
      </c>
      <c r="K711" s="35">
        <f t="shared" si="26"/>
        <v>46.258128000000006</v>
      </c>
      <c r="L711" s="35">
        <f t="shared" si="27"/>
        <v>46.258128000000006</v>
      </c>
    </row>
    <row r="712" spans="1:12" x14ac:dyDescent="0.35">
      <c r="A712" s="16" t="s">
        <v>82</v>
      </c>
      <c r="B712" s="16" t="s">
        <v>13036</v>
      </c>
      <c r="C712" s="16" t="s">
        <v>18</v>
      </c>
      <c r="D712" s="16" t="s">
        <v>9782</v>
      </c>
      <c r="E712" s="16" t="s">
        <v>179</v>
      </c>
      <c r="F712" s="45" t="s">
        <v>11800</v>
      </c>
      <c r="G712" s="17">
        <v>1</v>
      </c>
      <c r="H712" s="16" t="s">
        <v>15</v>
      </c>
      <c r="I712" s="18">
        <v>800</v>
      </c>
      <c r="J712" s="19">
        <f t="shared" si="25"/>
        <v>800</v>
      </c>
      <c r="K712" s="35">
        <f t="shared" si="26"/>
        <v>34.56</v>
      </c>
      <c r="L712" s="35">
        <f t="shared" si="27"/>
        <v>34.56</v>
      </c>
    </row>
    <row r="713" spans="1:12" x14ac:dyDescent="0.35">
      <c r="A713" s="16" t="s">
        <v>490</v>
      </c>
      <c r="B713" s="16" t="s">
        <v>13037</v>
      </c>
      <c r="C713" s="16" t="s">
        <v>875</v>
      </c>
      <c r="D713" s="16" t="s">
        <v>13038</v>
      </c>
      <c r="E713" s="16" t="s">
        <v>384</v>
      </c>
      <c r="F713" s="45" t="s">
        <v>11800</v>
      </c>
      <c r="G713" s="17">
        <v>1</v>
      </c>
      <c r="H713" s="16" t="s">
        <v>15</v>
      </c>
      <c r="I713" s="18">
        <v>1090</v>
      </c>
      <c r="J713" s="19">
        <f t="shared" si="25"/>
        <v>1090</v>
      </c>
      <c r="K713" s="35">
        <f t="shared" si="26"/>
        <v>47.088000000000008</v>
      </c>
      <c r="L713" s="35">
        <f t="shared" si="27"/>
        <v>47.088000000000008</v>
      </c>
    </row>
    <row r="714" spans="1:12" x14ac:dyDescent="0.35">
      <c r="A714" s="16" t="s">
        <v>3061</v>
      </c>
      <c r="B714" s="16" t="s">
        <v>13039</v>
      </c>
      <c r="C714" s="16" t="s">
        <v>6489</v>
      </c>
      <c r="D714" s="16" t="s">
        <v>13040</v>
      </c>
      <c r="E714" s="16" t="s">
        <v>5723</v>
      </c>
      <c r="F714" s="45" t="s">
        <v>11800</v>
      </c>
      <c r="G714" s="17">
        <v>1</v>
      </c>
      <c r="H714" s="16" t="s">
        <v>15</v>
      </c>
      <c r="I714" s="18">
        <v>3728.81</v>
      </c>
      <c r="J714" s="19">
        <f t="shared" si="25"/>
        <v>3728.81</v>
      </c>
      <c r="K714" s="35">
        <f t="shared" si="26"/>
        <v>161.08459200000001</v>
      </c>
      <c r="L714" s="35">
        <f t="shared" si="27"/>
        <v>161.08459200000001</v>
      </c>
    </row>
    <row r="715" spans="1:12" x14ac:dyDescent="0.35">
      <c r="A715" s="16" t="s">
        <v>1096</v>
      </c>
      <c r="B715" s="16" t="s">
        <v>13041</v>
      </c>
      <c r="C715" s="16" t="s">
        <v>519</v>
      </c>
      <c r="D715" s="16" t="s">
        <v>13042</v>
      </c>
      <c r="E715" s="16" t="s">
        <v>384</v>
      </c>
      <c r="F715" s="45" t="s">
        <v>11800</v>
      </c>
      <c r="G715" s="17">
        <v>1</v>
      </c>
      <c r="H715" s="16" t="s">
        <v>15</v>
      </c>
      <c r="I715" s="18">
        <v>800</v>
      </c>
      <c r="J715" s="19">
        <f t="shared" si="25"/>
        <v>800</v>
      </c>
      <c r="K715" s="35">
        <f t="shared" si="26"/>
        <v>34.56</v>
      </c>
      <c r="L715" s="35">
        <f t="shared" si="27"/>
        <v>34.56</v>
      </c>
    </row>
    <row r="716" spans="1:12" x14ac:dyDescent="0.35">
      <c r="A716" s="16" t="s">
        <v>828</v>
      </c>
      <c r="B716" s="16" t="s">
        <v>13043</v>
      </c>
      <c r="C716" s="16" t="s">
        <v>59</v>
      </c>
      <c r="D716" s="16" t="s">
        <v>12852</v>
      </c>
      <c r="E716" s="16" t="s">
        <v>384</v>
      </c>
      <c r="F716" s="45" t="s">
        <v>11800</v>
      </c>
      <c r="G716" s="17">
        <v>1</v>
      </c>
      <c r="H716" s="16" t="s">
        <v>15</v>
      </c>
      <c r="I716" s="18">
        <v>800</v>
      </c>
      <c r="J716" s="19">
        <f t="shared" si="25"/>
        <v>800</v>
      </c>
      <c r="K716" s="35">
        <f t="shared" si="26"/>
        <v>34.56</v>
      </c>
      <c r="L716" s="35">
        <f t="shared" si="27"/>
        <v>34.56</v>
      </c>
    </row>
    <row r="717" spans="1:12" x14ac:dyDescent="0.35">
      <c r="A717" s="16" t="s">
        <v>843</v>
      </c>
      <c r="B717" s="16" t="s">
        <v>13044</v>
      </c>
      <c r="C717" s="16" t="s">
        <v>26</v>
      </c>
      <c r="D717" s="16" t="s">
        <v>5740</v>
      </c>
      <c r="E717" s="16" t="s">
        <v>749</v>
      </c>
      <c r="F717" s="45" t="s">
        <v>11800</v>
      </c>
      <c r="G717" s="17">
        <v>1</v>
      </c>
      <c r="H717" s="16" t="s">
        <v>15</v>
      </c>
      <c r="I717" s="18">
        <v>1154.47</v>
      </c>
      <c r="J717" s="19">
        <f t="shared" si="25"/>
        <v>1154.47</v>
      </c>
      <c r="K717" s="35">
        <f t="shared" si="26"/>
        <v>49.873104000000012</v>
      </c>
      <c r="L717" s="35">
        <f t="shared" si="27"/>
        <v>49.873104000000012</v>
      </c>
    </row>
    <row r="718" spans="1:12" x14ac:dyDescent="0.35">
      <c r="A718" s="16" t="s">
        <v>843</v>
      </c>
      <c r="B718" s="16" t="s">
        <v>13045</v>
      </c>
      <c r="C718" s="16" t="s">
        <v>18</v>
      </c>
      <c r="D718" s="16" t="s">
        <v>5740</v>
      </c>
      <c r="E718" s="16" t="s">
        <v>749</v>
      </c>
      <c r="F718" s="45" t="s">
        <v>11800</v>
      </c>
      <c r="G718" s="17">
        <v>1</v>
      </c>
      <c r="H718" s="16" t="s">
        <v>15</v>
      </c>
      <c r="I718" s="18">
        <v>1154.49</v>
      </c>
      <c r="J718" s="19">
        <f t="shared" si="25"/>
        <v>1154.49</v>
      </c>
      <c r="K718" s="35">
        <f t="shared" si="26"/>
        <v>49.873968000000012</v>
      </c>
      <c r="L718" s="35">
        <f t="shared" si="27"/>
        <v>49.873968000000012</v>
      </c>
    </row>
    <row r="719" spans="1:12" x14ac:dyDescent="0.35">
      <c r="A719" s="16" t="s">
        <v>821</v>
      </c>
      <c r="B719" s="16" t="s">
        <v>13046</v>
      </c>
      <c r="C719" s="16" t="s">
        <v>18</v>
      </c>
      <c r="D719" s="16" t="s">
        <v>13047</v>
      </c>
      <c r="E719" s="16" t="s">
        <v>749</v>
      </c>
      <c r="F719" s="45" t="s">
        <v>11800</v>
      </c>
      <c r="G719" s="17">
        <v>1</v>
      </c>
      <c r="H719" s="16" t="s">
        <v>15</v>
      </c>
      <c r="I719" s="18">
        <v>1154.56</v>
      </c>
      <c r="J719" s="19">
        <f t="shared" si="25"/>
        <v>1154.56</v>
      </c>
      <c r="K719" s="35">
        <f t="shared" si="26"/>
        <v>49.876992000000008</v>
      </c>
      <c r="L719" s="35">
        <f t="shared" si="27"/>
        <v>49.876992000000008</v>
      </c>
    </row>
    <row r="720" spans="1:12" x14ac:dyDescent="0.35">
      <c r="A720" s="16" t="s">
        <v>843</v>
      </c>
      <c r="B720" s="16" t="s">
        <v>13048</v>
      </c>
      <c r="C720" s="16" t="s">
        <v>26</v>
      </c>
      <c r="D720" s="16" t="s">
        <v>5740</v>
      </c>
      <c r="E720" s="16" t="s">
        <v>384</v>
      </c>
      <c r="F720" s="45" t="s">
        <v>11800</v>
      </c>
      <c r="G720" s="17">
        <v>1</v>
      </c>
      <c r="H720" s="16" t="s">
        <v>15</v>
      </c>
      <c r="I720" s="18">
        <v>1144.33</v>
      </c>
      <c r="J720" s="19">
        <f t="shared" si="25"/>
        <v>1144.33</v>
      </c>
      <c r="K720" s="35">
        <f t="shared" si="26"/>
        <v>49.435056000000003</v>
      </c>
      <c r="L720" s="35">
        <f t="shared" si="27"/>
        <v>49.435056000000003</v>
      </c>
    </row>
    <row r="721" spans="1:12" x14ac:dyDescent="0.35">
      <c r="A721" s="16" t="s">
        <v>490</v>
      </c>
      <c r="B721" s="16" t="s">
        <v>13049</v>
      </c>
      <c r="C721" s="16" t="s">
        <v>835</v>
      </c>
      <c r="D721" s="16" t="s">
        <v>13050</v>
      </c>
      <c r="E721" s="16" t="s">
        <v>179</v>
      </c>
      <c r="F721" s="45" t="s">
        <v>11800</v>
      </c>
      <c r="G721" s="17">
        <v>1</v>
      </c>
      <c r="H721" s="16" t="s">
        <v>15</v>
      </c>
      <c r="I721" s="18">
        <v>1790</v>
      </c>
      <c r="J721" s="19">
        <f t="shared" si="25"/>
        <v>1790</v>
      </c>
      <c r="K721" s="35">
        <f t="shared" si="26"/>
        <v>77.327999999999989</v>
      </c>
      <c r="L721" s="35">
        <f t="shared" si="27"/>
        <v>77.327999999999989</v>
      </c>
    </row>
    <row r="722" spans="1:12" x14ac:dyDescent="0.35">
      <c r="A722" s="16" t="s">
        <v>1132</v>
      </c>
      <c r="B722" s="16" t="s">
        <v>13051</v>
      </c>
      <c r="C722" s="16" t="s">
        <v>642</v>
      </c>
      <c r="D722" s="16" t="s">
        <v>13052</v>
      </c>
      <c r="E722" s="16" t="s">
        <v>384</v>
      </c>
      <c r="F722" s="45" t="s">
        <v>11800</v>
      </c>
      <c r="G722" s="17">
        <v>1</v>
      </c>
      <c r="H722" s="16" t="s">
        <v>15</v>
      </c>
      <c r="I722" s="18">
        <v>800</v>
      </c>
      <c r="J722" s="19">
        <f t="shared" si="25"/>
        <v>800</v>
      </c>
      <c r="K722" s="35">
        <f t="shared" si="26"/>
        <v>34.56</v>
      </c>
      <c r="L722" s="35">
        <f t="shared" si="27"/>
        <v>34.56</v>
      </c>
    </row>
    <row r="723" spans="1:12" x14ac:dyDescent="0.35">
      <c r="A723" s="16" t="s">
        <v>828</v>
      </c>
      <c r="B723" s="16" t="s">
        <v>13053</v>
      </c>
      <c r="C723" s="16" t="s">
        <v>59</v>
      </c>
      <c r="D723" s="16" t="s">
        <v>13054</v>
      </c>
      <c r="E723" s="16" t="s">
        <v>384</v>
      </c>
      <c r="F723" s="45" t="s">
        <v>11800</v>
      </c>
      <c r="G723" s="17">
        <v>1</v>
      </c>
      <c r="H723" s="16" t="s">
        <v>15</v>
      </c>
      <c r="I723" s="18">
        <v>800</v>
      </c>
      <c r="J723" s="19">
        <f t="shared" si="25"/>
        <v>800</v>
      </c>
      <c r="K723" s="35">
        <f t="shared" si="26"/>
        <v>34.56</v>
      </c>
      <c r="L723" s="35">
        <f t="shared" si="27"/>
        <v>34.56</v>
      </c>
    </row>
    <row r="724" spans="1:12" x14ac:dyDescent="0.35">
      <c r="A724" s="16" t="s">
        <v>828</v>
      </c>
      <c r="B724" s="16" t="s">
        <v>13055</v>
      </c>
      <c r="C724" s="16" t="s">
        <v>519</v>
      </c>
      <c r="D724" s="16" t="s">
        <v>13054</v>
      </c>
      <c r="E724" s="16" t="s">
        <v>384</v>
      </c>
      <c r="F724" s="45" t="s">
        <v>11800</v>
      </c>
      <c r="G724" s="17">
        <v>1</v>
      </c>
      <c r="H724" s="16" t="s">
        <v>15</v>
      </c>
      <c r="I724" s="18">
        <v>800</v>
      </c>
      <c r="J724" s="19">
        <f t="shared" si="25"/>
        <v>800</v>
      </c>
      <c r="K724" s="35">
        <f t="shared" si="26"/>
        <v>34.56</v>
      </c>
      <c r="L724" s="35">
        <f t="shared" si="27"/>
        <v>34.56</v>
      </c>
    </row>
    <row r="725" spans="1:12" x14ac:dyDescent="0.35">
      <c r="A725" s="16" t="s">
        <v>898</v>
      </c>
      <c r="B725" s="16" t="s">
        <v>13056</v>
      </c>
      <c r="C725" s="16" t="s">
        <v>26</v>
      </c>
      <c r="D725" s="16" t="s">
        <v>13057</v>
      </c>
      <c r="E725" s="16" t="s">
        <v>13029</v>
      </c>
      <c r="F725" s="45" t="s">
        <v>11800</v>
      </c>
      <c r="G725" s="17">
        <v>1</v>
      </c>
      <c r="H725" s="16" t="s">
        <v>15</v>
      </c>
      <c r="I725" s="18">
        <v>800</v>
      </c>
      <c r="J725" s="19">
        <f t="shared" si="25"/>
        <v>800</v>
      </c>
      <c r="K725" s="35">
        <f t="shared" si="26"/>
        <v>34.56</v>
      </c>
      <c r="L725" s="35">
        <f t="shared" si="27"/>
        <v>34.56</v>
      </c>
    </row>
    <row r="726" spans="1:12" x14ac:dyDescent="0.35">
      <c r="A726" s="16" t="s">
        <v>13058</v>
      </c>
      <c r="B726" s="16" t="s">
        <v>13059</v>
      </c>
      <c r="C726" s="16" t="s">
        <v>59</v>
      </c>
      <c r="D726" s="16" t="s">
        <v>13060</v>
      </c>
      <c r="E726" s="16" t="s">
        <v>749</v>
      </c>
      <c r="F726" s="45" t="s">
        <v>11800</v>
      </c>
      <c r="G726" s="17">
        <v>1</v>
      </c>
      <c r="H726" s="16" t="s">
        <v>15</v>
      </c>
      <c r="I726" s="18">
        <v>800</v>
      </c>
      <c r="J726" s="19">
        <f t="shared" si="25"/>
        <v>800</v>
      </c>
      <c r="K726" s="35">
        <f t="shared" si="26"/>
        <v>34.56</v>
      </c>
      <c r="L726" s="35">
        <f t="shared" si="27"/>
        <v>34.56</v>
      </c>
    </row>
    <row r="727" spans="1:12" x14ac:dyDescent="0.35">
      <c r="A727" s="16" t="s">
        <v>12685</v>
      </c>
      <c r="B727" s="16" t="s">
        <v>13061</v>
      </c>
      <c r="C727" s="16" t="s">
        <v>26</v>
      </c>
      <c r="D727" s="16" t="s">
        <v>13062</v>
      </c>
      <c r="E727" s="16" t="s">
        <v>179</v>
      </c>
      <c r="F727" s="45" t="s">
        <v>11800</v>
      </c>
      <c r="G727" s="17">
        <v>1</v>
      </c>
      <c r="H727" s="16" t="s">
        <v>15</v>
      </c>
      <c r="I727" s="18">
        <v>4696.53</v>
      </c>
      <c r="J727" s="19">
        <f t="shared" si="25"/>
        <v>4696.53</v>
      </c>
      <c r="K727" s="35">
        <f t="shared" si="26"/>
        <v>202.890096</v>
      </c>
      <c r="L727" s="35">
        <f t="shared" si="27"/>
        <v>202.890096</v>
      </c>
    </row>
    <row r="728" spans="1:12" x14ac:dyDescent="0.35">
      <c r="A728" s="16" t="s">
        <v>842</v>
      </c>
      <c r="B728" s="16" t="s">
        <v>13063</v>
      </c>
      <c r="C728" s="16" t="s">
        <v>59</v>
      </c>
      <c r="D728" s="16" t="s">
        <v>12897</v>
      </c>
      <c r="E728" s="16" t="s">
        <v>384</v>
      </c>
      <c r="F728" s="45" t="s">
        <v>11800</v>
      </c>
      <c r="G728" s="17">
        <v>1</v>
      </c>
      <c r="H728" s="16" t="s">
        <v>15</v>
      </c>
      <c r="I728" s="18">
        <v>800</v>
      </c>
      <c r="J728" s="19">
        <f t="shared" si="25"/>
        <v>800</v>
      </c>
      <c r="K728" s="35">
        <f t="shared" si="26"/>
        <v>34.56</v>
      </c>
      <c r="L728" s="35">
        <f t="shared" si="27"/>
        <v>34.56</v>
      </c>
    </row>
    <row r="729" spans="1:12" x14ac:dyDescent="0.35">
      <c r="A729" s="16" t="s">
        <v>842</v>
      </c>
      <c r="B729" s="16" t="s">
        <v>13064</v>
      </c>
      <c r="C729" s="16" t="s">
        <v>59</v>
      </c>
      <c r="D729" s="16" t="s">
        <v>12897</v>
      </c>
      <c r="E729" s="16" t="s">
        <v>384</v>
      </c>
      <c r="F729" s="45" t="s">
        <v>11800</v>
      </c>
      <c r="G729" s="17">
        <v>1</v>
      </c>
      <c r="H729" s="16" t="s">
        <v>15</v>
      </c>
      <c r="I729" s="18">
        <v>800</v>
      </c>
      <c r="J729" s="19">
        <f t="shared" si="25"/>
        <v>800</v>
      </c>
      <c r="K729" s="35">
        <f t="shared" si="26"/>
        <v>34.56</v>
      </c>
      <c r="L729" s="35">
        <f t="shared" si="27"/>
        <v>34.56</v>
      </c>
    </row>
    <row r="730" spans="1:12" x14ac:dyDescent="0.35">
      <c r="A730" s="16" t="s">
        <v>896</v>
      </c>
      <c r="B730" s="16" t="s">
        <v>13065</v>
      </c>
      <c r="C730" s="16" t="s">
        <v>18</v>
      </c>
      <c r="D730" s="16" t="s">
        <v>11065</v>
      </c>
      <c r="E730" s="16" t="s">
        <v>7249</v>
      </c>
      <c r="F730" s="45" t="s">
        <v>11800</v>
      </c>
      <c r="G730" s="17">
        <v>1</v>
      </c>
      <c r="H730" s="16" t="s">
        <v>15</v>
      </c>
      <c r="I730" s="18">
        <v>800</v>
      </c>
      <c r="J730" s="19">
        <f t="shared" si="25"/>
        <v>800</v>
      </c>
      <c r="K730" s="35">
        <f t="shared" si="26"/>
        <v>34.56</v>
      </c>
      <c r="L730" s="35">
        <f t="shared" si="27"/>
        <v>34.56</v>
      </c>
    </row>
    <row r="731" spans="1:12" x14ac:dyDescent="0.35">
      <c r="A731" s="16" t="s">
        <v>490</v>
      </c>
      <c r="B731" s="16" t="s">
        <v>13066</v>
      </c>
      <c r="C731" s="16" t="s">
        <v>492</v>
      </c>
      <c r="D731" s="16" t="s">
        <v>13067</v>
      </c>
      <c r="E731" s="16" t="s">
        <v>749</v>
      </c>
      <c r="F731" s="45" t="s">
        <v>11800</v>
      </c>
      <c r="G731" s="17">
        <v>1</v>
      </c>
      <c r="H731" s="16" t="s">
        <v>15</v>
      </c>
      <c r="I731" s="18">
        <v>800</v>
      </c>
      <c r="J731" s="19">
        <f t="shared" si="25"/>
        <v>800</v>
      </c>
      <c r="K731" s="35">
        <f t="shared" si="26"/>
        <v>34.56</v>
      </c>
      <c r="L731" s="35">
        <f t="shared" si="27"/>
        <v>34.56</v>
      </c>
    </row>
    <row r="732" spans="1:12" x14ac:dyDescent="0.35">
      <c r="A732" s="16" t="s">
        <v>1099</v>
      </c>
      <c r="B732" s="16" t="s">
        <v>13068</v>
      </c>
      <c r="C732" s="16" t="s">
        <v>23</v>
      </c>
      <c r="D732" s="16" t="s">
        <v>12706</v>
      </c>
      <c r="E732" s="16" t="s">
        <v>179</v>
      </c>
      <c r="F732" s="45" t="s">
        <v>11800</v>
      </c>
      <c r="G732" s="17">
        <v>1</v>
      </c>
      <c r="H732" s="16" t="s">
        <v>15</v>
      </c>
      <c r="I732" s="18">
        <v>800</v>
      </c>
      <c r="J732" s="19">
        <f t="shared" si="25"/>
        <v>800</v>
      </c>
      <c r="K732" s="35">
        <f t="shared" si="26"/>
        <v>34.56</v>
      </c>
      <c r="L732" s="35">
        <f t="shared" si="27"/>
        <v>34.56</v>
      </c>
    </row>
    <row r="733" spans="1:12" x14ac:dyDescent="0.35">
      <c r="A733" s="16" t="s">
        <v>12731</v>
      </c>
      <c r="B733" s="16" t="s">
        <v>13069</v>
      </c>
      <c r="C733" s="16" t="s">
        <v>48</v>
      </c>
      <c r="D733" s="16" t="s">
        <v>13070</v>
      </c>
      <c r="E733" s="16" t="s">
        <v>384</v>
      </c>
      <c r="F733" s="45" t="s">
        <v>11800</v>
      </c>
      <c r="G733" s="17">
        <v>1</v>
      </c>
      <c r="H733" s="16" t="s">
        <v>15</v>
      </c>
      <c r="I733" s="18">
        <v>800</v>
      </c>
      <c r="J733" s="19">
        <f t="shared" si="25"/>
        <v>800</v>
      </c>
      <c r="K733" s="35">
        <f t="shared" si="26"/>
        <v>34.56</v>
      </c>
      <c r="L733" s="35">
        <f t="shared" si="27"/>
        <v>34.56</v>
      </c>
    </row>
    <row r="734" spans="1:12" x14ac:dyDescent="0.35">
      <c r="A734" s="16" t="s">
        <v>1096</v>
      </c>
      <c r="B734" s="16" t="s">
        <v>13071</v>
      </c>
      <c r="C734" s="16" t="s">
        <v>18</v>
      </c>
      <c r="D734" s="16" t="s">
        <v>13072</v>
      </c>
      <c r="E734" s="16" t="s">
        <v>384</v>
      </c>
      <c r="F734" s="45" t="s">
        <v>11800</v>
      </c>
      <c r="G734" s="17">
        <v>1</v>
      </c>
      <c r="H734" s="16" t="s">
        <v>15</v>
      </c>
      <c r="I734" s="18">
        <v>800</v>
      </c>
      <c r="J734" s="19">
        <f t="shared" si="25"/>
        <v>800</v>
      </c>
      <c r="K734" s="35">
        <f t="shared" si="26"/>
        <v>34.56</v>
      </c>
      <c r="L734" s="35">
        <f t="shared" si="27"/>
        <v>34.56</v>
      </c>
    </row>
    <row r="735" spans="1:12" x14ac:dyDescent="0.35">
      <c r="A735" s="16" t="s">
        <v>490</v>
      </c>
      <c r="B735" s="16" t="s">
        <v>13073</v>
      </c>
      <c r="C735" s="16" t="s">
        <v>835</v>
      </c>
      <c r="D735" s="16" t="s">
        <v>5738</v>
      </c>
      <c r="E735" s="16" t="s">
        <v>179</v>
      </c>
      <c r="F735" s="45" t="s">
        <v>11800</v>
      </c>
      <c r="G735" s="17">
        <v>1</v>
      </c>
      <c r="H735" s="16" t="s">
        <v>15</v>
      </c>
      <c r="I735" s="18">
        <v>890.00000000000011</v>
      </c>
      <c r="J735" s="19">
        <f t="shared" si="25"/>
        <v>890.00000000000011</v>
      </c>
      <c r="K735" s="35">
        <f t="shared" si="26"/>
        <v>38.448000000000008</v>
      </c>
      <c r="L735" s="35">
        <f t="shared" si="27"/>
        <v>38.448000000000008</v>
      </c>
    </row>
    <row r="736" spans="1:12" x14ac:dyDescent="0.35">
      <c r="A736" s="16" t="s">
        <v>176</v>
      </c>
      <c r="B736" s="16" t="s">
        <v>13074</v>
      </c>
      <c r="C736" s="16" t="s">
        <v>23</v>
      </c>
      <c r="D736" s="16" t="s">
        <v>12646</v>
      </c>
      <c r="E736" s="16" t="s">
        <v>384</v>
      </c>
      <c r="F736" s="45" t="s">
        <v>11800</v>
      </c>
      <c r="G736" s="17">
        <v>1</v>
      </c>
      <c r="H736" s="16" t="s">
        <v>15</v>
      </c>
      <c r="I736" s="18">
        <v>1119.52</v>
      </c>
      <c r="J736" s="19">
        <f t="shared" si="25"/>
        <v>1119.52</v>
      </c>
      <c r="K736" s="35">
        <f t="shared" si="26"/>
        <v>48.363264000000001</v>
      </c>
      <c r="L736" s="35">
        <f t="shared" si="27"/>
        <v>48.363264000000001</v>
      </c>
    </row>
    <row r="737" spans="1:12" x14ac:dyDescent="0.35">
      <c r="A737" s="16" t="s">
        <v>490</v>
      </c>
      <c r="B737" s="16" t="s">
        <v>13075</v>
      </c>
      <c r="C737" s="16" t="s">
        <v>847</v>
      </c>
      <c r="D737" s="16" t="s">
        <v>13076</v>
      </c>
      <c r="E737" s="16" t="s">
        <v>179</v>
      </c>
      <c r="F737" s="45" t="s">
        <v>11800</v>
      </c>
      <c r="G737" s="17">
        <v>1</v>
      </c>
      <c r="H737" s="16" t="s">
        <v>15</v>
      </c>
      <c r="I737" s="18">
        <v>800</v>
      </c>
      <c r="J737" s="19">
        <f t="shared" si="25"/>
        <v>800</v>
      </c>
      <c r="K737" s="35">
        <f t="shared" si="26"/>
        <v>34.56</v>
      </c>
      <c r="L737" s="35">
        <f t="shared" si="27"/>
        <v>34.56</v>
      </c>
    </row>
    <row r="738" spans="1:12" x14ac:dyDescent="0.35">
      <c r="A738" s="16" t="s">
        <v>842</v>
      </c>
      <c r="B738" s="16" t="s">
        <v>13077</v>
      </c>
      <c r="C738" s="16" t="s">
        <v>100</v>
      </c>
      <c r="D738" s="16" t="s">
        <v>13078</v>
      </c>
      <c r="E738" s="16" t="s">
        <v>384</v>
      </c>
      <c r="F738" s="45" t="s">
        <v>11800</v>
      </c>
      <c r="G738" s="17">
        <v>1</v>
      </c>
      <c r="H738" s="16" t="s">
        <v>15</v>
      </c>
      <c r="I738" s="18">
        <v>800</v>
      </c>
      <c r="J738" s="19">
        <f t="shared" si="25"/>
        <v>800</v>
      </c>
      <c r="K738" s="35">
        <f t="shared" si="26"/>
        <v>34.56</v>
      </c>
      <c r="L738" s="35">
        <f t="shared" si="27"/>
        <v>34.56</v>
      </c>
    </row>
    <row r="739" spans="1:12" x14ac:dyDescent="0.35">
      <c r="A739" s="16" t="s">
        <v>951</v>
      </c>
      <c r="B739" s="16" t="s">
        <v>13079</v>
      </c>
      <c r="C739" s="16" t="s">
        <v>59</v>
      </c>
      <c r="D739" s="16" t="s">
        <v>11207</v>
      </c>
      <c r="E739" s="16" t="s">
        <v>384</v>
      </c>
      <c r="F739" s="45" t="s">
        <v>11800</v>
      </c>
      <c r="G739" s="17">
        <v>1</v>
      </c>
      <c r="H739" s="16" t="s">
        <v>15</v>
      </c>
      <c r="I739" s="18">
        <v>3506.1000000000004</v>
      </c>
      <c r="J739" s="19">
        <f t="shared" si="25"/>
        <v>3506.1000000000004</v>
      </c>
      <c r="K739" s="35">
        <f t="shared" si="26"/>
        <v>151.46352000000005</v>
      </c>
      <c r="L739" s="35">
        <f t="shared" si="27"/>
        <v>151.46352000000005</v>
      </c>
    </row>
    <row r="740" spans="1:12" x14ac:dyDescent="0.35">
      <c r="A740" s="16" t="s">
        <v>888</v>
      </c>
      <c r="B740" s="16" t="s">
        <v>13080</v>
      </c>
      <c r="C740" s="16" t="s">
        <v>75</v>
      </c>
      <c r="D740" s="16" t="s">
        <v>13081</v>
      </c>
      <c r="E740" s="16" t="s">
        <v>384</v>
      </c>
      <c r="F740" s="45" t="s">
        <v>11800</v>
      </c>
      <c r="G740" s="17">
        <v>1</v>
      </c>
      <c r="H740" s="16" t="s">
        <v>15</v>
      </c>
      <c r="I740" s="18">
        <v>800</v>
      </c>
      <c r="J740" s="19">
        <f t="shared" si="25"/>
        <v>800</v>
      </c>
      <c r="K740" s="35">
        <f t="shared" si="26"/>
        <v>34.56</v>
      </c>
      <c r="L740" s="35">
        <f t="shared" si="27"/>
        <v>34.56</v>
      </c>
    </row>
    <row r="741" spans="1:12" x14ac:dyDescent="0.35">
      <c r="A741" s="16" t="s">
        <v>490</v>
      </c>
      <c r="B741" s="16" t="s">
        <v>13082</v>
      </c>
      <c r="C741" s="16" t="s">
        <v>847</v>
      </c>
      <c r="D741" s="16" t="s">
        <v>13083</v>
      </c>
      <c r="E741" s="16" t="s">
        <v>179</v>
      </c>
      <c r="F741" s="45" t="s">
        <v>11800</v>
      </c>
      <c r="G741" s="17">
        <v>1</v>
      </c>
      <c r="H741" s="16" t="s">
        <v>15</v>
      </c>
      <c r="I741" s="18">
        <v>800</v>
      </c>
      <c r="J741" s="19">
        <f t="shared" si="25"/>
        <v>800</v>
      </c>
      <c r="K741" s="35">
        <f t="shared" si="26"/>
        <v>34.56</v>
      </c>
      <c r="L741" s="35">
        <f t="shared" si="27"/>
        <v>34.56</v>
      </c>
    </row>
    <row r="742" spans="1:12" x14ac:dyDescent="0.35">
      <c r="A742" s="16" t="s">
        <v>888</v>
      </c>
      <c r="B742" s="16" t="s">
        <v>13084</v>
      </c>
      <c r="C742" s="16" t="s">
        <v>302</v>
      </c>
      <c r="D742" s="16" t="s">
        <v>7223</v>
      </c>
      <c r="E742" s="16" t="s">
        <v>384</v>
      </c>
      <c r="F742" s="45" t="s">
        <v>11800</v>
      </c>
      <c r="G742" s="17">
        <v>1</v>
      </c>
      <c r="H742" s="16" t="s">
        <v>15</v>
      </c>
      <c r="I742" s="18">
        <v>959.48</v>
      </c>
      <c r="J742" s="19">
        <f t="shared" si="25"/>
        <v>959.48</v>
      </c>
      <c r="K742" s="35">
        <f t="shared" si="26"/>
        <v>41.449536000000009</v>
      </c>
      <c r="L742" s="35">
        <f t="shared" si="27"/>
        <v>41.449536000000009</v>
      </c>
    </row>
    <row r="743" spans="1:12" x14ac:dyDescent="0.35">
      <c r="A743" s="16" t="s">
        <v>490</v>
      </c>
      <c r="B743" s="16" t="s">
        <v>13085</v>
      </c>
      <c r="C743" s="16" t="s">
        <v>835</v>
      </c>
      <c r="D743" s="16" t="s">
        <v>13083</v>
      </c>
      <c r="E743" s="16" t="s">
        <v>179</v>
      </c>
      <c r="F743" s="45" t="s">
        <v>11800</v>
      </c>
      <c r="G743" s="17">
        <v>1</v>
      </c>
      <c r="H743" s="16" t="s">
        <v>15</v>
      </c>
      <c r="I743" s="18">
        <v>800</v>
      </c>
      <c r="J743" s="19">
        <f t="shared" si="25"/>
        <v>800</v>
      </c>
      <c r="K743" s="35">
        <f t="shared" si="26"/>
        <v>34.56</v>
      </c>
      <c r="L743" s="35">
        <f t="shared" si="27"/>
        <v>34.56</v>
      </c>
    </row>
    <row r="744" spans="1:12" x14ac:dyDescent="0.35">
      <c r="A744" s="16" t="s">
        <v>828</v>
      </c>
      <c r="B744" s="16" t="s">
        <v>13086</v>
      </c>
      <c r="C744" s="16" t="s">
        <v>519</v>
      </c>
      <c r="D744" s="16" t="s">
        <v>13087</v>
      </c>
      <c r="E744" s="16" t="s">
        <v>179</v>
      </c>
      <c r="F744" s="45" t="s">
        <v>11800</v>
      </c>
      <c r="G744" s="17">
        <v>1</v>
      </c>
      <c r="H744" s="16" t="s">
        <v>15</v>
      </c>
      <c r="I744" s="18">
        <v>800</v>
      </c>
      <c r="J744" s="19">
        <f t="shared" si="25"/>
        <v>800</v>
      </c>
      <c r="K744" s="35">
        <f t="shared" si="26"/>
        <v>34.56</v>
      </c>
      <c r="L744" s="35">
        <f t="shared" si="27"/>
        <v>34.56</v>
      </c>
    </row>
    <row r="745" spans="1:12" x14ac:dyDescent="0.35">
      <c r="A745" s="16" t="s">
        <v>888</v>
      </c>
      <c r="B745" s="16" t="s">
        <v>13088</v>
      </c>
      <c r="C745" s="16" t="s">
        <v>302</v>
      </c>
      <c r="D745" s="16" t="s">
        <v>13081</v>
      </c>
      <c r="E745" s="16" t="s">
        <v>384</v>
      </c>
      <c r="F745" s="45" t="s">
        <v>11800</v>
      </c>
      <c r="G745" s="17">
        <v>1</v>
      </c>
      <c r="H745" s="16" t="s">
        <v>15</v>
      </c>
      <c r="I745" s="18">
        <v>800</v>
      </c>
      <c r="J745" s="19">
        <f t="shared" si="25"/>
        <v>800</v>
      </c>
      <c r="K745" s="35">
        <f t="shared" si="26"/>
        <v>34.56</v>
      </c>
      <c r="L745" s="35">
        <f t="shared" si="27"/>
        <v>34.56</v>
      </c>
    </row>
    <row r="746" spans="1:12" x14ac:dyDescent="0.35">
      <c r="A746" s="16" t="s">
        <v>853</v>
      </c>
      <c r="B746" s="16" t="s">
        <v>13089</v>
      </c>
      <c r="C746" s="16" t="s">
        <v>100</v>
      </c>
      <c r="D746" s="16" t="s">
        <v>13090</v>
      </c>
      <c r="E746" s="16" t="s">
        <v>179</v>
      </c>
      <c r="F746" s="45" t="s">
        <v>11800</v>
      </c>
      <c r="G746" s="17">
        <v>1</v>
      </c>
      <c r="H746" s="16" t="s">
        <v>15</v>
      </c>
      <c r="I746" s="18">
        <v>800</v>
      </c>
      <c r="J746" s="19">
        <f t="shared" si="25"/>
        <v>800</v>
      </c>
      <c r="K746" s="35">
        <f t="shared" si="26"/>
        <v>34.56</v>
      </c>
      <c r="L746" s="35">
        <f t="shared" si="27"/>
        <v>34.56</v>
      </c>
    </row>
    <row r="747" spans="1:12" x14ac:dyDescent="0.35">
      <c r="A747" s="16" t="s">
        <v>64</v>
      </c>
      <c r="B747" s="16" t="s">
        <v>13091</v>
      </c>
      <c r="C747" s="16" t="s">
        <v>23</v>
      </c>
      <c r="D747" s="16" t="s">
        <v>12669</v>
      </c>
      <c r="E747" s="16" t="s">
        <v>5736</v>
      </c>
      <c r="F747" s="45" t="s">
        <v>11800</v>
      </c>
      <c r="G747" s="17">
        <v>1</v>
      </c>
      <c r="H747" s="16" t="s">
        <v>15</v>
      </c>
      <c r="I747" s="18">
        <v>2962.35</v>
      </c>
      <c r="J747" s="19">
        <f t="shared" si="25"/>
        <v>2962.35</v>
      </c>
      <c r="K747" s="35">
        <f t="shared" si="26"/>
        <v>127.97352000000002</v>
      </c>
      <c r="L747" s="35">
        <f t="shared" si="27"/>
        <v>127.97352000000002</v>
      </c>
    </row>
    <row r="748" spans="1:12" x14ac:dyDescent="0.35">
      <c r="A748" s="16" t="s">
        <v>1099</v>
      </c>
      <c r="B748" s="16" t="s">
        <v>13092</v>
      </c>
      <c r="C748" s="16" t="s">
        <v>27</v>
      </c>
      <c r="D748" s="16" t="s">
        <v>12706</v>
      </c>
      <c r="E748" s="16" t="s">
        <v>384</v>
      </c>
      <c r="F748" s="45" t="s">
        <v>11800</v>
      </c>
      <c r="G748" s="17">
        <v>1</v>
      </c>
      <c r="H748" s="16" t="s">
        <v>15</v>
      </c>
      <c r="I748" s="18">
        <v>800</v>
      </c>
      <c r="J748" s="19">
        <f t="shared" si="25"/>
        <v>800</v>
      </c>
      <c r="K748" s="35">
        <f t="shared" si="26"/>
        <v>34.56</v>
      </c>
      <c r="L748" s="35">
        <f t="shared" si="27"/>
        <v>34.56</v>
      </c>
    </row>
    <row r="749" spans="1:12" x14ac:dyDescent="0.35">
      <c r="A749" s="16" t="s">
        <v>495</v>
      </c>
      <c r="B749" s="16" t="s">
        <v>13093</v>
      </c>
      <c r="C749" s="16" t="s">
        <v>26</v>
      </c>
      <c r="D749" s="16" t="s">
        <v>10048</v>
      </c>
      <c r="E749" s="16" t="s">
        <v>384</v>
      </c>
      <c r="F749" s="45" t="s">
        <v>11800</v>
      </c>
      <c r="G749" s="17">
        <v>1</v>
      </c>
      <c r="H749" s="16" t="s">
        <v>15</v>
      </c>
      <c r="I749" s="18">
        <v>1887.11</v>
      </c>
      <c r="J749" s="19">
        <f t="shared" si="25"/>
        <v>1887.11</v>
      </c>
      <c r="K749" s="35">
        <f t="shared" si="26"/>
        <v>81.52315200000001</v>
      </c>
      <c r="L749" s="35">
        <f t="shared" si="27"/>
        <v>81.52315200000001</v>
      </c>
    </row>
    <row r="750" spans="1:12" x14ac:dyDescent="0.35">
      <c r="A750" s="16" t="s">
        <v>843</v>
      </c>
      <c r="B750" s="16" t="s">
        <v>13094</v>
      </c>
      <c r="C750" s="16" t="s">
        <v>27</v>
      </c>
      <c r="D750" s="16" t="s">
        <v>13095</v>
      </c>
      <c r="E750" s="16" t="s">
        <v>749</v>
      </c>
      <c r="F750" s="45" t="s">
        <v>11800</v>
      </c>
      <c r="G750" s="17">
        <v>1</v>
      </c>
      <c r="H750" s="16" t="s">
        <v>15</v>
      </c>
      <c r="I750" s="18">
        <v>1153.8799999999999</v>
      </c>
      <c r="J750" s="19">
        <f t="shared" si="25"/>
        <v>1153.8799999999999</v>
      </c>
      <c r="K750" s="35">
        <f t="shared" si="26"/>
        <v>49.847616000000002</v>
      </c>
      <c r="L750" s="35">
        <f t="shared" si="27"/>
        <v>49.847616000000002</v>
      </c>
    </row>
    <row r="751" spans="1:12" x14ac:dyDescent="0.35">
      <c r="A751" s="16" t="s">
        <v>898</v>
      </c>
      <c r="B751" s="16" t="s">
        <v>13096</v>
      </c>
      <c r="C751" s="16" t="s">
        <v>100</v>
      </c>
      <c r="D751" s="16" t="s">
        <v>13097</v>
      </c>
      <c r="E751" s="16" t="s">
        <v>384</v>
      </c>
      <c r="F751" s="45" t="s">
        <v>11800</v>
      </c>
      <c r="G751" s="17">
        <v>1</v>
      </c>
      <c r="H751" s="16" t="s">
        <v>15</v>
      </c>
      <c r="I751" s="18">
        <v>800</v>
      </c>
      <c r="J751" s="19">
        <f t="shared" si="25"/>
        <v>800</v>
      </c>
      <c r="K751" s="35">
        <f t="shared" si="26"/>
        <v>34.56</v>
      </c>
      <c r="L751" s="35">
        <f t="shared" si="27"/>
        <v>34.56</v>
      </c>
    </row>
    <row r="752" spans="1:12" x14ac:dyDescent="0.35">
      <c r="A752" s="16" t="s">
        <v>3061</v>
      </c>
      <c r="B752" s="16" t="s">
        <v>13098</v>
      </c>
      <c r="C752" s="16" t="s">
        <v>3063</v>
      </c>
      <c r="D752" s="16" t="s">
        <v>13099</v>
      </c>
      <c r="E752" s="16" t="s">
        <v>5723</v>
      </c>
      <c r="F752" s="45" t="s">
        <v>11800</v>
      </c>
      <c r="G752" s="17">
        <v>1</v>
      </c>
      <c r="H752" s="16" t="s">
        <v>15</v>
      </c>
      <c r="I752" s="18">
        <v>2847.46</v>
      </c>
      <c r="J752" s="19">
        <f t="shared" si="25"/>
        <v>2847.46</v>
      </c>
      <c r="K752" s="35">
        <f t="shared" si="26"/>
        <v>123.01027200000001</v>
      </c>
      <c r="L752" s="35">
        <f t="shared" si="27"/>
        <v>123.01027200000001</v>
      </c>
    </row>
    <row r="753" spans="1:12" x14ac:dyDescent="0.35">
      <c r="A753" s="16" t="s">
        <v>490</v>
      </c>
      <c r="B753" s="16" t="s">
        <v>13100</v>
      </c>
      <c r="C753" s="16" t="s">
        <v>835</v>
      </c>
      <c r="D753" s="16" t="s">
        <v>12835</v>
      </c>
      <c r="E753" s="16" t="s">
        <v>179</v>
      </c>
      <c r="F753" s="45" t="s">
        <v>11800</v>
      </c>
      <c r="G753" s="17">
        <v>1</v>
      </c>
      <c r="H753" s="16" t="s">
        <v>15</v>
      </c>
      <c r="I753" s="18">
        <v>1135.4000000000001</v>
      </c>
      <c r="J753" s="19">
        <f t="shared" si="25"/>
        <v>1135.4000000000001</v>
      </c>
      <c r="K753" s="35">
        <f t="shared" si="26"/>
        <v>49.04928000000001</v>
      </c>
      <c r="L753" s="35">
        <f t="shared" si="27"/>
        <v>49.04928000000001</v>
      </c>
    </row>
    <row r="754" spans="1:12" x14ac:dyDescent="0.35">
      <c r="A754" s="16" t="s">
        <v>490</v>
      </c>
      <c r="B754" s="16" t="s">
        <v>13101</v>
      </c>
      <c r="C754" s="16" t="s">
        <v>492</v>
      </c>
      <c r="D754" s="16" t="s">
        <v>13083</v>
      </c>
      <c r="E754" s="16" t="s">
        <v>179</v>
      </c>
      <c r="F754" s="45" t="s">
        <v>11800</v>
      </c>
      <c r="G754" s="17">
        <v>1</v>
      </c>
      <c r="H754" s="16" t="s">
        <v>15</v>
      </c>
      <c r="I754" s="18">
        <v>800</v>
      </c>
      <c r="J754" s="19">
        <f t="shared" si="25"/>
        <v>800</v>
      </c>
      <c r="K754" s="35">
        <f t="shared" si="26"/>
        <v>34.56</v>
      </c>
      <c r="L754" s="35">
        <f t="shared" si="27"/>
        <v>34.56</v>
      </c>
    </row>
    <row r="755" spans="1:12" x14ac:dyDescent="0.35">
      <c r="A755" s="16" t="s">
        <v>828</v>
      </c>
      <c r="B755" s="16" t="s">
        <v>13102</v>
      </c>
      <c r="C755" s="16" t="s">
        <v>43</v>
      </c>
      <c r="D755" s="16" t="s">
        <v>13103</v>
      </c>
      <c r="E755" s="16" t="s">
        <v>179</v>
      </c>
      <c r="F755" s="45" t="s">
        <v>11800</v>
      </c>
      <c r="G755" s="17">
        <v>1</v>
      </c>
      <c r="H755" s="16" t="s">
        <v>15</v>
      </c>
      <c r="I755" s="18">
        <v>800</v>
      </c>
      <c r="J755" s="19">
        <f t="shared" si="25"/>
        <v>800</v>
      </c>
      <c r="K755" s="35">
        <f t="shared" si="26"/>
        <v>34.56</v>
      </c>
      <c r="L755" s="35">
        <f t="shared" si="27"/>
        <v>34.56</v>
      </c>
    </row>
    <row r="756" spans="1:12" x14ac:dyDescent="0.35">
      <c r="A756" s="16" t="s">
        <v>176</v>
      </c>
      <c r="B756" s="16" t="s">
        <v>13104</v>
      </c>
      <c r="C756" s="16" t="s">
        <v>27</v>
      </c>
      <c r="D756" s="16" t="s">
        <v>13105</v>
      </c>
      <c r="E756" s="16" t="s">
        <v>179</v>
      </c>
      <c r="F756" s="45" t="s">
        <v>11800</v>
      </c>
      <c r="G756" s="17">
        <v>1</v>
      </c>
      <c r="H756" s="16" t="s">
        <v>15</v>
      </c>
      <c r="I756" s="18">
        <v>1538.01</v>
      </c>
      <c r="J756" s="19">
        <f t="shared" si="25"/>
        <v>1538.01</v>
      </c>
      <c r="K756" s="35">
        <f t="shared" si="26"/>
        <v>66.442032000000012</v>
      </c>
      <c r="L756" s="35">
        <f t="shared" si="27"/>
        <v>66.442032000000012</v>
      </c>
    </row>
    <row r="757" spans="1:12" x14ac:dyDescent="0.35">
      <c r="A757" s="16" t="s">
        <v>495</v>
      </c>
      <c r="B757" s="16" t="s">
        <v>13106</v>
      </c>
      <c r="C757" s="16" t="s">
        <v>129</v>
      </c>
      <c r="D757" s="16" t="s">
        <v>7509</v>
      </c>
      <c r="E757" s="16" t="s">
        <v>384</v>
      </c>
      <c r="F757" s="45" t="s">
        <v>11800</v>
      </c>
      <c r="G757" s="17">
        <v>1</v>
      </c>
      <c r="H757" s="16" t="s">
        <v>15</v>
      </c>
      <c r="I757" s="18">
        <v>1886.9999999999998</v>
      </c>
      <c r="J757" s="19">
        <f t="shared" si="25"/>
        <v>1886.9999999999998</v>
      </c>
      <c r="K757" s="35">
        <f t="shared" si="26"/>
        <v>81.5184</v>
      </c>
      <c r="L757" s="35">
        <f t="shared" si="27"/>
        <v>81.5184</v>
      </c>
    </row>
    <row r="758" spans="1:12" x14ac:dyDescent="0.35">
      <c r="A758" s="16" t="s">
        <v>490</v>
      </c>
      <c r="B758" s="16" t="s">
        <v>13107</v>
      </c>
      <c r="C758" s="16" t="s">
        <v>492</v>
      </c>
      <c r="D758" s="16" t="s">
        <v>13108</v>
      </c>
      <c r="E758" s="16" t="s">
        <v>179</v>
      </c>
      <c r="F758" s="45" t="s">
        <v>11800</v>
      </c>
      <c r="G758" s="17">
        <v>1</v>
      </c>
      <c r="H758" s="16" t="s">
        <v>15</v>
      </c>
      <c r="I758" s="18">
        <v>800</v>
      </c>
      <c r="J758" s="19">
        <f t="shared" si="25"/>
        <v>800</v>
      </c>
      <c r="K758" s="35">
        <f t="shared" si="26"/>
        <v>34.56</v>
      </c>
      <c r="L758" s="35">
        <f t="shared" si="27"/>
        <v>34.56</v>
      </c>
    </row>
    <row r="759" spans="1:12" x14ac:dyDescent="0.35">
      <c r="A759" s="16" t="s">
        <v>490</v>
      </c>
      <c r="B759" s="16" t="s">
        <v>13109</v>
      </c>
      <c r="C759" s="16" t="s">
        <v>492</v>
      </c>
      <c r="D759" s="16" t="s">
        <v>13110</v>
      </c>
      <c r="E759" s="16" t="s">
        <v>179</v>
      </c>
      <c r="F759" s="45" t="s">
        <v>11800</v>
      </c>
      <c r="G759" s="17">
        <v>1</v>
      </c>
      <c r="H759" s="16" t="s">
        <v>15</v>
      </c>
      <c r="I759" s="18">
        <v>1251</v>
      </c>
      <c r="J759" s="19">
        <f t="shared" si="25"/>
        <v>1251</v>
      </c>
      <c r="K759" s="35">
        <f t="shared" si="26"/>
        <v>54.043199999999999</v>
      </c>
      <c r="L759" s="35">
        <f t="shared" si="27"/>
        <v>54.043199999999999</v>
      </c>
    </row>
    <row r="760" spans="1:12" x14ac:dyDescent="0.35">
      <c r="A760" s="16" t="s">
        <v>82</v>
      </c>
      <c r="B760" s="16" t="s">
        <v>13111</v>
      </c>
      <c r="C760" s="16" t="s">
        <v>302</v>
      </c>
      <c r="D760" s="16" t="s">
        <v>13112</v>
      </c>
      <c r="E760" s="16" t="s">
        <v>384</v>
      </c>
      <c r="F760" s="45" t="s">
        <v>11800</v>
      </c>
      <c r="G760" s="17">
        <v>1</v>
      </c>
      <c r="H760" s="16" t="s">
        <v>15</v>
      </c>
      <c r="I760" s="18">
        <v>800</v>
      </c>
      <c r="J760" s="19">
        <f t="shared" si="25"/>
        <v>800</v>
      </c>
      <c r="K760" s="35">
        <f t="shared" si="26"/>
        <v>34.56</v>
      </c>
      <c r="L760" s="35">
        <f t="shared" si="27"/>
        <v>34.56</v>
      </c>
    </row>
    <row r="761" spans="1:12" x14ac:dyDescent="0.35">
      <c r="A761" s="16" t="s">
        <v>490</v>
      </c>
      <c r="B761" s="16" t="s">
        <v>13113</v>
      </c>
      <c r="C761" s="16" t="s">
        <v>875</v>
      </c>
      <c r="D761" s="16" t="s">
        <v>6746</v>
      </c>
      <c r="E761" s="16" t="s">
        <v>179</v>
      </c>
      <c r="F761" s="45" t="s">
        <v>11800</v>
      </c>
      <c r="G761" s="17">
        <v>1</v>
      </c>
      <c r="H761" s="16" t="s">
        <v>15</v>
      </c>
      <c r="I761" s="18">
        <v>800</v>
      </c>
      <c r="J761" s="19">
        <f t="shared" si="25"/>
        <v>800</v>
      </c>
      <c r="K761" s="35">
        <f t="shared" si="26"/>
        <v>34.56</v>
      </c>
      <c r="L761" s="35">
        <f t="shared" si="27"/>
        <v>34.56</v>
      </c>
    </row>
    <row r="762" spans="1:12" x14ac:dyDescent="0.35">
      <c r="A762" s="16" t="s">
        <v>64</v>
      </c>
      <c r="B762" s="16" t="s">
        <v>13114</v>
      </c>
      <c r="C762" s="16" t="s">
        <v>48</v>
      </c>
      <c r="D762" s="16" t="s">
        <v>12669</v>
      </c>
      <c r="E762" s="16" t="s">
        <v>5736</v>
      </c>
      <c r="F762" s="45" t="s">
        <v>11800</v>
      </c>
      <c r="G762" s="17">
        <v>1</v>
      </c>
      <c r="H762" s="16" t="s">
        <v>15</v>
      </c>
      <c r="I762" s="18">
        <v>2962.65</v>
      </c>
      <c r="J762" s="19">
        <f t="shared" si="25"/>
        <v>2962.65</v>
      </c>
      <c r="K762" s="35">
        <f t="shared" si="26"/>
        <v>127.98648000000001</v>
      </c>
      <c r="L762" s="35">
        <f t="shared" si="27"/>
        <v>127.98648000000001</v>
      </c>
    </row>
    <row r="763" spans="1:12" x14ac:dyDescent="0.35">
      <c r="A763" s="16" t="s">
        <v>892</v>
      </c>
      <c r="B763" s="16" t="s">
        <v>13115</v>
      </c>
      <c r="C763" s="16" t="s">
        <v>48</v>
      </c>
      <c r="D763" s="16" t="s">
        <v>13116</v>
      </c>
      <c r="E763" s="16" t="s">
        <v>384</v>
      </c>
      <c r="F763" s="45" t="s">
        <v>11800</v>
      </c>
      <c r="G763" s="17">
        <v>1</v>
      </c>
      <c r="H763" s="16" t="s">
        <v>15</v>
      </c>
      <c r="I763" s="18">
        <v>1192.3100000000002</v>
      </c>
      <c r="J763" s="19">
        <f t="shared" si="25"/>
        <v>1192.3100000000002</v>
      </c>
      <c r="K763" s="35">
        <f t="shared" si="26"/>
        <v>51.507792000000009</v>
      </c>
      <c r="L763" s="35">
        <f t="shared" si="27"/>
        <v>51.507792000000009</v>
      </c>
    </row>
    <row r="764" spans="1:12" x14ac:dyDescent="0.35">
      <c r="A764" s="16" t="s">
        <v>828</v>
      </c>
      <c r="B764" s="16" t="s">
        <v>13117</v>
      </c>
      <c r="C764" s="16" t="s">
        <v>137</v>
      </c>
      <c r="D764" s="16" t="s">
        <v>13118</v>
      </c>
      <c r="E764" s="16" t="s">
        <v>749</v>
      </c>
      <c r="F764" s="45" t="s">
        <v>11800</v>
      </c>
      <c r="G764" s="17">
        <v>1</v>
      </c>
      <c r="H764" s="16" t="s">
        <v>15</v>
      </c>
      <c r="I764" s="18">
        <v>800</v>
      </c>
      <c r="J764" s="19">
        <f t="shared" si="25"/>
        <v>800</v>
      </c>
      <c r="K764" s="35">
        <f t="shared" si="26"/>
        <v>34.56</v>
      </c>
      <c r="L764" s="35">
        <f t="shared" si="27"/>
        <v>34.56</v>
      </c>
    </row>
    <row r="765" spans="1:12" x14ac:dyDescent="0.35">
      <c r="A765" s="16" t="s">
        <v>9</v>
      </c>
      <c r="B765" s="16" t="s">
        <v>13119</v>
      </c>
      <c r="C765" s="16" t="s">
        <v>886</v>
      </c>
      <c r="D765" s="16" t="s">
        <v>13120</v>
      </c>
      <c r="E765" s="16" t="s">
        <v>384</v>
      </c>
      <c r="F765" s="45" t="s">
        <v>11800</v>
      </c>
      <c r="G765" s="17">
        <v>1</v>
      </c>
      <c r="H765" s="16" t="s">
        <v>15</v>
      </c>
      <c r="I765" s="18">
        <v>1218</v>
      </c>
      <c r="J765" s="19">
        <f t="shared" si="25"/>
        <v>1218</v>
      </c>
      <c r="K765" s="35">
        <f t="shared" si="26"/>
        <v>52.617600000000017</v>
      </c>
      <c r="L765" s="35">
        <f t="shared" si="27"/>
        <v>52.617600000000017</v>
      </c>
    </row>
    <row r="766" spans="1:12" x14ac:dyDescent="0.35">
      <c r="A766" s="16" t="s">
        <v>898</v>
      </c>
      <c r="B766" s="16" t="s">
        <v>13121</v>
      </c>
      <c r="C766" s="16" t="s">
        <v>26</v>
      </c>
      <c r="D766" s="16" t="s">
        <v>13122</v>
      </c>
      <c r="E766" s="16" t="s">
        <v>13029</v>
      </c>
      <c r="F766" s="45" t="s">
        <v>11800</v>
      </c>
      <c r="G766" s="17">
        <v>1</v>
      </c>
      <c r="H766" s="16" t="s">
        <v>15</v>
      </c>
      <c r="I766" s="18">
        <v>800</v>
      </c>
      <c r="J766" s="19">
        <f t="shared" si="25"/>
        <v>800</v>
      </c>
      <c r="K766" s="35">
        <f t="shared" si="26"/>
        <v>34.56</v>
      </c>
      <c r="L766" s="35">
        <f t="shared" si="27"/>
        <v>34.56</v>
      </c>
    </row>
    <row r="767" spans="1:12" x14ac:dyDescent="0.35">
      <c r="A767" s="16" t="s">
        <v>899</v>
      </c>
      <c r="B767" s="16" t="s">
        <v>13123</v>
      </c>
      <c r="C767" s="16" t="s">
        <v>1127</v>
      </c>
      <c r="D767" s="16" t="s">
        <v>12949</v>
      </c>
      <c r="E767" s="16" t="s">
        <v>384</v>
      </c>
      <c r="F767" s="45" t="s">
        <v>11800</v>
      </c>
      <c r="G767" s="17">
        <v>1</v>
      </c>
      <c r="H767" s="16" t="s">
        <v>15</v>
      </c>
      <c r="I767" s="18">
        <v>948.92</v>
      </c>
      <c r="J767" s="19">
        <f t="shared" si="25"/>
        <v>948.92</v>
      </c>
      <c r="K767" s="35">
        <f t="shared" si="26"/>
        <v>40.993344</v>
      </c>
      <c r="L767" s="35">
        <f t="shared" si="27"/>
        <v>40.993344</v>
      </c>
    </row>
    <row r="768" spans="1:12" x14ac:dyDescent="0.35">
      <c r="A768" s="16" t="s">
        <v>828</v>
      </c>
      <c r="B768" s="16" t="s">
        <v>13124</v>
      </c>
      <c r="C768" s="16" t="s">
        <v>137</v>
      </c>
      <c r="D768" s="16" t="s">
        <v>12829</v>
      </c>
      <c r="E768" s="16" t="s">
        <v>179</v>
      </c>
      <c r="F768" s="45" t="s">
        <v>11800</v>
      </c>
      <c r="G768" s="17">
        <v>1</v>
      </c>
      <c r="H768" s="16" t="s">
        <v>15</v>
      </c>
      <c r="I768" s="18">
        <v>800</v>
      </c>
      <c r="J768" s="19">
        <f t="shared" si="25"/>
        <v>800</v>
      </c>
      <c r="K768" s="35">
        <f t="shared" si="26"/>
        <v>34.56</v>
      </c>
      <c r="L768" s="35">
        <f t="shared" si="27"/>
        <v>34.56</v>
      </c>
    </row>
    <row r="769" spans="1:12" x14ac:dyDescent="0.35">
      <c r="A769" s="16" t="s">
        <v>253</v>
      </c>
      <c r="B769" s="16" t="s">
        <v>13125</v>
      </c>
      <c r="C769" s="16" t="s">
        <v>262</v>
      </c>
      <c r="D769" s="16" t="s">
        <v>13126</v>
      </c>
      <c r="E769" s="16" t="s">
        <v>7216</v>
      </c>
      <c r="F769" s="45" t="s">
        <v>11800</v>
      </c>
      <c r="G769" s="17">
        <v>1</v>
      </c>
      <c r="H769" s="16" t="s">
        <v>15</v>
      </c>
      <c r="I769" s="18">
        <v>2240</v>
      </c>
      <c r="J769" s="19">
        <f t="shared" si="25"/>
        <v>2240</v>
      </c>
      <c r="K769" s="35">
        <f t="shared" si="26"/>
        <v>96.768000000000001</v>
      </c>
      <c r="L769" s="35">
        <f t="shared" si="27"/>
        <v>96.768000000000001</v>
      </c>
    </row>
    <row r="770" spans="1:12" x14ac:dyDescent="0.35">
      <c r="A770" s="16" t="s">
        <v>896</v>
      </c>
      <c r="B770" s="16" t="s">
        <v>13127</v>
      </c>
      <c r="C770" s="16" t="s">
        <v>26</v>
      </c>
      <c r="D770" s="16" t="s">
        <v>11065</v>
      </c>
      <c r="E770" s="16" t="s">
        <v>7249</v>
      </c>
      <c r="F770" s="45" t="s">
        <v>11800</v>
      </c>
      <c r="G770" s="17">
        <v>1</v>
      </c>
      <c r="H770" s="16" t="s">
        <v>15</v>
      </c>
      <c r="I770" s="18">
        <v>800</v>
      </c>
      <c r="J770" s="19">
        <f t="shared" si="25"/>
        <v>800</v>
      </c>
      <c r="K770" s="35">
        <f t="shared" si="26"/>
        <v>34.56</v>
      </c>
      <c r="L770" s="35">
        <f t="shared" si="27"/>
        <v>34.56</v>
      </c>
    </row>
    <row r="771" spans="1:12" x14ac:dyDescent="0.35">
      <c r="A771" s="16" t="s">
        <v>896</v>
      </c>
      <c r="B771" s="16" t="s">
        <v>13128</v>
      </c>
      <c r="C771" s="16" t="s">
        <v>26</v>
      </c>
      <c r="D771" s="16" t="s">
        <v>13129</v>
      </c>
      <c r="E771" s="16" t="s">
        <v>7249</v>
      </c>
      <c r="F771" s="45" t="s">
        <v>11800</v>
      </c>
      <c r="G771" s="17">
        <v>1</v>
      </c>
      <c r="H771" s="16" t="s">
        <v>15</v>
      </c>
      <c r="I771" s="18">
        <v>800</v>
      </c>
      <c r="J771" s="19">
        <f t="shared" si="25"/>
        <v>800</v>
      </c>
      <c r="K771" s="35">
        <f t="shared" ref="K771:K834" si="28">((I771*(1-60%)*0.9)*0.4)*60%*0.5</f>
        <v>34.56</v>
      </c>
      <c r="L771" s="35">
        <f t="shared" ref="L771:L834" si="29">K771*G771</f>
        <v>34.56</v>
      </c>
    </row>
    <row r="772" spans="1:12" x14ac:dyDescent="0.35">
      <c r="A772" s="16" t="s">
        <v>3061</v>
      </c>
      <c r="B772" s="16" t="s">
        <v>13130</v>
      </c>
      <c r="C772" s="16" t="s">
        <v>9435</v>
      </c>
      <c r="D772" s="16" t="s">
        <v>13131</v>
      </c>
      <c r="E772" s="16" t="s">
        <v>5723</v>
      </c>
      <c r="F772" s="45" t="s">
        <v>11800</v>
      </c>
      <c r="G772" s="17">
        <v>1</v>
      </c>
      <c r="H772" s="16" t="s">
        <v>15</v>
      </c>
      <c r="I772" s="18">
        <v>2216.67</v>
      </c>
      <c r="J772" s="19">
        <f t="shared" si="25"/>
        <v>2216.67</v>
      </c>
      <c r="K772" s="35">
        <f t="shared" si="28"/>
        <v>95.760144000000025</v>
      </c>
      <c r="L772" s="35">
        <f t="shared" si="29"/>
        <v>95.760144000000025</v>
      </c>
    </row>
    <row r="773" spans="1:12" x14ac:dyDescent="0.35">
      <c r="A773" s="16" t="s">
        <v>1099</v>
      </c>
      <c r="B773" s="16" t="s">
        <v>13132</v>
      </c>
      <c r="C773" s="16" t="s">
        <v>23</v>
      </c>
      <c r="D773" s="16" t="s">
        <v>12706</v>
      </c>
      <c r="E773" s="16" t="s">
        <v>179</v>
      </c>
      <c r="F773" s="45" t="s">
        <v>11800</v>
      </c>
      <c r="G773" s="17">
        <v>1</v>
      </c>
      <c r="H773" s="16" t="s">
        <v>15</v>
      </c>
      <c r="I773" s="18">
        <v>800</v>
      </c>
      <c r="J773" s="19">
        <f t="shared" si="25"/>
        <v>800</v>
      </c>
      <c r="K773" s="35">
        <f t="shared" si="28"/>
        <v>34.56</v>
      </c>
      <c r="L773" s="35">
        <f t="shared" si="29"/>
        <v>34.56</v>
      </c>
    </row>
    <row r="774" spans="1:12" x14ac:dyDescent="0.35">
      <c r="A774" s="16" t="s">
        <v>1099</v>
      </c>
      <c r="B774" s="16" t="s">
        <v>13133</v>
      </c>
      <c r="C774" s="16" t="s">
        <v>23</v>
      </c>
      <c r="D774" s="16" t="s">
        <v>12706</v>
      </c>
      <c r="E774" s="16" t="s">
        <v>179</v>
      </c>
      <c r="F774" s="45" t="s">
        <v>11800</v>
      </c>
      <c r="G774" s="17">
        <v>1</v>
      </c>
      <c r="H774" s="16" t="s">
        <v>15</v>
      </c>
      <c r="I774" s="18">
        <v>800</v>
      </c>
      <c r="J774" s="19">
        <f t="shared" si="25"/>
        <v>800</v>
      </c>
      <c r="K774" s="35">
        <f t="shared" si="28"/>
        <v>34.56</v>
      </c>
      <c r="L774" s="35">
        <f t="shared" si="29"/>
        <v>34.56</v>
      </c>
    </row>
    <row r="775" spans="1:12" x14ac:dyDescent="0.35">
      <c r="A775" s="16" t="s">
        <v>896</v>
      </c>
      <c r="B775" s="16" t="s">
        <v>13134</v>
      </c>
      <c r="C775" s="16" t="s">
        <v>43</v>
      </c>
      <c r="D775" s="16" t="s">
        <v>13135</v>
      </c>
      <c r="E775" s="16" t="s">
        <v>7249</v>
      </c>
      <c r="F775" s="45" t="s">
        <v>11800</v>
      </c>
      <c r="G775" s="17">
        <v>1</v>
      </c>
      <c r="H775" s="16" t="s">
        <v>15</v>
      </c>
      <c r="I775" s="18">
        <v>800</v>
      </c>
      <c r="J775" s="19">
        <f t="shared" si="25"/>
        <v>800</v>
      </c>
      <c r="K775" s="35">
        <f t="shared" si="28"/>
        <v>34.56</v>
      </c>
      <c r="L775" s="35">
        <f t="shared" si="29"/>
        <v>34.56</v>
      </c>
    </row>
    <row r="776" spans="1:12" x14ac:dyDescent="0.35">
      <c r="A776" s="16" t="s">
        <v>896</v>
      </c>
      <c r="B776" s="16" t="s">
        <v>13136</v>
      </c>
      <c r="C776" s="16" t="s">
        <v>26</v>
      </c>
      <c r="D776" s="16" t="s">
        <v>13137</v>
      </c>
      <c r="E776" s="16" t="s">
        <v>7249</v>
      </c>
      <c r="F776" s="45" t="s">
        <v>11800</v>
      </c>
      <c r="G776" s="17">
        <v>1</v>
      </c>
      <c r="H776" s="16" t="s">
        <v>15</v>
      </c>
      <c r="I776" s="18">
        <v>800</v>
      </c>
      <c r="J776" s="19">
        <f t="shared" si="25"/>
        <v>800</v>
      </c>
      <c r="K776" s="35">
        <f t="shared" si="28"/>
        <v>34.56</v>
      </c>
      <c r="L776" s="35">
        <f t="shared" si="29"/>
        <v>34.56</v>
      </c>
    </row>
    <row r="777" spans="1:12" x14ac:dyDescent="0.35">
      <c r="A777" s="16" t="s">
        <v>828</v>
      </c>
      <c r="B777" s="16" t="s">
        <v>13138</v>
      </c>
      <c r="C777" s="16" t="s">
        <v>59</v>
      </c>
      <c r="D777" s="16" t="s">
        <v>12827</v>
      </c>
      <c r="E777" s="16" t="s">
        <v>179</v>
      </c>
      <c r="F777" s="45" t="s">
        <v>11800</v>
      </c>
      <c r="G777" s="17">
        <v>1</v>
      </c>
      <c r="H777" s="16" t="s">
        <v>15</v>
      </c>
      <c r="I777" s="18">
        <v>800</v>
      </c>
      <c r="J777" s="19">
        <f t="shared" si="25"/>
        <v>800</v>
      </c>
      <c r="K777" s="35">
        <f t="shared" si="28"/>
        <v>34.56</v>
      </c>
      <c r="L777" s="35">
        <f t="shared" si="29"/>
        <v>34.56</v>
      </c>
    </row>
    <row r="778" spans="1:12" x14ac:dyDescent="0.35">
      <c r="A778" s="16" t="s">
        <v>913</v>
      </c>
      <c r="B778" s="16" t="s">
        <v>13139</v>
      </c>
      <c r="C778" s="16" t="s">
        <v>26</v>
      </c>
      <c r="D778" s="16" t="s">
        <v>7329</v>
      </c>
      <c r="E778" s="16" t="s">
        <v>7330</v>
      </c>
      <c r="F778" s="45" t="s">
        <v>11800</v>
      </c>
      <c r="G778" s="17">
        <v>1</v>
      </c>
      <c r="H778" s="16" t="s">
        <v>15</v>
      </c>
      <c r="I778" s="18">
        <v>599.83999999999992</v>
      </c>
      <c r="J778" s="19">
        <f t="shared" si="25"/>
        <v>599.83999999999992</v>
      </c>
      <c r="K778" s="35">
        <f t="shared" si="28"/>
        <v>25.913087999999998</v>
      </c>
      <c r="L778" s="35">
        <f t="shared" si="29"/>
        <v>25.913087999999998</v>
      </c>
    </row>
    <row r="779" spans="1:12" x14ac:dyDescent="0.35">
      <c r="A779" s="16" t="s">
        <v>490</v>
      </c>
      <c r="B779" s="16" t="s">
        <v>13140</v>
      </c>
      <c r="C779" s="16" t="s">
        <v>875</v>
      </c>
      <c r="D779" s="16" t="s">
        <v>10324</v>
      </c>
      <c r="E779" s="16" t="s">
        <v>749</v>
      </c>
      <c r="F779" s="45" t="s">
        <v>11800</v>
      </c>
      <c r="G779" s="17">
        <v>1</v>
      </c>
      <c r="H779" s="16" t="s">
        <v>15</v>
      </c>
      <c r="I779" s="18">
        <v>1843</v>
      </c>
      <c r="J779" s="19">
        <f t="shared" si="25"/>
        <v>1843</v>
      </c>
      <c r="K779" s="35">
        <f t="shared" si="28"/>
        <v>79.617599999999996</v>
      </c>
      <c r="L779" s="35">
        <f t="shared" si="29"/>
        <v>79.617599999999996</v>
      </c>
    </row>
    <row r="780" spans="1:12" x14ac:dyDescent="0.35">
      <c r="A780" s="16" t="s">
        <v>166</v>
      </c>
      <c r="B780" s="16" t="s">
        <v>13141</v>
      </c>
      <c r="C780" s="16" t="s">
        <v>18</v>
      </c>
      <c r="D780" s="16" t="s">
        <v>13142</v>
      </c>
      <c r="E780" s="16" t="s">
        <v>5736</v>
      </c>
      <c r="F780" s="45" t="s">
        <v>11800</v>
      </c>
      <c r="G780" s="17">
        <v>1</v>
      </c>
      <c r="H780" s="16" t="s">
        <v>15</v>
      </c>
      <c r="I780" s="18">
        <v>972.75</v>
      </c>
      <c r="J780" s="19">
        <f t="shared" si="25"/>
        <v>972.75</v>
      </c>
      <c r="K780" s="35">
        <f t="shared" si="28"/>
        <v>42.022800000000004</v>
      </c>
      <c r="L780" s="35">
        <f t="shared" si="29"/>
        <v>42.022800000000004</v>
      </c>
    </row>
    <row r="781" spans="1:12" x14ac:dyDescent="0.35">
      <c r="A781" s="16" t="s">
        <v>2296</v>
      </c>
      <c r="B781" s="16" t="s">
        <v>13143</v>
      </c>
      <c r="C781" s="16" t="s">
        <v>43</v>
      </c>
      <c r="D781" s="16" t="s">
        <v>13144</v>
      </c>
      <c r="E781" s="16" t="s">
        <v>601</v>
      </c>
      <c r="F781" s="45" t="s">
        <v>11800</v>
      </c>
      <c r="G781" s="17">
        <v>1</v>
      </c>
      <c r="H781" s="16" t="s">
        <v>15</v>
      </c>
      <c r="I781" s="18">
        <v>3133</v>
      </c>
      <c r="J781" s="19">
        <f t="shared" si="25"/>
        <v>3133</v>
      </c>
      <c r="K781" s="35">
        <f t="shared" si="28"/>
        <v>135.34560000000002</v>
      </c>
      <c r="L781" s="35">
        <f t="shared" si="29"/>
        <v>135.34560000000002</v>
      </c>
    </row>
    <row r="782" spans="1:12" x14ac:dyDescent="0.35">
      <c r="A782" s="16" t="s">
        <v>13145</v>
      </c>
      <c r="B782" s="16" t="s">
        <v>13146</v>
      </c>
      <c r="C782" s="16" t="s">
        <v>59</v>
      </c>
      <c r="D782" s="16" t="s">
        <v>13147</v>
      </c>
      <c r="E782" s="16" t="s">
        <v>179</v>
      </c>
      <c r="F782" s="45" t="s">
        <v>11800</v>
      </c>
      <c r="G782" s="17">
        <v>1</v>
      </c>
      <c r="H782" s="16" t="s">
        <v>15</v>
      </c>
      <c r="I782" s="18">
        <v>3472.3</v>
      </c>
      <c r="J782" s="19">
        <f t="shared" si="25"/>
        <v>3472.3</v>
      </c>
      <c r="K782" s="35">
        <f t="shared" si="28"/>
        <v>150.00336000000001</v>
      </c>
      <c r="L782" s="35">
        <f t="shared" si="29"/>
        <v>150.00336000000001</v>
      </c>
    </row>
    <row r="783" spans="1:12" x14ac:dyDescent="0.35">
      <c r="A783" s="16" t="s">
        <v>585</v>
      </c>
      <c r="B783" s="16" t="s">
        <v>13148</v>
      </c>
      <c r="C783" s="16" t="s">
        <v>23</v>
      </c>
      <c r="D783" s="16" t="s">
        <v>13149</v>
      </c>
      <c r="E783" s="16" t="s">
        <v>179</v>
      </c>
      <c r="F783" s="45" t="s">
        <v>11800</v>
      </c>
      <c r="G783" s="17">
        <v>1</v>
      </c>
      <c r="H783" s="16" t="s">
        <v>15</v>
      </c>
      <c r="I783" s="18">
        <v>4038.0000000000005</v>
      </c>
      <c r="J783" s="19">
        <f t="shared" si="25"/>
        <v>4038.0000000000005</v>
      </c>
      <c r="K783" s="35">
        <f t="shared" si="28"/>
        <v>174.44160000000002</v>
      </c>
      <c r="L783" s="35">
        <f t="shared" si="29"/>
        <v>174.44160000000002</v>
      </c>
    </row>
    <row r="784" spans="1:12" x14ac:dyDescent="0.35">
      <c r="A784" s="16" t="s">
        <v>1173</v>
      </c>
      <c r="B784" s="16" t="s">
        <v>13150</v>
      </c>
      <c r="C784" s="16" t="s">
        <v>59</v>
      </c>
      <c r="D784" s="16" t="s">
        <v>13151</v>
      </c>
      <c r="E784" s="16" t="s">
        <v>179</v>
      </c>
      <c r="F784" s="45" t="s">
        <v>11800</v>
      </c>
      <c r="G784" s="17">
        <v>1</v>
      </c>
      <c r="H784" s="16" t="s">
        <v>15</v>
      </c>
      <c r="I784" s="18">
        <v>922.00000000000011</v>
      </c>
      <c r="J784" s="19">
        <f t="shared" si="25"/>
        <v>922.00000000000011</v>
      </c>
      <c r="K784" s="35">
        <f t="shared" si="28"/>
        <v>39.830400000000004</v>
      </c>
      <c r="L784" s="35">
        <f t="shared" si="29"/>
        <v>39.830400000000004</v>
      </c>
    </row>
    <row r="785" spans="1:12" x14ac:dyDescent="0.35">
      <c r="A785" s="16" t="s">
        <v>11808</v>
      </c>
      <c r="B785" s="16" t="s">
        <v>13152</v>
      </c>
      <c r="C785" s="16" t="s">
        <v>100</v>
      </c>
      <c r="D785" s="16" t="s">
        <v>13153</v>
      </c>
      <c r="E785" s="16" t="s">
        <v>179</v>
      </c>
      <c r="F785" s="45" t="s">
        <v>11800</v>
      </c>
      <c r="G785" s="17">
        <v>1</v>
      </c>
      <c r="H785" s="16" t="s">
        <v>15</v>
      </c>
      <c r="I785" s="18">
        <v>800</v>
      </c>
      <c r="J785" s="19">
        <f t="shared" si="25"/>
        <v>800</v>
      </c>
      <c r="K785" s="35">
        <f t="shared" si="28"/>
        <v>34.56</v>
      </c>
      <c r="L785" s="35">
        <f t="shared" si="29"/>
        <v>34.56</v>
      </c>
    </row>
    <row r="786" spans="1:12" x14ac:dyDescent="0.35">
      <c r="A786" s="16" t="s">
        <v>8543</v>
      </c>
      <c r="B786" s="16" t="s">
        <v>13154</v>
      </c>
      <c r="C786" s="16" t="s">
        <v>26</v>
      </c>
      <c r="D786" s="16" t="s">
        <v>13155</v>
      </c>
      <c r="E786" s="16" t="s">
        <v>179</v>
      </c>
      <c r="F786" s="45" t="s">
        <v>11800</v>
      </c>
      <c r="G786" s="17">
        <v>1</v>
      </c>
      <c r="H786" s="16" t="s">
        <v>15</v>
      </c>
      <c r="I786" s="18">
        <v>800</v>
      </c>
      <c r="J786" s="19">
        <f t="shared" si="25"/>
        <v>800</v>
      </c>
      <c r="K786" s="35">
        <f t="shared" si="28"/>
        <v>34.56</v>
      </c>
      <c r="L786" s="35">
        <f t="shared" si="29"/>
        <v>34.56</v>
      </c>
    </row>
    <row r="787" spans="1:12" x14ac:dyDescent="0.35">
      <c r="A787" s="16" t="s">
        <v>828</v>
      </c>
      <c r="B787" s="16" t="s">
        <v>13156</v>
      </c>
      <c r="C787" s="16" t="s">
        <v>43</v>
      </c>
      <c r="D787" s="16" t="s">
        <v>13157</v>
      </c>
      <c r="E787" s="16" t="s">
        <v>179</v>
      </c>
      <c r="F787" s="45" t="s">
        <v>11800</v>
      </c>
      <c r="G787" s="17">
        <v>1</v>
      </c>
      <c r="H787" s="16" t="s">
        <v>15</v>
      </c>
      <c r="I787" s="18">
        <v>800</v>
      </c>
      <c r="J787" s="19">
        <f t="shared" si="25"/>
        <v>800</v>
      </c>
      <c r="K787" s="35">
        <f t="shared" si="28"/>
        <v>34.56</v>
      </c>
      <c r="L787" s="35">
        <f t="shared" si="29"/>
        <v>34.56</v>
      </c>
    </row>
    <row r="788" spans="1:12" x14ac:dyDescent="0.35">
      <c r="A788" s="16" t="s">
        <v>1099</v>
      </c>
      <c r="B788" s="16" t="s">
        <v>13158</v>
      </c>
      <c r="C788" s="16" t="s">
        <v>26</v>
      </c>
      <c r="D788" s="16" t="s">
        <v>12674</v>
      </c>
      <c r="E788" s="16" t="s">
        <v>384</v>
      </c>
      <c r="F788" s="45" t="s">
        <v>11800</v>
      </c>
      <c r="G788" s="17">
        <v>1</v>
      </c>
      <c r="H788" s="16" t="s">
        <v>15</v>
      </c>
      <c r="I788" s="18">
        <v>800</v>
      </c>
      <c r="J788" s="19">
        <f t="shared" si="25"/>
        <v>800</v>
      </c>
      <c r="K788" s="35">
        <f t="shared" si="28"/>
        <v>34.56</v>
      </c>
      <c r="L788" s="35">
        <f t="shared" si="29"/>
        <v>34.56</v>
      </c>
    </row>
    <row r="789" spans="1:12" x14ac:dyDescent="0.35">
      <c r="A789" s="16" t="s">
        <v>821</v>
      </c>
      <c r="B789" s="16" t="s">
        <v>13159</v>
      </c>
      <c r="C789" s="16" t="s">
        <v>27</v>
      </c>
      <c r="D789" s="16" t="s">
        <v>13160</v>
      </c>
      <c r="E789" s="16" t="s">
        <v>179</v>
      </c>
      <c r="F789" s="45" t="s">
        <v>11800</v>
      </c>
      <c r="G789" s="17">
        <v>1</v>
      </c>
      <c r="H789" s="16" t="s">
        <v>15</v>
      </c>
      <c r="I789" s="18">
        <v>1152.6600000000001</v>
      </c>
      <c r="J789" s="19">
        <f t="shared" si="25"/>
        <v>1152.6600000000001</v>
      </c>
      <c r="K789" s="35">
        <f t="shared" si="28"/>
        <v>49.794912000000011</v>
      </c>
      <c r="L789" s="35">
        <f t="shared" si="29"/>
        <v>49.794912000000011</v>
      </c>
    </row>
    <row r="790" spans="1:12" x14ac:dyDescent="0.35">
      <c r="A790" s="16" t="s">
        <v>495</v>
      </c>
      <c r="B790" s="16" t="s">
        <v>11138</v>
      </c>
      <c r="C790" s="16" t="s">
        <v>100</v>
      </c>
      <c r="D790" s="16" t="s">
        <v>11139</v>
      </c>
      <c r="E790" s="16" t="s">
        <v>5723</v>
      </c>
      <c r="F790" s="45" t="s">
        <v>11800</v>
      </c>
      <c r="G790" s="17">
        <v>2</v>
      </c>
      <c r="H790" s="16" t="s">
        <v>15</v>
      </c>
      <c r="I790" s="18">
        <v>1703.6699999999998</v>
      </c>
      <c r="J790" s="19">
        <f t="shared" si="25"/>
        <v>3407.3399999999997</v>
      </c>
      <c r="K790" s="35">
        <f t="shared" si="28"/>
        <v>73.598544000000004</v>
      </c>
      <c r="L790" s="35">
        <f t="shared" si="29"/>
        <v>147.19708800000001</v>
      </c>
    </row>
    <row r="791" spans="1:12" x14ac:dyDescent="0.35">
      <c r="A791" s="16" t="s">
        <v>495</v>
      </c>
      <c r="B791" s="16" t="s">
        <v>11138</v>
      </c>
      <c r="C791" s="16" t="s">
        <v>43</v>
      </c>
      <c r="D791" s="16" t="s">
        <v>11139</v>
      </c>
      <c r="E791" s="16" t="s">
        <v>5723</v>
      </c>
      <c r="F791" s="45" t="s">
        <v>11800</v>
      </c>
      <c r="G791" s="17">
        <v>3</v>
      </c>
      <c r="H791" s="16" t="s">
        <v>15</v>
      </c>
      <c r="I791" s="18">
        <v>1703.6699999999998</v>
      </c>
      <c r="J791" s="19">
        <f t="shared" si="25"/>
        <v>5111.0099999999993</v>
      </c>
      <c r="K791" s="35">
        <f t="shared" si="28"/>
        <v>73.598544000000004</v>
      </c>
      <c r="L791" s="35">
        <f t="shared" si="29"/>
        <v>220.79563200000001</v>
      </c>
    </row>
    <row r="792" spans="1:12" x14ac:dyDescent="0.35">
      <c r="A792" s="16" t="s">
        <v>495</v>
      </c>
      <c r="B792" s="16" t="s">
        <v>11138</v>
      </c>
      <c r="C792" s="16" t="s">
        <v>59</v>
      </c>
      <c r="D792" s="16" t="s">
        <v>11139</v>
      </c>
      <c r="E792" s="16" t="s">
        <v>5723</v>
      </c>
      <c r="F792" s="45" t="s">
        <v>11800</v>
      </c>
      <c r="G792" s="17">
        <v>1</v>
      </c>
      <c r="H792" s="16" t="s">
        <v>15</v>
      </c>
      <c r="I792" s="18">
        <v>1703.676666666667</v>
      </c>
      <c r="J792" s="19">
        <f t="shared" si="25"/>
        <v>1703.676666666667</v>
      </c>
      <c r="K792" s="35">
        <f t="shared" si="28"/>
        <v>73.59883200000003</v>
      </c>
      <c r="L792" s="35">
        <f t="shared" si="29"/>
        <v>73.59883200000003</v>
      </c>
    </row>
    <row r="793" spans="1:12" x14ac:dyDescent="0.35">
      <c r="A793" s="16" t="s">
        <v>843</v>
      </c>
      <c r="B793" s="16" t="s">
        <v>9779</v>
      </c>
      <c r="C793" s="16" t="s">
        <v>23</v>
      </c>
      <c r="D793" s="16" t="s">
        <v>9780</v>
      </c>
      <c r="E793" s="16" t="s">
        <v>384</v>
      </c>
      <c r="F793" s="45" t="s">
        <v>11800</v>
      </c>
      <c r="G793" s="17">
        <v>1</v>
      </c>
      <c r="H793" s="16" t="s">
        <v>15</v>
      </c>
      <c r="I793" s="18">
        <v>1144.2566666666667</v>
      </c>
      <c r="J793" s="19">
        <f t="shared" si="25"/>
        <v>1144.2566666666667</v>
      </c>
      <c r="K793" s="35">
        <f t="shared" si="28"/>
        <v>49.431888000000001</v>
      </c>
      <c r="L793" s="35">
        <f t="shared" si="29"/>
        <v>49.431888000000001</v>
      </c>
    </row>
    <row r="794" spans="1:12" x14ac:dyDescent="0.35">
      <c r="A794" s="16" t="s">
        <v>3082</v>
      </c>
      <c r="B794" s="16" t="s">
        <v>13161</v>
      </c>
      <c r="C794" s="16" t="s">
        <v>43</v>
      </c>
      <c r="D794" s="16" t="s">
        <v>13162</v>
      </c>
      <c r="E794" s="16" t="s">
        <v>179</v>
      </c>
      <c r="F794" s="45" t="s">
        <v>11800</v>
      </c>
      <c r="G794" s="17">
        <v>1</v>
      </c>
      <c r="H794" s="16" t="s">
        <v>15</v>
      </c>
      <c r="I794" s="18">
        <v>800</v>
      </c>
      <c r="J794" s="19">
        <f t="shared" si="25"/>
        <v>800</v>
      </c>
      <c r="K794" s="35">
        <f t="shared" si="28"/>
        <v>34.56</v>
      </c>
      <c r="L794" s="35">
        <f t="shared" si="29"/>
        <v>34.56</v>
      </c>
    </row>
    <row r="795" spans="1:12" x14ac:dyDescent="0.35">
      <c r="A795" s="16" t="s">
        <v>3082</v>
      </c>
      <c r="B795" s="16" t="s">
        <v>8849</v>
      </c>
      <c r="C795" s="16" t="s">
        <v>59</v>
      </c>
      <c r="D795" s="16" t="s">
        <v>8850</v>
      </c>
      <c r="E795" s="16" t="s">
        <v>179</v>
      </c>
      <c r="F795" s="45" t="s">
        <v>11800</v>
      </c>
      <c r="G795" s="17">
        <v>1</v>
      </c>
      <c r="H795" s="16" t="s">
        <v>15</v>
      </c>
      <c r="I795" s="18">
        <v>800</v>
      </c>
      <c r="J795" s="19">
        <f t="shared" si="25"/>
        <v>800</v>
      </c>
      <c r="K795" s="35">
        <f t="shared" si="28"/>
        <v>34.56</v>
      </c>
      <c r="L795" s="35">
        <f t="shared" si="29"/>
        <v>34.56</v>
      </c>
    </row>
    <row r="796" spans="1:12" x14ac:dyDescent="0.35">
      <c r="A796" s="16" t="s">
        <v>495</v>
      </c>
      <c r="B796" s="16" t="s">
        <v>13163</v>
      </c>
      <c r="C796" s="16" t="s">
        <v>100</v>
      </c>
      <c r="D796" s="16" t="s">
        <v>13164</v>
      </c>
      <c r="E796" s="16" t="s">
        <v>5723</v>
      </c>
      <c r="F796" s="45" t="s">
        <v>11800</v>
      </c>
      <c r="G796" s="17">
        <v>1</v>
      </c>
      <c r="H796" s="16" t="s">
        <v>15</v>
      </c>
      <c r="I796" s="18">
        <v>2608.9500000000003</v>
      </c>
      <c r="J796" s="19">
        <f t="shared" si="25"/>
        <v>2608.9500000000003</v>
      </c>
      <c r="K796" s="35">
        <f t="shared" si="28"/>
        <v>112.70664000000004</v>
      </c>
      <c r="L796" s="35">
        <f t="shared" si="29"/>
        <v>112.70664000000004</v>
      </c>
    </row>
    <row r="797" spans="1:12" x14ac:dyDescent="0.35">
      <c r="A797" s="16" t="s">
        <v>495</v>
      </c>
      <c r="B797" s="16" t="s">
        <v>13163</v>
      </c>
      <c r="C797" s="16" t="s">
        <v>43</v>
      </c>
      <c r="D797" s="16" t="s">
        <v>13164</v>
      </c>
      <c r="E797" s="16" t="s">
        <v>5723</v>
      </c>
      <c r="F797" s="45" t="s">
        <v>11800</v>
      </c>
      <c r="G797" s="17">
        <v>1</v>
      </c>
      <c r="H797" s="16" t="s">
        <v>15</v>
      </c>
      <c r="I797" s="18">
        <v>2627.2</v>
      </c>
      <c r="J797" s="19">
        <f t="shared" si="25"/>
        <v>2627.2</v>
      </c>
      <c r="K797" s="35">
        <f t="shared" si="28"/>
        <v>113.49504</v>
      </c>
      <c r="L797" s="35">
        <f t="shared" si="29"/>
        <v>113.49504</v>
      </c>
    </row>
    <row r="798" spans="1:12" x14ac:dyDescent="0.35">
      <c r="A798" s="16" t="s">
        <v>826</v>
      </c>
      <c r="B798" s="16" t="s">
        <v>6853</v>
      </c>
      <c r="C798" s="16" t="s">
        <v>18</v>
      </c>
      <c r="D798" s="16" t="s">
        <v>6854</v>
      </c>
      <c r="E798" s="16" t="s">
        <v>384</v>
      </c>
      <c r="F798" s="45" t="s">
        <v>11800</v>
      </c>
      <c r="G798" s="17">
        <v>1</v>
      </c>
      <c r="H798" s="16" t="s">
        <v>15</v>
      </c>
      <c r="I798" s="18">
        <v>1280.24</v>
      </c>
      <c r="J798" s="19">
        <f t="shared" si="25"/>
        <v>1280.24</v>
      </c>
      <c r="K798" s="35">
        <f t="shared" si="28"/>
        <v>55.306368000000006</v>
      </c>
      <c r="L798" s="35">
        <f t="shared" si="29"/>
        <v>55.306368000000006</v>
      </c>
    </row>
    <row r="799" spans="1:12" x14ac:dyDescent="0.35">
      <c r="A799" s="16" t="s">
        <v>82</v>
      </c>
      <c r="B799" s="16" t="s">
        <v>6857</v>
      </c>
      <c r="C799" s="16" t="s">
        <v>18</v>
      </c>
      <c r="D799" s="16" t="s">
        <v>6858</v>
      </c>
      <c r="E799" s="16" t="s">
        <v>179</v>
      </c>
      <c r="F799" s="45" t="s">
        <v>11800</v>
      </c>
      <c r="G799" s="17">
        <v>1</v>
      </c>
      <c r="H799" s="16" t="s">
        <v>15</v>
      </c>
      <c r="I799" s="18">
        <v>800</v>
      </c>
      <c r="J799" s="19">
        <f t="shared" si="25"/>
        <v>800</v>
      </c>
      <c r="K799" s="35">
        <f t="shared" si="28"/>
        <v>34.56</v>
      </c>
      <c r="L799" s="35">
        <f t="shared" si="29"/>
        <v>34.56</v>
      </c>
    </row>
    <row r="800" spans="1:12" x14ac:dyDescent="0.35">
      <c r="A800" s="16" t="s">
        <v>827</v>
      </c>
      <c r="B800" s="16" t="s">
        <v>8855</v>
      </c>
      <c r="C800" s="16" t="s">
        <v>59</v>
      </c>
      <c r="D800" s="16" t="s">
        <v>8856</v>
      </c>
      <c r="E800" s="16" t="s">
        <v>384</v>
      </c>
      <c r="F800" s="45" t="s">
        <v>11800</v>
      </c>
      <c r="G800" s="17">
        <v>1</v>
      </c>
      <c r="H800" s="16" t="s">
        <v>15</v>
      </c>
      <c r="I800" s="18">
        <v>800</v>
      </c>
      <c r="J800" s="19">
        <f t="shared" si="25"/>
        <v>800</v>
      </c>
      <c r="K800" s="35">
        <f t="shared" si="28"/>
        <v>34.56</v>
      </c>
      <c r="L800" s="35">
        <f t="shared" si="29"/>
        <v>34.56</v>
      </c>
    </row>
    <row r="801" spans="1:12" x14ac:dyDescent="0.35">
      <c r="A801" s="16" t="s">
        <v>827</v>
      </c>
      <c r="B801" s="16" t="s">
        <v>8855</v>
      </c>
      <c r="C801" s="16" t="s">
        <v>519</v>
      </c>
      <c r="D801" s="16" t="s">
        <v>8856</v>
      </c>
      <c r="E801" s="16" t="s">
        <v>384</v>
      </c>
      <c r="F801" s="45" t="s">
        <v>11800</v>
      </c>
      <c r="G801" s="17">
        <v>1</v>
      </c>
      <c r="H801" s="16" t="s">
        <v>15</v>
      </c>
      <c r="I801" s="18">
        <v>800</v>
      </c>
      <c r="J801" s="19">
        <f t="shared" si="25"/>
        <v>800</v>
      </c>
      <c r="K801" s="35">
        <f t="shared" si="28"/>
        <v>34.56</v>
      </c>
      <c r="L801" s="35">
        <f t="shared" si="29"/>
        <v>34.56</v>
      </c>
    </row>
    <row r="802" spans="1:12" x14ac:dyDescent="0.35">
      <c r="A802" s="16" t="s">
        <v>852</v>
      </c>
      <c r="B802" s="16" t="s">
        <v>13165</v>
      </c>
      <c r="C802" s="16" t="s">
        <v>100</v>
      </c>
      <c r="D802" s="16" t="s">
        <v>10924</v>
      </c>
      <c r="E802" s="16" t="s">
        <v>179</v>
      </c>
      <c r="F802" s="45" t="s">
        <v>11800</v>
      </c>
      <c r="G802" s="17">
        <v>1</v>
      </c>
      <c r="H802" s="16" t="s">
        <v>15</v>
      </c>
      <c r="I802" s="18">
        <v>1001.7099999999999</v>
      </c>
      <c r="J802" s="19">
        <f t="shared" si="25"/>
        <v>1001.7099999999999</v>
      </c>
      <c r="K802" s="35">
        <f t="shared" si="28"/>
        <v>43.273871999999997</v>
      </c>
      <c r="L802" s="35">
        <f t="shared" si="29"/>
        <v>43.273871999999997</v>
      </c>
    </row>
    <row r="803" spans="1:12" x14ac:dyDescent="0.35">
      <c r="A803" s="16" t="s">
        <v>852</v>
      </c>
      <c r="B803" s="16" t="s">
        <v>13165</v>
      </c>
      <c r="C803" s="16" t="s">
        <v>43</v>
      </c>
      <c r="D803" s="16" t="s">
        <v>10924</v>
      </c>
      <c r="E803" s="16" t="s">
        <v>179</v>
      </c>
      <c r="F803" s="45" t="s">
        <v>11800</v>
      </c>
      <c r="G803" s="17">
        <v>1</v>
      </c>
      <c r="H803" s="16" t="s">
        <v>15</v>
      </c>
      <c r="I803" s="18">
        <v>1002.0699999999999</v>
      </c>
      <c r="J803" s="19">
        <f t="shared" si="25"/>
        <v>1002.0699999999999</v>
      </c>
      <c r="K803" s="35">
        <f t="shared" si="28"/>
        <v>43.289423999999997</v>
      </c>
      <c r="L803" s="35">
        <f t="shared" si="29"/>
        <v>43.289423999999997</v>
      </c>
    </row>
    <row r="804" spans="1:12" x14ac:dyDescent="0.35">
      <c r="A804" s="16" t="s">
        <v>852</v>
      </c>
      <c r="B804" s="16" t="s">
        <v>13165</v>
      </c>
      <c r="C804" s="16" t="s">
        <v>137</v>
      </c>
      <c r="D804" s="16" t="s">
        <v>10924</v>
      </c>
      <c r="E804" s="16" t="s">
        <v>179</v>
      </c>
      <c r="F804" s="45" t="s">
        <v>11800</v>
      </c>
      <c r="G804" s="17">
        <v>1</v>
      </c>
      <c r="H804" s="16" t="s">
        <v>15</v>
      </c>
      <c r="I804" s="18">
        <v>1001.6700000000001</v>
      </c>
      <c r="J804" s="19">
        <f t="shared" si="25"/>
        <v>1001.6700000000001</v>
      </c>
      <c r="K804" s="35">
        <f t="shared" si="28"/>
        <v>43.272144000000004</v>
      </c>
      <c r="L804" s="35">
        <f t="shared" si="29"/>
        <v>43.272144000000004</v>
      </c>
    </row>
    <row r="805" spans="1:12" x14ac:dyDescent="0.35">
      <c r="A805" s="16" t="s">
        <v>892</v>
      </c>
      <c r="B805" s="16" t="s">
        <v>13166</v>
      </c>
      <c r="C805" s="16" t="s">
        <v>18</v>
      </c>
      <c r="D805" s="16" t="s">
        <v>13116</v>
      </c>
      <c r="E805" s="16" t="s">
        <v>384</v>
      </c>
      <c r="F805" s="45" t="s">
        <v>11800</v>
      </c>
      <c r="G805" s="17">
        <v>1</v>
      </c>
      <c r="H805" s="16" t="s">
        <v>15</v>
      </c>
      <c r="I805" s="18">
        <v>1192.3100000000002</v>
      </c>
      <c r="J805" s="19">
        <f t="shared" si="25"/>
        <v>1192.3100000000002</v>
      </c>
      <c r="K805" s="35">
        <f t="shared" si="28"/>
        <v>51.507792000000009</v>
      </c>
      <c r="L805" s="35">
        <f t="shared" si="29"/>
        <v>51.507792000000009</v>
      </c>
    </row>
    <row r="806" spans="1:12" x14ac:dyDescent="0.35">
      <c r="A806" s="16" t="s">
        <v>828</v>
      </c>
      <c r="B806" s="16" t="s">
        <v>5741</v>
      </c>
      <c r="C806" s="16" t="s">
        <v>100</v>
      </c>
      <c r="D806" s="16" t="s">
        <v>5742</v>
      </c>
      <c r="E806" s="16" t="s">
        <v>749</v>
      </c>
      <c r="F806" s="45" t="s">
        <v>11800</v>
      </c>
      <c r="G806" s="17">
        <v>2</v>
      </c>
      <c r="H806" s="16" t="s">
        <v>15</v>
      </c>
      <c r="I806" s="18">
        <v>800</v>
      </c>
      <c r="J806" s="19">
        <f t="shared" si="25"/>
        <v>1600</v>
      </c>
      <c r="K806" s="35">
        <f t="shared" si="28"/>
        <v>34.56</v>
      </c>
      <c r="L806" s="35">
        <f t="shared" si="29"/>
        <v>69.12</v>
      </c>
    </row>
    <row r="807" spans="1:12" x14ac:dyDescent="0.35">
      <c r="A807" s="16" t="s">
        <v>828</v>
      </c>
      <c r="B807" s="16" t="s">
        <v>5741</v>
      </c>
      <c r="C807" s="16" t="s">
        <v>43</v>
      </c>
      <c r="D807" s="16" t="s">
        <v>5742</v>
      </c>
      <c r="E807" s="16" t="s">
        <v>749</v>
      </c>
      <c r="F807" s="45" t="s">
        <v>11800</v>
      </c>
      <c r="G807" s="17">
        <v>1</v>
      </c>
      <c r="H807" s="16" t="s">
        <v>15</v>
      </c>
      <c r="I807" s="18">
        <v>800</v>
      </c>
      <c r="J807" s="19">
        <f t="shared" si="25"/>
        <v>800</v>
      </c>
      <c r="K807" s="35">
        <f t="shared" si="28"/>
        <v>34.56</v>
      </c>
      <c r="L807" s="35">
        <f t="shared" si="29"/>
        <v>34.56</v>
      </c>
    </row>
    <row r="808" spans="1:12" x14ac:dyDescent="0.35">
      <c r="A808" s="16" t="s">
        <v>828</v>
      </c>
      <c r="B808" s="16" t="s">
        <v>5741</v>
      </c>
      <c r="C808" s="16" t="s">
        <v>137</v>
      </c>
      <c r="D808" s="16" t="s">
        <v>5742</v>
      </c>
      <c r="E808" s="16" t="s">
        <v>749</v>
      </c>
      <c r="F808" s="45" t="s">
        <v>11800</v>
      </c>
      <c r="G808" s="17">
        <v>1</v>
      </c>
      <c r="H808" s="16" t="s">
        <v>15</v>
      </c>
      <c r="I808" s="18">
        <v>800</v>
      </c>
      <c r="J808" s="19">
        <f t="shared" si="25"/>
        <v>800</v>
      </c>
      <c r="K808" s="35">
        <f t="shared" si="28"/>
        <v>34.56</v>
      </c>
      <c r="L808" s="35">
        <f t="shared" si="29"/>
        <v>34.56</v>
      </c>
    </row>
    <row r="809" spans="1:12" x14ac:dyDescent="0.35">
      <c r="A809" s="16" t="s">
        <v>852</v>
      </c>
      <c r="B809" s="16" t="s">
        <v>13167</v>
      </c>
      <c r="C809" s="16" t="s">
        <v>137</v>
      </c>
      <c r="D809" s="16" t="s">
        <v>13168</v>
      </c>
      <c r="E809" s="16" t="s">
        <v>179</v>
      </c>
      <c r="F809" s="45" t="s">
        <v>11800</v>
      </c>
      <c r="G809" s="17">
        <v>1</v>
      </c>
      <c r="H809" s="16" t="s">
        <v>15</v>
      </c>
      <c r="I809" s="18">
        <v>800</v>
      </c>
      <c r="J809" s="19">
        <f t="shared" si="25"/>
        <v>800</v>
      </c>
      <c r="K809" s="35">
        <f t="shared" si="28"/>
        <v>34.56</v>
      </c>
      <c r="L809" s="35">
        <f t="shared" si="29"/>
        <v>34.56</v>
      </c>
    </row>
    <row r="810" spans="1:12" x14ac:dyDescent="0.35">
      <c r="A810" s="16" t="s">
        <v>837</v>
      </c>
      <c r="B810" s="16" t="s">
        <v>13169</v>
      </c>
      <c r="C810" s="16" t="s">
        <v>27</v>
      </c>
      <c r="D810" s="16" t="s">
        <v>13170</v>
      </c>
      <c r="E810" s="16" t="s">
        <v>179</v>
      </c>
      <c r="F810" s="45" t="s">
        <v>11800</v>
      </c>
      <c r="G810" s="17">
        <v>1</v>
      </c>
      <c r="H810" s="16" t="s">
        <v>15</v>
      </c>
      <c r="I810" s="18">
        <v>3194.44</v>
      </c>
      <c r="J810" s="19">
        <f t="shared" si="25"/>
        <v>3194.44</v>
      </c>
      <c r="K810" s="35">
        <f t="shared" si="28"/>
        <v>137.99980800000003</v>
      </c>
      <c r="L810" s="35">
        <f t="shared" si="29"/>
        <v>137.99980800000003</v>
      </c>
    </row>
    <row r="811" spans="1:12" x14ac:dyDescent="0.35">
      <c r="A811" s="16" t="s">
        <v>822</v>
      </c>
      <c r="B811" s="16" t="s">
        <v>13171</v>
      </c>
      <c r="C811" s="16" t="s">
        <v>43</v>
      </c>
      <c r="D811" s="16" t="s">
        <v>13033</v>
      </c>
      <c r="E811" s="16" t="s">
        <v>749</v>
      </c>
      <c r="F811" s="45" t="s">
        <v>11800</v>
      </c>
      <c r="G811" s="17">
        <v>1</v>
      </c>
      <c r="H811" s="16" t="s">
        <v>15</v>
      </c>
      <c r="I811" s="18">
        <v>800</v>
      </c>
      <c r="J811" s="19">
        <f t="shared" si="25"/>
        <v>800</v>
      </c>
      <c r="K811" s="35">
        <f t="shared" si="28"/>
        <v>34.56</v>
      </c>
      <c r="L811" s="35">
        <f t="shared" si="29"/>
        <v>34.56</v>
      </c>
    </row>
    <row r="812" spans="1:12" x14ac:dyDescent="0.35">
      <c r="A812" s="16" t="s">
        <v>822</v>
      </c>
      <c r="B812" s="16" t="s">
        <v>13171</v>
      </c>
      <c r="C812" s="16" t="s">
        <v>59</v>
      </c>
      <c r="D812" s="16" t="s">
        <v>13033</v>
      </c>
      <c r="E812" s="16" t="s">
        <v>749</v>
      </c>
      <c r="F812" s="45" t="s">
        <v>11800</v>
      </c>
      <c r="G812" s="17">
        <v>1</v>
      </c>
      <c r="H812" s="16" t="s">
        <v>15</v>
      </c>
      <c r="I812" s="18">
        <v>800</v>
      </c>
      <c r="J812" s="19">
        <f t="shared" si="25"/>
        <v>800</v>
      </c>
      <c r="K812" s="35">
        <f t="shared" si="28"/>
        <v>34.56</v>
      </c>
      <c r="L812" s="35">
        <f t="shared" si="29"/>
        <v>34.56</v>
      </c>
    </row>
    <row r="813" spans="1:12" x14ac:dyDescent="0.35">
      <c r="A813" s="16" t="s">
        <v>888</v>
      </c>
      <c r="B813" s="16" t="s">
        <v>6878</v>
      </c>
      <c r="C813" s="16" t="s">
        <v>129</v>
      </c>
      <c r="D813" s="16" t="s">
        <v>6879</v>
      </c>
      <c r="E813" s="16" t="s">
        <v>384</v>
      </c>
      <c r="F813" s="45" t="s">
        <v>11800</v>
      </c>
      <c r="G813" s="17">
        <v>1</v>
      </c>
      <c r="H813" s="16" t="s">
        <v>15</v>
      </c>
      <c r="I813" s="18">
        <v>1078.94</v>
      </c>
      <c r="J813" s="19">
        <f t="shared" si="25"/>
        <v>1078.94</v>
      </c>
      <c r="K813" s="35">
        <f t="shared" si="28"/>
        <v>46.610208000000007</v>
      </c>
      <c r="L813" s="35">
        <f t="shared" si="29"/>
        <v>46.610208000000007</v>
      </c>
    </row>
    <row r="814" spans="1:12" x14ac:dyDescent="0.35">
      <c r="A814" s="16" t="s">
        <v>888</v>
      </c>
      <c r="B814" s="16" t="s">
        <v>10540</v>
      </c>
      <c r="C814" s="16" t="s">
        <v>302</v>
      </c>
      <c r="D814" s="16" t="s">
        <v>10541</v>
      </c>
      <c r="E814" s="16" t="s">
        <v>384</v>
      </c>
      <c r="F814" s="45" t="s">
        <v>11800</v>
      </c>
      <c r="G814" s="17">
        <v>1</v>
      </c>
      <c r="H814" s="16" t="s">
        <v>15</v>
      </c>
      <c r="I814" s="18">
        <v>959.57999999999993</v>
      </c>
      <c r="J814" s="19">
        <f t="shared" si="25"/>
        <v>959.57999999999993</v>
      </c>
      <c r="K814" s="35">
        <f t="shared" si="28"/>
        <v>41.453855999999995</v>
      </c>
      <c r="L814" s="35">
        <f t="shared" si="29"/>
        <v>41.453855999999995</v>
      </c>
    </row>
    <row r="815" spans="1:12" x14ac:dyDescent="0.35">
      <c r="A815" s="16" t="s">
        <v>6888</v>
      </c>
      <c r="B815" s="16" t="s">
        <v>6889</v>
      </c>
      <c r="C815" s="16" t="s">
        <v>27</v>
      </c>
      <c r="D815" s="16" t="s">
        <v>6890</v>
      </c>
      <c r="E815" s="16" t="s">
        <v>384</v>
      </c>
      <c r="F815" s="45" t="s">
        <v>11800</v>
      </c>
      <c r="G815" s="17">
        <v>1</v>
      </c>
      <c r="H815" s="16" t="s">
        <v>15</v>
      </c>
      <c r="I815" s="18">
        <v>800</v>
      </c>
      <c r="J815" s="19">
        <f t="shared" si="25"/>
        <v>800</v>
      </c>
      <c r="K815" s="35">
        <f t="shared" si="28"/>
        <v>34.56</v>
      </c>
      <c r="L815" s="35">
        <f t="shared" si="29"/>
        <v>34.56</v>
      </c>
    </row>
    <row r="816" spans="1:12" x14ac:dyDescent="0.35">
      <c r="A816" s="16" t="s">
        <v>495</v>
      </c>
      <c r="B816" s="16" t="s">
        <v>6901</v>
      </c>
      <c r="C816" s="16" t="s">
        <v>100</v>
      </c>
      <c r="D816" s="16" t="s">
        <v>6902</v>
      </c>
      <c r="E816" s="16" t="s">
        <v>5723</v>
      </c>
      <c r="F816" s="45" t="s">
        <v>11800</v>
      </c>
      <c r="G816" s="17">
        <v>2</v>
      </c>
      <c r="H816" s="16" t="s">
        <v>15</v>
      </c>
      <c r="I816" s="18">
        <v>1703.375</v>
      </c>
      <c r="J816" s="19">
        <f t="shared" si="25"/>
        <v>3406.75</v>
      </c>
      <c r="K816" s="35">
        <f t="shared" si="28"/>
        <v>73.585800000000006</v>
      </c>
      <c r="L816" s="35">
        <f t="shared" si="29"/>
        <v>147.17160000000001</v>
      </c>
    </row>
    <row r="817" spans="1:12" x14ac:dyDescent="0.35">
      <c r="A817" s="16" t="s">
        <v>495</v>
      </c>
      <c r="B817" s="16" t="s">
        <v>6901</v>
      </c>
      <c r="C817" s="16" t="s">
        <v>59</v>
      </c>
      <c r="D817" s="16" t="s">
        <v>6902</v>
      </c>
      <c r="E817" s="16" t="s">
        <v>5723</v>
      </c>
      <c r="F817" s="45" t="s">
        <v>11800</v>
      </c>
      <c r="G817" s="17">
        <v>1</v>
      </c>
      <c r="H817" s="16" t="s">
        <v>15</v>
      </c>
      <c r="I817" s="18">
        <v>1713.385</v>
      </c>
      <c r="J817" s="19">
        <f t="shared" si="25"/>
        <v>1713.385</v>
      </c>
      <c r="K817" s="35">
        <f t="shared" si="28"/>
        <v>74.018232000000012</v>
      </c>
      <c r="L817" s="35">
        <f t="shared" si="29"/>
        <v>74.018232000000012</v>
      </c>
    </row>
    <row r="818" spans="1:12" x14ac:dyDescent="0.35">
      <c r="A818" s="16" t="s">
        <v>843</v>
      </c>
      <c r="B818" s="16" t="s">
        <v>13172</v>
      </c>
      <c r="C818" s="16" t="s">
        <v>100</v>
      </c>
      <c r="D818" s="16" t="s">
        <v>1404</v>
      </c>
      <c r="E818" s="16" t="s">
        <v>384</v>
      </c>
      <c r="F818" s="45" t="s">
        <v>11800</v>
      </c>
      <c r="G818" s="17">
        <v>1</v>
      </c>
      <c r="H818" s="16" t="s">
        <v>15</v>
      </c>
      <c r="I818" s="18">
        <v>1166.26</v>
      </c>
      <c r="J818" s="19">
        <f t="shared" si="25"/>
        <v>1166.26</v>
      </c>
      <c r="K818" s="35">
        <f t="shared" si="28"/>
        <v>50.382432000000009</v>
      </c>
      <c r="L818" s="35">
        <f t="shared" si="29"/>
        <v>50.382432000000009</v>
      </c>
    </row>
    <row r="819" spans="1:12" x14ac:dyDescent="0.35">
      <c r="A819" s="16" t="s">
        <v>843</v>
      </c>
      <c r="B819" s="16" t="s">
        <v>13172</v>
      </c>
      <c r="C819" s="16" t="s">
        <v>59</v>
      </c>
      <c r="D819" s="16" t="s">
        <v>1404</v>
      </c>
      <c r="E819" s="16" t="s">
        <v>384</v>
      </c>
      <c r="F819" s="45" t="s">
        <v>11800</v>
      </c>
      <c r="G819" s="17">
        <v>1</v>
      </c>
      <c r="H819" s="16" t="s">
        <v>15</v>
      </c>
      <c r="I819" s="18">
        <v>1166.1300000000001</v>
      </c>
      <c r="J819" s="19">
        <f t="shared" si="25"/>
        <v>1166.1300000000001</v>
      </c>
      <c r="K819" s="35">
        <f t="shared" si="28"/>
        <v>50.376816000000005</v>
      </c>
      <c r="L819" s="35">
        <f t="shared" si="29"/>
        <v>50.376816000000005</v>
      </c>
    </row>
    <row r="820" spans="1:12" x14ac:dyDescent="0.35">
      <c r="A820" s="16" t="s">
        <v>1102</v>
      </c>
      <c r="B820" s="16" t="s">
        <v>13173</v>
      </c>
      <c r="C820" s="16" t="s">
        <v>18</v>
      </c>
      <c r="D820" s="16" t="s">
        <v>13174</v>
      </c>
      <c r="E820" s="16" t="s">
        <v>384</v>
      </c>
      <c r="F820" s="45" t="s">
        <v>11800</v>
      </c>
      <c r="G820" s="17">
        <v>2</v>
      </c>
      <c r="H820" s="16" t="s">
        <v>15</v>
      </c>
      <c r="I820" s="18">
        <v>800</v>
      </c>
      <c r="J820" s="19">
        <f t="shared" si="25"/>
        <v>1600</v>
      </c>
      <c r="K820" s="35">
        <f t="shared" si="28"/>
        <v>34.56</v>
      </c>
      <c r="L820" s="35">
        <f t="shared" si="29"/>
        <v>69.12</v>
      </c>
    </row>
    <row r="821" spans="1:12" x14ac:dyDescent="0.35">
      <c r="A821" s="16" t="s">
        <v>843</v>
      </c>
      <c r="B821" s="16" t="s">
        <v>13175</v>
      </c>
      <c r="C821" s="16" t="s">
        <v>23</v>
      </c>
      <c r="D821" s="16" t="s">
        <v>13176</v>
      </c>
      <c r="E821" s="16" t="s">
        <v>384</v>
      </c>
      <c r="F821" s="45" t="s">
        <v>11800</v>
      </c>
      <c r="G821" s="17">
        <v>1</v>
      </c>
      <c r="H821" s="16" t="s">
        <v>15</v>
      </c>
      <c r="I821" s="18">
        <v>1144.4599999999998</v>
      </c>
      <c r="J821" s="19">
        <f t="shared" si="25"/>
        <v>1144.4599999999998</v>
      </c>
      <c r="K821" s="35">
        <f t="shared" si="28"/>
        <v>49.440671999999992</v>
      </c>
      <c r="L821" s="35">
        <f t="shared" si="29"/>
        <v>49.440671999999992</v>
      </c>
    </row>
    <row r="822" spans="1:12" x14ac:dyDescent="0.35">
      <c r="A822" s="16" t="s">
        <v>9479</v>
      </c>
      <c r="B822" s="16" t="s">
        <v>13177</v>
      </c>
      <c r="C822" s="16" t="s">
        <v>413</v>
      </c>
      <c r="D822" s="16" t="s">
        <v>13178</v>
      </c>
      <c r="E822" s="16" t="s">
        <v>384</v>
      </c>
      <c r="F822" s="45" t="s">
        <v>11800</v>
      </c>
      <c r="G822" s="17">
        <v>1</v>
      </c>
      <c r="H822" s="16" t="s">
        <v>15</v>
      </c>
      <c r="I822" s="18">
        <v>800</v>
      </c>
      <c r="J822" s="19">
        <f t="shared" si="25"/>
        <v>800</v>
      </c>
      <c r="K822" s="35">
        <f t="shared" si="28"/>
        <v>34.56</v>
      </c>
      <c r="L822" s="35">
        <f t="shared" si="29"/>
        <v>34.56</v>
      </c>
    </row>
    <row r="823" spans="1:12" x14ac:dyDescent="0.35">
      <c r="A823" s="16" t="s">
        <v>3461</v>
      </c>
      <c r="B823" s="16" t="s">
        <v>13179</v>
      </c>
      <c r="C823" s="16" t="s">
        <v>100</v>
      </c>
      <c r="D823" s="16" t="s">
        <v>13180</v>
      </c>
      <c r="E823" s="16" t="s">
        <v>179</v>
      </c>
      <c r="F823" s="45" t="s">
        <v>11800</v>
      </c>
      <c r="G823" s="17">
        <v>1</v>
      </c>
      <c r="H823" s="16" t="s">
        <v>15</v>
      </c>
      <c r="I823" s="18">
        <v>800</v>
      </c>
      <c r="J823" s="19">
        <f t="shared" si="25"/>
        <v>800</v>
      </c>
      <c r="K823" s="35">
        <f t="shared" si="28"/>
        <v>34.56</v>
      </c>
      <c r="L823" s="35">
        <f t="shared" si="29"/>
        <v>34.56</v>
      </c>
    </row>
    <row r="824" spans="1:12" x14ac:dyDescent="0.35">
      <c r="A824" s="16" t="s">
        <v>64</v>
      </c>
      <c r="B824" s="16" t="s">
        <v>13181</v>
      </c>
      <c r="C824" s="16" t="s">
        <v>27</v>
      </c>
      <c r="D824" s="16" t="s">
        <v>13182</v>
      </c>
      <c r="E824" s="16" t="s">
        <v>5736</v>
      </c>
      <c r="F824" s="45" t="s">
        <v>11800</v>
      </c>
      <c r="G824" s="17">
        <v>1</v>
      </c>
      <c r="H824" s="16" t="s">
        <v>15</v>
      </c>
      <c r="I824" s="18">
        <v>3088.21</v>
      </c>
      <c r="J824" s="19">
        <f t="shared" si="25"/>
        <v>3088.21</v>
      </c>
      <c r="K824" s="35">
        <f t="shared" si="28"/>
        <v>133.41067200000001</v>
      </c>
      <c r="L824" s="35">
        <f t="shared" si="29"/>
        <v>133.41067200000001</v>
      </c>
    </row>
    <row r="825" spans="1:12" x14ac:dyDescent="0.35">
      <c r="A825" s="16" t="s">
        <v>64</v>
      </c>
      <c r="B825" s="16" t="s">
        <v>13183</v>
      </c>
      <c r="C825" s="16" t="s">
        <v>18</v>
      </c>
      <c r="D825" s="16" t="s">
        <v>12669</v>
      </c>
      <c r="E825" s="16" t="s">
        <v>5736</v>
      </c>
      <c r="F825" s="45" t="s">
        <v>11800</v>
      </c>
      <c r="G825" s="17">
        <v>1</v>
      </c>
      <c r="H825" s="16" t="s">
        <v>15</v>
      </c>
      <c r="I825" s="18">
        <v>2962.25</v>
      </c>
      <c r="J825" s="19">
        <f t="shared" si="25"/>
        <v>2962.25</v>
      </c>
      <c r="K825" s="35">
        <f t="shared" si="28"/>
        <v>127.96920000000001</v>
      </c>
      <c r="L825" s="35">
        <f t="shared" si="29"/>
        <v>127.96920000000001</v>
      </c>
    </row>
    <row r="826" spans="1:12" x14ac:dyDescent="0.35">
      <c r="A826" s="16" t="s">
        <v>64</v>
      </c>
      <c r="B826" s="16" t="s">
        <v>13183</v>
      </c>
      <c r="C826" s="16" t="s">
        <v>26</v>
      </c>
      <c r="D826" s="16" t="s">
        <v>12669</v>
      </c>
      <c r="E826" s="16" t="s">
        <v>5736</v>
      </c>
      <c r="F826" s="45" t="s">
        <v>11800</v>
      </c>
      <c r="G826" s="17">
        <v>1</v>
      </c>
      <c r="H826" s="16" t="s">
        <v>15</v>
      </c>
      <c r="I826" s="18">
        <v>2961.95</v>
      </c>
      <c r="J826" s="19">
        <f t="shared" si="25"/>
        <v>2961.95</v>
      </c>
      <c r="K826" s="35">
        <f t="shared" si="28"/>
        <v>127.95623999999999</v>
      </c>
      <c r="L826" s="35">
        <f t="shared" si="29"/>
        <v>127.95623999999999</v>
      </c>
    </row>
    <row r="827" spans="1:12" x14ac:dyDescent="0.35">
      <c r="A827" s="16" t="s">
        <v>828</v>
      </c>
      <c r="B827" s="16" t="s">
        <v>13184</v>
      </c>
      <c r="C827" s="16" t="s">
        <v>100</v>
      </c>
      <c r="D827" s="16" t="s">
        <v>13157</v>
      </c>
      <c r="E827" s="16" t="s">
        <v>179</v>
      </c>
      <c r="F827" s="45" t="s">
        <v>11800</v>
      </c>
      <c r="G827" s="17">
        <v>3</v>
      </c>
      <c r="H827" s="16" t="s">
        <v>15</v>
      </c>
      <c r="I827" s="18">
        <v>800</v>
      </c>
      <c r="J827" s="19">
        <f t="shared" si="25"/>
        <v>2400</v>
      </c>
      <c r="K827" s="35">
        <f t="shared" si="28"/>
        <v>34.56</v>
      </c>
      <c r="L827" s="35">
        <f t="shared" si="29"/>
        <v>103.68</v>
      </c>
    </row>
    <row r="828" spans="1:12" x14ac:dyDescent="0.35">
      <c r="A828" s="16" t="s">
        <v>828</v>
      </c>
      <c r="B828" s="16" t="s">
        <v>13184</v>
      </c>
      <c r="C828" s="16" t="s">
        <v>43</v>
      </c>
      <c r="D828" s="16" t="s">
        <v>13157</v>
      </c>
      <c r="E828" s="16" t="s">
        <v>179</v>
      </c>
      <c r="F828" s="45" t="s">
        <v>11800</v>
      </c>
      <c r="G828" s="17">
        <v>4</v>
      </c>
      <c r="H828" s="16" t="s">
        <v>15</v>
      </c>
      <c r="I828" s="18">
        <v>800</v>
      </c>
      <c r="J828" s="19">
        <f t="shared" si="25"/>
        <v>3200</v>
      </c>
      <c r="K828" s="35">
        <f t="shared" si="28"/>
        <v>34.56</v>
      </c>
      <c r="L828" s="35">
        <f t="shared" si="29"/>
        <v>138.24</v>
      </c>
    </row>
    <row r="829" spans="1:12" x14ac:dyDescent="0.35">
      <c r="A829" s="16" t="s">
        <v>828</v>
      </c>
      <c r="B829" s="16" t="s">
        <v>13184</v>
      </c>
      <c r="C829" s="16" t="s">
        <v>59</v>
      </c>
      <c r="D829" s="16" t="s">
        <v>13157</v>
      </c>
      <c r="E829" s="16" t="s">
        <v>179</v>
      </c>
      <c r="F829" s="45" t="s">
        <v>11800</v>
      </c>
      <c r="G829" s="17">
        <v>1</v>
      </c>
      <c r="H829" s="16" t="s">
        <v>15</v>
      </c>
      <c r="I829" s="18">
        <v>800</v>
      </c>
      <c r="J829" s="19">
        <f t="shared" si="25"/>
        <v>800</v>
      </c>
      <c r="K829" s="35">
        <f t="shared" si="28"/>
        <v>34.56</v>
      </c>
      <c r="L829" s="35">
        <f t="shared" si="29"/>
        <v>34.56</v>
      </c>
    </row>
    <row r="830" spans="1:12" x14ac:dyDescent="0.35">
      <c r="A830" s="16" t="s">
        <v>828</v>
      </c>
      <c r="B830" s="16" t="s">
        <v>13184</v>
      </c>
      <c r="C830" s="16" t="s">
        <v>137</v>
      </c>
      <c r="D830" s="16" t="s">
        <v>13157</v>
      </c>
      <c r="E830" s="16" t="s">
        <v>179</v>
      </c>
      <c r="F830" s="45" t="s">
        <v>11800</v>
      </c>
      <c r="G830" s="17">
        <v>1</v>
      </c>
      <c r="H830" s="16" t="s">
        <v>15</v>
      </c>
      <c r="I830" s="18">
        <v>800</v>
      </c>
      <c r="J830" s="19">
        <f t="shared" si="25"/>
        <v>800</v>
      </c>
      <c r="K830" s="35">
        <f t="shared" si="28"/>
        <v>34.56</v>
      </c>
      <c r="L830" s="35">
        <f t="shared" si="29"/>
        <v>34.56</v>
      </c>
    </row>
    <row r="831" spans="1:12" x14ac:dyDescent="0.35">
      <c r="A831" s="16" t="s">
        <v>828</v>
      </c>
      <c r="B831" s="16" t="s">
        <v>13184</v>
      </c>
      <c r="C831" s="16" t="s">
        <v>519</v>
      </c>
      <c r="D831" s="16" t="s">
        <v>13157</v>
      </c>
      <c r="E831" s="16" t="s">
        <v>179</v>
      </c>
      <c r="F831" s="45" t="s">
        <v>11800</v>
      </c>
      <c r="G831" s="17">
        <v>5</v>
      </c>
      <c r="H831" s="16" t="s">
        <v>15</v>
      </c>
      <c r="I831" s="18">
        <v>800</v>
      </c>
      <c r="J831" s="19">
        <f t="shared" si="25"/>
        <v>4000</v>
      </c>
      <c r="K831" s="35">
        <f t="shared" si="28"/>
        <v>34.56</v>
      </c>
      <c r="L831" s="35">
        <f t="shared" si="29"/>
        <v>172.8</v>
      </c>
    </row>
    <row r="832" spans="1:12" x14ac:dyDescent="0.35">
      <c r="A832" s="16" t="s">
        <v>828</v>
      </c>
      <c r="B832" s="16" t="s">
        <v>13185</v>
      </c>
      <c r="C832" s="16" t="s">
        <v>100</v>
      </c>
      <c r="D832" s="16" t="s">
        <v>13186</v>
      </c>
      <c r="E832" s="16" t="s">
        <v>179</v>
      </c>
      <c r="F832" s="45" t="s">
        <v>11800</v>
      </c>
      <c r="G832" s="17">
        <v>1</v>
      </c>
      <c r="H832" s="16" t="s">
        <v>15</v>
      </c>
      <c r="I832" s="18">
        <v>800</v>
      </c>
      <c r="J832" s="19">
        <f t="shared" si="25"/>
        <v>800</v>
      </c>
      <c r="K832" s="35">
        <f t="shared" si="28"/>
        <v>34.56</v>
      </c>
      <c r="L832" s="35">
        <f t="shared" si="29"/>
        <v>34.56</v>
      </c>
    </row>
    <row r="833" spans="1:12" x14ac:dyDescent="0.35">
      <c r="A833" s="16" t="s">
        <v>828</v>
      </c>
      <c r="B833" s="16" t="s">
        <v>13185</v>
      </c>
      <c r="C833" s="16" t="s">
        <v>137</v>
      </c>
      <c r="D833" s="16" t="s">
        <v>13186</v>
      </c>
      <c r="E833" s="16" t="s">
        <v>179</v>
      </c>
      <c r="F833" s="45" t="s">
        <v>11800</v>
      </c>
      <c r="G833" s="17">
        <v>1</v>
      </c>
      <c r="H833" s="16" t="s">
        <v>15</v>
      </c>
      <c r="I833" s="18">
        <v>800</v>
      </c>
      <c r="J833" s="19">
        <f t="shared" si="25"/>
        <v>800</v>
      </c>
      <c r="K833" s="35">
        <f t="shared" si="28"/>
        <v>34.56</v>
      </c>
      <c r="L833" s="35">
        <f t="shared" si="29"/>
        <v>34.56</v>
      </c>
    </row>
    <row r="834" spans="1:12" x14ac:dyDescent="0.35">
      <c r="A834" s="16" t="s">
        <v>828</v>
      </c>
      <c r="B834" s="16" t="s">
        <v>13187</v>
      </c>
      <c r="C834" s="16" t="s">
        <v>519</v>
      </c>
      <c r="D834" s="16" t="s">
        <v>13188</v>
      </c>
      <c r="E834" s="16" t="s">
        <v>179</v>
      </c>
      <c r="F834" s="45" t="s">
        <v>11800</v>
      </c>
      <c r="G834" s="17">
        <v>2</v>
      </c>
      <c r="H834" s="16" t="s">
        <v>15</v>
      </c>
      <c r="I834" s="18">
        <v>800</v>
      </c>
      <c r="J834" s="19">
        <f t="shared" si="25"/>
        <v>1600</v>
      </c>
      <c r="K834" s="35">
        <f t="shared" si="28"/>
        <v>34.56</v>
      </c>
      <c r="L834" s="35">
        <f t="shared" si="29"/>
        <v>69.12</v>
      </c>
    </row>
    <row r="835" spans="1:12" x14ac:dyDescent="0.35">
      <c r="A835" s="16" t="s">
        <v>896</v>
      </c>
      <c r="B835" s="16" t="s">
        <v>13189</v>
      </c>
      <c r="C835" s="16" t="s">
        <v>23</v>
      </c>
      <c r="D835" s="16" t="s">
        <v>13190</v>
      </c>
      <c r="E835" s="16" t="s">
        <v>749</v>
      </c>
      <c r="F835" s="45" t="s">
        <v>11800</v>
      </c>
      <c r="G835" s="17">
        <v>1</v>
      </c>
      <c r="H835" s="16" t="s">
        <v>15</v>
      </c>
      <c r="I835" s="18">
        <v>800</v>
      </c>
      <c r="J835" s="19">
        <f t="shared" si="25"/>
        <v>800</v>
      </c>
      <c r="K835" s="35">
        <f t="shared" ref="K835:K898" si="30">((I835*(1-60%)*0.9)*0.4)*60%*0.5</f>
        <v>34.56</v>
      </c>
      <c r="L835" s="35">
        <f t="shared" ref="L835:L898" si="31">K835*G835</f>
        <v>34.56</v>
      </c>
    </row>
    <row r="836" spans="1:12" x14ac:dyDescent="0.35">
      <c r="A836" s="16" t="s">
        <v>896</v>
      </c>
      <c r="B836" s="16" t="s">
        <v>13191</v>
      </c>
      <c r="C836" s="16" t="s">
        <v>26</v>
      </c>
      <c r="D836" s="16" t="s">
        <v>13192</v>
      </c>
      <c r="E836" s="16" t="s">
        <v>6765</v>
      </c>
      <c r="F836" s="45" t="s">
        <v>11800</v>
      </c>
      <c r="G836" s="17">
        <v>1</v>
      </c>
      <c r="H836" s="16" t="s">
        <v>15</v>
      </c>
      <c r="I836" s="18">
        <v>800</v>
      </c>
      <c r="J836" s="19">
        <f t="shared" si="25"/>
        <v>800</v>
      </c>
      <c r="K836" s="35">
        <f t="shared" si="30"/>
        <v>34.56</v>
      </c>
      <c r="L836" s="35">
        <f t="shared" si="31"/>
        <v>34.56</v>
      </c>
    </row>
    <row r="837" spans="1:12" x14ac:dyDescent="0.35">
      <c r="A837" s="16" t="s">
        <v>828</v>
      </c>
      <c r="B837" s="16" t="s">
        <v>13193</v>
      </c>
      <c r="C837" s="16" t="s">
        <v>59</v>
      </c>
      <c r="D837" s="16" t="s">
        <v>13194</v>
      </c>
      <c r="E837" s="16" t="s">
        <v>749</v>
      </c>
      <c r="F837" s="45" t="s">
        <v>11800</v>
      </c>
      <c r="G837" s="17">
        <v>1</v>
      </c>
      <c r="H837" s="16" t="s">
        <v>15</v>
      </c>
      <c r="I837" s="18">
        <v>800</v>
      </c>
      <c r="J837" s="19">
        <f t="shared" si="25"/>
        <v>800</v>
      </c>
      <c r="K837" s="35">
        <f t="shared" si="30"/>
        <v>34.56</v>
      </c>
      <c r="L837" s="35">
        <f t="shared" si="31"/>
        <v>34.56</v>
      </c>
    </row>
    <row r="838" spans="1:12" x14ac:dyDescent="0.35">
      <c r="A838" s="16" t="s">
        <v>858</v>
      </c>
      <c r="B838" s="16" t="s">
        <v>13195</v>
      </c>
      <c r="C838" s="16" t="s">
        <v>59</v>
      </c>
      <c r="D838" s="16" t="s">
        <v>13196</v>
      </c>
      <c r="E838" s="16" t="s">
        <v>179</v>
      </c>
      <c r="F838" s="45" t="s">
        <v>11800</v>
      </c>
      <c r="G838" s="17">
        <v>1</v>
      </c>
      <c r="H838" s="16" t="s">
        <v>15</v>
      </c>
      <c r="I838" s="18">
        <v>800</v>
      </c>
      <c r="J838" s="19">
        <f t="shared" si="25"/>
        <v>800</v>
      </c>
      <c r="K838" s="35">
        <f t="shared" si="30"/>
        <v>34.56</v>
      </c>
      <c r="L838" s="35">
        <f t="shared" si="31"/>
        <v>34.56</v>
      </c>
    </row>
    <row r="839" spans="1:12" x14ac:dyDescent="0.35">
      <c r="A839" s="16" t="s">
        <v>828</v>
      </c>
      <c r="B839" s="16" t="s">
        <v>13197</v>
      </c>
      <c r="C839" s="16" t="s">
        <v>59</v>
      </c>
      <c r="D839" s="16" t="s">
        <v>13198</v>
      </c>
      <c r="E839" s="16" t="s">
        <v>749</v>
      </c>
      <c r="F839" s="45" t="s">
        <v>11800</v>
      </c>
      <c r="G839" s="17">
        <v>1</v>
      </c>
      <c r="H839" s="16" t="s">
        <v>15</v>
      </c>
      <c r="I839" s="18">
        <v>800</v>
      </c>
      <c r="J839" s="19">
        <f t="shared" si="25"/>
        <v>800</v>
      </c>
      <c r="K839" s="35">
        <f t="shared" si="30"/>
        <v>34.56</v>
      </c>
      <c r="L839" s="35">
        <f t="shared" si="31"/>
        <v>34.56</v>
      </c>
    </row>
    <row r="840" spans="1:12" x14ac:dyDescent="0.35">
      <c r="A840" s="16" t="s">
        <v>1102</v>
      </c>
      <c r="B840" s="16" t="s">
        <v>13199</v>
      </c>
      <c r="C840" s="16" t="s">
        <v>18</v>
      </c>
      <c r="D840" s="16" t="s">
        <v>13200</v>
      </c>
      <c r="E840" s="16" t="s">
        <v>5736</v>
      </c>
      <c r="F840" s="45" t="s">
        <v>11800</v>
      </c>
      <c r="G840" s="17">
        <v>1</v>
      </c>
      <c r="H840" s="16" t="s">
        <v>15</v>
      </c>
      <c r="I840" s="18">
        <v>822.72</v>
      </c>
      <c r="J840" s="19">
        <f t="shared" si="25"/>
        <v>822.72</v>
      </c>
      <c r="K840" s="35">
        <f t="shared" si="30"/>
        <v>35.541504000000003</v>
      </c>
      <c r="L840" s="35">
        <f t="shared" si="31"/>
        <v>35.541504000000003</v>
      </c>
    </row>
    <row r="841" spans="1:12" x14ac:dyDescent="0.35">
      <c r="A841" s="16" t="s">
        <v>828</v>
      </c>
      <c r="B841" s="16" t="s">
        <v>13201</v>
      </c>
      <c r="C841" s="16" t="s">
        <v>100</v>
      </c>
      <c r="D841" s="16" t="s">
        <v>13202</v>
      </c>
      <c r="E841" s="16" t="s">
        <v>179</v>
      </c>
      <c r="F841" s="45" t="s">
        <v>11800</v>
      </c>
      <c r="G841" s="17">
        <v>13</v>
      </c>
      <c r="H841" s="16" t="s">
        <v>15</v>
      </c>
      <c r="I841" s="18">
        <v>800</v>
      </c>
      <c r="J841" s="19">
        <f t="shared" si="25"/>
        <v>10400</v>
      </c>
      <c r="K841" s="35">
        <f t="shared" si="30"/>
        <v>34.56</v>
      </c>
      <c r="L841" s="35">
        <f t="shared" si="31"/>
        <v>449.28000000000003</v>
      </c>
    </row>
    <row r="842" spans="1:12" x14ac:dyDescent="0.35">
      <c r="A842" s="16" t="s">
        <v>828</v>
      </c>
      <c r="B842" s="16" t="s">
        <v>13201</v>
      </c>
      <c r="C842" s="16" t="s">
        <v>43</v>
      </c>
      <c r="D842" s="16" t="s">
        <v>13202</v>
      </c>
      <c r="E842" s="16" t="s">
        <v>179</v>
      </c>
      <c r="F842" s="45" t="s">
        <v>11800</v>
      </c>
      <c r="G842" s="17">
        <v>4</v>
      </c>
      <c r="H842" s="16" t="s">
        <v>15</v>
      </c>
      <c r="I842" s="18">
        <v>800</v>
      </c>
      <c r="J842" s="19">
        <f t="shared" si="25"/>
        <v>3200</v>
      </c>
      <c r="K842" s="35">
        <f t="shared" si="30"/>
        <v>34.56</v>
      </c>
      <c r="L842" s="35">
        <f t="shared" si="31"/>
        <v>138.24</v>
      </c>
    </row>
    <row r="843" spans="1:12" x14ac:dyDescent="0.35">
      <c r="A843" s="16" t="s">
        <v>828</v>
      </c>
      <c r="B843" s="16" t="s">
        <v>13201</v>
      </c>
      <c r="C843" s="16" t="s">
        <v>59</v>
      </c>
      <c r="D843" s="16" t="s">
        <v>13202</v>
      </c>
      <c r="E843" s="16" t="s">
        <v>179</v>
      </c>
      <c r="F843" s="45" t="s">
        <v>11800</v>
      </c>
      <c r="G843" s="17">
        <v>2</v>
      </c>
      <c r="H843" s="16" t="s">
        <v>15</v>
      </c>
      <c r="I843" s="18">
        <v>800</v>
      </c>
      <c r="J843" s="19">
        <f t="shared" si="25"/>
        <v>1600</v>
      </c>
      <c r="K843" s="35">
        <f t="shared" si="30"/>
        <v>34.56</v>
      </c>
      <c r="L843" s="35">
        <f t="shared" si="31"/>
        <v>69.12</v>
      </c>
    </row>
    <row r="844" spans="1:12" x14ac:dyDescent="0.35">
      <c r="A844" s="16" t="s">
        <v>828</v>
      </c>
      <c r="B844" s="16" t="s">
        <v>13201</v>
      </c>
      <c r="C844" s="16" t="s">
        <v>137</v>
      </c>
      <c r="D844" s="16" t="s">
        <v>13202</v>
      </c>
      <c r="E844" s="16" t="s">
        <v>179</v>
      </c>
      <c r="F844" s="45" t="s">
        <v>11800</v>
      </c>
      <c r="G844" s="17">
        <v>3</v>
      </c>
      <c r="H844" s="16" t="s">
        <v>15</v>
      </c>
      <c r="I844" s="18">
        <v>800</v>
      </c>
      <c r="J844" s="19">
        <f t="shared" si="25"/>
        <v>2400</v>
      </c>
      <c r="K844" s="35">
        <f t="shared" si="30"/>
        <v>34.56</v>
      </c>
      <c r="L844" s="35">
        <f t="shared" si="31"/>
        <v>103.68</v>
      </c>
    </row>
    <row r="845" spans="1:12" x14ac:dyDescent="0.35">
      <c r="A845" s="16" t="s">
        <v>828</v>
      </c>
      <c r="B845" s="16" t="s">
        <v>13201</v>
      </c>
      <c r="C845" s="16" t="s">
        <v>519</v>
      </c>
      <c r="D845" s="16" t="s">
        <v>13202</v>
      </c>
      <c r="E845" s="16" t="s">
        <v>179</v>
      </c>
      <c r="F845" s="45" t="s">
        <v>11800</v>
      </c>
      <c r="G845" s="17">
        <v>2</v>
      </c>
      <c r="H845" s="16" t="s">
        <v>15</v>
      </c>
      <c r="I845" s="18">
        <v>800</v>
      </c>
      <c r="J845" s="19">
        <f t="shared" si="25"/>
        <v>1600</v>
      </c>
      <c r="K845" s="35">
        <f t="shared" si="30"/>
        <v>34.56</v>
      </c>
      <c r="L845" s="35">
        <f t="shared" si="31"/>
        <v>69.12</v>
      </c>
    </row>
    <row r="846" spans="1:12" x14ac:dyDescent="0.35">
      <c r="A846" s="16" t="s">
        <v>828</v>
      </c>
      <c r="B846" s="16" t="s">
        <v>13203</v>
      </c>
      <c r="C846" s="16" t="s">
        <v>137</v>
      </c>
      <c r="D846" s="16" t="s">
        <v>13204</v>
      </c>
      <c r="E846" s="16" t="s">
        <v>179</v>
      </c>
      <c r="F846" s="45" t="s">
        <v>11800</v>
      </c>
      <c r="G846" s="17">
        <v>1</v>
      </c>
      <c r="H846" s="16" t="s">
        <v>15</v>
      </c>
      <c r="I846" s="18">
        <v>800</v>
      </c>
      <c r="J846" s="19">
        <f t="shared" si="25"/>
        <v>800</v>
      </c>
      <c r="K846" s="35">
        <f t="shared" si="30"/>
        <v>34.56</v>
      </c>
      <c r="L846" s="35">
        <f t="shared" si="31"/>
        <v>34.56</v>
      </c>
    </row>
    <row r="847" spans="1:12" x14ac:dyDescent="0.35">
      <c r="A847" s="16" t="s">
        <v>828</v>
      </c>
      <c r="B847" s="16" t="s">
        <v>13203</v>
      </c>
      <c r="C847" s="16" t="s">
        <v>519</v>
      </c>
      <c r="D847" s="16" t="s">
        <v>13204</v>
      </c>
      <c r="E847" s="16" t="s">
        <v>179</v>
      </c>
      <c r="F847" s="45" t="s">
        <v>11800</v>
      </c>
      <c r="G847" s="17">
        <v>1</v>
      </c>
      <c r="H847" s="16" t="s">
        <v>15</v>
      </c>
      <c r="I847" s="18">
        <v>800</v>
      </c>
      <c r="J847" s="19">
        <f t="shared" si="25"/>
        <v>800</v>
      </c>
      <c r="K847" s="35">
        <f t="shared" si="30"/>
        <v>34.56</v>
      </c>
      <c r="L847" s="35">
        <f t="shared" si="31"/>
        <v>34.56</v>
      </c>
    </row>
    <row r="848" spans="1:12" x14ac:dyDescent="0.35">
      <c r="A848" s="16" t="s">
        <v>828</v>
      </c>
      <c r="B848" s="16" t="s">
        <v>13205</v>
      </c>
      <c r="C848" s="16" t="s">
        <v>59</v>
      </c>
      <c r="D848" s="16" t="s">
        <v>13206</v>
      </c>
      <c r="E848" s="16" t="s">
        <v>179</v>
      </c>
      <c r="F848" s="45" t="s">
        <v>11800</v>
      </c>
      <c r="G848" s="17">
        <v>2</v>
      </c>
      <c r="H848" s="16" t="s">
        <v>15</v>
      </c>
      <c r="I848" s="18">
        <v>800</v>
      </c>
      <c r="J848" s="19">
        <f t="shared" si="25"/>
        <v>1600</v>
      </c>
      <c r="K848" s="35">
        <f t="shared" si="30"/>
        <v>34.56</v>
      </c>
      <c r="L848" s="35">
        <f t="shared" si="31"/>
        <v>69.12</v>
      </c>
    </row>
    <row r="849" spans="1:12" x14ac:dyDescent="0.35">
      <c r="A849" s="16" t="s">
        <v>828</v>
      </c>
      <c r="B849" s="16" t="s">
        <v>13205</v>
      </c>
      <c r="C849" s="16" t="s">
        <v>137</v>
      </c>
      <c r="D849" s="16" t="s">
        <v>13206</v>
      </c>
      <c r="E849" s="16" t="s">
        <v>179</v>
      </c>
      <c r="F849" s="45" t="s">
        <v>11800</v>
      </c>
      <c r="G849" s="17">
        <v>3</v>
      </c>
      <c r="H849" s="16" t="s">
        <v>15</v>
      </c>
      <c r="I849" s="18">
        <v>800</v>
      </c>
      <c r="J849" s="19">
        <f t="shared" si="25"/>
        <v>2400</v>
      </c>
      <c r="K849" s="35">
        <f t="shared" si="30"/>
        <v>34.56</v>
      </c>
      <c r="L849" s="35">
        <f t="shared" si="31"/>
        <v>103.68</v>
      </c>
    </row>
    <row r="850" spans="1:12" x14ac:dyDescent="0.35">
      <c r="A850" s="16" t="s">
        <v>828</v>
      </c>
      <c r="B850" s="16" t="s">
        <v>13205</v>
      </c>
      <c r="C850" s="16" t="s">
        <v>519</v>
      </c>
      <c r="D850" s="16" t="s">
        <v>13206</v>
      </c>
      <c r="E850" s="16" t="s">
        <v>179</v>
      </c>
      <c r="F850" s="45" t="s">
        <v>11800</v>
      </c>
      <c r="G850" s="17">
        <v>1</v>
      </c>
      <c r="H850" s="16" t="s">
        <v>15</v>
      </c>
      <c r="I850" s="18">
        <v>800</v>
      </c>
      <c r="J850" s="19">
        <f t="shared" si="25"/>
        <v>800</v>
      </c>
      <c r="K850" s="35">
        <f t="shared" si="30"/>
        <v>34.56</v>
      </c>
      <c r="L850" s="35">
        <f t="shared" si="31"/>
        <v>34.56</v>
      </c>
    </row>
    <row r="851" spans="1:12" x14ac:dyDescent="0.35">
      <c r="A851" s="16" t="s">
        <v>828</v>
      </c>
      <c r="B851" s="16" t="s">
        <v>13207</v>
      </c>
      <c r="C851" s="16" t="s">
        <v>43</v>
      </c>
      <c r="D851" s="16" t="s">
        <v>12619</v>
      </c>
      <c r="E851" s="16" t="s">
        <v>179</v>
      </c>
      <c r="F851" s="45" t="s">
        <v>11800</v>
      </c>
      <c r="G851" s="17">
        <v>1</v>
      </c>
      <c r="H851" s="16" t="s">
        <v>15</v>
      </c>
      <c r="I851" s="18">
        <v>800</v>
      </c>
      <c r="J851" s="19">
        <f t="shared" si="25"/>
        <v>800</v>
      </c>
      <c r="K851" s="35">
        <f t="shared" si="30"/>
        <v>34.56</v>
      </c>
      <c r="L851" s="35">
        <f t="shared" si="31"/>
        <v>34.56</v>
      </c>
    </row>
    <row r="852" spans="1:12" x14ac:dyDescent="0.35">
      <c r="A852" s="16" t="s">
        <v>828</v>
      </c>
      <c r="B852" s="16" t="s">
        <v>13207</v>
      </c>
      <c r="C852" s="16" t="s">
        <v>137</v>
      </c>
      <c r="D852" s="16" t="s">
        <v>12619</v>
      </c>
      <c r="E852" s="16" t="s">
        <v>179</v>
      </c>
      <c r="F852" s="45" t="s">
        <v>11800</v>
      </c>
      <c r="G852" s="17">
        <v>1</v>
      </c>
      <c r="H852" s="16" t="s">
        <v>15</v>
      </c>
      <c r="I852" s="18">
        <v>800</v>
      </c>
      <c r="J852" s="19">
        <f t="shared" si="25"/>
        <v>800</v>
      </c>
      <c r="K852" s="35">
        <f t="shared" si="30"/>
        <v>34.56</v>
      </c>
      <c r="L852" s="35">
        <f t="shared" si="31"/>
        <v>34.56</v>
      </c>
    </row>
    <row r="853" spans="1:12" x14ac:dyDescent="0.35">
      <c r="A853" s="16" t="s">
        <v>828</v>
      </c>
      <c r="B853" s="16" t="s">
        <v>13208</v>
      </c>
      <c r="C853" s="16" t="s">
        <v>137</v>
      </c>
      <c r="D853" s="16" t="s">
        <v>13209</v>
      </c>
      <c r="E853" s="16" t="s">
        <v>179</v>
      </c>
      <c r="F853" s="45" t="s">
        <v>11800</v>
      </c>
      <c r="G853" s="17">
        <v>1</v>
      </c>
      <c r="H853" s="16" t="s">
        <v>15</v>
      </c>
      <c r="I853" s="18">
        <v>800</v>
      </c>
      <c r="J853" s="19">
        <f t="shared" si="25"/>
        <v>800</v>
      </c>
      <c r="K853" s="35">
        <f t="shared" si="30"/>
        <v>34.56</v>
      </c>
      <c r="L853" s="35">
        <f t="shared" si="31"/>
        <v>34.56</v>
      </c>
    </row>
    <row r="854" spans="1:12" x14ac:dyDescent="0.35">
      <c r="A854" s="16" t="s">
        <v>828</v>
      </c>
      <c r="B854" s="16" t="s">
        <v>13210</v>
      </c>
      <c r="C854" s="16" t="s">
        <v>137</v>
      </c>
      <c r="D854" s="16" t="s">
        <v>13211</v>
      </c>
      <c r="E854" s="16" t="s">
        <v>749</v>
      </c>
      <c r="F854" s="45" t="s">
        <v>11800</v>
      </c>
      <c r="G854" s="17">
        <v>2</v>
      </c>
      <c r="H854" s="16" t="s">
        <v>15</v>
      </c>
      <c r="I854" s="18">
        <v>800</v>
      </c>
      <c r="J854" s="19">
        <f t="shared" si="25"/>
        <v>1600</v>
      </c>
      <c r="K854" s="35">
        <f t="shared" si="30"/>
        <v>34.56</v>
      </c>
      <c r="L854" s="35">
        <f t="shared" si="31"/>
        <v>69.12</v>
      </c>
    </row>
    <row r="855" spans="1:12" x14ac:dyDescent="0.35">
      <c r="A855" s="16" t="s">
        <v>828</v>
      </c>
      <c r="B855" s="16" t="s">
        <v>13212</v>
      </c>
      <c r="C855" s="16" t="s">
        <v>100</v>
      </c>
      <c r="D855" s="16" t="s">
        <v>13213</v>
      </c>
      <c r="E855" s="16" t="s">
        <v>749</v>
      </c>
      <c r="F855" s="45" t="s">
        <v>11800</v>
      </c>
      <c r="G855" s="17">
        <v>1</v>
      </c>
      <c r="H855" s="16" t="s">
        <v>15</v>
      </c>
      <c r="I855" s="18">
        <v>800</v>
      </c>
      <c r="J855" s="19">
        <f t="shared" si="25"/>
        <v>800</v>
      </c>
      <c r="K855" s="35">
        <f t="shared" si="30"/>
        <v>34.56</v>
      </c>
      <c r="L855" s="35">
        <f t="shared" si="31"/>
        <v>34.56</v>
      </c>
    </row>
    <row r="856" spans="1:12" x14ac:dyDescent="0.35">
      <c r="A856" s="16" t="s">
        <v>828</v>
      </c>
      <c r="B856" s="16" t="s">
        <v>13214</v>
      </c>
      <c r="C856" s="16" t="s">
        <v>100</v>
      </c>
      <c r="D856" s="16" t="s">
        <v>13215</v>
      </c>
      <c r="E856" s="16" t="s">
        <v>749</v>
      </c>
      <c r="F856" s="45" t="s">
        <v>11800</v>
      </c>
      <c r="G856" s="17">
        <v>1</v>
      </c>
      <c r="H856" s="16" t="s">
        <v>15</v>
      </c>
      <c r="I856" s="18">
        <v>800</v>
      </c>
      <c r="J856" s="19">
        <f t="shared" si="25"/>
        <v>800</v>
      </c>
      <c r="K856" s="35">
        <f t="shared" si="30"/>
        <v>34.56</v>
      </c>
      <c r="L856" s="35">
        <f t="shared" si="31"/>
        <v>34.56</v>
      </c>
    </row>
    <row r="857" spans="1:12" x14ac:dyDescent="0.35">
      <c r="A857" s="16" t="s">
        <v>3150</v>
      </c>
      <c r="B857" s="16" t="s">
        <v>13216</v>
      </c>
      <c r="C857" s="16" t="s">
        <v>26</v>
      </c>
      <c r="D857" s="16" t="s">
        <v>13217</v>
      </c>
      <c r="E857" s="16" t="s">
        <v>7249</v>
      </c>
      <c r="F857" s="45" t="s">
        <v>11800</v>
      </c>
      <c r="G857" s="17">
        <v>1</v>
      </c>
      <c r="H857" s="16" t="s">
        <v>15</v>
      </c>
      <c r="I857" s="18">
        <v>800</v>
      </c>
      <c r="J857" s="19">
        <f t="shared" si="25"/>
        <v>800</v>
      </c>
      <c r="K857" s="35">
        <f t="shared" si="30"/>
        <v>34.56</v>
      </c>
      <c r="L857" s="35">
        <f t="shared" si="31"/>
        <v>34.56</v>
      </c>
    </row>
    <row r="858" spans="1:12" x14ac:dyDescent="0.35">
      <c r="A858" s="16" t="s">
        <v>1132</v>
      </c>
      <c r="B858" s="16" t="s">
        <v>13218</v>
      </c>
      <c r="C858" s="16" t="s">
        <v>861</v>
      </c>
      <c r="D858" s="16" t="s">
        <v>13219</v>
      </c>
      <c r="E858" s="16" t="s">
        <v>384</v>
      </c>
      <c r="F858" s="45" t="s">
        <v>11800</v>
      </c>
      <c r="G858" s="17">
        <v>1</v>
      </c>
      <c r="H858" s="16" t="s">
        <v>15</v>
      </c>
      <c r="I858" s="18">
        <v>800</v>
      </c>
      <c r="J858" s="19">
        <f t="shared" si="25"/>
        <v>800</v>
      </c>
      <c r="K858" s="35">
        <f t="shared" si="30"/>
        <v>34.56</v>
      </c>
      <c r="L858" s="35">
        <f t="shared" si="31"/>
        <v>34.56</v>
      </c>
    </row>
    <row r="859" spans="1:12" x14ac:dyDescent="0.35">
      <c r="A859" s="16" t="s">
        <v>1099</v>
      </c>
      <c r="B859" s="16" t="s">
        <v>13220</v>
      </c>
      <c r="C859" s="16" t="s">
        <v>302</v>
      </c>
      <c r="D859" s="16" t="s">
        <v>12891</v>
      </c>
      <c r="E859" s="16" t="s">
        <v>384</v>
      </c>
      <c r="F859" s="45" t="s">
        <v>11800</v>
      </c>
      <c r="G859" s="17">
        <v>1</v>
      </c>
      <c r="H859" s="16" t="s">
        <v>15</v>
      </c>
      <c r="I859" s="18">
        <v>800</v>
      </c>
      <c r="J859" s="19">
        <f t="shared" si="25"/>
        <v>800</v>
      </c>
      <c r="K859" s="35">
        <f t="shared" si="30"/>
        <v>34.56</v>
      </c>
      <c r="L859" s="35">
        <f t="shared" si="31"/>
        <v>34.56</v>
      </c>
    </row>
    <row r="860" spans="1:12" x14ac:dyDescent="0.35">
      <c r="A860" s="16" t="s">
        <v>1099</v>
      </c>
      <c r="B860" s="16" t="s">
        <v>13220</v>
      </c>
      <c r="C860" s="16" t="s">
        <v>75</v>
      </c>
      <c r="D860" s="16" t="s">
        <v>12891</v>
      </c>
      <c r="E860" s="16" t="s">
        <v>384</v>
      </c>
      <c r="F860" s="45" t="s">
        <v>11800</v>
      </c>
      <c r="G860" s="17">
        <v>1</v>
      </c>
      <c r="H860" s="16" t="s">
        <v>15</v>
      </c>
      <c r="I860" s="18">
        <v>800</v>
      </c>
      <c r="J860" s="19">
        <f t="shared" si="25"/>
        <v>800</v>
      </c>
      <c r="K860" s="35">
        <f t="shared" si="30"/>
        <v>34.56</v>
      </c>
      <c r="L860" s="35">
        <f t="shared" si="31"/>
        <v>34.56</v>
      </c>
    </row>
    <row r="861" spans="1:12" x14ac:dyDescent="0.35">
      <c r="A861" s="16" t="s">
        <v>1099</v>
      </c>
      <c r="B861" s="16" t="s">
        <v>13221</v>
      </c>
      <c r="C861" s="16" t="s">
        <v>302</v>
      </c>
      <c r="D861" s="16" t="s">
        <v>12648</v>
      </c>
      <c r="E861" s="16" t="s">
        <v>384</v>
      </c>
      <c r="F861" s="45" t="s">
        <v>11800</v>
      </c>
      <c r="G861" s="17">
        <v>1</v>
      </c>
      <c r="H861" s="16" t="s">
        <v>15</v>
      </c>
      <c r="I861" s="18">
        <v>800</v>
      </c>
      <c r="J861" s="19">
        <f t="shared" si="25"/>
        <v>800</v>
      </c>
      <c r="K861" s="35">
        <f t="shared" si="30"/>
        <v>34.56</v>
      </c>
      <c r="L861" s="35">
        <f t="shared" si="31"/>
        <v>34.56</v>
      </c>
    </row>
    <row r="862" spans="1:12" x14ac:dyDescent="0.35">
      <c r="A862" s="16" t="s">
        <v>842</v>
      </c>
      <c r="B862" s="16" t="s">
        <v>13222</v>
      </c>
      <c r="C862" s="16" t="s">
        <v>59</v>
      </c>
      <c r="D862" s="16" t="s">
        <v>13223</v>
      </c>
      <c r="E862" s="16" t="s">
        <v>179</v>
      </c>
      <c r="F862" s="45" t="s">
        <v>11800</v>
      </c>
      <c r="G862" s="17">
        <v>1</v>
      </c>
      <c r="H862" s="16" t="s">
        <v>15</v>
      </c>
      <c r="I862" s="18">
        <v>800</v>
      </c>
      <c r="J862" s="19">
        <f t="shared" si="25"/>
        <v>800</v>
      </c>
      <c r="K862" s="35">
        <f t="shared" si="30"/>
        <v>34.56</v>
      </c>
      <c r="L862" s="35">
        <f t="shared" si="31"/>
        <v>34.56</v>
      </c>
    </row>
    <row r="863" spans="1:12" x14ac:dyDescent="0.35">
      <c r="A863" s="16" t="s">
        <v>828</v>
      </c>
      <c r="B863" s="16" t="s">
        <v>13224</v>
      </c>
      <c r="C863" s="16" t="s">
        <v>1566</v>
      </c>
      <c r="D863" s="16" t="s">
        <v>13225</v>
      </c>
      <c r="E863" s="16" t="s">
        <v>384</v>
      </c>
      <c r="F863" s="45" t="s">
        <v>11800</v>
      </c>
      <c r="G863" s="17">
        <v>1</v>
      </c>
      <c r="H863" s="16" t="s">
        <v>15</v>
      </c>
      <c r="I863" s="18">
        <v>800</v>
      </c>
      <c r="J863" s="19">
        <f t="shared" si="25"/>
        <v>800</v>
      </c>
      <c r="K863" s="35">
        <f t="shared" si="30"/>
        <v>34.56</v>
      </c>
      <c r="L863" s="35">
        <f t="shared" si="31"/>
        <v>34.56</v>
      </c>
    </row>
    <row r="864" spans="1:12" x14ac:dyDescent="0.35">
      <c r="A864" s="16" t="s">
        <v>490</v>
      </c>
      <c r="B864" s="16" t="s">
        <v>13226</v>
      </c>
      <c r="C864" s="16" t="s">
        <v>875</v>
      </c>
      <c r="D864" s="16" t="s">
        <v>13227</v>
      </c>
      <c r="E864" s="16" t="s">
        <v>179</v>
      </c>
      <c r="F864" s="45" t="s">
        <v>11800</v>
      </c>
      <c r="G864" s="17">
        <v>1</v>
      </c>
      <c r="H864" s="16" t="s">
        <v>15</v>
      </c>
      <c r="I864" s="18">
        <v>1496</v>
      </c>
      <c r="J864" s="19">
        <f t="shared" si="25"/>
        <v>1496</v>
      </c>
      <c r="K864" s="35">
        <f t="shared" si="30"/>
        <v>64.627199999999988</v>
      </c>
      <c r="L864" s="35">
        <f t="shared" si="31"/>
        <v>64.627199999999988</v>
      </c>
    </row>
    <row r="865" spans="1:12" x14ac:dyDescent="0.35">
      <c r="A865" s="16" t="s">
        <v>896</v>
      </c>
      <c r="B865" s="16" t="s">
        <v>13228</v>
      </c>
      <c r="C865" s="16" t="s">
        <v>75</v>
      </c>
      <c r="D865" s="16" t="s">
        <v>13229</v>
      </c>
      <c r="E865" s="16" t="s">
        <v>749</v>
      </c>
      <c r="F865" s="45" t="s">
        <v>11800</v>
      </c>
      <c r="G865" s="17">
        <v>1</v>
      </c>
      <c r="H865" s="16" t="s">
        <v>15</v>
      </c>
      <c r="I865" s="18">
        <v>800</v>
      </c>
      <c r="J865" s="19">
        <f t="shared" si="25"/>
        <v>800</v>
      </c>
      <c r="K865" s="35">
        <f t="shared" si="30"/>
        <v>34.56</v>
      </c>
      <c r="L865" s="35">
        <f t="shared" si="31"/>
        <v>34.56</v>
      </c>
    </row>
    <row r="866" spans="1:12" x14ac:dyDescent="0.35">
      <c r="A866" s="16" t="s">
        <v>828</v>
      </c>
      <c r="B866" s="16" t="s">
        <v>13230</v>
      </c>
      <c r="C866" s="16" t="s">
        <v>137</v>
      </c>
      <c r="D866" s="16" t="s">
        <v>13231</v>
      </c>
      <c r="E866" s="16" t="s">
        <v>179</v>
      </c>
      <c r="F866" s="45" t="s">
        <v>11800</v>
      </c>
      <c r="G866" s="17">
        <v>1</v>
      </c>
      <c r="H866" s="16" t="s">
        <v>15</v>
      </c>
      <c r="I866" s="18">
        <v>800</v>
      </c>
      <c r="J866" s="19">
        <f t="shared" si="25"/>
        <v>800</v>
      </c>
      <c r="K866" s="35">
        <f t="shared" si="30"/>
        <v>34.56</v>
      </c>
      <c r="L866" s="35">
        <f t="shared" si="31"/>
        <v>34.56</v>
      </c>
    </row>
    <row r="867" spans="1:12" x14ac:dyDescent="0.35">
      <c r="A867" s="16" t="s">
        <v>13232</v>
      </c>
      <c r="B867" s="16" t="s">
        <v>13233</v>
      </c>
      <c r="C867" s="16" t="s">
        <v>18</v>
      </c>
      <c r="D867" s="16" t="s">
        <v>13234</v>
      </c>
      <c r="E867" s="16" t="s">
        <v>179</v>
      </c>
      <c r="F867" s="45" t="s">
        <v>11800</v>
      </c>
      <c r="G867" s="17">
        <v>1</v>
      </c>
      <c r="H867" s="16" t="s">
        <v>15</v>
      </c>
      <c r="I867" s="18">
        <v>800</v>
      </c>
      <c r="J867" s="19">
        <f t="shared" si="25"/>
        <v>800</v>
      </c>
      <c r="K867" s="35">
        <f t="shared" si="30"/>
        <v>34.56</v>
      </c>
      <c r="L867" s="35">
        <f t="shared" si="31"/>
        <v>34.56</v>
      </c>
    </row>
    <row r="868" spans="1:12" x14ac:dyDescent="0.35">
      <c r="A868" s="16" t="s">
        <v>490</v>
      </c>
      <c r="B868" s="16" t="s">
        <v>13235</v>
      </c>
      <c r="C868" s="16" t="s">
        <v>492</v>
      </c>
      <c r="D868" s="16" t="s">
        <v>13236</v>
      </c>
      <c r="E868" s="16" t="s">
        <v>384</v>
      </c>
      <c r="F868" s="45" t="s">
        <v>11800</v>
      </c>
      <c r="G868" s="17">
        <v>1</v>
      </c>
      <c r="H868" s="16" t="s">
        <v>15</v>
      </c>
      <c r="I868" s="18">
        <v>1190</v>
      </c>
      <c r="J868" s="19">
        <f t="shared" si="25"/>
        <v>1190</v>
      </c>
      <c r="K868" s="35">
        <f t="shared" si="30"/>
        <v>51.408000000000001</v>
      </c>
      <c r="L868" s="35">
        <f t="shared" si="31"/>
        <v>51.408000000000001</v>
      </c>
    </row>
    <row r="869" spans="1:12" x14ac:dyDescent="0.35">
      <c r="A869" s="16" t="s">
        <v>828</v>
      </c>
      <c r="B869" s="16" t="s">
        <v>13237</v>
      </c>
      <c r="C869" s="16" t="s">
        <v>100</v>
      </c>
      <c r="D869" s="16" t="s">
        <v>13238</v>
      </c>
      <c r="E869" s="16" t="s">
        <v>384</v>
      </c>
      <c r="F869" s="45" t="s">
        <v>11800</v>
      </c>
      <c r="G869" s="17">
        <v>2</v>
      </c>
      <c r="H869" s="16" t="s">
        <v>15</v>
      </c>
      <c r="I869" s="18">
        <v>800</v>
      </c>
      <c r="J869" s="19">
        <f t="shared" si="25"/>
        <v>1600</v>
      </c>
      <c r="K869" s="35">
        <f t="shared" si="30"/>
        <v>34.56</v>
      </c>
      <c r="L869" s="35">
        <f t="shared" si="31"/>
        <v>69.12</v>
      </c>
    </row>
    <row r="870" spans="1:12" x14ac:dyDescent="0.35">
      <c r="A870" s="16" t="s">
        <v>828</v>
      </c>
      <c r="B870" s="16" t="s">
        <v>13237</v>
      </c>
      <c r="C870" s="16" t="s">
        <v>59</v>
      </c>
      <c r="D870" s="16" t="s">
        <v>13238</v>
      </c>
      <c r="E870" s="16" t="s">
        <v>384</v>
      </c>
      <c r="F870" s="45" t="s">
        <v>11800</v>
      </c>
      <c r="G870" s="17">
        <v>1</v>
      </c>
      <c r="H870" s="16" t="s">
        <v>15</v>
      </c>
      <c r="I870" s="18">
        <v>800</v>
      </c>
      <c r="J870" s="19">
        <f t="shared" si="25"/>
        <v>800</v>
      </c>
      <c r="K870" s="35">
        <f t="shared" si="30"/>
        <v>34.56</v>
      </c>
      <c r="L870" s="35">
        <f t="shared" si="31"/>
        <v>34.56</v>
      </c>
    </row>
    <row r="871" spans="1:12" x14ac:dyDescent="0.35">
      <c r="A871" s="16" t="s">
        <v>828</v>
      </c>
      <c r="B871" s="16" t="s">
        <v>13237</v>
      </c>
      <c r="C871" s="16" t="s">
        <v>137</v>
      </c>
      <c r="D871" s="16" t="s">
        <v>13238</v>
      </c>
      <c r="E871" s="16" t="s">
        <v>384</v>
      </c>
      <c r="F871" s="45" t="s">
        <v>11800</v>
      </c>
      <c r="G871" s="17">
        <v>1</v>
      </c>
      <c r="H871" s="16" t="s">
        <v>15</v>
      </c>
      <c r="I871" s="18">
        <v>800</v>
      </c>
      <c r="J871" s="19">
        <f t="shared" si="25"/>
        <v>800</v>
      </c>
      <c r="K871" s="35">
        <f t="shared" si="30"/>
        <v>34.56</v>
      </c>
      <c r="L871" s="35">
        <f t="shared" si="31"/>
        <v>34.56</v>
      </c>
    </row>
    <row r="872" spans="1:12" x14ac:dyDescent="0.35">
      <c r="A872" s="16" t="s">
        <v>828</v>
      </c>
      <c r="B872" s="16" t="s">
        <v>13239</v>
      </c>
      <c r="C872" s="16" t="s">
        <v>519</v>
      </c>
      <c r="D872" s="16" t="s">
        <v>13240</v>
      </c>
      <c r="E872" s="16" t="s">
        <v>384</v>
      </c>
      <c r="F872" s="45" t="s">
        <v>11800</v>
      </c>
      <c r="G872" s="17">
        <v>1</v>
      </c>
      <c r="H872" s="16" t="s">
        <v>15</v>
      </c>
      <c r="I872" s="18">
        <v>800</v>
      </c>
      <c r="J872" s="19">
        <f t="shared" si="25"/>
        <v>800</v>
      </c>
      <c r="K872" s="35">
        <f t="shared" si="30"/>
        <v>34.56</v>
      </c>
      <c r="L872" s="35">
        <f t="shared" si="31"/>
        <v>34.56</v>
      </c>
    </row>
    <row r="873" spans="1:12" x14ac:dyDescent="0.35">
      <c r="A873" s="16" t="s">
        <v>828</v>
      </c>
      <c r="B873" s="16" t="s">
        <v>13241</v>
      </c>
      <c r="C873" s="16" t="s">
        <v>519</v>
      </c>
      <c r="D873" s="16" t="s">
        <v>13242</v>
      </c>
      <c r="E873" s="16" t="s">
        <v>384</v>
      </c>
      <c r="F873" s="45" t="s">
        <v>11800</v>
      </c>
      <c r="G873" s="17">
        <v>1</v>
      </c>
      <c r="H873" s="16" t="s">
        <v>15</v>
      </c>
      <c r="I873" s="18">
        <v>800</v>
      </c>
      <c r="J873" s="19">
        <f t="shared" si="25"/>
        <v>800</v>
      </c>
      <c r="K873" s="35">
        <f t="shared" si="30"/>
        <v>34.56</v>
      </c>
      <c r="L873" s="35">
        <f t="shared" si="31"/>
        <v>34.56</v>
      </c>
    </row>
    <row r="874" spans="1:12" x14ac:dyDescent="0.35">
      <c r="A874" s="16" t="s">
        <v>828</v>
      </c>
      <c r="B874" s="16" t="s">
        <v>13243</v>
      </c>
      <c r="C874" s="16" t="s">
        <v>519</v>
      </c>
      <c r="D874" s="16" t="s">
        <v>13244</v>
      </c>
      <c r="E874" s="16" t="s">
        <v>384</v>
      </c>
      <c r="F874" s="45" t="s">
        <v>11800</v>
      </c>
      <c r="G874" s="17">
        <v>1</v>
      </c>
      <c r="H874" s="16" t="s">
        <v>15</v>
      </c>
      <c r="I874" s="18">
        <v>800</v>
      </c>
      <c r="J874" s="19">
        <f t="shared" si="25"/>
        <v>800</v>
      </c>
      <c r="K874" s="35">
        <f t="shared" si="30"/>
        <v>34.56</v>
      </c>
      <c r="L874" s="35">
        <f t="shared" si="31"/>
        <v>34.56</v>
      </c>
    </row>
    <row r="875" spans="1:12" x14ac:dyDescent="0.35">
      <c r="A875" s="16" t="s">
        <v>828</v>
      </c>
      <c r="B875" s="16" t="s">
        <v>13245</v>
      </c>
      <c r="C875" s="16" t="s">
        <v>59</v>
      </c>
      <c r="D875" s="16" t="s">
        <v>13246</v>
      </c>
      <c r="E875" s="16" t="s">
        <v>384</v>
      </c>
      <c r="F875" s="45" t="s">
        <v>11800</v>
      </c>
      <c r="G875" s="17">
        <v>1</v>
      </c>
      <c r="H875" s="16" t="s">
        <v>15</v>
      </c>
      <c r="I875" s="18">
        <v>800</v>
      </c>
      <c r="J875" s="19">
        <f t="shared" si="25"/>
        <v>800</v>
      </c>
      <c r="K875" s="35">
        <f t="shared" si="30"/>
        <v>34.56</v>
      </c>
      <c r="L875" s="35">
        <f t="shared" si="31"/>
        <v>34.56</v>
      </c>
    </row>
    <row r="876" spans="1:12" x14ac:dyDescent="0.35">
      <c r="A876" s="16" t="s">
        <v>828</v>
      </c>
      <c r="B876" s="16" t="s">
        <v>13245</v>
      </c>
      <c r="C876" s="16" t="s">
        <v>519</v>
      </c>
      <c r="D876" s="16" t="s">
        <v>13246</v>
      </c>
      <c r="E876" s="16" t="s">
        <v>384</v>
      </c>
      <c r="F876" s="45" t="s">
        <v>11800</v>
      </c>
      <c r="G876" s="17">
        <v>1</v>
      </c>
      <c r="H876" s="16" t="s">
        <v>15</v>
      </c>
      <c r="I876" s="18">
        <v>800</v>
      </c>
      <c r="J876" s="19">
        <f t="shared" si="25"/>
        <v>800</v>
      </c>
      <c r="K876" s="35">
        <f t="shared" si="30"/>
        <v>34.56</v>
      </c>
      <c r="L876" s="35">
        <f t="shared" si="31"/>
        <v>34.56</v>
      </c>
    </row>
    <row r="877" spans="1:12" x14ac:dyDescent="0.35">
      <c r="A877" s="16" t="s">
        <v>828</v>
      </c>
      <c r="B877" s="16" t="s">
        <v>13247</v>
      </c>
      <c r="C877" s="16" t="s">
        <v>137</v>
      </c>
      <c r="D877" s="16" t="s">
        <v>13248</v>
      </c>
      <c r="E877" s="16" t="s">
        <v>384</v>
      </c>
      <c r="F877" s="45" t="s">
        <v>11800</v>
      </c>
      <c r="G877" s="17">
        <v>2</v>
      </c>
      <c r="H877" s="16" t="s">
        <v>15</v>
      </c>
      <c r="I877" s="18">
        <v>800</v>
      </c>
      <c r="J877" s="19">
        <f t="shared" si="25"/>
        <v>1600</v>
      </c>
      <c r="K877" s="35">
        <f t="shared" si="30"/>
        <v>34.56</v>
      </c>
      <c r="L877" s="35">
        <f t="shared" si="31"/>
        <v>69.12</v>
      </c>
    </row>
    <row r="878" spans="1:12" x14ac:dyDescent="0.35">
      <c r="A878" s="16" t="s">
        <v>828</v>
      </c>
      <c r="B878" s="16" t="s">
        <v>13249</v>
      </c>
      <c r="C878" s="16" t="s">
        <v>43</v>
      </c>
      <c r="D878" s="16" t="s">
        <v>13250</v>
      </c>
      <c r="E878" s="16" t="s">
        <v>179</v>
      </c>
      <c r="F878" s="45" t="s">
        <v>11800</v>
      </c>
      <c r="G878" s="17">
        <v>1</v>
      </c>
      <c r="H878" s="16" t="s">
        <v>15</v>
      </c>
      <c r="I878" s="18">
        <v>800</v>
      </c>
      <c r="J878" s="19">
        <f t="shared" si="25"/>
        <v>800</v>
      </c>
      <c r="K878" s="35">
        <f t="shared" si="30"/>
        <v>34.56</v>
      </c>
      <c r="L878" s="35">
        <f t="shared" si="31"/>
        <v>34.56</v>
      </c>
    </row>
    <row r="879" spans="1:12" x14ac:dyDescent="0.35">
      <c r="A879" s="16" t="s">
        <v>828</v>
      </c>
      <c r="B879" s="16" t="s">
        <v>13251</v>
      </c>
      <c r="C879" s="16" t="s">
        <v>43</v>
      </c>
      <c r="D879" s="16" t="s">
        <v>12873</v>
      </c>
      <c r="E879" s="16" t="s">
        <v>179</v>
      </c>
      <c r="F879" s="45" t="s">
        <v>11800</v>
      </c>
      <c r="G879" s="17">
        <v>3</v>
      </c>
      <c r="H879" s="16" t="s">
        <v>15</v>
      </c>
      <c r="I879" s="18">
        <v>800</v>
      </c>
      <c r="J879" s="19">
        <f t="shared" si="25"/>
        <v>2400</v>
      </c>
      <c r="K879" s="35">
        <f t="shared" si="30"/>
        <v>34.56</v>
      </c>
      <c r="L879" s="35">
        <f t="shared" si="31"/>
        <v>103.68</v>
      </c>
    </row>
    <row r="880" spans="1:12" x14ac:dyDescent="0.35">
      <c r="A880" s="16" t="s">
        <v>828</v>
      </c>
      <c r="B880" s="16" t="s">
        <v>13251</v>
      </c>
      <c r="C880" s="16" t="s">
        <v>59</v>
      </c>
      <c r="D880" s="16" t="s">
        <v>12873</v>
      </c>
      <c r="E880" s="16" t="s">
        <v>179</v>
      </c>
      <c r="F880" s="45" t="s">
        <v>11800</v>
      </c>
      <c r="G880" s="17">
        <v>1</v>
      </c>
      <c r="H880" s="16" t="s">
        <v>15</v>
      </c>
      <c r="I880" s="18">
        <v>800</v>
      </c>
      <c r="J880" s="19">
        <f t="shared" si="25"/>
        <v>800</v>
      </c>
      <c r="K880" s="35">
        <f t="shared" si="30"/>
        <v>34.56</v>
      </c>
      <c r="L880" s="35">
        <f t="shared" si="31"/>
        <v>34.56</v>
      </c>
    </row>
    <row r="881" spans="1:12" x14ac:dyDescent="0.35">
      <c r="A881" s="16" t="s">
        <v>828</v>
      </c>
      <c r="B881" s="16" t="s">
        <v>13252</v>
      </c>
      <c r="C881" s="16" t="s">
        <v>100</v>
      </c>
      <c r="D881" s="16" t="s">
        <v>13253</v>
      </c>
      <c r="E881" s="16" t="s">
        <v>179</v>
      </c>
      <c r="F881" s="45" t="s">
        <v>11800</v>
      </c>
      <c r="G881" s="17">
        <v>3</v>
      </c>
      <c r="H881" s="16" t="s">
        <v>15</v>
      </c>
      <c r="I881" s="18">
        <v>800</v>
      </c>
      <c r="J881" s="19">
        <f t="shared" si="25"/>
        <v>2400</v>
      </c>
      <c r="K881" s="35">
        <f t="shared" si="30"/>
        <v>34.56</v>
      </c>
      <c r="L881" s="35">
        <f t="shared" si="31"/>
        <v>103.68</v>
      </c>
    </row>
    <row r="882" spans="1:12" x14ac:dyDescent="0.35">
      <c r="A882" s="16" t="s">
        <v>828</v>
      </c>
      <c r="B882" s="16" t="s">
        <v>13252</v>
      </c>
      <c r="C882" s="16" t="s">
        <v>43</v>
      </c>
      <c r="D882" s="16" t="s">
        <v>13253</v>
      </c>
      <c r="E882" s="16" t="s">
        <v>179</v>
      </c>
      <c r="F882" s="45" t="s">
        <v>11800</v>
      </c>
      <c r="G882" s="17">
        <v>1</v>
      </c>
      <c r="H882" s="16" t="s">
        <v>15</v>
      </c>
      <c r="I882" s="18">
        <v>800</v>
      </c>
      <c r="J882" s="19">
        <f t="shared" si="25"/>
        <v>800</v>
      </c>
      <c r="K882" s="35">
        <f t="shared" si="30"/>
        <v>34.56</v>
      </c>
      <c r="L882" s="35">
        <f t="shared" si="31"/>
        <v>34.56</v>
      </c>
    </row>
    <row r="883" spans="1:12" x14ac:dyDescent="0.35">
      <c r="A883" s="16" t="s">
        <v>828</v>
      </c>
      <c r="B883" s="16" t="s">
        <v>13252</v>
      </c>
      <c r="C883" s="16" t="s">
        <v>59</v>
      </c>
      <c r="D883" s="16" t="s">
        <v>13253</v>
      </c>
      <c r="E883" s="16" t="s">
        <v>179</v>
      </c>
      <c r="F883" s="45" t="s">
        <v>11800</v>
      </c>
      <c r="G883" s="17">
        <v>1</v>
      </c>
      <c r="H883" s="16" t="s">
        <v>15</v>
      </c>
      <c r="I883" s="18">
        <v>800</v>
      </c>
      <c r="J883" s="19">
        <f t="shared" si="25"/>
        <v>800</v>
      </c>
      <c r="K883" s="35">
        <f t="shared" si="30"/>
        <v>34.56</v>
      </c>
      <c r="L883" s="35">
        <f t="shared" si="31"/>
        <v>34.56</v>
      </c>
    </row>
    <row r="884" spans="1:12" x14ac:dyDescent="0.35">
      <c r="A884" s="16" t="s">
        <v>828</v>
      </c>
      <c r="B884" s="16" t="s">
        <v>13252</v>
      </c>
      <c r="C884" s="16" t="s">
        <v>137</v>
      </c>
      <c r="D884" s="16" t="s">
        <v>13253</v>
      </c>
      <c r="E884" s="16" t="s">
        <v>179</v>
      </c>
      <c r="F884" s="45" t="s">
        <v>11800</v>
      </c>
      <c r="G884" s="17">
        <v>8</v>
      </c>
      <c r="H884" s="16" t="s">
        <v>15</v>
      </c>
      <c r="I884" s="18">
        <v>800</v>
      </c>
      <c r="J884" s="19">
        <f t="shared" si="25"/>
        <v>6400</v>
      </c>
      <c r="K884" s="35">
        <f t="shared" si="30"/>
        <v>34.56</v>
      </c>
      <c r="L884" s="35">
        <f t="shared" si="31"/>
        <v>276.48</v>
      </c>
    </row>
    <row r="885" spans="1:12" x14ac:dyDescent="0.35">
      <c r="A885" s="16" t="s">
        <v>828</v>
      </c>
      <c r="B885" s="16" t="s">
        <v>13252</v>
      </c>
      <c r="C885" s="16" t="s">
        <v>519</v>
      </c>
      <c r="D885" s="16" t="s">
        <v>13253</v>
      </c>
      <c r="E885" s="16" t="s">
        <v>179</v>
      </c>
      <c r="F885" s="45" t="s">
        <v>11800</v>
      </c>
      <c r="G885" s="17">
        <v>1</v>
      </c>
      <c r="H885" s="16" t="s">
        <v>15</v>
      </c>
      <c r="I885" s="18">
        <v>800</v>
      </c>
      <c r="J885" s="19">
        <f t="shared" si="25"/>
        <v>800</v>
      </c>
      <c r="K885" s="35">
        <f t="shared" si="30"/>
        <v>34.56</v>
      </c>
      <c r="L885" s="35">
        <f t="shared" si="31"/>
        <v>34.56</v>
      </c>
    </row>
    <row r="886" spans="1:12" x14ac:dyDescent="0.35">
      <c r="A886" s="16" t="s">
        <v>828</v>
      </c>
      <c r="B886" s="16" t="s">
        <v>13254</v>
      </c>
      <c r="C886" s="16" t="s">
        <v>100</v>
      </c>
      <c r="D886" s="16" t="s">
        <v>13255</v>
      </c>
      <c r="E886" s="16" t="s">
        <v>179</v>
      </c>
      <c r="F886" s="45" t="s">
        <v>11800</v>
      </c>
      <c r="G886" s="17">
        <v>1</v>
      </c>
      <c r="H886" s="16" t="s">
        <v>15</v>
      </c>
      <c r="I886" s="18">
        <v>800</v>
      </c>
      <c r="J886" s="19">
        <f t="shared" si="25"/>
        <v>800</v>
      </c>
      <c r="K886" s="35">
        <f t="shared" si="30"/>
        <v>34.56</v>
      </c>
      <c r="L886" s="35">
        <f t="shared" si="31"/>
        <v>34.56</v>
      </c>
    </row>
    <row r="887" spans="1:12" x14ac:dyDescent="0.35">
      <c r="A887" s="16" t="s">
        <v>828</v>
      </c>
      <c r="B887" s="16" t="s">
        <v>13254</v>
      </c>
      <c r="C887" s="16" t="s">
        <v>137</v>
      </c>
      <c r="D887" s="16" t="s">
        <v>13255</v>
      </c>
      <c r="E887" s="16" t="s">
        <v>179</v>
      </c>
      <c r="F887" s="45" t="s">
        <v>11800</v>
      </c>
      <c r="G887" s="17">
        <v>1</v>
      </c>
      <c r="H887" s="16" t="s">
        <v>15</v>
      </c>
      <c r="I887" s="18">
        <v>800</v>
      </c>
      <c r="J887" s="19">
        <f t="shared" si="25"/>
        <v>800</v>
      </c>
      <c r="K887" s="35">
        <f t="shared" si="30"/>
        <v>34.56</v>
      </c>
      <c r="L887" s="35">
        <f t="shared" si="31"/>
        <v>34.56</v>
      </c>
    </row>
    <row r="888" spans="1:12" x14ac:dyDescent="0.35">
      <c r="A888" s="16" t="s">
        <v>828</v>
      </c>
      <c r="B888" s="16" t="s">
        <v>13256</v>
      </c>
      <c r="C888" s="16" t="s">
        <v>137</v>
      </c>
      <c r="D888" s="16" t="s">
        <v>13257</v>
      </c>
      <c r="E888" s="16" t="s">
        <v>179</v>
      </c>
      <c r="F888" s="45" t="s">
        <v>11800</v>
      </c>
      <c r="G888" s="17">
        <v>1</v>
      </c>
      <c r="H888" s="16" t="s">
        <v>15</v>
      </c>
      <c r="I888" s="18">
        <v>800</v>
      </c>
      <c r="J888" s="19">
        <f t="shared" si="25"/>
        <v>800</v>
      </c>
      <c r="K888" s="35">
        <f t="shared" si="30"/>
        <v>34.56</v>
      </c>
      <c r="L888" s="35">
        <f t="shared" si="31"/>
        <v>34.56</v>
      </c>
    </row>
    <row r="889" spans="1:12" x14ac:dyDescent="0.35">
      <c r="A889" s="16" t="s">
        <v>828</v>
      </c>
      <c r="B889" s="16" t="s">
        <v>13258</v>
      </c>
      <c r="C889" s="16" t="s">
        <v>59</v>
      </c>
      <c r="D889" s="16" t="s">
        <v>13259</v>
      </c>
      <c r="E889" s="16" t="s">
        <v>749</v>
      </c>
      <c r="F889" s="45" t="s">
        <v>11800</v>
      </c>
      <c r="G889" s="17">
        <v>1</v>
      </c>
      <c r="H889" s="16" t="s">
        <v>15</v>
      </c>
      <c r="I889" s="18">
        <v>800</v>
      </c>
      <c r="J889" s="19">
        <f t="shared" si="25"/>
        <v>800</v>
      </c>
      <c r="K889" s="35">
        <f t="shared" si="30"/>
        <v>34.56</v>
      </c>
      <c r="L889" s="35">
        <f t="shared" si="31"/>
        <v>34.56</v>
      </c>
    </row>
    <row r="890" spans="1:12" x14ac:dyDescent="0.35">
      <c r="A890" s="16" t="s">
        <v>828</v>
      </c>
      <c r="B890" s="16" t="s">
        <v>13260</v>
      </c>
      <c r="C890" s="16" t="s">
        <v>43</v>
      </c>
      <c r="D890" s="16" t="s">
        <v>13261</v>
      </c>
      <c r="E890" s="16" t="s">
        <v>179</v>
      </c>
      <c r="F890" s="45" t="s">
        <v>11800</v>
      </c>
      <c r="G890" s="17">
        <v>1</v>
      </c>
      <c r="H890" s="16" t="s">
        <v>15</v>
      </c>
      <c r="I890" s="18">
        <v>800</v>
      </c>
      <c r="J890" s="19">
        <f t="shared" si="25"/>
        <v>800</v>
      </c>
      <c r="K890" s="35">
        <f t="shared" si="30"/>
        <v>34.56</v>
      </c>
      <c r="L890" s="35">
        <f t="shared" si="31"/>
        <v>34.56</v>
      </c>
    </row>
    <row r="891" spans="1:12" x14ac:dyDescent="0.35">
      <c r="A891" s="16" t="s">
        <v>828</v>
      </c>
      <c r="B891" s="16" t="s">
        <v>13262</v>
      </c>
      <c r="C891" s="16" t="s">
        <v>100</v>
      </c>
      <c r="D891" s="16" t="s">
        <v>12831</v>
      </c>
      <c r="E891" s="16" t="s">
        <v>179</v>
      </c>
      <c r="F891" s="45" t="s">
        <v>11800</v>
      </c>
      <c r="G891" s="17">
        <v>1</v>
      </c>
      <c r="H891" s="16" t="s">
        <v>15</v>
      </c>
      <c r="I891" s="18">
        <v>800</v>
      </c>
      <c r="J891" s="19">
        <f t="shared" si="25"/>
        <v>800</v>
      </c>
      <c r="K891" s="35">
        <f t="shared" si="30"/>
        <v>34.56</v>
      </c>
      <c r="L891" s="35">
        <f t="shared" si="31"/>
        <v>34.56</v>
      </c>
    </row>
    <row r="892" spans="1:12" x14ac:dyDescent="0.35">
      <c r="A892" s="16" t="s">
        <v>828</v>
      </c>
      <c r="B892" s="16" t="s">
        <v>13263</v>
      </c>
      <c r="C892" s="16" t="s">
        <v>59</v>
      </c>
      <c r="D892" s="16" t="s">
        <v>13264</v>
      </c>
      <c r="E892" s="16" t="s">
        <v>179</v>
      </c>
      <c r="F892" s="45" t="s">
        <v>11800</v>
      </c>
      <c r="G892" s="17">
        <v>2</v>
      </c>
      <c r="H892" s="16" t="s">
        <v>15</v>
      </c>
      <c r="I892" s="18">
        <v>800</v>
      </c>
      <c r="J892" s="19">
        <f t="shared" si="25"/>
        <v>1600</v>
      </c>
      <c r="K892" s="35">
        <f t="shared" si="30"/>
        <v>34.56</v>
      </c>
      <c r="L892" s="35">
        <f t="shared" si="31"/>
        <v>69.12</v>
      </c>
    </row>
    <row r="893" spans="1:12" x14ac:dyDescent="0.35">
      <c r="A893" s="16" t="s">
        <v>828</v>
      </c>
      <c r="B893" s="16" t="s">
        <v>13265</v>
      </c>
      <c r="C893" s="16" t="s">
        <v>100</v>
      </c>
      <c r="D893" s="16" t="s">
        <v>13266</v>
      </c>
      <c r="E893" s="16" t="s">
        <v>179</v>
      </c>
      <c r="F893" s="45" t="s">
        <v>11800</v>
      </c>
      <c r="G893" s="17">
        <v>1</v>
      </c>
      <c r="H893" s="16" t="s">
        <v>15</v>
      </c>
      <c r="I893" s="18">
        <v>800</v>
      </c>
      <c r="J893" s="19">
        <f t="shared" si="25"/>
        <v>800</v>
      </c>
      <c r="K893" s="35">
        <f t="shared" si="30"/>
        <v>34.56</v>
      </c>
      <c r="L893" s="35">
        <f t="shared" si="31"/>
        <v>34.56</v>
      </c>
    </row>
    <row r="894" spans="1:12" x14ac:dyDescent="0.35">
      <c r="A894" s="16" t="s">
        <v>828</v>
      </c>
      <c r="B894" s="16" t="s">
        <v>13265</v>
      </c>
      <c r="C894" s="16" t="s">
        <v>137</v>
      </c>
      <c r="D894" s="16" t="s">
        <v>13266</v>
      </c>
      <c r="E894" s="16" t="s">
        <v>179</v>
      </c>
      <c r="F894" s="45" t="s">
        <v>11800</v>
      </c>
      <c r="G894" s="17">
        <v>1</v>
      </c>
      <c r="H894" s="16" t="s">
        <v>15</v>
      </c>
      <c r="I894" s="18">
        <v>800</v>
      </c>
      <c r="J894" s="19">
        <f t="shared" si="25"/>
        <v>800</v>
      </c>
      <c r="K894" s="35">
        <f t="shared" si="30"/>
        <v>34.56</v>
      </c>
      <c r="L894" s="35">
        <f t="shared" si="31"/>
        <v>34.56</v>
      </c>
    </row>
    <row r="895" spans="1:12" x14ac:dyDescent="0.35">
      <c r="A895" s="16" t="s">
        <v>13267</v>
      </c>
      <c r="B895" s="16" t="s">
        <v>13268</v>
      </c>
      <c r="C895" s="16" t="s">
        <v>13269</v>
      </c>
      <c r="D895" s="16" t="s">
        <v>13270</v>
      </c>
      <c r="E895" s="16" t="s">
        <v>179</v>
      </c>
      <c r="F895" s="45" t="s">
        <v>11800</v>
      </c>
      <c r="G895" s="17">
        <v>1</v>
      </c>
      <c r="H895" s="16" t="s">
        <v>15</v>
      </c>
      <c r="I895" s="18">
        <v>800</v>
      </c>
      <c r="J895" s="19">
        <f t="shared" si="25"/>
        <v>800</v>
      </c>
      <c r="K895" s="35">
        <f t="shared" si="30"/>
        <v>34.56</v>
      </c>
      <c r="L895" s="35">
        <f t="shared" si="31"/>
        <v>34.56</v>
      </c>
    </row>
    <row r="896" spans="1:12" x14ac:dyDescent="0.35">
      <c r="A896" s="16" t="s">
        <v>828</v>
      </c>
      <c r="B896" s="16" t="s">
        <v>13271</v>
      </c>
      <c r="C896" s="16" t="s">
        <v>59</v>
      </c>
      <c r="D896" s="16" t="s">
        <v>13012</v>
      </c>
      <c r="E896" s="16" t="s">
        <v>749</v>
      </c>
      <c r="F896" s="45" t="s">
        <v>11800</v>
      </c>
      <c r="G896" s="17">
        <v>1</v>
      </c>
      <c r="H896" s="16" t="s">
        <v>15</v>
      </c>
      <c r="I896" s="18">
        <v>800</v>
      </c>
      <c r="J896" s="19">
        <f t="shared" si="25"/>
        <v>800</v>
      </c>
      <c r="K896" s="35">
        <f t="shared" si="30"/>
        <v>34.56</v>
      </c>
      <c r="L896" s="35">
        <f t="shared" si="31"/>
        <v>34.56</v>
      </c>
    </row>
    <row r="897" spans="1:12" x14ac:dyDescent="0.35">
      <c r="A897" s="16" t="s">
        <v>828</v>
      </c>
      <c r="B897" s="16" t="s">
        <v>13272</v>
      </c>
      <c r="C897" s="16" t="s">
        <v>100</v>
      </c>
      <c r="D897" s="16" t="s">
        <v>13273</v>
      </c>
      <c r="E897" s="16" t="s">
        <v>749</v>
      </c>
      <c r="F897" s="45" t="s">
        <v>11800</v>
      </c>
      <c r="G897" s="17">
        <v>1</v>
      </c>
      <c r="H897" s="16" t="s">
        <v>15</v>
      </c>
      <c r="I897" s="18">
        <v>800</v>
      </c>
      <c r="J897" s="19">
        <f t="shared" si="25"/>
        <v>800</v>
      </c>
      <c r="K897" s="35">
        <f t="shared" si="30"/>
        <v>34.56</v>
      </c>
      <c r="L897" s="35">
        <f t="shared" si="31"/>
        <v>34.56</v>
      </c>
    </row>
    <row r="898" spans="1:12" x14ac:dyDescent="0.35">
      <c r="A898" s="16" t="s">
        <v>828</v>
      </c>
      <c r="B898" s="16" t="s">
        <v>13274</v>
      </c>
      <c r="C898" s="16" t="s">
        <v>100</v>
      </c>
      <c r="D898" s="16" t="s">
        <v>13275</v>
      </c>
      <c r="E898" s="16" t="s">
        <v>179</v>
      </c>
      <c r="F898" s="45" t="s">
        <v>11800</v>
      </c>
      <c r="G898" s="17">
        <v>1</v>
      </c>
      <c r="H898" s="16" t="s">
        <v>15</v>
      </c>
      <c r="I898" s="18">
        <v>800</v>
      </c>
      <c r="J898" s="19">
        <f t="shared" si="25"/>
        <v>800</v>
      </c>
      <c r="K898" s="35">
        <f t="shared" si="30"/>
        <v>34.56</v>
      </c>
      <c r="L898" s="35">
        <f t="shared" si="31"/>
        <v>34.56</v>
      </c>
    </row>
    <row r="899" spans="1:12" x14ac:dyDescent="0.35">
      <c r="A899" s="16" t="s">
        <v>828</v>
      </c>
      <c r="B899" s="16" t="s">
        <v>13276</v>
      </c>
      <c r="C899" s="16" t="s">
        <v>59</v>
      </c>
      <c r="D899" s="16" t="s">
        <v>13277</v>
      </c>
      <c r="E899" s="16" t="s">
        <v>179</v>
      </c>
      <c r="F899" s="45" t="s">
        <v>11800</v>
      </c>
      <c r="G899" s="17">
        <v>1</v>
      </c>
      <c r="H899" s="16" t="s">
        <v>15</v>
      </c>
      <c r="I899" s="18">
        <v>800</v>
      </c>
      <c r="J899" s="19">
        <f t="shared" si="25"/>
        <v>800</v>
      </c>
      <c r="K899" s="35">
        <f t="shared" ref="K899:K962" si="32">((I899*(1-60%)*0.9)*0.4)*60%*0.5</f>
        <v>34.56</v>
      </c>
      <c r="L899" s="35">
        <f t="shared" ref="L899:L962" si="33">K899*G899</f>
        <v>34.56</v>
      </c>
    </row>
    <row r="900" spans="1:12" x14ac:dyDescent="0.35">
      <c r="A900" s="16" t="s">
        <v>828</v>
      </c>
      <c r="B900" s="16" t="s">
        <v>13278</v>
      </c>
      <c r="C900" s="16" t="s">
        <v>59</v>
      </c>
      <c r="D900" s="16" t="s">
        <v>13279</v>
      </c>
      <c r="E900" s="16" t="s">
        <v>179</v>
      </c>
      <c r="F900" s="45" t="s">
        <v>11800</v>
      </c>
      <c r="G900" s="17">
        <v>1</v>
      </c>
      <c r="H900" s="16" t="s">
        <v>15</v>
      </c>
      <c r="I900" s="18">
        <v>800</v>
      </c>
      <c r="J900" s="19">
        <f t="shared" si="25"/>
        <v>800</v>
      </c>
      <c r="K900" s="35">
        <f t="shared" si="32"/>
        <v>34.56</v>
      </c>
      <c r="L900" s="35">
        <f t="shared" si="33"/>
        <v>34.56</v>
      </c>
    </row>
    <row r="901" spans="1:12" x14ac:dyDescent="0.35">
      <c r="A901" s="16" t="s">
        <v>896</v>
      </c>
      <c r="B901" s="16" t="s">
        <v>13280</v>
      </c>
      <c r="C901" s="16" t="s">
        <v>302</v>
      </c>
      <c r="D901" s="16" t="s">
        <v>13281</v>
      </c>
      <c r="E901" s="16" t="s">
        <v>749</v>
      </c>
      <c r="F901" s="45" t="s">
        <v>11800</v>
      </c>
      <c r="G901" s="17">
        <v>1</v>
      </c>
      <c r="H901" s="16" t="s">
        <v>15</v>
      </c>
      <c r="I901" s="18">
        <v>800</v>
      </c>
      <c r="J901" s="19">
        <f t="shared" si="25"/>
        <v>800</v>
      </c>
      <c r="K901" s="35">
        <f t="shared" si="32"/>
        <v>34.56</v>
      </c>
      <c r="L901" s="35">
        <f t="shared" si="33"/>
        <v>34.56</v>
      </c>
    </row>
    <row r="902" spans="1:12" x14ac:dyDescent="0.35">
      <c r="A902" s="16" t="s">
        <v>828</v>
      </c>
      <c r="B902" s="16" t="s">
        <v>13282</v>
      </c>
      <c r="C902" s="16" t="s">
        <v>100</v>
      </c>
      <c r="D902" s="16" t="s">
        <v>13283</v>
      </c>
      <c r="E902" s="16" t="s">
        <v>179</v>
      </c>
      <c r="F902" s="45" t="s">
        <v>11800</v>
      </c>
      <c r="G902" s="17">
        <v>1</v>
      </c>
      <c r="H902" s="16" t="s">
        <v>15</v>
      </c>
      <c r="I902" s="18">
        <v>800</v>
      </c>
      <c r="J902" s="19">
        <f t="shared" si="25"/>
        <v>800</v>
      </c>
      <c r="K902" s="35">
        <f t="shared" si="32"/>
        <v>34.56</v>
      </c>
      <c r="L902" s="35">
        <f t="shared" si="33"/>
        <v>34.56</v>
      </c>
    </row>
    <row r="903" spans="1:12" x14ac:dyDescent="0.35">
      <c r="A903" s="16" t="s">
        <v>828</v>
      </c>
      <c r="B903" s="16" t="s">
        <v>13284</v>
      </c>
      <c r="C903" s="16" t="s">
        <v>519</v>
      </c>
      <c r="D903" s="16" t="s">
        <v>13285</v>
      </c>
      <c r="E903" s="16" t="s">
        <v>179</v>
      </c>
      <c r="F903" s="45" t="s">
        <v>11800</v>
      </c>
      <c r="G903" s="17">
        <v>1</v>
      </c>
      <c r="H903" s="16" t="s">
        <v>15</v>
      </c>
      <c r="I903" s="18">
        <v>800</v>
      </c>
      <c r="J903" s="19">
        <f t="shared" si="25"/>
        <v>800</v>
      </c>
      <c r="K903" s="35">
        <f t="shared" si="32"/>
        <v>34.56</v>
      </c>
      <c r="L903" s="35">
        <f t="shared" si="33"/>
        <v>34.56</v>
      </c>
    </row>
    <row r="904" spans="1:12" x14ac:dyDescent="0.35">
      <c r="A904" s="16" t="s">
        <v>828</v>
      </c>
      <c r="B904" s="16" t="s">
        <v>13286</v>
      </c>
      <c r="C904" s="16" t="s">
        <v>100</v>
      </c>
      <c r="D904" s="16" t="s">
        <v>13287</v>
      </c>
      <c r="E904" s="16" t="s">
        <v>179</v>
      </c>
      <c r="F904" s="45" t="s">
        <v>11800</v>
      </c>
      <c r="G904" s="17">
        <v>1</v>
      </c>
      <c r="H904" s="16" t="s">
        <v>15</v>
      </c>
      <c r="I904" s="18">
        <v>800</v>
      </c>
      <c r="J904" s="19">
        <f t="shared" si="25"/>
        <v>800</v>
      </c>
      <c r="K904" s="35">
        <f t="shared" si="32"/>
        <v>34.56</v>
      </c>
      <c r="L904" s="35">
        <f t="shared" si="33"/>
        <v>34.56</v>
      </c>
    </row>
    <row r="905" spans="1:12" x14ac:dyDescent="0.35">
      <c r="A905" s="16" t="s">
        <v>828</v>
      </c>
      <c r="B905" s="16" t="s">
        <v>13286</v>
      </c>
      <c r="C905" s="16" t="s">
        <v>43</v>
      </c>
      <c r="D905" s="16" t="s">
        <v>13287</v>
      </c>
      <c r="E905" s="16" t="s">
        <v>179</v>
      </c>
      <c r="F905" s="45" t="s">
        <v>11800</v>
      </c>
      <c r="G905" s="17">
        <v>2</v>
      </c>
      <c r="H905" s="16" t="s">
        <v>15</v>
      </c>
      <c r="I905" s="18">
        <v>800</v>
      </c>
      <c r="J905" s="19">
        <f t="shared" si="25"/>
        <v>1600</v>
      </c>
      <c r="K905" s="35">
        <f t="shared" si="32"/>
        <v>34.56</v>
      </c>
      <c r="L905" s="35">
        <f t="shared" si="33"/>
        <v>69.12</v>
      </c>
    </row>
    <row r="906" spans="1:12" x14ac:dyDescent="0.35">
      <c r="A906" s="16" t="s">
        <v>490</v>
      </c>
      <c r="B906" s="16" t="s">
        <v>13288</v>
      </c>
      <c r="C906" s="16" t="s">
        <v>26</v>
      </c>
      <c r="D906" s="16" t="s">
        <v>10531</v>
      </c>
      <c r="E906" s="16" t="s">
        <v>179</v>
      </c>
      <c r="F906" s="45" t="s">
        <v>11800</v>
      </c>
      <c r="G906" s="17">
        <v>1</v>
      </c>
      <c r="H906" s="16" t="s">
        <v>15</v>
      </c>
      <c r="I906" s="18">
        <v>800</v>
      </c>
      <c r="J906" s="19">
        <f t="shared" si="25"/>
        <v>800</v>
      </c>
      <c r="K906" s="35">
        <f t="shared" si="32"/>
        <v>34.56</v>
      </c>
      <c r="L906" s="35">
        <f t="shared" si="33"/>
        <v>34.56</v>
      </c>
    </row>
    <row r="907" spans="1:12" x14ac:dyDescent="0.35">
      <c r="A907" s="16" t="s">
        <v>809</v>
      </c>
      <c r="B907" s="16" t="s">
        <v>13289</v>
      </c>
      <c r="C907" s="16" t="s">
        <v>13290</v>
      </c>
      <c r="D907" s="16" t="s">
        <v>13291</v>
      </c>
      <c r="E907" s="16" t="s">
        <v>749</v>
      </c>
      <c r="F907" s="45" t="s">
        <v>11800</v>
      </c>
      <c r="G907" s="17">
        <v>1</v>
      </c>
      <c r="H907" s="16" t="s">
        <v>15</v>
      </c>
      <c r="I907" s="18">
        <v>2350</v>
      </c>
      <c r="J907" s="19">
        <f t="shared" si="25"/>
        <v>2350</v>
      </c>
      <c r="K907" s="35">
        <f t="shared" si="32"/>
        <v>101.52000000000001</v>
      </c>
      <c r="L907" s="35">
        <f t="shared" si="33"/>
        <v>101.52000000000001</v>
      </c>
    </row>
    <row r="908" spans="1:12" x14ac:dyDescent="0.35">
      <c r="A908" s="16" t="s">
        <v>11804</v>
      </c>
      <c r="B908" s="16" t="s">
        <v>13292</v>
      </c>
      <c r="C908" s="16" t="s">
        <v>1601</v>
      </c>
      <c r="D908" s="16" t="s">
        <v>13293</v>
      </c>
      <c r="E908" s="16" t="s">
        <v>384</v>
      </c>
      <c r="F908" s="45" t="s">
        <v>11800</v>
      </c>
      <c r="G908" s="17">
        <v>1</v>
      </c>
      <c r="H908" s="16" t="s">
        <v>15</v>
      </c>
      <c r="I908" s="18">
        <v>3389.83</v>
      </c>
      <c r="J908" s="19">
        <f t="shared" si="25"/>
        <v>3389.83</v>
      </c>
      <c r="K908" s="35">
        <f t="shared" si="32"/>
        <v>146.44065600000002</v>
      </c>
      <c r="L908" s="35">
        <f t="shared" si="33"/>
        <v>146.44065600000002</v>
      </c>
    </row>
    <row r="909" spans="1:12" x14ac:dyDescent="0.35">
      <c r="A909" s="16" t="s">
        <v>828</v>
      </c>
      <c r="B909" s="16" t="s">
        <v>13294</v>
      </c>
      <c r="C909" s="16" t="s">
        <v>100</v>
      </c>
      <c r="D909" s="16" t="s">
        <v>13295</v>
      </c>
      <c r="E909" s="16" t="s">
        <v>384</v>
      </c>
      <c r="F909" s="45" t="s">
        <v>11800</v>
      </c>
      <c r="G909" s="17">
        <v>1</v>
      </c>
      <c r="H909" s="16" t="s">
        <v>15</v>
      </c>
      <c r="I909" s="18">
        <v>800</v>
      </c>
      <c r="J909" s="19">
        <f t="shared" si="25"/>
        <v>800</v>
      </c>
      <c r="K909" s="35">
        <f t="shared" si="32"/>
        <v>34.56</v>
      </c>
      <c r="L909" s="35">
        <f t="shared" si="33"/>
        <v>34.56</v>
      </c>
    </row>
    <row r="910" spans="1:12" x14ac:dyDescent="0.35">
      <c r="A910" s="16" t="s">
        <v>828</v>
      </c>
      <c r="B910" s="16" t="s">
        <v>13296</v>
      </c>
      <c r="C910" s="16" t="s">
        <v>137</v>
      </c>
      <c r="D910" s="16" t="s">
        <v>13297</v>
      </c>
      <c r="E910" s="16" t="s">
        <v>384</v>
      </c>
      <c r="F910" s="45" t="s">
        <v>11800</v>
      </c>
      <c r="G910" s="17">
        <v>1</v>
      </c>
      <c r="H910" s="16" t="s">
        <v>15</v>
      </c>
      <c r="I910" s="18">
        <v>800</v>
      </c>
      <c r="J910" s="19">
        <f t="shared" si="25"/>
        <v>800</v>
      </c>
      <c r="K910" s="35">
        <f t="shared" si="32"/>
        <v>34.56</v>
      </c>
      <c r="L910" s="35">
        <f t="shared" si="33"/>
        <v>34.56</v>
      </c>
    </row>
    <row r="911" spans="1:12" x14ac:dyDescent="0.35">
      <c r="A911" s="16" t="s">
        <v>828</v>
      </c>
      <c r="B911" s="16" t="s">
        <v>13298</v>
      </c>
      <c r="C911" s="16" t="s">
        <v>137</v>
      </c>
      <c r="D911" s="16" t="s">
        <v>13299</v>
      </c>
      <c r="E911" s="16" t="s">
        <v>384</v>
      </c>
      <c r="F911" s="45" t="s">
        <v>11800</v>
      </c>
      <c r="G911" s="17">
        <v>1</v>
      </c>
      <c r="H911" s="16" t="s">
        <v>15</v>
      </c>
      <c r="I911" s="18">
        <v>800</v>
      </c>
      <c r="J911" s="19">
        <f t="shared" si="25"/>
        <v>800</v>
      </c>
      <c r="K911" s="35">
        <f t="shared" si="32"/>
        <v>34.56</v>
      </c>
      <c r="L911" s="35">
        <f t="shared" si="33"/>
        <v>34.56</v>
      </c>
    </row>
    <row r="912" spans="1:12" x14ac:dyDescent="0.35">
      <c r="A912" s="16" t="s">
        <v>828</v>
      </c>
      <c r="B912" s="16" t="s">
        <v>13298</v>
      </c>
      <c r="C912" s="16" t="s">
        <v>519</v>
      </c>
      <c r="D912" s="16" t="s">
        <v>13299</v>
      </c>
      <c r="E912" s="16" t="s">
        <v>384</v>
      </c>
      <c r="F912" s="45" t="s">
        <v>11800</v>
      </c>
      <c r="G912" s="17">
        <v>1</v>
      </c>
      <c r="H912" s="16" t="s">
        <v>15</v>
      </c>
      <c r="I912" s="18">
        <v>800</v>
      </c>
      <c r="J912" s="19">
        <f t="shared" si="25"/>
        <v>800</v>
      </c>
      <c r="K912" s="35">
        <f t="shared" si="32"/>
        <v>34.56</v>
      </c>
      <c r="L912" s="35">
        <f t="shared" si="33"/>
        <v>34.56</v>
      </c>
    </row>
    <row r="913" spans="1:12" x14ac:dyDescent="0.35">
      <c r="A913" s="16" t="s">
        <v>828</v>
      </c>
      <c r="B913" s="16" t="s">
        <v>13300</v>
      </c>
      <c r="C913" s="16" t="s">
        <v>519</v>
      </c>
      <c r="D913" s="16" t="s">
        <v>13301</v>
      </c>
      <c r="E913" s="16" t="s">
        <v>384</v>
      </c>
      <c r="F913" s="45" t="s">
        <v>11800</v>
      </c>
      <c r="G913" s="17">
        <v>1</v>
      </c>
      <c r="H913" s="16" t="s">
        <v>15</v>
      </c>
      <c r="I913" s="18">
        <v>800</v>
      </c>
      <c r="J913" s="19">
        <f t="shared" si="25"/>
        <v>800</v>
      </c>
      <c r="K913" s="35">
        <f t="shared" si="32"/>
        <v>34.56</v>
      </c>
      <c r="L913" s="35">
        <f t="shared" si="33"/>
        <v>34.56</v>
      </c>
    </row>
    <row r="914" spans="1:12" x14ac:dyDescent="0.35">
      <c r="A914" s="16" t="s">
        <v>828</v>
      </c>
      <c r="B914" s="16" t="s">
        <v>13302</v>
      </c>
      <c r="C914" s="16" t="s">
        <v>59</v>
      </c>
      <c r="D914" s="16" t="s">
        <v>13303</v>
      </c>
      <c r="E914" s="16" t="s">
        <v>384</v>
      </c>
      <c r="F914" s="45" t="s">
        <v>11800</v>
      </c>
      <c r="G914" s="17">
        <v>1</v>
      </c>
      <c r="H914" s="16" t="s">
        <v>15</v>
      </c>
      <c r="I914" s="18">
        <v>800</v>
      </c>
      <c r="J914" s="19">
        <f t="shared" si="25"/>
        <v>800</v>
      </c>
      <c r="K914" s="35">
        <f t="shared" si="32"/>
        <v>34.56</v>
      </c>
      <c r="L914" s="35">
        <f t="shared" si="33"/>
        <v>34.56</v>
      </c>
    </row>
    <row r="915" spans="1:12" x14ac:dyDescent="0.35">
      <c r="A915" s="16" t="s">
        <v>843</v>
      </c>
      <c r="B915" s="16" t="s">
        <v>13304</v>
      </c>
      <c r="C915" s="16" t="s">
        <v>23</v>
      </c>
      <c r="D915" s="16" t="s">
        <v>5740</v>
      </c>
      <c r="E915" s="16" t="s">
        <v>749</v>
      </c>
      <c r="F915" s="45" t="s">
        <v>11800</v>
      </c>
      <c r="G915" s="17">
        <v>1</v>
      </c>
      <c r="H915" s="16" t="s">
        <v>15</v>
      </c>
      <c r="I915" s="18">
        <v>1154.46</v>
      </c>
      <c r="J915" s="19">
        <f t="shared" si="25"/>
        <v>1154.46</v>
      </c>
      <c r="K915" s="35">
        <f t="shared" si="32"/>
        <v>49.872672000000009</v>
      </c>
      <c r="L915" s="35">
        <f t="shared" si="33"/>
        <v>49.872672000000009</v>
      </c>
    </row>
    <row r="916" spans="1:12" x14ac:dyDescent="0.35">
      <c r="A916" s="16" t="s">
        <v>828</v>
      </c>
      <c r="B916" s="16" t="s">
        <v>13305</v>
      </c>
      <c r="C916" s="16" t="s">
        <v>100</v>
      </c>
      <c r="D916" s="16" t="s">
        <v>13306</v>
      </c>
      <c r="E916" s="16" t="s">
        <v>179</v>
      </c>
      <c r="F916" s="45" t="s">
        <v>11800</v>
      </c>
      <c r="G916" s="17">
        <v>1</v>
      </c>
      <c r="H916" s="16" t="s">
        <v>15</v>
      </c>
      <c r="I916" s="18">
        <v>800</v>
      </c>
      <c r="J916" s="19">
        <f t="shared" si="25"/>
        <v>800</v>
      </c>
      <c r="K916" s="35">
        <f t="shared" si="32"/>
        <v>34.56</v>
      </c>
      <c r="L916" s="35">
        <f t="shared" si="33"/>
        <v>34.56</v>
      </c>
    </row>
    <row r="917" spans="1:12" x14ac:dyDescent="0.35">
      <c r="A917" s="16" t="s">
        <v>828</v>
      </c>
      <c r="B917" s="16" t="s">
        <v>13307</v>
      </c>
      <c r="C917" s="16" t="s">
        <v>100</v>
      </c>
      <c r="D917" s="16" t="s">
        <v>13308</v>
      </c>
      <c r="E917" s="16" t="s">
        <v>179</v>
      </c>
      <c r="F917" s="45" t="s">
        <v>11800</v>
      </c>
      <c r="G917" s="17">
        <v>1</v>
      </c>
      <c r="H917" s="16" t="s">
        <v>15</v>
      </c>
      <c r="I917" s="18">
        <v>800</v>
      </c>
      <c r="J917" s="19">
        <f t="shared" si="25"/>
        <v>800</v>
      </c>
      <c r="K917" s="35">
        <f t="shared" si="32"/>
        <v>34.56</v>
      </c>
      <c r="L917" s="35">
        <f t="shared" si="33"/>
        <v>34.56</v>
      </c>
    </row>
    <row r="918" spans="1:12" x14ac:dyDescent="0.35">
      <c r="A918" s="16" t="s">
        <v>828</v>
      </c>
      <c r="B918" s="16" t="s">
        <v>13309</v>
      </c>
      <c r="C918" s="16" t="s">
        <v>100</v>
      </c>
      <c r="D918" s="16" t="s">
        <v>13310</v>
      </c>
      <c r="E918" s="16" t="s">
        <v>179</v>
      </c>
      <c r="F918" s="45" t="s">
        <v>11800</v>
      </c>
      <c r="G918" s="17">
        <v>3</v>
      </c>
      <c r="H918" s="16" t="s">
        <v>15</v>
      </c>
      <c r="I918" s="18">
        <v>800</v>
      </c>
      <c r="J918" s="19">
        <f t="shared" si="25"/>
        <v>2400</v>
      </c>
      <c r="K918" s="35">
        <f t="shared" si="32"/>
        <v>34.56</v>
      </c>
      <c r="L918" s="35">
        <f t="shared" si="33"/>
        <v>103.68</v>
      </c>
    </row>
    <row r="919" spans="1:12" x14ac:dyDescent="0.35">
      <c r="A919" s="16" t="s">
        <v>828</v>
      </c>
      <c r="B919" s="16" t="s">
        <v>13309</v>
      </c>
      <c r="C919" s="16" t="s">
        <v>137</v>
      </c>
      <c r="D919" s="16" t="s">
        <v>13310</v>
      </c>
      <c r="E919" s="16" t="s">
        <v>179</v>
      </c>
      <c r="F919" s="45" t="s">
        <v>11800</v>
      </c>
      <c r="G919" s="17">
        <v>1</v>
      </c>
      <c r="H919" s="16" t="s">
        <v>15</v>
      </c>
      <c r="I919" s="18">
        <v>800</v>
      </c>
      <c r="J919" s="19">
        <f t="shared" si="25"/>
        <v>800</v>
      </c>
      <c r="K919" s="35">
        <f t="shared" si="32"/>
        <v>34.56</v>
      </c>
      <c r="L919" s="35">
        <f t="shared" si="33"/>
        <v>34.56</v>
      </c>
    </row>
    <row r="920" spans="1:12" x14ac:dyDescent="0.35">
      <c r="A920" s="16" t="s">
        <v>828</v>
      </c>
      <c r="B920" s="16" t="s">
        <v>13311</v>
      </c>
      <c r="C920" s="16" t="s">
        <v>100</v>
      </c>
      <c r="D920" s="16" t="s">
        <v>12804</v>
      </c>
      <c r="E920" s="16" t="s">
        <v>179</v>
      </c>
      <c r="F920" s="45" t="s">
        <v>11800</v>
      </c>
      <c r="G920" s="17">
        <v>2</v>
      </c>
      <c r="H920" s="16" t="s">
        <v>15</v>
      </c>
      <c r="I920" s="18">
        <v>800</v>
      </c>
      <c r="J920" s="19">
        <f t="shared" si="25"/>
        <v>1600</v>
      </c>
      <c r="K920" s="35">
        <f t="shared" si="32"/>
        <v>34.56</v>
      </c>
      <c r="L920" s="35">
        <f t="shared" si="33"/>
        <v>69.12</v>
      </c>
    </row>
    <row r="921" spans="1:12" x14ac:dyDescent="0.35">
      <c r="A921" s="16" t="s">
        <v>828</v>
      </c>
      <c r="B921" s="16" t="s">
        <v>13312</v>
      </c>
      <c r="C921" s="16" t="s">
        <v>519</v>
      </c>
      <c r="D921" s="16" t="s">
        <v>13313</v>
      </c>
      <c r="E921" s="16" t="s">
        <v>179</v>
      </c>
      <c r="F921" s="45" t="s">
        <v>11800</v>
      </c>
      <c r="G921" s="17">
        <v>1</v>
      </c>
      <c r="H921" s="16" t="s">
        <v>15</v>
      </c>
      <c r="I921" s="18">
        <v>800</v>
      </c>
      <c r="J921" s="19">
        <f t="shared" si="25"/>
        <v>800</v>
      </c>
      <c r="K921" s="35">
        <f t="shared" si="32"/>
        <v>34.56</v>
      </c>
      <c r="L921" s="35">
        <f t="shared" si="33"/>
        <v>34.56</v>
      </c>
    </row>
    <row r="922" spans="1:12" x14ac:dyDescent="0.35">
      <c r="A922" s="16" t="s">
        <v>828</v>
      </c>
      <c r="B922" s="16" t="s">
        <v>13314</v>
      </c>
      <c r="C922" s="16" t="s">
        <v>43</v>
      </c>
      <c r="D922" s="16" t="s">
        <v>13315</v>
      </c>
      <c r="E922" s="16" t="s">
        <v>179</v>
      </c>
      <c r="F922" s="45" t="s">
        <v>11800</v>
      </c>
      <c r="G922" s="17">
        <v>1</v>
      </c>
      <c r="H922" s="16" t="s">
        <v>15</v>
      </c>
      <c r="I922" s="18">
        <v>800</v>
      </c>
      <c r="J922" s="19">
        <f t="shared" si="25"/>
        <v>800</v>
      </c>
      <c r="K922" s="35">
        <f t="shared" si="32"/>
        <v>34.56</v>
      </c>
      <c r="L922" s="35">
        <f t="shared" si="33"/>
        <v>34.56</v>
      </c>
    </row>
    <row r="923" spans="1:12" x14ac:dyDescent="0.35">
      <c r="A923" s="16" t="s">
        <v>828</v>
      </c>
      <c r="B923" s="16" t="s">
        <v>13316</v>
      </c>
      <c r="C923" s="16" t="s">
        <v>100</v>
      </c>
      <c r="D923" s="16" t="s">
        <v>13317</v>
      </c>
      <c r="E923" s="16" t="s">
        <v>179</v>
      </c>
      <c r="F923" s="45" t="s">
        <v>11800</v>
      </c>
      <c r="G923" s="17">
        <v>1</v>
      </c>
      <c r="H923" s="16" t="s">
        <v>15</v>
      </c>
      <c r="I923" s="18">
        <v>800</v>
      </c>
      <c r="J923" s="19">
        <f t="shared" si="25"/>
        <v>800</v>
      </c>
      <c r="K923" s="35">
        <f t="shared" si="32"/>
        <v>34.56</v>
      </c>
      <c r="L923" s="35">
        <f t="shared" si="33"/>
        <v>34.56</v>
      </c>
    </row>
    <row r="924" spans="1:12" x14ac:dyDescent="0.35">
      <c r="A924" s="16" t="s">
        <v>828</v>
      </c>
      <c r="B924" s="16" t="s">
        <v>13316</v>
      </c>
      <c r="C924" s="16" t="s">
        <v>519</v>
      </c>
      <c r="D924" s="16" t="s">
        <v>13317</v>
      </c>
      <c r="E924" s="16" t="s">
        <v>179</v>
      </c>
      <c r="F924" s="45" t="s">
        <v>11800</v>
      </c>
      <c r="G924" s="17">
        <v>1</v>
      </c>
      <c r="H924" s="16" t="s">
        <v>15</v>
      </c>
      <c r="I924" s="18">
        <v>800</v>
      </c>
      <c r="J924" s="19">
        <f t="shared" si="25"/>
        <v>800</v>
      </c>
      <c r="K924" s="35">
        <f t="shared" si="32"/>
        <v>34.56</v>
      </c>
      <c r="L924" s="35">
        <f t="shared" si="33"/>
        <v>34.56</v>
      </c>
    </row>
    <row r="925" spans="1:12" x14ac:dyDescent="0.35">
      <c r="A925" s="16" t="s">
        <v>828</v>
      </c>
      <c r="B925" s="16" t="s">
        <v>13318</v>
      </c>
      <c r="C925" s="16" t="s">
        <v>100</v>
      </c>
      <c r="D925" s="16" t="s">
        <v>13319</v>
      </c>
      <c r="E925" s="16" t="s">
        <v>179</v>
      </c>
      <c r="F925" s="45" t="s">
        <v>11800</v>
      </c>
      <c r="G925" s="17">
        <v>2</v>
      </c>
      <c r="H925" s="16" t="s">
        <v>15</v>
      </c>
      <c r="I925" s="18">
        <v>800</v>
      </c>
      <c r="J925" s="19">
        <f t="shared" si="25"/>
        <v>1600</v>
      </c>
      <c r="K925" s="35">
        <f t="shared" si="32"/>
        <v>34.56</v>
      </c>
      <c r="L925" s="35">
        <f t="shared" si="33"/>
        <v>69.12</v>
      </c>
    </row>
    <row r="926" spans="1:12" x14ac:dyDescent="0.35">
      <c r="A926" s="16" t="s">
        <v>828</v>
      </c>
      <c r="B926" s="16" t="s">
        <v>13320</v>
      </c>
      <c r="C926" s="16" t="s">
        <v>519</v>
      </c>
      <c r="D926" s="16" t="s">
        <v>13321</v>
      </c>
      <c r="E926" s="16" t="s">
        <v>179</v>
      </c>
      <c r="F926" s="45" t="s">
        <v>11800</v>
      </c>
      <c r="G926" s="17">
        <v>1</v>
      </c>
      <c r="H926" s="16" t="s">
        <v>15</v>
      </c>
      <c r="I926" s="18">
        <v>800</v>
      </c>
      <c r="J926" s="19">
        <f t="shared" si="25"/>
        <v>800</v>
      </c>
      <c r="K926" s="35">
        <f t="shared" si="32"/>
        <v>34.56</v>
      </c>
      <c r="L926" s="35">
        <f t="shared" si="33"/>
        <v>34.56</v>
      </c>
    </row>
    <row r="927" spans="1:12" x14ac:dyDescent="0.35">
      <c r="A927" s="16" t="s">
        <v>13322</v>
      </c>
      <c r="B927" s="16" t="s">
        <v>13323</v>
      </c>
      <c r="C927" s="16" t="s">
        <v>413</v>
      </c>
      <c r="D927" s="16" t="s">
        <v>13324</v>
      </c>
      <c r="E927" s="16" t="s">
        <v>13325</v>
      </c>
      <c r="F927" s="45" t="s">
        <v>11800</v>
      </c>
      <c r="G927" s="17">
        <v>1</v>
      </c>
      <c r="H927" s="16" t="s">
        <v>15</v>
      </c>
      <c r="I927" s="18">
        <v>800</v>
      </c>
      <c r="J927" s="19">
        <f t="shared" si="25"/>
        <v>800</v>
      </c>
      <c r="K927" s="35">
        <f t="shared" si="32"/>
        <v>34.56</v>
      </c>
      <c r="L927" s="35">
        <f t="shared" si="33"/>
        <v>34.56</v>
      </c>
    </row>
    <row r="928" spans="1:12" x14ac:dyDescent="0.35">
      <c r="A928" s="16" t="s">
        <v>3461</v>
      </c>
      <c r="B928" s="16" t="s">
        <v>13326</v>
      </c>
      <c r="C928" s="16" t="s">
        <v>59</v>
      </c>
      <c r="D928" s="16" t="s">
        <v>13327</v>
      </c>
      <c r="E928" s="16" t="s">
        <v>384</v>
      </c>
      <c r="F928" s="45" t="s">
        <v>11800</v>
      </c>
      <c r="G928" s="17">
        <v>1</v>
      </c>
      <c r="H928" s="16" t="s">
        <v>15</v>
      </c>
      <c r="I928" s="18">
        <v>800</v>
      </c>
      <c r="J928" s="19">
        <f t="shared" si="25"/>
        <v>800</v>
      </c>
      <c r="K928" s="35">
        <f t="shared" si="32"/>
        <v>34.56</v>
      </c>
      <c r="L928" s="35">
        <f t="shared" si="33"/>
        <v>34.56</v>
      </c>
    </row>
    <row r="929" spans="1:12" x14ac:dyDescent="0.35">
      <c r="A929" s="16" t="s">
        <v>3461</v>
      </c>
      <c r="B929" s="16" t="s">
        <v>13326</v>
      </c>
      <c r="C929" s="16" t="s">
        <v>519</v>
      </c>
      <c r="D929" s="16" t="s">
        <v>13327</v>
      </c>
      <c r="E929" s="16" t="s">
        <v>384</v>
      </c>
      <c r="F929" s="45" t="s">
        <v>11800</v>
      </c>
      <c r="G929" s="17">
        <v>2</v>
      </c>
      <c r="H929" s="16" t="s">
        <v>15</v>
      </c>
      <c r="I929" s="18">
        <v>800</v>
      </c>
      <c r="J929" s="19">
        <f t="shared" si="25"/>
        <v>1600</v>
      </c>
      <c r="K929" s="35">
        <f t="shared" si="32"/>
        <v>34.56</v>
      </c>
      <c r="L929" s="35">
        <f t="shared" si="33"/>
        <v>69.12</v>
      </c>
    </row>
    <row r="930" spans="1:12" x14ac:dyDescent="0.35">
      <c r="A930" s="16" t="s">
        <v>842</v>
      </c>
      <c r="B930" s="16" t="s">
        <v>13328</v>
      </c>
      <c r="C930" s="16" t="s">
        <v>43</v>
      </c>
      <c r="D930" s="16" t="s">
        <v>13329</v>
      </c>
      <c r="E930" s="16" t="s">
        <v>384</v>
      </c>
      <c r="F930" s="45" t="s">
        <v>11800</v>
      </c>
      <c r="G930" s="17">
        <v>1</v>
      </c>
      <c r="H930" s="16" t="s">
        <v>15</v>
      </c>
      <c r="I930" s="18">
        <v>800</v>
      </c>
      <c r="J930" s="19">
        <f t="shared" si="25"/>
        <v>800</v>
      </c>
      <c r="K930" s="35">
        <f t="shared" si="32"/>
        <v>34.56</v>
      </c>
      <c r="L930" s="35">
        <f t="shared" si="33"/>
        <v>34.56</v>
      </c>
    </row>
    <row r="931" spans="1:12" x14ac:dyDescent="0.35">
      <c r="A931" s="16" t="s">
        <v>857</v>
      </c>
      <c r="B931" s="16" t="s">
        <v>13330</v>
      </c>
      <c r="C931" s="16" t="s">
        <v>59</v>
      </c>
      <c r="D931" s="16" t="s">
        <v>12784</v>
      </c>
      <c r="E931" s="16" t="s">
        <v>384</v>
      </c>
      <c r="F931" s="45" t="s">
        <v>11800</v>
      </c>
      <c r="G931" s="17">
        <v>1</v>
      </c>
      <c r="H931" s="16" t="s">
        <v>15</v>
      </c>
      <c r="I931" s="18">
        <v>898.81000000000006</v>
      </c>
      <c r="J931" s="19">
        <f t="shared" si="25"/>
        <v>898.81000000000006</v>
      </c>
      <c r="K931" s="35">
        <f t="shared" si="32"/>
        <v>38.828592000000008</v>
      </c>
      <c r="L931" s="35">
        <f t="shared" si="33"/>
        <v>38.828592000000008</v>
      </c>
    </row>
    <row r="932" spans="1:12" x14ac:dyDescent="0.35">
      <c r="A932" s="16" t="s">
        <v>828</v>
      </c>
      <c r="B932" s="16" t="s">
        <v>13331</v>
      </c>
      <c r="C932" s="16" t="s">
        <v>100</v>
      </c>
      <c r="D932" s="16" t="s">
        <v>13118</v>
      </c>
      <c r="E932" s="16" t="s">
        <v>749</v>
      </c>
      <c r="F932" s="45" t="s">
        <v>11800</v>
      </c>
      <c r="G932" s="17">
        <v>1</v>
      </c>
      <c r="H932" s="16" t="s">
        <v>15</v>
      </c>
      <c r="I932" s="18">
        <v>800</v>
      </c>
      <c r="J932" s="19">
        <f t="shared" si="25"/>
        <v>800</v>
      </c>
      <c r="K932" s="35">
        <f t="shared" si="32"/>
        <v>34.56</v>
      </c>
      <c r="L932" s="35">
        <f t="shared" si="33"/>
        <v>34.56</v>
      </c>
    </row>
    <row r="933" spans="1:12" x14ac:dyDescent="0.35">
      <c r="A933" s="16" t="s">
        <v>828</v>
      </c>
      <c r="B933" s="16" t="s">
        <v>13332</v>
      </c>
      <c r="C933" s="16" t="s">
        <v>43</v>
      </c>
      <c r="D933" s="16" t="s">
        <v>13333</v>
      </c>
      <c r="E933" s="16" t="s">
        <v>179</v>
      </c>
      <c r="F933" s="45" t="s">
        <v>11800</v>
      </c>
      <c r="G933" s="17">
        <v>1</v>
      </c>
      <c r="H933" s="16" t="s">
        <v>15</v>
      </c>
      <c r="I933" s="18">
        <v>800</v>
      </c>
      <c r="J933" s="19">
        <f t="shared" si="25"/>
        <v>800</v>
      </c>
      <c r="K933" s="35">
        <f t="shared" si="32"/>
        <v>34.56</v>
      </c>
      <c r="L933" s="35">
        <f t="shared" si="33"/>
        <v>34.56</v>
      </c>
    </row>
    <row r="934" spans="1:12" x14ac:dyDescent="0.35">
      <c r="A934" s="16" t="s">
        <v>13334</v>
      </c>
      <c r="B934" s="16" t="s">
        <v>13335</v>
      </c>
      <c r="C934" s="16" t="s">
        <v>23</v>
      </c>
      <c r="D934" s="16" t="s">
        <v>13336</v>
      </c>
      <c r="E934" s="16" t="s">
        <v>179</v>
      </c>
      <c r="F934" s="45" t="s">
        <v>11800</v>
      </c>
      <c r="G934" s="17">
        <v>1</v>
      </c>
      <c r="H934" s="16" t="s">
        <v>15</v>
      </c>
      <c r="I934" s="18">
        <v>800</v>
      </c>
      <c r="J934" s="19">
        <f t="shared" si="25"/>
        <v>800</v>
      </c>
      <c r="K934" s="35">
        <f t="shared" si="32"/>
        <v>34.56</v>
      </c>
      <c r="L934" s="35">
        <f t="shared" si="33"/>
        <v>34.56</v>
      </c>
    </row>
    <row r="935" spans="1:12" x14ac:dyDescent="0.35">
      <c r="A935" s="16" t="s">
        <v>13337</v>
      </c>
      <c r="B935" s="16" t="s">
        <v>13338</v>
      </c>
      <c r="C935" s="16" t="s">
        <v>75</v>
      </c>
      <c r="D935" s="16" t="s">
        <v>13339</v>
      </c>
      <c r="E935" s="16" t="s">
        <v>384</v>
      </c>
      <c r="F935" s="45" t="s">
        <v>11800</v>
      </c>
      <c r="G935" s="17">
        <v>1</v>
      </c>
      <c r="H935" s="16" t="s">
        <v>15</v>
      </c>
      <c r="I935" s="18">
        <v>800</v>
      </c>
      <c r="J935" s="19">
        <f t="shared" si="25"/>
        <v>800</v>
      </c>
      <c r="K935" s="35">
        <f t="shared" si="32"/>
        <v>34.56</v>
      </c>
      <c r="L935" s="35">
        <f t="shared" si="33"/>
        <v>34.56</v>
      </c>
    </row>
    <row r="936" spans="1:12" x14ac:dyDescent="0.35">
      <c r="A936" s="16" t="s">
        <v>1726</v>
      </c>
      <c r="B936" s="16" t="s">
        <v>13340</v>
      </c>
      <c r="C936" s="16" t="s">
        <v>129</v>
      </c>
      <c r="D936" s="16" t="s">
        <v>13341</v>
      </c>
      <c r="E936" s="16" t="s">
        <v>384</v>
      </c>
      <c r="F936" s="45" t="s">
        <v>11800</v>
      </c>
      <c r="G936" s="17">
        <v>1</v>
      </c>
      <c r="H936" s="16" t="s">
        <v>15</v>
      </c>
      <c r="I936" s="18">
        <v>800</v>
      </c>
      <c r="J936" s="19">
        <f t="shared" si="25"/>
        <v>800</v>
      </c>
      <c r="K936" s="35">
        <f t="shared" si="32"/>
        <v>34.56</v>
      </c>
      <c r="L936" s="35">
        <f t="shared" si="33"/>
        <v>34.56</v>
      </c>
    </row>
    <row r="937" spans="1:12" x14ac:dyDescent="0.35">
      <c r="A937" s="16" t="s">
        <v>1726</v>
      </c>
      <c r="B937" s="16" t="s">
        <v>13342</v>
      </c>
      <c r="C937" s="16" t="s">
        <v>302</v>
      </c>
      <c r="D937" s="16" t="s">
        <v>13343</v>
      </c>
      <c r="E937" s="16" t="s">
        <v>179</v>
      </c>
      <c r="F937" s="45" t="s">
        <v>11800</v>
      </c>
      <c r="G937" s="17">
        <v>1</v>
      </c>
      <c r="H937" s="16" t="s">
        <v>15</v>
      </c>
      <c r="I937" s="18">
        <v>800</v>
      </c>
      <c r="J937" s="19">
        <f t="shared" si="25"/>
        <v>800</v>
      </c>
      <c r="K937" s="35">
        <f t="shared" si="32"/>
        <v>34.56</v>
      </c>
      <c r="L937" s="35">
        <f t="shared" si="33"/>
        <v>34.56</v>
      </c>
    </row>
    <row r="938" spans="1:12" x14ac:dyDescent="0.35">
      <c r="A938" s="16" t="s">
        <v>13344</v>
      </c>
      <c r="B938" s="16" t="s">
        <v>13345</v>
      </c>
      <c r="C938" s="16" t="s">
        <v>27</v>
      </c>
      <c r="D938" s="16" t="s">
        <v>13346</v>
      </c>
      <c r="E938" s="16" t="s">
        <v>179</v>
      </c>
      <c r="F938" s="45" t="s">
        <v>11800</v>
      </c>
      <c r="G938" s="17">
        <v>1</v>
      </c>
      <c r="H938" s="16" t="s">
        <v>15</v>
      </c>
      <c r="I938" s="18">
        <v>800</v>
      </c>
      <c r="J938" s="19">
        <f t="shared" si="25"/>
        <v>800</v>
      </c>
      <c r="K938" s="35">
        <f t="shared" si="32"/>
        <v>34.56</v>
      </c>
      <c r="L938" s="35">
        <f t="shared" si="33"/>
        <v>34.56</v>
      </c>
    </row>
    <row r="939" spans="1:12" x14ac:dyDescent="0.35">
      <c r="A939" s="16" t="s">
        <v>828</v>
      </c>
      <c r="B939" s="16" t="s">
        <v>13347</v>
      </c>
      <c r="C939" s="16" t="s">
        <v>43</v>
      </c>
      <c r="D939" s="16" t="s">
        <v>13348</v>
      </c>
      <c r="E939" s="16" t="s">
        <v>179</v>
      </c>
      <c r="F939" s="45" t="s">
        <v>11800</v>
      </c>
      <c r="G939" s="17">
        <v>1</v>
      </c>
      <c r="H939" s="16" t="s">
        <v>15</v>
      </c>
      <c r="I939" s="18">
        <v>800</v>
      </c>
      <c r="J939" s="19">
        <f t="shared" si="25"/>
        <v>800</v>
      </c>
      <c r="K939" s="35">
        <f t="shared" si="32"/>
        <v>34.56</v>
      </c>
      <c r="L939" s="35">
        <f t="shared" si="33"/>
        <v>34.56</v>
      </c>
    </row>
    <row r="940" spans="1:12" x14ac:dyDescent="0.35">
      <c r="A940" s="16" t="s">
        <v>896</v>
      </c>
      <c r="B940" s="16" t="s">
        <v>13349</v>
      </c>
      <c r="C940" s="16" t="s">
        <v>75</v>
      </c>
      <c r="D940" s="16" t="s">
        <v>13350</v>
      </c>
      <c r="E940" s="16" t="s">
        <v>749</v>
      </c>
      <c r="F940" s="45" t="s">
        <v>11800</v>
      </c>
      <c r="G940" s="17">
        <v>1</v>
      </c>
      <c r="H940" s="16" t="s">
        <v>15</v>
      </c>
      <c r="I940" s="18">
        <v>800</v>
      </c>
      <c r="J940" s="19">
        <f t="shared" si="25"/>
        <v>800</v>
      </c>
      <c r="K940" s="35">
        <f t="shared" si="32"/>
        <v>34.56</v>
      </c>
      <c r="L940" s="35">
        <f t="shared" si="33"/>
        <v>34.56</v>
      </c>
    </row>
    <row r="941" spans="1:12" x14ac:dyDescent="0.35">
      <c r="A941" s="16" t="s">
        <v>896</v>
      </c>
      <c r="B941" s="16" t="s">
        <v>13351</v>
      </c>
      <c r="C941" s="16" t="s">
        <v>75</v>
      </c>
      <c r="D941" s="16" t="s">
        <v>13352</v>
      </c>
      <c r="E941" s="16" t="s">
        <v>749</v>
      </c>
      <c r="F941" s="45" t="s">
        <v>11800</v>
      </c>
      <c r="G941" s="17">
        <v>1</v>
      </c>
      <c r="H941" s="16" t="s">
        <v>15</v>
      </c>
      <c r="I941" s="18">
        <v>800</v>
      </c>
      <c r="J941" s="19">
        <f t="shared" si="25"/>
        <v>800</v>
      </c>
      <c r="K941" s="35">
        <f t="shared" si="32"/>
        <v>34.56</v>
      </c>
      <c r="L941" s="35">
        <f t="shared" si="33"/>
        <v>34.56</v>
      </c>
    </row>
    <row r="942" spans="1:12" x14ac:dyDescent="0.35">
      <c r="A942" s="16" t="s">
        <v>828</v>
      </c>
      <c r="B942" s="16" t="s">
        <v>13353</v>
      </c>
      <c r="C942" s="16" t="s">
        <v>79</v>
      </c>
      <c r="D942" s="16" t="s">
        <v>13354</v>
      </c>
      <c r="E942" s="16" t="s">
        <v>384</v>
      </c>
      <c r="F942" s="45" t="s">
        <v>11800</v>
      </c>
      <c r="G942" s="17">
        <v>4</v>
      </c>
      <c r="H942" s="16" t="s">
        <v>15</v>
      </c>
      <c r="I942" s="18">
        <v>800</v>
      </c>
      <c r="J942" s="19">
        <f t="shared" si="25"/>
        <v>3200</v>
      </c>
      <c r="K942" s="35">
        <f t="shared" si="32"/>
        <v>34.56</v>
      </c>
      <c r="L942" s="35">
        <f t="shared" si="33"/>
        <v>138.24</v>
      </c>
    </row>
    <row r="943" spans="1:12" x14ac:dyDescent="0.35">
      <c r="A943" s="16" t="s">
        <v>828</v>
      </c>
      <c r="B943" s="16" t="s">
        <v>13355</v>
      </c>
      <c r="C943" s="16" t="s">
        <v>59</v>
      </c>
      <c r="D943" s="16" t="s">
        <v>13356</v>
      </c>
      <c r="E943" s="16" t="s">
        <v>384</v>
      </c>
      <c r="F943" s="45" t="s">
        <v>11800</v>
      </c>
      <c r="G943" s="17">
        <v>1</v>
      </c>
      <c r="H943" s="16" t="s">
        <v>15</v>
      </c>
      <c r="I943" s="18">
        <v>800</v>
      </c>
      <c r="J943" s="19">
        <f t="shared" si="25"/>
        <v>800</v>
      </c>
      <c r="K943" s="35">
        <f t="shared" si="32"/>
        <v>34.56</v>
      </c>
      <c r="L943" s="35">
        <f t="shared" si="33"/>
        <v>34.56</v>
      </c>
    </row>
    <row r="944" spans="1:12" x14ac:dyDescent="0.35">
      <c r="A944" s="16" t="s">
        <v>828</v>
      </c>
      <c r="B944" s="16" t="s">
        <v>13357</v>
      </c>
      <c r="C944" s="16" t="s">
        <v>100</v>
      </c>
      <c r="D944" s="16" t="s">
        <v>13358</v>
      </c>
      <c r="E944" s="16" t="s">
        <v>179</v>
      </c>
      <c r="F944" s="45" t="s">
        <v>11800</v>
      </c>
      <c r="G944" s="17">
        <v>1</v>
      </c>
      <c r="H944" s="16" t="s">
        <v>15</v>
      </c>
      <c r="I944" s="18">
        <v>800</v>
      </c>
      <c r="J944" s="19">
        <f t="shared" si="25"/>
        <v>800</v>
      </c>
      <c r="K944" s="35">
        <f t="shared" si="32"/>
        <v>34.56</v>
      </c>
      <c r="L944" s="35">
        <f t="shared" si="33"/>
        <v>34.56</v>
      </c>
    </row>
    <row r="945" spans="1:12" x14ac:dyDescent="0.35">
      <c r="A945" s="16" t="s">
        <v>6974</v>
      </c>
      <c r="B945" s="16" t="s">
        <v>13359</v>
      </c>
      <c r="C945" s="16" t="s">
        <v>23</v>
      </c>
      <c r="D945" s="16" t="s">
        <v>13360</v>
      </c>
      <c r="E945" s="16" t="s">
        <v>384</v>
      </c>
      <c r="F945" s="45" t="s">
        <v>11800</v>
      </c>
      <c r="G945" s="17">
        <v>1</v>
      </c>
      <c r="H945" s="16" t="s">
        <v>15</v>
      </c>
      <c r="I945" s="18">
        <v>1830</v>
      </c>
      <c r="J945" s="19">
        <f t="shared" si="25"/>
        <v>1830</v>
      </c>
      <c r="K945" s="35">
        <f t="shared" si="32"/>
        <v>79.056000000000012</v>
      </c>
      <c r="L945" s="35">
        <f t="shared" si="33"/>
        <v>79.056000000000012</v>
      </c>
    </row>
    <row r="946" spans="1:12" x14ac:dyDescent="0.35">
      <c r="A946" s="16" t="s">
        <v>828</v>
      </c>
      <c r="B946" s="16" t="s">
        <v>13361</v>
      </c>
      <c r="C946" s="16" t="s">
        <v>137</v>
      </c>
      <c r="D946" s="16" t="s">
        <v>13362</v>
      </c>
      <c r="E946" s="16" t="s">
        <v>384</v>
      </c>
      <c r="F946" s="45" t="s">
        <v>11800</v>
      </c>
      <c r="G946" s="17">
        <v>2</v>
      </c>
      <c r="H946" s="16" t="s">
        <v>15</v>
      </c>
      <c r="I946" s="18">
        <v>800</v>
      </c>
      <c r="J946" s="19">
        <f t="shared" si="25"/>
        <v>1600</v>
      </c>
      <c r="K946" s="35">
        <f t="shared" si="32"/>
        <v>34.56</v>
      </c>
      <c r="L946" s="35">
        <f t="shared" si="33"/>
        <v>69.12</v>
      </c>
    </row>
    <row r="947" spans="1:12" x14ac:dyDescent="0.35">
      <c r="A947" s="16" t="s">
        <v>828</v>
      </c>
      <c r="B947" s="16" t="s">
        <v>13363</v>
      </c>
      <c r="C947" s="16" t="s">
        <v>59</v>
      </c>
      <c r="D947" s="16" t="s">
        <v>13364</v>
      </c>
      <c r="E947" s="16" t="s">
        <v>384</v>
      </c>
      <c r="F947" s="45" t="s">
        <v>11800</v>
      </c>
      <c r="G947" s="17">
        <v>1</v>
      </c>
      <c r="H947" s="16" t="s">
        <v>15</v>
      </c>
      <c r="I947" s="18">
        <v>800</v>
      </c>
      <c r="J947" s="19">
        <f t="shared" si="25"/>
        <v>800</v>
      </c>
      <c r="K947" s="35">
        <f t="shared" si="32"/>
        <v>34.56</v>
      </c>
      <c r="L947" s="35">
        <f t="shared" si="33"/>
        <v>34.56</v>
      </c>
    </row>
    <row r="948" spans="1:12" x14ac:dyDescent="0.35">
      <c r="A948" s="16" t="s">
        <v>828</v>
      </c>
      <c r="B948" s="16" t="s">
        <v>13365</v>
      </c>
      <c r="C948" s="16" t="s">
        <v>43</v>
      </c>
      <c r="D948" s="16" t="s">
        <v>13366</v>
      </c>
      <c r="E948" s="16" t="s">
        <v>179</v>
      </c>
      <c r="F948" s="45" t="s">
        <v>11800</v>
      </c>
      <c r="G948" s="17">
        <v>1</v>
      </c>
      <c r="H948" s="16" t="s">
        <v>15</v>
      </c>
      <c r="I948" s="18">
        <v>800</v>
      </c>
      <c r="J948" s="19">
        <f t="shared" si="25"/>
        <v>800</v>
      </c>
      <c r="K948" s="35">
        <f t="shared" si="32"/>
        <v>34.56</v>
      </c>
      <c r="L948" s="35">
        <f t="shared" si="33"/>
        <v>34.56</v>
      </c>
    </row>
    <row r="949" spans="1:12" x14ac:dyDescent="0.35">
      <c r="A949" s="16" t="s">
        <v>828</v>
      </c>
      <c r="B949" s="16" t="s">
        <v>13367</v>
      </c>
      <c r="C949" s="16" t="s">
        <v>100</v>
      </c>
      <c r="D949" s="16" t="s">
        <v>13368</v>
      </c>
      <c r="E949" s="16" t="s">
        <v>179</v>
      </c>
      <c r="F949" s="45" t="s">
        <v>11800</v>
      </c>
      <c r="G949" s="17">
        <v>1</v>
      </c>
      <c r="H949" s="16" t="s">
        <v>15</v>
      </c>
      <c r="I949" s="18">
        <v>800</v>
      </c>
      <c r="J949" s="19">
        <f t="shared" si="25"/>
        <v>800</v>
      </c>
      <c r="K949" s="35">
        <f t="shared" si="32"/>
        <v>34.56</v>
      </c>
      <c r="L949" s="35">
        <f t="shared" si="33"/>
        <v>34.56</v>
      </c>
    </row>
    <row r="950" spans="1:12" x14ac:dyDescent="0.35">
      <c r="A950" s="16" t="s">
        <v>828</v>
      </c>
      <c r="B950" s="16" t="s">
        <v>13369</v>
      </c>
      <c r="C950" s="16" t="s">
        <v>100</v>
      </c>
      <c r="D950" s="16" t="s">
        <v>13370</v>
      </c>
      <c r="E950" s="16" t="s">
        <v>179</v>
      </c>
      <c r="F950" s="45" t="s">
        <v>11800</v>
      </c>
      <c r="G950" s="17">
        <v>1</v>
      </c>
      <c r="H950" s="16" t="s">
        <v>15</v>
      </c>
      <c r="I950" s="18">
        <v>800</v>
      </c>
      <c r="J950" s="19">
        <f t="shared" si="25"/>
        <v>800</v>
      </c>
      <c r="K950" s="35">
        <f t="shared" si="32"/>
        <v>34.56</v>
      </c>
      <c r="L950" s="35">
        <f t="shared" si="33"/>
        <v>34.56</v>
      </c>
    </row>
    <row r="951" spans="1:12" x14ac:dyDescent="0.35">
      <c r="A951" s="16" t="s">
        <v>490</v>
      </c>
      <c r="B951" s="16" t="s">
        <v>13371</v>
      </c>
      <c r="C951" s="16" t="s">
        <v>875</v>
      </c>
      <c r="D951" s="16" t="s">
        <v>13372</v>
      </c>
      <c r="E951" s="16" t="s">
        <v>179</v>
      </c>
      <c r="F951" s="45" t="s">
        <v>11800</v>
      </c>
      <c r="G951" s="17">
        <v>1</v>
      </c>
      <c r="H951" s="16" t="s">
        <v>15</v>
      </c>
      <c r="I951" s="18">
        <v>1263</v>
      </c>
      <c r="J951" s="19">
        <f t="shared" si="25"/>
        <v>1263</v>
      </c>
      <c r="K951" s="35">
        <f t="shared" si="32"/>
        <v>54.561600000000013</v>
      </c>
      <c r="L951" s="35">
        <f t="shared" si="33"/>
        <v>54.561600000000013</v>
      </c>
    </row>
    <row r="952" spans="1:12" x14ac:dyDescent="0.35">
      <c r="A952" s="16" t="s">
        <v>826</v>
      </c>
      <c r="B952" s="16" t="s">
        <v>13373</v>
      </c>
      <c r="C952" s="16" t="s">
        <v>18</v>
      </c>
      <c r="D952" s="16" t="s">
        <v>13374</v>
      </c>
      <c r="E952" s="16" t="s">
        <v>384</v>
      </c>
      <c r="F952" s="45" t="s">
        <v>11800</v>
      </c>
      <c r="G952" s="17">
        <v>1</v>
      </c>
      <c r="H952" s="16" t="s">
        <v>15</v>
      </c>
      <c r="I952" s="18">
        <v>1191.72</v>
      </c>
      <c r="J952" s="19">
        <f t="shared" si="25"/>
        <v>1191.72</v>
      </c>
      <c r="K952" s="35">
        <f t="shared" si="32"/>
        <v>51.482304000000013</v>
      </c>
      <c r="L952" s="35">
        <f t="shared" si="33"/>
        <v>51.482304000000013</v>
      </c>
    </row>
    <row r="953" spans="1:12" x14ac:dyDescent="0.35">
      <c r="A953" s="16" t="s">
        <v>828</v>
      </c>
      <c r="B953" s="16" t="s">
        <v>13375</v>
      </c>
      <c r="C953" s="16" t="s">
        <v>43</v>
      </c>
      <c r="D953" s="16" t="s">
        <v>13376</v>
      </c>
      <c r="E953" s="16" t="s">
        <v>384</v>
      </c>
      <c r="F953" s="45" t="s">
        <v>11800</v>
      </c>
      <c r="G953" s="17">
        <v>1</v>
      </c>
      <c r="H953" s="16" t="s">
        <v>15</v>
      </c>
      <c r="I953" s="18">
        <v>800</v>
      </c>
      <c r="J953" s="19">
        <f t="shared" ref="J953:J1192" si="34">G953*I953</f>
        <v>800</v>
      </c>
      <c r="K953" s="35">
        <f t="shared" si="32"/>
        <v>34.56</v>
      </c>
      <c r="L953" s="35">
        <f t="shared" si="33"/>
        <v>34.56</v>
      </c>
    </row>
    <row r="954" spans="1:12" x14ac:dyDescent="0.35">
      <c r="A954" s="16" t="s">
        <v>888</v>
      </c>
      <c r="B954" s="16" t="s">
        <v>13377</v>
      </c>
      <c r="C954" s="16" t="s">
        <v>262</v>
      </c>
      <c r="D954" s="16" t="s">
        <v>12956</v>
      </c>
      <c r="E954" s="16" t="s">
        <v>384</v>
      </c>
      <c r="F954" s="45" t="s">
        <v>11800</v>
      </c>
      <c r="G954" s="17">
        <v>1</v>
      </c>
      <c r="H954" s="16" t="s">
        <v>15</v>
      </c>
      <c r="I954" s="18">
        <v>802.86</v>
      </c>
      <c r="J954" s="19">
        <f t="shared" si="34"/>
        <v>802.86</v>
      </c>
      <c r="K954" s="35">
        <f t="shared" si="32"/>
        <v>34.683552000000006</v>
      </c>
      <c r="L954" s="35">
        <f t="shared" si="33"/>
        <v>34.683552000000006</v>
      </c>
    </row>
    <row r="955" spans="1:12" x14ac:dyDescent="0.35">
      <c r="A955" s="16" t="s">
        <v>82</v>
      </c>
      <c r="B955" s="16" t="s">
        <v>13378</v>
      </c>
      <c r="C955" s="16" t="s">
        <v>59</v>
      </c>
      <c r="D955" s="16" t="s">
        <v>13379</v>
      </c>
      <c r="E955" s="16" t="s">
        <v>5874</v>
      </c>
      <c r="F955" s="45" t="s">
        <v>11800</v>
      </c>
      <c r="G955" s="17">
        <v>1</v>
      </c>
      <c r="H955" s="16" t="s">
        <v>15</v>
      </c>
      <c r="I955" s="18">
        <v>500</v>
      </c>
      <c r="J955" s="19">
        <f t="shared" si="34"/>
        <v>500</v>
      </c>
      <c r="K955" s="35">
        <f t="shared" si="32"/>
        <v>21.599999999999998</v>
      </c>
      <c r="L955" s="35">
        <f t="shared" si="33"/>
        <v>21.599999999999998</v>
      </c>
    </row>
    <row r="956" spans="1:12" x14ac:dyDescent="0.35">
      <c r="A956" s="16" t="s">
        <v>490</v>
      </c>
      <c r="B956" s="16" t="s">
        <v>13380</v>
      </c>
      <c r="C956" s="16" t="s">
        <v>492</v>
      </c>
      <c r="D956" s="16" t="s">
        <v>13381</v>
      </c>
      <c r="E956" s="16" t="s">
        <v>179</v>
      </c>
      <c r="F956" s="45" t="s">
        <v>11800</v>
      </c>
      <c r="G956" s="17">
        <v>1</v>
      </c>
      <c r="H956" s="16" t="s">
        <v>15</v>
      </c>
      <c r="I956" s="18">
        <v>800</v>
      </c>
      <c r="J956" s="19">
        <f t="shared" si="34"/>
        <v>800</v>
      </c>
      <c r="K956" s="35">
        <f t="shared" si="32"/>
        <v>34.56</v>
      </c>
      <c r="L956" s="35">
        <f t="shared" si="33"/>
        <v>34.56</v>
      </c>
    </row>
    <row r="957" spans="1:12" x14ac:dyDescent="0.35">
      <c r="A957" s="16" t="s">
        <v>843</v>
      </c>
      <c r="B957" s="16" t="s">
        <v>13382</v>
      </c>
      <c r="C957" s="16" t="s">
        <v>519</v>
      </c>
      <c r="D957" s="16" t="s">
        <v>13383</v>
      </c>
      <c r="E957" s="16" t="s">
        <v>713</v>
      </c>
      <c r="F957" s="45" t="s">
        <v>11800</v>
      </c>
      <c r="G957" s="17">
        <v>1</v>
      </c>
      <c r="H957" s="16" t="s">
        <v>15</v>
      </c>
      <c r="I957" s="18">
        <v>1166.27</v>
      </c>
      <c r="J957" s="19">
        <f t="shared" si="34"/>
        <v>1166.27</v>
      </c>
      <c r="K957" s="35">
        <f t="shared" si="32"/>
        <v>50.382864000000005</v>
      </c>
      <c r="L957" s="35">
        <f t="shared" si="33"/>
        <v>50.382864000000005</v>
      </c>
    </row>
    <row r="958" spans="1:12" x14ac:dyDescent="0.35">
      <c r="A958" s="16" t="s">
        <v>821</v>
      </c>
      <c r="B958" s="16" t="s">
        <v>13384</v>
      </c>
      <c r="C958" s="16" t="s">
        <v>100</v>
      </c>
      <c r="D958" s="16" t="s">
        <v>13385</v>
      </c>
      <c r="E958" s="16" t="s">
        <v>13386</v>
      </c>
      <c r="F958" s="45" t="s">
        <v>11800</v>
      </c>
      <c r="G958" s="17">
        <v>1</v>
      </c>
      <c r="H958" s="16" t="s">
        <v>15</v>
      </c>
      <c r="I958" s="18">
        <v>1205.69</v>
      </c>
      <c r="J958" s="19">
        <f t="shared" si="34"/>
        <v>1205.69</v>
      </c>
      <c r="K958" s="35">
        <f t="shared" si="32"/>
        <v>52.085808000000007</v>
      </c>
      <c r="L958" s="35">
        <f t="shared" si="33"/>
        <v>52.085808000000007</v>
      </c>
    </row>
    <row r="959" spans="1:12" x14ac:dyDescent="0.35">
      <c r="A959" s="16" t="s">
        <v>1096</v>
      </c>
      <c r="B959" s="16" t="s">
        <v>13387</v>
      </c>
      <c r="C959" s="16" t="s">
        <v>413</v>
      </c>
      <c r="D959" s="16" t="s">
        <v>13388</v>
      </c>
      <c r="E959" s="16" t="s">
        <v>384</v>
      </c>
      <c r="F959" s="45" t="s">
        <v>11800</v>
      </c>
      <c r="G959" s="17">
        <v>1</v>
      </c>
      <c r="H959" s="16" t="s">
        <v>15</v>
      </c>
      <c r="I959" s="18">
        <v>800</v>
      </c>
      <c r="J959" s="19">
        <f t="shared" si="34"/>
        <v>800</v>
      </c>
      <c r="K959" s="35">
        <f t="shared" si="32"/>
        <v>34.56</v>
      </c>
      <c r="L959" s="35">
        <f t="shared" si="33"/>
        <v>34.56</v>
      </c>
    </row>
    <row r="960" spans="1:12" x14ac:dyDescent="0.35">
      <c r="A960" s="16" t="s">
        <v>896</v>
      </c>
      <c r="B960" s="16" t="s">
        <v>13389</v>
      </c>
      <c r="C960" s="16" t="s">
        <v>26</v>
      </c>
      <c r="D960" s="16" t="s">
        <v>13390</v>
      </c>
      <c r="E960" s="16" t="s">
        <v>5874</v>
      </c>
      <c r="F960" s="45" t="s">
        <v>11800</v>
      </c>
      <c r="G960" s="17">
        <v>1</v>
      </c>
      <c r="H960" s="16" t="s">
        <v>15</v>
      </c>
      <c r="I960" s="18">
        <v>567.54</v>
      </c>
      <c r="J960" s="19">
        <f t="shared" si="34"/>
        <v>567.54</v>
      </c>
      <c r="K960" s="35">
        <f t="shared" si="32"/>
        <v>24.517728000000002</v>
      </c>
      <c r="L960" s="35">
        <f t="shared" si="33"/>
        <v>24.517728000000002</v>
      </c>
    </row>
    <row r="961" spans="1:12" x14ac:dyDescent="0.35">
      <c r="A961" s="16" t="s">
        <v>828</v>
      </c>
      <c r="B961" s="16" t="s">
        <v>13391</v>
      </c>
      <c r="C961" s="16" t="s">
        <v>519</v>
      </c>
      <c r="D961" s="16" t="s">
        <v>12883</v>
      </c>
      <c r="E961" s="16" t="s">
        <v>5874</v>
      </c>
      <c r="F961" s="45" t="s">
        <v>11800</v>
      </c>
      <c r="G961" s="17">
        <v>1</v>
      </c>
      <c r="H961" s="16" t="s">
        <v>15</v>
      </c>
      <c r="I961" s="18">
        <v>500</v>
      </c>
      <c r="J961" s="19">
        <f t="shared" si="34"/>
        <v>500</v>
      </c>
      <c r="K961" s="35">
        <f t="shared" si="32"/>
        <v>21.599999999999998</v>
      </c>
      <c r="L961" s="35">
        <f t="shared" si="33"/>
        <v>21.599999999999998</v>
      </c>
    </row>
    <row r="962" spans="1:12" x14ac:dyDescent="0.35">
      <c r="A962" s="16" t="s">
        <v>169</v>
      </c>
      <c r="B962" s="16" t="s">
        <v>13392</v>
      </c>
      <c r="C962" s="16" t="s">
        <v>413</v>
      </c>
      <c r="D962" s="16" t="s">
        <v>13393</v>
      </c>
      <c r="E962" s="16" t="s">
        <v>601</v>
      </c>
      <c r="F962" s="45" t="s">
        <v>11800</v>
      </c>
      <c r="G962" s="17">
        <v>1</v>
      </c>
      <c r="H962" s="16" t="s">
        <v>15</v>
      </c>
      <c r="I962" s="18">
        <v>2440.6800000000003</v>
      </c>
      <c r="J962" s="19">
        <f t="shared" si="34"/>
        <v>2440.6800000000003</v>
      </c>
      <c r="K962" s="35">
        <f t="shared" si="32"/>
        <v>105.43737600000001</v>
      </c>
      <c r="L962" s="35">
        <f t="shared" si="33"/>
        <v>105.43737600000001</v>
      </c>
    </row>
    <row r="963" spans="1:12" x14ac:dyDescent="0.35">
      <c r="A963" s="16" t="s">
        <v>490</v>
      </c>
      <c r="B963" s="16" t="s">
        <v>13394</v>
      </c>
      <c r="C963" s="16" t="s">
        <v>492</v>
      </c>
      <c r="D963" s="16" t="s">
        <v>13395</v>
      </c>
      <c r="E963" s="16" t="s">
        <v>713</v>
      </c>
      <c r="F963" s="45" t="s">
        <v>11800</v>
      </c>
      <c r="G963" s="17">
        <v>1</v>
      </c>
      <c r="H963" s="16" t="s">
        <v>15</v>
      </c>
      <c r="I963" s="18">
        <v>1013.9999999999999</v>
      </c>
      <c r="J963" s="19">
        <f t="shared" si="34"/>
        <v>1013.9999999999999</v>
      </c>
      <c r="K963" s="35">
        <f t="shared" ref="K963:K1026" si="35">((I963*(1-60%)*0.9)*0.4)*60%*0.5</f>
        <v>43.804799999999993</v>
      </c>
      <c r="L963" s="35">
        <f t="shared" ref="L963:L1026" si="36">K963*G963</f>
        <v>43.804799999999993</v>
      </c>
    </row>
    <row r="964" spans="1:12" x14ac:dyDescent="0.35">
      <c r="A964" s="16" t="s">
        <v>828</v>
      </c>
      <c r="B964" s="16" t="s">
        <v>13396</v>
      </c>
      <c r="C964" s="16" t="s">
        <v>100</v>
      </c>
      <c r="D964" s="16" t="s">
        <v>13397</v>
      </c>
      <c r="E964" s="16" t="s">
        <v>749</v>
      </c>
      <c r="F964" s="45" t="s">
        <v>11800</v>
      </c>
      <c r="G964" s="17">
        <v>1</v>
      </c>
      <c r="H964" s="16" t="s">
        <v>15</v>
      </c>
      <c r="I964" s="18">
        <v>800</v>
      </c>
      <c r="J964" s="19">
        <f t="shared" si="34"/>
        <v>800</v>
      </c>
      <c r="K964" s="35">
        <f t="shared" si="35"/>
        <v>34.56</v>
      </c>
      <c r="L964" s="35">
        <f t="shared" si="36"/>
        <v>34.56</v>
      </c>
    </row>
    <row r="965" spans="1:12" x14ac:dyDescent="0.35">
      <c r="A965" s="16" t="s">
        <v>12353</v>
      </c>
      <c r="B965" s="16" t="s">
        <v>13398</v>
      </c>
      <c r="C965" s="16" t="s">
        <v>100</v>
      </c>
      <c r="D965" s="16" t="s">
        <v>13399</v>
      </c>
      <c r="E965" s="16" t="s">
        <v>601</v>
      </c>
      <c r="F965" s="45" t="s">
        <v>11800</v>
      </c>
      <c r="G965" s="17">
        <v>1</v>
      </c>
      <c r="H965" s="16" t="s">
        <v>15</v>
      </c>
      <c r="I965" s="18">
        <v>1000</v>
      </c>
      <c r="J965" s="19">
        <f t="shared" si="34"/>
        <v>1000</v>
      </c>
      <c r="K965" s="35">
        <f t="shared" si="35"/>
        <v>43.199999999999996</v>
      </c>
      <c r="L965" s="35">
        <f t="shared" si="36"/>
        <v>43.199999999999996</v>
      </c>
    </row>
    <row r="966" spans="1:12" x14ac:dyDescent="0.35">
      <c r="A966" s="16" t="s">
        <v>896</v>
      </c>
      <c r="B966" s="16" t="s">
        <v>13400</v>
      </c>
      <c r="C966" s="16" t="s">
        <v>26</v>
      </c>
      <c r="D966" s="16" t="s">
        <v>13401</v>
      </c>
      <c r="E966" s="16" t="s">
        <v>5874</v>
      </c>
      <c r="F966" s="45" t="s">
        <v>11800</v>
      </c>
      <c r="G966" s="17">
        <v>1</v>
      </c>
      <c r="H966" s="16" t="s">
        <v>15</v>
      </c>
      <c r="I966" s="18">
        <v>630.9</v>
      </c>
      <c r="J966" s="19">
        <f t="shared" si="34"/>
        <v>630.9</v>
      </c>
      <c r="K966" s="35">
        <f t="shared" si="35"/>
        <v>27.254880000000004</v>
      </c>
      <c r="L966" s="35">
        <f t="shared" si="36"/>
        <v>27.254880000000004</v>
      </c>
    </row>
    <row r="967" spans="1:12" x14ac:dyDescent="0.35">
      <c r="A967" s="16" t="s">
        <v>12731</v>
      </c>
      <c r="B967" s="16" t="s">
        <v>13402</v>
      </c>
      <c r="C967" s="16" t="s">
        <v>18</v>
      </c>
      <c r="D967" s="16" t="s">
        <v>13403</v>
      </c>
      <c r="E967" s="16" t="s">
        <v>179</v>
      </c>
      <c r="F967" s="45" t="s">
        <v>11800</v>
      </c>
      <c r="G967" s="17">
        <v>1</v>
      </c>
      <c r="H967" s="16" t="s">
        <v>15</v>
      </c>
      <c r="I967" s="18">
        <v>800</v>
      </c>
      <c r="J967" s="19">
        <f t="shared" si="34"/>
        <v>800</v>
      </c>
      <c r="K967" s="35">
        <f t="shared" si="35"/>
        <v>34.56</v>
      </c>
      <c r="L967" s="35">
        <f t="shared" si="36"/>
        <v>34.56</v>
      </c>
    </row>
    <row r="968" spans="1:12" x14ac:dyDescent="0.35">
      <c r="A968" s="16" t="s">
        <v>1165</v>
      </c>
      <c r="B968" s="16" t="s">
        <v>13404</v>
      </c>
      <c r="C968" s="16" t="s">
        <v>100</v>
      </c>
      <c r="D968" s="16" t="s">
        <v>13405</v>
      </c>
      <c r="E968" s="16" t="s">
        <v>8484</v>
      </c>
      <c r="F968" s="45" t="s">
        <v>11800</v>
      </c>
      <c r="G968" s="17">
        <v>1</v>
      </c>
      <c r="H968" s="16" t="s">
        <v>15</v>
      </c>
      <c r="I968" s="18">
        <v>2045.76</v>
      </c>
      <c r="J968" s="19">
        <f t="shared" si="34"/>
        <v>2045.76</v>
      </c>
      <c r="K968" s="35">
        <f t="shared" si="35"/>
        <v>88.376832000000022</v>
      </c>
      <c r="L968" s="35">
        <f t="shared" si="36"/>
        <v>88.376832000000022</v>
      </c>
    </row>
    <row r="969" spans="1:12" x14ac:dyDescent="0.35">
      <c r="A969" s="16" t="s">
        <v>896</v>
      </c>
      <c r="B969" s="16" t="s">
        <v>13406</v>
      </c>
      <c r="C969" s="16" t="s">
        <v>26</v>
      </c>
      <c r="D969" s="16" t="s">
        <v>13407</v>
      </c>
      <c r="E969" s="16" t="s">
        <v>5874</v>
      </c>
      <c r="F969" s="45" t="s">
        <v>11800</v>
      </c>
      <c r="G969" s="17">
        <v>1</v>
      </c>
      <c r="H969" s="16" t="s">
        <v>15</v>
      </c>
      <c r="I969" s="18">
        <v>567.54</v>
      </c>
      <c r="J969" s="19">
        <f t="shared" si="34"/>
        <v>567.54</v>
      </c>
      <c r="K969" s="35">
        <f t="shared" si="35"/>
        <v>24.517728000000002</v>
      </c>
      <c r="L969" s="35">
        <f t="shared" si="36"/>
        <v>24.517728000000002</v>
      </c>
    </row>
    <row r="970" spans="1:12" x14ac:dyDescent="0.35">
      <c r="A970" s="16" t="s">
        <v>5810</v>
      </c>
      <c r="B970" s="16" t="s">
        <v>13408</v>
      </c>
      <c r="C970" s="16" t="s">
        <v>889</v>
      </c>
      <c r="D970" s="16" t="s">
        <v>13409</v>
      </c>
      <c r="E970" s="16" t="s">
        <v>107</v>
      </c>
      <c r="F970" s="45" t="s">
        <v>11800</v>
      </c>
      <c r="G970" s="17">
        <v>1</v>
      </c>
      <c r="H970" s="16" t="s">
        <v>15</v>
      </c>
      <c r="I970" s="18">
        <v>1509.45</v>
      </c>
      <c r="J970" s="19">
        <f t="shared" si="34"/>
        <v>1509.45</v>
      </c>
      <c r="K970" s="35">
        <f t="shared" si="35"/>
        <v>65.208240000000004</v>
      </c>
      <c r="L970" s="35">
        <f t="shared" si="36"/>
        <v>65.208240000000004</v>
      </c>
    </row>
    <row r="971" spans="1:12" x14ac:dyDescent="0.35">
      <c r="A971" s="16" t="s">
        <v>859</v>
      </c>
      <c r="B971" s="16" t="s">
        <v>13410</v>
      </c>
      <c r="C971" s="16" t="s">
        <v>889</v>
      </c>
      <c r="D971" s="16" t="s">
        <v>8686</v>
      </c>
      <c r="E971" s="16" t="s">
        <v>713</v>
      </c>
      <c r="F971" s="45" t="s">
        <v>11800</v>
      </c>
      <c r="G971" s="17">
        <v>1</v>
      </c>
      <c r="H971" s="16" t="s">
        <v>15</v>
      </c>
      <c r="I971" s="18">
        <v>768.86</v>
      </c>
      <c r="J971" s="19">
        <f t="shared" si="34"/>
        <v>768.86</v>
      </c>
      <c r="K971" s="35">
        <f t="shared" si="35"/>
        <v>33.214752000000004</v>
      </c>
      <c r="L971" s="35">
        <f t="shared" si="36"/>
        <v>33.214752000000004</v>
      </c>
    </row>
    <row r="972" spans="1:12" x14ac:dyDescent="0.35">
      <c r="A972" s="16" t="s">
        <v>896</v>
      </c>
      <c r="B972" s="16" t="s">
        <v>13411</v>
      </c>
      <c r="C972" s="16" t="s">
        <v>302</v>
      </c>
      <c r="D972" s="16" t="s">
        <v>13412</v>
      </c>
      <c r="E972" s="16" t="s">
        <v>179</v>
      </c>
      <c r="F972" s="45" t="s">
        <v>11800</v>
      </c>
      <c r="G972" s="17">
        <v>1</v>
      </c>
      <c r="H972" s="16" t="s">
        <v>15</v>
      </c>
      <c r="I972" s="18">
        <v>800</v>
      </c>
      <c r="J972" s="19">
        <f t="shared" si="34"/>
        <v>800</v>
      </c>
      <c r="K972" s="35">
        <f t="shared" si="35"/>
        <v>34.56</v>
      </c>
      <c r="L972" s="35">
        <f t="shared" si="36"/>
        <v>34.56</v>
      </c>
    </row>
    <row r="973" spans="1:12" x14ac:dyDescent="0.35">
      <c r="A973" s="16" t="s">
        <v>852</v>
      </c>
      <c r="B973" s="16" t="s">
        <v>13413</v>
      </c>
      <c r="C973" s="16" t="s">
        <v>100</v>
      </c>
      <c r="D973" s="16" t="s">
        <v>13414</v>
      </c>
      <c r="E973" s="16" t="s">
        <v>601</v>
      </c>
      <c r="F973" s="45" t="s">
        <v>11800</v>
      </c>
      <c r="G973" s="17">
        <v>1</v>
      </c>
      <c r="H973" s="16" t="s">
        <v>15</v>
      </c>
      <c r="I973" s="18">
        <v>1000</v>
      </c>
      <c r="J973" s="19">
        <f t="shared" si="34"/>
        <v>1000</v>
      </c>
      <c r="K973" s="35">
        <f t="shared" si="35"/>
        <v>43.199999999999996</v>
      </c>
      <c r="L973" s="35">
        <f t="shared" si="36"/>
        <v>43.199999999999996</v>
      </c>
    </row>
    <row r="974" spans="1:12" x14ac:dyDescent="0.35">
      <c r="A974" s="16" t="s">
        <v>820</v>
      </c>
      <c r="B974" s="16" t="s">
        <v>13415</v>
      </c>
      <c r="C974" s="16" t="s">
        <v>100</v>
      </c>
      <c r="D974" s="16" t="s">
        <v>13416</v>
      </c>
      <c r="E974" s="16" t="s">
        <v>713</v>
      </c>
      <c r="F974" s="45" t="s">
        <v>11800</v>
      </c>
      <c r="G974" s="17">
        <v>1</v>
      </c>
      <c r="H974" s="16" t="s">
        <v>15</v>
      </c>
      <c r="I974" s="18">
        <v>807.83</v>
      </c>
      <c r="J974" s="19">
        <f t="shared" si="34"/>
        <v>807.83</v>
      </c>
      <c r="K974" s="35">
        <f t="shared" si="35"/>
        <v>34.898256000000011</v>
      </c>
      <c r="L974" s="35">
        <f t="shared" si="36"/>
        <v>34.898256000000011</v>
      </c>
    </row>
    <row r="975" spans="1:12" x14ac:dyDescent="0.35">
      <c r="A975" s="16" t="s">
        <v>495</v>
      </c>
      <c r="B975" s="16" t="s">
        <v>13417</v>
      </c>
      <c r="C975" s="16" t="s">
        <v>43</v>
      </c>
      <c r="D975" s="16" t="s">
        <v>11139</v>
      </c>
      <c r="E975" s="16" t="s">
        <v>5723</v>
      </c>
      <c r="F975" s="45" t="s">
        <v>11800</v>
      </c>
      <c r="G975" s="17">
        <v>1</v>
      </c>
      <c r="H975" s="16" t="s">
        <v>15</v>
      </c>
      <c r="I975" s="18">
        <v>1703.68</v>
      </c>
      <c r="J975" s="19">
        <f t="shared" si="34"/>
        <v>1703.68</v>
      </c>
      <c r="K975" s="35">
        <f t="shared" si="35"/>
        <v>73.598976000000008</v>
      </c>
      <c r="L975" s="35">
        <f t="shared" si="36"/>
        <v>73.598976000000008</v>
      </c>
    </row>
    <row r="976" spans="1:12" x14ac:dyDescent="0.35">
      <c r="A976" s="16" t="s">
        <v>490</v>
      </c>
      <c r="B976" s="16" t="s">
        <v>13418</v>
      </c>
      <c r="C976" s="16" t="s">
        <v>835</v>
      </c>
      <c r="D976" s="16" t="s">
        <v>13419</v>
      </c>
      <c r="E976" s="16" t="s">
        <v>713</v>
      </c>
      <c r="F976" s="45" t="s">
        <v>11800</v>
      </c>
      <c r="G976" s="17">
        <v>1</v>
      </c>
      <c r="H976" s="16" t="s">
        <v>15</v>
      </c>
      <c r="I976" s="18">
        <v>1227.3999999999999</v>
      </c>
      <c r="J976" s="19">
        <f t="shared" si="34"/>
        <v>1227.3999999999999</v>
      </c>
      <c r="K976" s="35">
        <f t="shared" si="35"/>
        <v>53.023679999999999</v>
      </c>
      <c r="L976" s="35">
        <f t="shared" si="36"/>
        <v>53.023679999999999</v>
      </c>
    </row>
    <row r="977" spans="1:12" x14ac:dyDescent="0.35">
      <c r="A977" s="16" t="s">
        <v>828</v>
      </c>
      <c r="B977" s="16" t="s">
        <v>13420</v>
      </c>
      <c r="C977" s="16" t="s">
        <v>519</v>
      </c>
      <c r="D977" s="16" t="s">
        <v>13421</v>
      </c>
      <c r="E977" s="16" t="s">
        <v>5874</v>
      </c>
      <c r="F977" s="45" t="s">
        <v>11800</v>
      </c>
      <c r="G977" s="17">
        <v>1</v>
      </c>
      <c r="H977" s="16" t="s">
        <v>15</v>
      </c>
      <c r="I977" s="18">
        <v>500</v>
      </c>
      <c r="J977" s="19">
        <f t="shared" si="34"/>
        <v>500</v>
      </c>
      <c r="K977" s="35">
        <f t="shared" si="35"/>
        <v>21.599999999999998</v>
      </c>
      <c r="L977" s="35">
        <f t="shared" si="36"/>
        <v>21.599999999999998</v>
      </c>
    </row>
    <row r="978" spans="1:12" x14ac:dyDescent="0.35">
      <c r="A978" s="16" t="s">
        <v>490</v>
      </c>
      <c r="B978" s="16" t="s">
        <v>13422</v>
      </c>
      <c r="C978" s="16" t="s">
        <v>875</v>
      </c>
      <c r="D978" s="16" t="s">
        <v>13423</v>
      </c>
      <c r="E978" s="16" t="s">
        <v>713</v>
      </c>
      <c r="F978" s="45" t="s">
        <v>11800</v>
      </c>
      <c r="G978" s="17">
        <v>1</v>
      </c>
      <c r="H978" s="16" t="s">
        <v>15</v>
      </c>
      <c r="I978" s="18">
        <v>1520.0000000000002</v>
      </c>
      <c r="J978" s="19">
        <f t="shared" si="34"/>
        <v>1520.0000000000002</v>
      </c>
      <c r="K978" s="35">
        <f t="shared" si="35"/>
        <v>65.664000000000016</v>
      </c>
      <c r="L978" s="35">
        <f t="shared" si="36"/>
        <v>65.664000000000016</v>
      </c>
    </row>
    <row r="979" spans="1:12" x14ac:dyDescent="0.35">
      <c r="A979" s="16" t="s">
        <v>820</v>
      </c>
      <c r="B979" s="16" t="s">
        <v>13424</v>
      </c>
      <c r="C979" s="16" t="s">
        <v>43</v>
      </c>
      <c r="D979" s="16" t="s">
        <v>13425</v>
      </c>
      <c r="E979" s="16" t="s">
        <v>5636</v>
      </c>
      <c r="F979" s="45" t="s">
        <v>11800</v>
      </c>
      <c r="G979" s="17">
        <v>1</v>
      </c>
      <c r="H979" s="16" t="s">
        <v>15</v>
      </c>
      <c r="I979" s="18">
        <v>1000</v>
      </c>
      <c r="J979" s="19">
        <f t="shared" si="34"/>
        <v>1000</v>
      </c>
      <c r="K979" s="35">
        <f t="shared" si="35"/>
        <v>43.199999999999996</v>
      </c>
      <c r="L979" s="35">
        <f t="shared" si="36"/>
        <v>43.199999999999996</v>
      </c>
    </row>
    <row r="980" spans="1:12" x14ac:dyDescent="0.35">
      <c r="A980" s="16" t="s">
        <v>820</v>
      </c>
      <c r="B980" s="16" t="s">
        <v>13426</v>
      </c>
      <c r="C980" s="16" t="s">
        <v>43</v>
      </c>
      <c r="D980" s="16" t="s">
        <v>13427</v>
      </c>
      <c r="E980" s="16" t="s">
        <v>107</v>
      </c>
      <c r="F980" s="45" t="s">
        <v>11800</v>
      </c>
      <c r="G980" s="17">
        <v>1</v>
      </c>
      <c r="H980" s="16" t="s">
        <v>15</v>
      </c>
      <c r="I980" s="18">
        <v>719.09</v>
      </c>
      <c r="J980" s="19">
        <f t="shared" si="34"/>
        <v>719.09</v>
      </c>
      <c r="K980" s="35">
        <f t="shared" si="35"/>
        <v>31.064688000000004</v>
      </c>
      <c r="L980" s="35">
        <f t="shared" si="36"/>
        <v>31.064688000000004</v>
      </c>
    </row>
    <row r="981" spans="1:12" x14ac:dyDescent="0.35">
      <c r="A981" s="16" t="s">
        <v>169</v>
      </c>
      <c r="B981" s="16" t="s">
        <v>13428</v>
      </c>
      <c r="C981" s="16" t="s">
        <v>23</v>
      </c>
      <c r="D981" s="16" t="s">
        <v>13429</v>
      </c>
      <c r="E981" s="16" t="s">
        <v>384</v>
      </c>
      <c r="F981" s="45" t="s">
        <v>11800</v>
      </c>
      <c r="G981" s="17">
        <v>1</v>
      </c>
      <c r="H981" s="16" t="s">
        <v>15</v>
      </c>
      <c r="I981" s="18">
        <v>1591.67</v>
      </c>
      <c r="J981" s="19">
        <f t="shared" si="34"/>
        <v>1591.67</v>
      </c>
      <c r="K981" s="35">
        <f t="shared" si="35"/>
        <v>68.760144000000025</v>
      </c>
      <c r="L981" s="35">
        <f t="shared" si="36"/>
        <v>68.760144000000025</v>
      </c>
    </row>
    <row r="982" spans="1:12" x14ac:dyDescent="0.35">
      <c r="A982" s="16" t="s">
        <v>6974</v>
      </c>
      <c r="B982" s="16" t="s">
        <v>13430</v>
      </c>
      <c r="C982" s="16" t="s">
        <v>18</v>
      </c>
      <c r="D982" s="16" t="s">
        <v>13360</v>
      </c>
      <c r="E982" s="16" t="s">
        <v>384</v>
      </c>
      <c r="F982" s="45" t="s">
        <v>11800</v>
      </c>
      <c r="G982" s="17">
        <v>1</v>
      </c>
      <c r="H982" s="16" t="s">
        <v>15</v>
      </c>
      <c r="I982" s="18">
        <v>1830</v>
      </c>
      <c r="J982" s="19">
        <f t="shared" si="34"/>
        <v>1830</v>
      </c>
      <c r="K982" s="35">
        <f t="shared" si="35"/>
        <v>79.056000000000012</v>
      </c>
      <c r="L982" s="35">
        <f t="shared" si="36"/>
        <v>79.056000000000012</v>
      </c>
    </row>
    <row r="983" spans="1:12" x14ac:dyDescent="0.35">
      <c r="A983" s="16" t="s">
        <v>169</v>
      </c>
      <c r="B983" s="16" t="s">
        <v>9439</v>
      </c>
      <c r="C983" s="16" t="s">
        <v>413</v>
      </c>
      <c r="D983" s="16" t="s">
        <v>9440</v>
      </c>
      <c r="E983" s="16" t="s">
        <v>601</v>
      </c>
      <c r="F983" s="45" t="s">
        <v>11800</v>
      </c>
      <c r="G983" s="17">
        <v>1</v>
      </c>
      <c r="H983" s="16" t="s">
        <v>15</v>
      </c>
      <c r="I983" s="18">
        <v>3081.67</v>
      </c>
      <c r="J983" s="19">
        <f t="shared" si="34"/>
        <v>3081.67</v>
      </c>
      <c r="K983" s="35">
        <f t="shared" si="35"/>
        <v>133.12814400000005</v>
      </c>
      <c r="L983" s="35">
        <f t="shared" si="36"/>
        <v>133.12814400000005</v>
      </c>
    </row>
    <row r="984" spans="1:12" x14ac:dyDescent="0.35">
      <c r="A984" s="16" t="s">
        <v>826</v>
      </c>
      <c r="B984" s="16" t="s">
        <v>7006</v>
      </c>
      <c r="C984" s="16" t="s">
        <v>48</v>
      </c>
      <c r="D984" s="16" t="s">
        <v>7007</v>
      </c>
      <c r="E984" s="16" t="s">
        <v>384</v>
      </c>
      <c r="F984" s="45" t="s">
        <v>11800</v>
      </c>
      <c r="G984" s="17">
        <v>1</v>
      </c>
      <c r="H984" s="16" t="s">
        <v>15</v>
      </c>
      <c r="I984" s="18">
        <v>1152</v>
      </c>
      <c r="J984" s="19">
        <f t="shared" si="34"/>
        <v>1152</v>
      </c>
      <c r="K984" s="35">
        <f t="shared" si="35"/>
        <v>49.766400000000012</v>
      </c>
      <c r="L984" s="35">
        <f t="shared" si="36"/>
        <v>49.766400000000012</v>
      </c>
    </row>
    <row r="985" spans="1:12" x14ac:dyDescent="0.35">
      <c r="A985" s="16" t="s">
        <v>826</v>
      </c>
      <c r="B985" s="16" t="s">
        <v>13431</v>
      </c>
      <c r="C985" s="16" t="s">
        <v>48</v>
      </c>
      <c r="D985" s="16" t="s">
        <v>13432</v>
      </c>
      <c r="E985" s="16" t="s">
        <v>179</v>
      </c>
      <c r="F985" s="45" t="s">
        <v>11800</v>
      </c>
      <c r="G985" s="17">
        <v>1</v>
      </c>
      <c r="H985" s="16" t="s">
        <v>15</v>
      </c>
      <c r="I985" s="18">
        <v>1635.4399999999998</v>
      </c>
      <c r="J985" s="19">
        <f t="shared" si="34"/>
        <v>1635.4399999999998</v>
      </c>
      <c r="K985" s="35">
        <f t="shared" si="35"/>
        <v>70.65100799999999</v>
      </c>
      <c r="L985" s="35">
        <f t="shared" si="36"/>
        <v>70.65100799999999</v>
      </c>
    </row>
    <row r="986" spans="1:12" x14ac:dyDescent="0.35">
      <c r="A986" s="16" t="s">
        <v>13433</v>
      </c>
      <c r="B986" s="16" t="s">
        <v>13434</v>
      </c>
      <c r="C986" s="16" t="s">
        <v>18</v>
      </c>
      <c r="D986" s="16" t="s">
        <v>13435</v>
      </c>
      <c r="E986" s="16" t="s">
        <v>601</v>
      </c>
      <c r="F986" s="45" t="s">
        <v>11800</v>
      </c>
      <c r="G986" s="17">
        <v>1</v>
      </c>
      <c r="H986" s="16" t="s">
        <v>15</v>
      </c>
      <c r="I986" s="18">
        <v>1612.5</v>
      </c>
      <c r="J986" s="19">
        <f t="shared" si="34"/>
        <v>1612.5</v>
      </c>
      <c r="K986" s="35">
        <f t="shared" si="35"/>
        <v>69.66</v>
      </c>
      <c r="L986" s="35">
        <f t="shared" si="36"/>
        <v>69.66</v>
      </c>
    </row>
    <row r="987" spans="1:12" x14ac:dyDescent="0.35">
      <c r="A987" s="16" t="s">
        <v>858</v>
      </c>
      <c r="B987" s="16" t="s">
        <v>13436</v>
      </c>
      <c r="C987" s="16" t="s">
        <v>59</v>
      </c>
      <c r="D987" s="16" t="s">
        <v>13437</v>
      </c>
      <c r="E987" s="16" t="s">
        <v>179</v>
      </c>
      <c r="F987" s="45" t="s">
        <v>11800</v>
      </c>
      <c r="G987" s="17">
        <v>1</v>
      </c>
      <c r="H987" s="16" t="s">
        <v>15</v>
      </c>
      <c r="I987" s="18">
        <v>800</v>
      </c>
      <c r="J987" s="19">
        <f t="shared" si="34"/>
        <v>800</v>
      </c>
      <c r="K987" s="35">
        <f t="shared" si="35"/>
        <v>34.56</v>
      </c>
      <c r="L987" s="35">
        <f t="shared" si="36"/>
        <v>34.56</v>
      </c>
    </row>
    <row r="988" spans="1:12" x14ac:dyDescent="0.35">
      <c r="A988" s="16" t="s">
        <v>73</v>
      </c>
      <c r="B988" s="16" t="s">
        <v>13438</v>
      </c>
      <c r="C988" s="16" t="s">
        <v>23</v>
      </c>
      <c r="D988" s="16" t="s">
        <v>13439</v>
      </c>
      <c r="E988" s="16" t="s">
        <v>749</v>
      </c>
      <c r="F988" s="45" t="s">
        <v>11800</v>
      </c>
      <c r="G988" s="17">
        <v>1</v>
      </c>
      <c r="H988" s="16" t="s">
        <v>15</v>
      </c>
      <c r="I988" s="18">
        <v>800</v>
      </c>
      <c r="J988" s="19">
        <f t="shared" si="34"/>
        <v>800</v>
      </c>
      <c r="K988" s="35">
        <f t="shared" si="35"/>
        <v>34.56</v>
      </c>
      <c r="L988" s="35">
        <f t="shared" si="36"/>
        <v>34.56</v>
      </c>
    </row>
    <row r="989" spans="1:12" x14ac:dyDescent="0.35">
      <c r="A989" s="16" t="s">
        <v>169</v>
      </c>
      <c r="B989" s="16" t="s">
        <v>13440</v>
      </c>
      <c r="C989" s="16" t="s">
        <v>18</v>
      </c>
      <c r="D989" s="16" t="s">
        <v>13393</v>
      </c>
      <c r="E989" s="16" t="s">
        <v>601</v>
      </c>
      <c r="F989" s="45" t="s">
        <v>11800</v>
      </c>
      <c r="G989" s="17">
        <v>1</v>
      </c>
      <c r="H989" s="16" t="s">
        <v>15</v>
      </c>
      <c r="I989" s="18">
        <v>2440.67</v>
      </c>
      <c r="J989" s="19">
        <f t="shared" si="34"/>
        <v>2440.67</v>
      </c>
      <c r="K989" s="35">
        <f t="shared" si="35"/>
        <v>105.43694400000001</v>
      </c>
      <c r="L989" s="35">
        <f t="shared" si="36"/>
        <v>105.43694400000001</v>
      </c>
    </row>
    <row r="990" spans="1:12" x14ac:dyDescent="0.35">
      <c r="A990" s="16" t="s">
        <v>832</v>
      </c>
      <c r="B990" s="16" t="s">
        <v>13441</v>
      </c>
      <c r="C990" s="16" t="s">
        <v>26</v>
      </c>
      <c r="D990" s="16" t="s">
        <v>13442</v>
      </c>
      <c r="E990" s="16" t="s">
        <v>107</v>
      </c>
      <c r="F990" s="45" t="s">
        <v>11800</v>
      </c>
      <c r="G990" s="17">
        <v>1</v>
      </c>
      <c r="H990" s="16" t="s">
        <v>15</v>
      </c>
      <c r="I990" s="18">
        <v>500</v>
      </c>
      <c r="J990" s="19">
        <f t="shared" si="34"/>
        <v>500</v>
      </c>
      <c r="K990" s="35">
        <f t="shared" si="35"/>
        <v>21.599999999999998</v>
      </c>
      <c r="L990" s="35">
        <f t="shared" si="36"/>
        <v>21.599999999999998</v>
      </c>
    </row>
    <row r="991" spans="1:12" x14ac:dyDescent="0.35">
      <c r="A991" s="16" t="s">
        <v>896</v>
      </c>
      <c r="B991" s="16" t="s">
        <v>13443</v>
      </c>
      <c r="C991" s="16" t="s">
        <v>23</v>
      </c>
      <c r="D991" s="16" t="s">
        <v>11065</v>
      </c>
      <c r="E991" s="16" t="s">
        <v>7249</v>
      </c>
      <c r="F991" s="45" t="s">
        <v>11800</v>
      </c>
      <c r="G991" s="17">
        <v>1</v>
      </c>
      <c r="H991" s="16" t="s">
        <v>15</v>
      </c>
      <c r="I991" s="18">
        <v>800</v>
      </c>
      <c r="J991" s="19">
        <f t="shared" si="34"/>
        <v>800</v>
      </c>
      <c r="K991" s="35">
        <f t="shared" si="35"/>
        <v>34.56</v>
      </c>
      <c r="L991" s="35">
        <f t="shared" si="36"/>
        <v>34.56</v>
      </c>
    </row>
    <row r="992" spans="1:12" x14ac:dyDescent="0.35">
      <c r="A992" s="16" t="s">
        <v>896</v>
      </c>
      <c r="B992" s="16" t="s">
        <v>13444</v>
      </c>
      <c r="C992" s="16" t="s">
        <v>26</v>
      </c>
      <c r="D992" s="16" t="s">
        <v>13445</v>
      </c>
      <c r="E992" s="16" t="s">
        <v>5874</v>
      </c>
      <c r="F992" s="45" t="s">
        <v>11800</v>
      </c>
      <c r="G992" s="17">
        <v>1</v>
      </c>
      <c r="H992" s="16" t="s">
        <v>15</v>
      </c>
      <c r="I992" s="18">
        <v>631.02</v>
      </c>
      <c r="J992" s="19">
        <f t="shared" si="34"/>
        <v>631.02</v>
      </c>
      <c r="K992" s="35">
        <f t="shared" si="35"/>
        <v>27.260064000000003</v>
      </c>
      <c r="L992" s="35">
        <f t="shared" si="36"/>
        <v>27.260064000000003</v>
      </c>
    </row>
    <row r="993" spans="1:12" x14ac:dyDescent="0.35">
      <c r="A993" s="16" t="s">
        <v>896</v>
      </c>
      <c r="B993" s="16" t="s">
        <v>13446</v>
      </c>
      <c r="C993" s="16" t="s">
        <v>23</v>
      </c>
      <c r="D993" s="16" t="s">
        <v>13447</v>
      </c>
      <c r="E993" s="16" t="s">
        <v>7249</v>
      </c>
      <c r="F993" s="45" t="s">
        <v>11800</v>
      </c>
      <c r="G993" s="17">
        <v>1</v>
      </c>
      <c r="H993" s="16" t="s">
        <v>15</v>
      </c>
      <c r="I993" s="18">
        <v>800</v>
      </c>
      <c r="J993" s="19">
        <f t="shared" si="34"/>
        <v>800</v>
      </c>
      <c r="K993" s="35">
        <f t="shared" si="35"/>
        <v>34.56</v>
      </c>
      <c r="L993" s="35">
        <f t="shared" si="36"/>
        <v>34.56</v>
      </c>
    </row>
    <row r="994" spans="1:12" x14ac:dyDescent="0.35">
      <c r="A994" s="16" t="s">
        <v>1360</v>
      </c>
      <c r="B994" s="16" t="s">
        <v>13448</v>
      </c>
      <c r="C994" s="16" t="s">
        <v>27</v>
      </c>
      <c r="D994" s="16" t="s">
        <v>13449</v>
      </c>
      <c r="E994" s="16" t="s">
        <v>107</v>
      </c>
      <c r="F994" s="45" t="s">
        <v>11800</v>
      </c>
      <c r="G994" s="17">
        <v>1</v>
      </c>
      <c r="H994" s="16" t="s">
        <v>15</v>
      </c>
      <c r="I994" s="18">
        <v>500</v>
      </c>
      <c r="J994" s="19">
        <f t="shared" si="34"/>
        <v>500</v>
      </c>
      <c r="K994" s="35">
        <f t="shared" si="35"/>
        <v>21.599999999999998</v>
      </c>
      <c r="L994" s="35">
        <f t="shared" si="36"/>
        <v>21.599999999999998</v>
      </c>
    </row>
    <row r="995" spans="1:12" x14ac:dyDescent="0.35">
      <c r="A995" s="16" t="s">
        <v>3461</v>
      </c>
      <c r="B995" s="16" t="s">
        <v>13450</v>
      </c>
      <c r="C995" s="16" t="s">
        <v>59</v>
      </c>
      <c r="D995" s="16" t="s">
        <v>13451</v>
      </c>
      <c r="E995" s="16" t="s">
        <v>5636</v>
      </c>
      <c r="F995" s="45" t="s">
        <v>11800</v>
      </c>
      <c r="G995" s="17">
        <v>1</v>
      </c>
      <c r="H995" s="16" t="s">
        <v>15</v>
      </c>
      <c r="I995" s="18">
        <v>1000</v>
      </c>
      <c r="J995" s="19">
        <f t="shared" si="34"/>
        <v>1000</v>
      </c>
      <c r="K995" s="35">
        <f t="shared" si="35"/>
        <v>43.199999999999996</v>
      </c>
      <c r="L995" s="35">
        <f t="shared" si="36"/>
        <v>43.199999999999996</v>
      </c>
    </row>
    <row r="996" spans="1:12" x14ac:dyDescent="0.35">
      <c r="A996" s="16" t="s">
        <v>836</v>
      </c>
      <c r="B996" s="16" t="s">
        <v>13452</v>
      </c>
      <c r="C996" s="16" t="s">
        <v>59</v>
      </c>
      <c r="D996" s="16" t="s">
        <v>13453</v>
      </c>
      <c r="E996" s="16" t="s">
        <v>107</v>
      </c>
      <c r="F996" s="45" t="s">
        <v>11800</v>
      </c>
      <c r="G996" s="17">
        <v>1</v>
      </c>
      <c r="H996" s="16" t="s">
        <v>15</v>
      </c>
      <c r="I996" s="18">
        <v>652.31999999999994</v>
      </c>
      <c r="J996" s="19">
        <f t="shared" si="34"/>
        <v>652.31999999999994</v>
      </c>
      <c r="K996" s="35">
        <f t="shared" si="35"/>
        <v>28.180224000000003</v>
      </c>
      <c r="L996" s="35">
        <f t="shared" si="36"/>
        <v>28.180224000000003</v>
      </c>
    </row>
    <row r="997" spans="1:12" x14ac:dyDescent="0.35">
      <c r="A997" s="16" t="s">
        <v>490</v>
      </c>
      <c r="B997" s="16" t="s">
        <v>13454</v>
      </c>
      <c r="C997" s="16" t="s">
        <v>492</v>
      </c>
      <c r="D997" s="16" t="s">
        <v>13455</v>
      </c>
      <c r="E997" s="16" t="s">
        <v>713</v>
      </c>
      <c r="F997" s="45" t="s">
        <v>11800</v>
      </c>
      <c r="G997" s="17">
        <v>1</v>
      </c>
      <c r="H997" s="16" t="s">
        <v>15</v>
      </c>
      <c r="I997" s="18">
        <v>1495</v>
      </c>
      <c r="J997" s="19">
        <f t="shared" si="34"/>
        <v>1495</v>
      </c>
      <c r="K997" s="35">
        <f t="shared" si="35"/>
        <v>64.584000000000003</v>
      </c>
      <c r="L997" s="35">
        <f t="shared" si="36"/>
        <v>64.584000000000003</v>
      </c>
    </row>
    <row r="998" spans="1:12" x14ac:dyDescent="0.35">
      <c r="A998" s="16" t="s">
        <v>828</v>
      </c>
      <c r="B998" s="16" t="s">
        <v>13456</v>
      </c>
      <c r="C998" s="16" t="s">
        <v>59</v>
      </c>
      <c r="D998" s="16" t="s">
        <v>13457</v>
      </c>
      <c r="E998" s="16" t="s">
        <v>293</v>
      </c>
      <c r="F998" s="45" t="s">
        <v>11800</v>
      </c>
      <c r="G998" s="17">
        <v>1</v>
      </c>
      <c r="H998" s="16" t="s">
        <v>15</v>
      </c>
      <c r="I998" s="18">
        <v>650</v>
      </c>
      <c r="J998" s="19">
        <f t="shared" si="34"/>
        <v>650</v>
      </c>
      <c r="K998" s="35">
        <f t="shared" si="35"/>
        <v>28.080000000000002</v>
      </c>
      <c r="L998" s="35">
        <f t="shared" si="36"/>
        <v>28.080000000000002</v>
      </c>
    </row>
    <row r="999" spans="1:12" x14ac:dyDescent="0.35">
      <c r="A999" s="16" t="s">
        <v>580</v>
      </c>
      <c r="B999" s="16" t="s">
        <v>13458</v>
      </c>
      <c r="C999" s="16" t="s">
        <v>43</v>
      </c>
      <c r="D999" s="16" t="s">
        <v>13459</v>
      </c>
      <c r="E999" s="16" t="s">
        <v>601</v>
      </c>
      <c r="F999" s="45" t="s">
        <v>11800</v>
      </c>
      <c r="G999" s="17">
        <v>1</v>
      </c>
      <c r="H999" s="16" t="s">
        <v>15</v>
      </c>
      <c r="I999" s="18">
        <v>4188.5999999999995</v>
      </c>
      <c r="J999" s="19">
        <f t="shared" si="34"/>
        <v>4188.5999999999995</v>
      </c>
      <c r="K999" s="35">
        <f t="shared" si="35"/>
        <v>180.94752</v>
      </c>
      <c r="L999" s="35">
        <f t="shared" si="36"/>
        <v>180.94752</v>
      </c>
    </row>
    <row r="1000" spans="1:12" x14ac:dyDescent="0.35">
      <c r="A1000" s="16" t="s">
        <v>1814</v>
      </c>
      <c r="B1000" s="16" t="s">
        <v>13460</v>
      </c>
      <c r="C1000" s="16" t="s">
        <v>26</v>
      </c>
      <c r="D1000" s="16" t="s">
        <v>13461</v>
      </c>
      <c r="E1000" s="16" t="s">
        <v>5636</v>
      </c>
      <c r="F1000" s="45" t="s">
        <v>11800</v>
      </c>
      <c r="G1000" s="17">
        <v>1</v>
      </c>
      <c r="H1000" s="16" t="s">
        <v>15</v>
      </c>
      <c r="I1000" s="18">
        <v>1000</v>
      </c>
      <c r="J1000" s="19">
        <f t="shared" si="34"/>
        <v>1000</v>
      </c>
      <c r="K1000" s="35">
        <f t="shared" si="35"/>
        <v>43.199999999999996</v>
      </c>
      <c r="L1000" s="35">
        <f t="shared" si="36"/>
        <v>43.199999999999996</v>
      </c>
    </row>
    <row r="1001" spans="1:12" x14ac:dyDescent="0.35">
      <c r="A1001" s="16" t="s">
        <v>846</v>
      </c>
      <c r="B1001" s="16" t="s">
        <v>13462</v>
      </c>
      <c r="C1001" s="16" t="s">
        <v>100</v>
      </c>
      <c r="D1001" s="16" t="s">
        <v>13463</v>
      </c>
      <c r="E1001" s="16" t="s">
        <v>7831</v>
      </c>
      <c r="F1001" s="45" t="s">
        <v>11800</v>
      </c>
      <c r="G1001" s="17">
        <v>1</v>
      </c>
      <c r="H1001" s="16" t="s">
        <v>15</v>
      </c>
      <c r="I1001" s="18">
        <v>644.88</v>
      </c>
      <c r="J1001" s="19">
        <f t="shared" si="34"/>
        <v>644.88</v>
      </c>
      <c r="K1001" s="35">
        <f t="shared" si="35"/>
        <v>27.858816000000001</v>
      </c>
      <c r="L1001" s="35">
        <f t="shared" si="36"/>
        <v>27.858816000000001</v>
      </c>
    </row>
    <row r="1002" spans="1:12" x14ac:dyDescent="0.35">
      <c r="A1002" s="16" t="s">
        <v>1320</v>
      </c>
      <c r="B1002" s="16" t="s">
        <v>13464</v>
      </c>
      <c r="C1002" s="16" t="s">
        <v>100</v>
      </c>
      <c r="D1002" s="16" t="s">
        <v>13465</v>
      </c>
      <c r="E1002" s="16" t="s">
        <v>179</v>
      </c>
      <c r="F1002" s="45" t="s">
        <v>11800</v>
      </c>
      <c r="G1002" s="17">
        <v>1</v>
      </c>
      <c r="H1002" s="16" t="s">
        <v>15</v>
      </c>
      <c r="I1002" s="18">
        <v>800</v>
      </c>
      <c r="J1002" s="19">
        <f t="shared" si="34"/>
        <v>800</v>
      </c>
      <c r="K1002" s="35">
        <f t="shared" si="35"/>
        <v>34.56</v>
      </c>
      <c r="L1002" s="35">
        <f t="shared" si="36"/>
        <v>34.56</v>
      </c>
    </row>
    <row r="1003" spans="1:12" x14ac:dyDescent="0.35">
      <c r="A1003" s="16" t="s">
        <v>163</v>
      </c>
      <c r="B1003" s="16" t="s">
        <v>13466</v>
      </c>
      <c r="C1003" s="16" t="s">
        <v>26</v>
      </c>
      <c r="D1003" s="16" t="s">
        <v>13467</v>
      </c>
      <c r="E1003" s="16" t="s">
        <v>601</v>
      </c>
      <c r="F1003" s="45" t="s">
        <v>11800</v>
      </c>
      <c r="G1003" s="17">
        <v>1</v>
      </c>
      <c r="H1003" s="16" t="s">
        <v>15</v>
      </c>
      <c r="I1003" s="18">
        <v>4581</v>
      </c>
      <c r="J1003" s="19">
        <f t="shared" si="34"/>
        <v>4581</v>
      </c>
      <c r="K1003" s="35">
        <f t="shared" si="35"/>
        <v>197.89920000000004</v>
      </c>
      <c r="L1003" s="35">
        <f t="shared" si="36"/>
        <v>197.89920000000004</v>
      </c>
    </row>
    <row r="1004" spans="1:12" x14ac:dyDescent="0.35">
      <c r="A1004" s="16" t="s">
        <v>2499</v>
      </c>
      <c r="B1004" s="16" t="s">
        <v>13468</v>
      </c>
      <c r="C1004" s="16" t="s">
        <v>271</v>
      </c>
      <c r="D1004" s="16" t="s">
        <v>13469</v>
      </c>
      <c r="E1004" s="16" t="s">
        <v>601</v>
      </c>
      <c r="F1004" s="45" t="s">
        <v>11800</v>
      </c>
      <c r="G1004" s="17">
        <v>1</v>
      </c>
      <c r="H1004" s="16" t="s">
        <v>15</v>
      </c>
      <c r="I1004" s="18">
        <v>1097.3900000000001</v>
      </c>
      <c r="J1004" s="19">
        <f t="shared" si="34"/>
        <v>1097.3900000000001</v>
      </c>
      <c r="K1004" s="35">
        <f t="shared" si="35"/>
        <v>47.407248000000017</v>
      </c>
      <c r="L1004" s="35">
        <f t="shared" si="36"/>
        <v>47.407248000000017</v>
      </c>
    </row>
    <row r="1005" spans="1:12" x14ac:dyDescent="0.35">
      <c r="A1005" s="16" t="s">
        <v>127</v>
      </c>
      <c r="B1005" s="16" t="s">
        <v>13470</v>
      </c>
      <c r="C1005" s="16" t="s">
        <v>26</v>
      </c>
      <c r="D1005" s="16" t="s">
        <v>13471</v>
      </c>
      <c r="E1005" s="16" t="s">
        <v>107</v>
      </c>
      <c r="F1005" s="45" t="s">
        <v>11800</v>
      </c>
      <c r="G1005" s="17">
        <v>1</v>
      </c>
      <c r="H1005" s="16" t="s">
        <v>15</v>
      </c>
      <c r="I1005" s="18">
        <v>4775.67</v>
      </c>
      <c r="J1005" s="19">
        <f t="shared" si="34"/>
        <v>4775.67</v>
      </c>
      <c r="K1005" s="35">
        <f t="shared" si="35"/>
        <v>206.30894400000003</v>
      </c>
      <c r="L1005" s="35">
        <f t="shared" si="36"/>
        <v>206.30894400000003</v>
      </c>
    </row>
    <row r="1006" spans="1:12" x14ac:dyDescent="0.35">
      <c r="A1006" s="16" t="s">
        <v>1189</v>
      </c>
      <c r="B1006" s="16" t="s">
        <v>13472</v>
      </c>
      <c r="C1006" s="16" t="s">
        <v>59</v>
      </c>
      <c r="D1006" s="16" t="s">
        <v>13473</v>
      </c>
      <c r="E1006" s="16" t="s">
        <v>107</v>
      </c>
      <c r="F1006" s="45" t="s">
        <v>11800</v>
      </c>
      <c r="G1006" s="17">
        <v>1</v>
      </c>
      <c r="H1006" s="16" t="s">
        <v>15</v>
      </c>
      <c r="I1006" s="18">
        <v>1109.08</v>
      </c>
      <c r="J1006" s="19">
        <f t="shared" si="34"/>
        <v>1109.08</v>
      </c>
      <c r="K1006" s="35">
        <f t="shared" si="35"/>
        <v>47.912256000000006</v>
      </c>
      <c r="L1006" s="35">
        <f t="shared" si="36"/>
        <v>47.912256000000006</v>
      </c>
    </row>
    <row r="1007" spans="1:12" x14ac:dyDescent="0.35">
      <c r="A1007" s="16" t="s">
        <v>64</v>
      </c>
      <c r="B1007" s="16" t="s">
        <v>13474</v>
      </c>
      <c r="C1007" s="16" t="s">
        <v>18</v>
      </c>
      <c r="D1007" s="16" t="s">
        <v>13475</v>
      </c>
      <c r="E1007" s="16" t="s">
        <v>5874</v>
      </c>
      <c r="F1007" s="45" t="s">
        <v>11800</v>
      </c>
      <c r="G1007" s="17">
        <v>1</v>
      </c>
      <c r="H1007" s="16" t="s">
        <v>15</v>
      </c>
      <c r="I1007" s="18">
        <v>3011.9949999999999</v>
      </c>
      <c r="J1007" s="19">
        <f t="shared" si="34"/>
        <v>3011.9949999999999</v>
      </c>
      <c r="K1007" s="35">
        <f t="shared" si="35"/>
        <v>130.11818399999999</v>
      </c>
      <c r="L1007" s="35">
        <f t="shared" si="36"/>
        <v>130.11818399999999</v>
      </c>
    </row>
    <row r="1008" spans="1:12" x14ac:dyDescent="0.35">
      <c r="A1008" s="16" t="s">
        <v>846</v>
      </c>
      <c r="B1008" s="16" t="s">
        <v>13476</v>
      </c>
      <c r="C1008" s="16" t="s">
        <v>100</v>
      </c>
      <c r="D1008" s="16" t="s">
        <v>10123</v>
      </c>
      <c r="E1008" s="16" t="s">
        <v>713</v>
      </c>
      <c r="F1008" s="45" t="s">
        <v>11800</v>
      </c>
      <c r="G1008" s="17">
        <v>1</v>
      </c>
      <c r="H1008" s="16" t="s">
        <v>15</v>
      </c>
      <c r="I1008" s="18">
        <v>1844.4699999999998</v>
      </c>
      <c r="J1008" s="19">
        <f t="shared" si="34"/>
        <v>1844.4699999999998</v>
      </c>
      <c r="K1008" s="35">
        <f t="shared" si="35"/>
        <v>79.681104000000019</v>
      </c>
      <c r="L1008" s="35">
        <f t="shared" si="36"/>
        <v>79.681104000000019</v>
      </c>
    </row>
    <row r="1009" spans="1:12" x14ac:dyDescent="0.35">
      <c r="A1009" s="16" t="s">
        <v>13477</v>
      </c>
      <c r="B1009" s="16" t="s">
        <v>13478</v>
      </c>
      <c r="C1009" s="16" t="s">
        <v>100</v>
      </c>
      <c r="D1009" s="16" t="s">
        <v>13479</v>
      </c>
      <c r="E1009" s="16" t="s">
        <v>601</v>
      </c>
      <c r="F1009" s="45" t="s">
        <v>11800</v>
      </c>
      <c r="G1009" s="17">
        <v>3</v>
      </c>
      <c r="H1009" s="16" t="s">
        <v>15</v>
      </c>
      <c r="I1009" s="18">
        <v>1000</v>
      </c>
      <c r="J1009" s="19">
        <f t="shared" si="34"/>
        <v>3000</v>
      </c>
      <c r="K1009" s="35">
        <f t="shared" si="35"/>
        <v>43.199999999999996</v>
      </c>
      <c r="L1009" s="35">
        <f t="shared" si="36"/>
        <v>129.6</v>
      </c>
    </row>
    <row r="1010" spans="1:12" x14ac:dyDescent="0.35">
      <c r="A1010" s="16" t="s">
        <v>166</v>
      </c>
      <c r="B1010" s="16" t="s">
        <v>13480</v>
      </c>
      <c r="C1010" s="16" t="s">
        <v>302</v>
      </c>
      <c r="D1010" s="16" t="s">
        <v>13481</v>
      </c>
      <c r="E1010" s="16" t="s">
        <v>8812</v>
      </c>
      <c r="F1010" s="45" t="s">
        <v>11800</v>
      </c>
      <c r="G1010" s="17">
        <v>1</v>
      </c>
      <c r="H1010" s="16" t="s">
        <v>15</v>
      </c>
      <c r="I1010" s="18">
        <v>2128.6800000000003</v>
      </c>
      <c r="J1010" s="19">
        <f t="shared" si="34"/>
        <v>2128.6800000000003</v>
      </c>
      <c r="K1010" s="35">
        <f t="shared" si="35"/>
        <v>91.958976000000035</v>
      </c>
      <c r="L1010" s="35">
        <f t="shared" si="36"/>
        <v>91.958976000000035</v>
      </c>
    </row>
    <row r="1011" spans="1:12" x14ac:dyDescent="0.35">
      <c r="A1011" s="16" t="s">
        <v>3082</v>
      </c>
      <c r="B1011" s="16" t="s">
        <v>13482</v>
      </c>
      <c r="C1011" s="16" t="s">
        <v>59</v>
      </c>
      <c r="D1011" s="16" t="s">
        <v>13483</v>
      </c>
      <c r="E1011" s="16" t="s">
        <v>179</v>
      </c>
      <c r="F1011" s="45" t="s">
        <v>11800</v>
      </c>
      <c r="G1011" s="17">
        <v>1</v>
      </c>
      <c r="H1011" s="16" t="s">
        <v>15</v>
      </c>
      <c r="I1011" s="18">
        <v>800</v>
      </c>
      <c r="J1011" s="19">
        <f t="shared" si="34"/>
        <v>800</v>
      </c>
      <c r="K1011" s="35">
        <f t="shared" si="35"/>
        <v>34.56</v>
      </c>
      <c r="L1011" s="35">
        <f t="shared" si="36"/>
        <v>34.56</v>
      </c>
    </row>
    <row r="1012" spans="1:12" x14ac:dyDescent="0.35">
      <c r="A1012" s="16" t="s">
        <v>5937</v>
      </c>
      <c r="B1012" s="16" t="s">
        <v>13484</v>
      </c>
      <c r="C1012" s="16" t="s">
        <v>13485</v>
      </c>
      <c r="D1012" s="16" t="s">
        <v>13486</v>
      </c>
      <c r="E1012" s="16" t="s">
        <v>13487</v>
      </c>
      <c r="F1012" s="45" t="s">
        <v>11800</v>
      </c>
      <c r="G1012" s="17">
        <v>1</v>
      </c>
      <c r="H1012" s="16" t="s">
        <v>15</v>
      </c>
      <c r="I1012" s="18">
        <v>800</v>
      </c>
      <c r="J1012" s="19">
        <f t="shared" si="34"/>
        <v>800</v>
      </c>
      <c r="K1012" s="35">
        <f t="shared" si="35"/>
        <v>34.56</v>
      </c>
      <c r="L1012" s="35">
        <f t="shared" si="36"/>
        <v>34.56</v>
      </c>
    </row>
    <row r="1013" spans="1:12" x14ac:dyDescent="0.35">
      <c r="A1013" s="16" t="s">
        <v>843</v>
      </c>
      <c r="B1013" s="16" t="s">
        <v>13488</v>
      </c>
      <c r="C1013" s="16" t="s">
        <v>26</v>
      </c>
      <c r="D1013" s="16" t="s">
        <v>5740</v>
      </c>
      <c r="E1013" s="16" t="s">
        <v>749</v>
      </c>
      <c r="F1013" s="45" t="s">
        <v>11800</v>
      </c>
      <c r="G1013" s="17">
        <v>1</v>
      </c>
      <c r="H1013" s="16" t="s">
        <v>15</v>
      </c>
      <c r="I1013" s="18">
        <v>1154.47</v>
      </c>
      <c r="J1013" s="19">
        <f t="shared" si="34"/>
        <v>1154.47</v>
      </c>
      <c r="K1013" s="35">
        <f t="shared" si="35"/>
        <v>49.873104000000012</v>
      </c>
      <c r="L1013" s="35">
        <f t="shared" si="36"/>
        <v>49.873104000000012</v>
      </c>
    </row>
    <row r="1014" spans="1:12" x14ac:dyDescent="0.35">
      <c r="A1014" s="16" t="s">
        <v>11803</v>
      </c>
      <c r="B1014" s="16" t="s">
        <v>13489</v>
      </c>
      <c r="C1014" s="16" t="s">
        <v>43</v>
      </c>
      <c r="D1014" s="16" t="s">
        <v>13490</v>
      </c>
      <c r="E1014" s="16" t="s">
        <v>601</v>
      </c>
      <c r="F1014" s="45" t="s">
        <v>11800</v>
      </c>
      <c r="G1014" s="17">
        <v>1</v>
      </c>
      <c r="H1014" s="16" t="s">
        <v>15</v>
      </c>
      <c r="I1014" s="18">
        <v>1530</v>
      </c>
      <c r="J1014" s="19">
        <f t="shared" si="34"/>
        <v>1530</v>
      </c>
      <c r="K1014" s="35">
        <f t="shared" si="35"/>
        <v>66.096000000000018</v>
      </c>
      <c r="L1014" s="35">
        <f t="shared" si="36"/>
        <v>66.096000000000018</v>
      </c>
    </row>
    <row r="1015" spans="1:12" x14ac:dyDescent="0.35">
      <c r="A1015" s="16" t="s">
        <v>490</v>
      </c>
      <c r="B1015" s="16" t="s">
        <v>13491</v>
      </c>
      <c r="C1015" s="16" t="s">
        <v>492</v>
      </c>
      <c r="D1015" s="16" t="s">
        <v>13492</v>
      </c>
      <c r="E1015" s="16" t="s">
        <v>601</v>
      </c>
      <c r="F1015" s="45" t="s">
        <v>11800</v>
      </c>
      <c r="G1015" s="17">
        <v>1</v>
      </c>
      <c r="H1015" s="16" t="s">
        <v>15</v>
      </c>
      <c r="I1015" s="18">
        <v>1000</v>
      </c>
      <c r="J1015" s="19">
        <f t="shared" si="34"/>
        <v>1000</v>
      </c>
      <c r="K1015" s="35">
        <f t="shared" si="35"/>
        <v>43.199999999999996</v>
      </c>
      <c r="L1015" s="35">
        <f t="shared" si="36"/>
        <v>43.199999999999996</v>
      </c>
    </row>
    <row r="1016" spans="1:12" x14ac:dyDescent="0.35">
      <c r="A1016" s="16" t="s">
        <v>11620</v>
      </c>
      <c r="B1016" s="16" t="s">
        <v>13493</v>
      </c>
      <c r="C1016" s="16" t="s">
        <v>11806</v>
      </c>
      <c r="D1016" s="16" t="s">
        <v>13494</v>
      </c>
      <c r="E1016" s="16" t="s">
        <v>384</v>
      </c>
      <c r="F1016" s="45" t="s">
        <v>11800</v>
      </c>
      <c r="G1016" s="17">
        <v>1</v>
      </c>
      <c r="H1016" s="16" t="s">
        <v>15</v>
      </c>
      <c r="I1016" s="18">
        <v>800</v>
      </c>
      <c r="J1016" s="19">
        <f t="shared" si="34"/>
        <v>800</v>
      </c>
      <c r="K1016" s="35">
        <f t="shared" si="35"/>
        <v>34.56</v>
      </c>
      <c r="L1016" s="35">
        <f t="shared" si="36"/>
        <v>34.56</v>
      </c>
    </row>
    <row r="1017" spans="1:12" x14ac:dyDescent="0.35">
      <c r="A1017" s="16" t="s">
        <v>846</v>
      </c>
      <c r="B1017" s="16" t="s">
        <v>13495</v>
      </c>
      <c r="C1017" s="16" t="s">
        <v>100</v>
      </c>
      <c r="D1017" s="16" t="s">
        <v>13496</v>
      </c>
      <c r="E1017" s="16" t="s">
        <v>601</v>
      </c>
      <c r="F1017" s="45" t="s">
        <v>11800</v>
      </c>
      <c r="G1017" s="17">
        <v>1</v>
      </c>
      <c r="H1017" s="16" t="s">
        <v>15</v>
      </c>
      <c r="I1017" s="18">
        <v>1000</v>
      </c>
      <c r="J1017" s="19">
        <f t="shared" si="34"/>
        <v>1000</v>
      </c>
      <c r="K1017" s="35">
        <f t="shared" si="35"/>
        <v>43.199999999999996</v>
      </c>
      <c r="L1017" s="35">
        <f t="shared" si="36"/>
        <v>43.199999999999996</v>
      </c>
    </row>
    <row r="1018" spans="1:12" x14ac:dyDescent="0.35">
      <c r="A1018" s="16" t="s">
        <v>490</v>
      </c>
      <c r="B1018" s="16" t="s">
        <v>13497</v>
      </c>
      <c r="C1018" s="16" t="s">
        <v>847</v>
      </c>
      <c r="D1018" s="16" t="s">
        <v>13498</v>
      </c>
      <c r="E1018" s="16" t="s">
        <v>601</v>
      </c>
      <c r="F1018" s="45" t="s">
        <v>11800</v>
      </c>
      <c r="G1018" s="17">
        <v>1</v>
      </c>
      <c r="H1018" s="16" t="s">
        <v>15</v>
      </c>
      <c r="I1018" s="18">
        <v>1000</v>
      </c>
      <c r="J1018" s="19">
        <f t="shared" si="34"/>
        <v>1000</v>
      </c>
      <c r="K1018" s="35">
        <f t="shared" si="35"/>
        <v>43.199999999999996</v>
      </c>
      <c r="L1018" s="35">
        <f t="shared" si="36"/>
        <v>43.199999999999996</v>
      </c>
    </row>
    <row r="1019" spans="1:12" x14ac:dyDescent="0.35">
      <c r="A1019" s="16" t="s">
        <v>895</v>
      </c>
      <c r="B1019" s="16" t="s">
        <v>13499</v>
      </c>
      <c r="C1019" s="16" t="s">
        <v>43</v>
      </c>
      <c r="D1019" s="16" t="s">
        <v>13500</v>
      </c>
      <c r="E1019" s="16" t="s">
        <v>601</v>
      </c>
      <c r="F1019" s="45" t="s">
        <v>11800</v>
      </c>
      <c r="G1019" s="17">
        <v>1</v>
      </c>
      <c r="H1019" s="16" t="s">
        <v>15</v>
      </c>
      <c r="I1019" s="18">
        <v>1000</v>
      </c>
      <c r="J1019" s="19">
        <f t="shared" si="34"/>
        <v>1000</v>
      </c>
      <c r="K1019" s="35">
        <f t="shared" si="35"/>
        <v>43.199999999999996</v>
      </c>
      <c r="L1019" s="35">
        <f t="shared" si="36"/>
        <v>43.199999999999996</v>
      </c>
    </row>
    <row r="1020" spans="1:12" x14ac:dyDescent="0.35">
      <c r="A1020" s="16" t="s">
        <v>1099</v>
      </c>
      <c r="B1020" s="16" t="s">
        <v>13501</v>
      </c>
      <c r="C1020" s="16" t="s">
        <v>23</v>
      </c>
      <c r="D1020" s="16" t="s">
        <v>12706</v>
      </c>
      <c r="E1020" s="16" t="s">
        <v>179</v>
      </c>
      <c r="F1020" s="45" t="s">
        <v>11800</v>
      </c>
      <c r="G1020" s="17">
        <v>1</v>
      </c>
      <c r="H1020" s="16" t="s">
        <v>15</v>
      </c>
      <c r="I1020" s="18">
        <v>800</v>
      </c>
      <c r="J1020" s="19">
        <f t="shared" si="34"/>
        <v>800</v>
      </c>
      <c r="K1020" s="35">
        <f t="shared" si="35"/>
        <v>34.56</v>
      </c>
      <c r="L1020" s="35">
        <f t="shared" si="36"/>
        <v>34.56</v>
      </c>
    </row>
    <row r="1021" spans="1:12" x14ac:dyDescent="0.35">
      <c r="A1021" s="16" t="s">
        <v>896</v>
      </c>
      <c r="B1021" s="16" t="s">
        <v>13502</v>
      </c>
      <c r="C1021" s="16" t="s">
        <v>26</v>
      </c>
      <c r="D1021" s="16" t="s">
        <v>13447</v>
      </c>
      <c r="E1021" s="16" t="s">
        <v>7249</v>
      </c>
      <c r="F1021" s="45" t="s">
        <v>11800</v>
      </c>
      <c r="G1021" s="17">
        <v>1</v>
      </c>
      <c r="H1021" s="16" t="s">
        <v>15</v>
      </c>
      <c r="I1021" s="18">
        <v>800</v>
      </c>
      <c r="J1021" s="19">
        <f t="shared" si="34"/>
        <v>800</v>
      </c>
      <c r="K1021" s="35">
        <f t="shared" si="35"/>
        <v>34.56</v>
      </c>
      <c r="L1021" s="35">
        <f t="shared" si="36"/>
        <v>34.56</v>
      </c>
    </row>
    <row r="1022" spans="1:12" x14ac:dyDescent="0.35">
      <c r="A1022" s="16" t="s">
        <v>224</v>
      </c>
      <c r="B1022" s="16" t="s">
        <v>13503</v>
      </c>
      <c r="C1022" s="16" t="s">
        <v>27</v>
      </c>
      <c r="D1022" s="16" t="s">
        <v>13504</v>
      </c>
      <c r="E1022" s="16" t="s">
        <v>384</v>
      </c>
      <c r="F1022" s="45" t="s">
        <v>11800</v>
      </c>
      <c r="G1022" s="17">
        <v>1</v>
      </c>
      <c r="H1022" s="16" t="s">
        <v>15</v>
      </c>
      <c r="I1022" s="18">
        <v>1796</v>
      </c>
      <c r="J1022" s="19">
        <f t="shared" si="34"/>
        <v>1796</v>
      </c>
      <c r="K1022" s="35">
        <f t="shared" si="35"/>
        <v>77.58720000000001</v>
      </c>
      <c r="L1022" s="35">
        <f t="shared" si="36"/>
        <v>77.58720000000001</v>
      </c>
    </row>
    <row r="1023" spans="1:12" x14ac:dyDescent="0.35">
      <c r="A1023" s="16" t="s">
        <v>828</v>
      </c>
      <c r="B1023" s="16" t="s">
        <v>13505</v>
      </c>
      <c r="C1023" s="16" t="s">
        <v>43</v>
      </c>
      <c r="D1023" s="16" t="s">
        <v>13506</v>
      </c>
      <c r="E1023" s="16" t="s">
        <v>713</v>
      </c>
      <c r="F1023" s="45" t="s">
        <v>11800</v>
      </c>
      <c r="G1023" s="17">
        <v>1</v>
      </c>
      <c r="H1023" s="16" t="s">
        <v>15</v>
      </c>
      <c r="I1023" s="18">
        <v>700</v>
      </c>
      <c r="J1023" s="19">
        <f t="shared" si="34"/>
        <v>700</v>
      </c>
      <c r="K1023" s="35">
        <f t="shared" si="35"/>
        <v>30.240000000000002</v>
      </c>
      <c r="L1023" s="35">
        <f t="shared" si="36"/>
        <v>30.240000000000002</v>
      </c>
    </row>
    <row r="1024" spans="1:12" x14ac:dyDescent="0.35">
      <c r="A1024" s="16" t="s">
        <v>820</v>
      </c>
      <c r="B1024" s="16" t="s">
        <v>13507</v>
      </c>
      <c r="C1024" s="16" t="s">
        <v>43</v>
      </c>
      <c r="D1024" s="16" t="s">
        <v>13508</v>
      </c>
      <c r="E1024" s="16" t="s">
        <v>713</v>
      </c>
      <c r="F1024" s="45" t="s">
        <v>11800</v>
      </c>
      <c r="G1024" s="17">
        <v>1</v>
      </c>
      <c r="H1024" s="16" t="s">
        <v>15</v>
      </c>
      <c r="I1024" s="18">
        <v>807.80000000000007</v>
      </c>
      <c r="J1024" s="19">
        <f t="shared" si="34"/>
        <v>807.80000000000007</v>
      </c>
      <c r="K1024" s="35">
        <f t="shared" si="35"/>
        <v>34.896960000000007</v>
      </c>
      <c r="L1024" s="35">
        <f t="shared" si="36"/>
        <v>34.896960000000007</v>
      </c>
    </row>
    <row r="1025" spans="1:12" x14ac:dyDescent="0.35">
      <c r="A1025" s="16" t="s">
        <v>8578</v>
      </c>
      <c r="B1025" s="16" t="s">
        <v>13509</v>
      </c>
      <c r="C1025" s="16" t="s">
        <v>43</v>
      </c>
      <c r="D1025" s="16" t="s">
        <v>13510</v>
      </c>
      <c r="E1025" s="16" t="s">
        <v>8484</v>
      </c>
      <c r="F1025" s="45" t="s">
        <v>11800</v>
      </c>
      <c r="G1025" s="17">
        <v>1</v>
      </c>
      <c r="H1025" s="16" t="s">
        <v>15</v>
      </c>
      <c r="I1025" s="18">
        <v>2112.71</v>
      </c>
      <c r="J1025" s="19">
        <f t="shared" si="34"/>
        <v>2112.71</v>
      </c>
      <c r="K1025" s="35">
        <f t="shared" si="35"/>
        <v>91.269072000000008</v>
      </c>
      <c r="L1025" s="35">
        <f t="shared" si="36"/>
        <v>91.269072000000008</v>
      </c>
    </row>
    <row r="1026" spans="1:12" x14ac:dyDescent="0.35">
      <c r="A1026" s="16" t="s">
        <v>8578</v>
      </c>
      <c r="B1026" s="16" t="s">
        <v>13509</v>
      </c>
      <c r="C1026" s="16" t="s">
        <v>137</v>
      </c>
      <c r="D1026" s="16" t="s">
        <v>13510</v>
      </c>
      <c r="E1026" s="16" t="s">
        <v>8484</v>
      </c>
      <c r="F1026" s="45" t="s">
        <v>11800</v>
      </c>
      <c r="G1026" s="17">
        <v>1</v>
      </c>
      <c r="H1026" s="16" t="s">
        <v>15</v>
      </c>
      <c r="I1026" s="18">
        <v>2112.71</v>
      </c>
      <c r="J1026" s="19">
        <f t="shared" si="34"/>
        <v>2112.71</v>
      </c>
      <c r="K1026" s="35">
        <f t="shared" si="35"/>
        <v>91.269072000000008</v>
      </c>
      <c r="L1026" s="35">
        <f t="shared" si="36"/>
        <v>91.269072000000008</v>
      </c>
    </row>
    <row r="1027" spans="1:12" x14ac:dyDescent="0.35">
      <c r="A1027" s="16" t="s">
        <v>8631</v>
      </c>
      <c r="B1027" s="16" t="s">
        <v>13511</v>
      </c>
      <c r="C1027" s="16" t="s">
        <v>23</v>
      </c>
      <c r="D1027" s="16" t="s">
        <v>13512</v>
      </c>
      <c r="E1027" s="16" t="s">
        <v>601</v>
      </c>
      <c r="F1027" s="45" t="s">
        <v>11800</v>
      </c>
      <c r="G1027" s="17">
        <v>1</v>
      </c>
      <c r="H1027" s="16" t="s">
        <v>15</v>
      </c>
      <c r="I1027" s="18">
        <v>1371.34</v>
      </c>
      <c r="J1027" s="19">
        <f t="shared" si="34"/>
        <v>1371.34</v>
      </c>
      <c r="K1027" s="35">
        <f t="shared" ref="K1027:K1090" si="37">((I1027*(1-60%)*0.9)*0.4)*60%*0.5</f>
        <v>59.241887999999996</v>
      </c>
      <c r="L1027" s="35">
        <f t="shared" ref="L1027:L1090" si="38">K1027*G1027</f>
        <v>59.241887999999996</v>
      </c>
    </row>
    <row r="1028" spans="1:12" x14ac:dyDescent="0.35">
      <c r="A1028" s="16" t="s">
        <v>896</v>
      </c>
      <c r="B1028" s="16" t="s">
        <v>13513</v>
      </c>
      <c r="C1028" s="16" t="s">
        <v>23</v>
      </c>
      <c r="D1028" s="16" t="s">
        <v>13514</v>
      </c>
      <c r="E1028" s="16" t="s">
        <v>749</v>
      </c>
      <c r="F1028" s="45" t="s">
        <v>11800</v>
      </c>
      <c r="G1028" s="17">
        <v>1</v>
      </c>
      <c r="H1028" s="16" t="s">
        <v>15</v>
      </c>
      <c r="I1028" s="18">
        <v>800</v>
      </c>
      <c r="J1028" s="19">
        <f t="shared" si="34"/>
        <v>800</v>
      </c>
      <c r="K1028" s="35">
        <f t="shared" si="37"/>
        <v>34.56</v>
      </c>
      <c r="L1028" s="35">
        <f t="shared" si="38"/>
        <v>34.56</v>
      </c>
    </row>
    <row r="1029" spans="1:12" x14ac:dyDescent="0.35">
      <c r="A1029" s="16" t="s">
        <v>895</v>
      </c>
      <c r="B1029" s="16" t="s">
        <v>13515</v>
      </c>
      <c r="C1029" s="16" t="s">
        <v>59</v>
      </c>
      <c r="D1029" s="16" t="s">
        <v>13500</v>
      </c>
      <c r="E1029" s="16" t="s">
        <v>601</v>
      </c>
      <c r="F1029" s="45" t="s">
        <v>11800</v>
      </c>
      <c r="G1029" s="17">
        <v>1</v>
      </c>
      <c r="H1029" s="16" t="s">
        <v>15</v>
      </c>
      <c r="I1029" s="18">
        <v>1000</v>
      </c>
      <c r="J1029" s="19">
        <f t="shared" si="34"/>
        <v>1000</v>
      </c>
      <c r="K1029" s="35">
        <f t="shared" si="37"/>
        <v>43.199999999999996</v>
      </c>
      <c r="L1029" s="35">
        <f t="shared" si="38"/>
        <v>43.199999999999996</v>
      </c>
    </row>
    <row r="1030" spans="1:12" x14ac:dyDescent="0.35">
      <c r="A1030" s="16" t="s">
        <v>13477</v>
      </c>
      <c r="B1030" s="16" t="s">
        <v>13516</v>
      </c>
      <c r="C1030" s="16" t="s">
        <v>43</v>
      </c>
      <c r="D1030" s="16" t="s">
        <v>13517</v>
      </c>
      <c r="E1030" s="16" t="s">
        <v>601</v>
      </c>
      <c r="F1030" s="45" t="s">
        <v>11800</v>
      </c>
      <c r="G1030" s="17">
        <v>8</v>
      </c>
      <c r="H1030" s="16" t="s">
        <v>15</v>
      </c>
      <c r="I1030" s="18">
        <v>1000</v>
      </c>
      <c r="J1030" s="19">
        <f t="shared" si="34"/>
        <v>8000</v>
      </c>
      <c r="K1030" s="35">
        <f t="shared" si="37"/>
        <v>43.199999999999996</v>
      </c>
      <c r="L1030" s="35">
        <f t="shared" si="38"/>
        <v>345.59999999999997</v>
      </c>
    </row>
    <row r="1031" spans="1:12" x14ac:dyDescent="0.35">
      <c r="A1031" s="16" t="s">
        <v>166</v>
      </c>
      <c r="B1031" s="16" t="s">
        <v>13518</v>
      </c>
      <c r="C1031" s="16" t="s">
        <v>302</v>
      </c>
      <c r="D1031" s="16" t="s">
        <v>13481</v>
      </c>
      <c r="E1031" s="16" t="s">
        <v>8812</v>
      </c>
      <c r="F1031" s="45" t="s">
        <v>11800</v>
      </c>
      <c r="G1031" s="17">
        <v>1</v>
      </c>
      <c r="H1031" s="16" t="s">
        <v>15</v>
      </c>
      <c r="I1031" s="18">
        <v>2129.4700000000003</v>
      </c>
      <c r="J1031" s="19">
        <f t="shared" si="34"/>
        <v>2129.4700000000003</v>
      </c>
      <c r="K1031" s="35">
        <f t="shared" si="37"/>
        <v>91.993104000000017</v>
      </c>
      <c r="L1031" s="35">
        <f t="shared" si="38"/>
        <v>91.993104000000017</v>
      </c>
    </row>
    <row r="1032" spans="1:12" x14ac:dyDescent="0.35">
      <c r="A1032" s="16" t="s">
        <v>852</v>
      </c>
      <c r="B1032" s="16" t="s">
        <v>13519</v>
      </c>
      <c r="C1032" s="16" t="s">
        <v>2905</v>
      </c>
      <c r="D1032" s="16" t="s">
        <v>13520</v>
      </c>
      <c r="E1032" s="16" t="s">
        <v>601</v>
      </c>
      <c r="F1032" s="45" t="s">
        <v>11800</v>
      </c>
      <c r="G1032" s="17">
        <v>1</v>
      </c>
      <c r="H1032" s="16" t="s">
        <v>15</v>
      </c>
      <c r="I1032" s="18">
        <v>1000</v>
      </c>
      <c r="J1032" s="19">
        <f t="shared" si="34"/>
        <v>1000</v>
      </c>
      <c r="K1032" s="35">
        <f t="shared" si="37"/>
        <v>43.199999999999996</v>
      </c>
      <c r="L1032" s="35">
        <f t="shared" si="38"/>
        <v>43.199999999999996</v>
      </c>
    </row>
    <row r="1033" spans="1:12" x14ac:dyDescent="0.35">
      <c r="A1033" s="16" t="s">
        <v>852</v>
      </c>
      <c r="B1033" s="16" t="s">
        <v>13521</v>
      </c>
      <c r="C1033" s="16" t="s">
        <v>851</v>
      </c>
      <c r="D1033" s="16" t="s">
        <v>13414</v>
      </c>
      <c r="E1033" s="16" t="s">
        <v>601</v>
      </c>
      <c r="F1033" s="45" t="s">
        <v>11800</v>
      </c>
      <c r="G1033" s="17">
        <v>1</v>
      </c>
      <c r="H1033" s="16" t="s">
        <v>15</v>
      </c>
      <c r="I1033" s="18">
        <v>1000</v>
      </c>
      <c r="J1033" s="19">
        <f t="shared" si="34"/>
        <v>1000</v>
      </c>
      <c r="K1033" s="35">
        <f t="shared" si="37"/>
        <v>43.199999999999996</v>
      </c>
      <c r="L1033" s="35">
        <f t="shared" si="38"/>
        <v>43.199999999999996</v>
      </c>
    </row>
    <row r="1034" spans="1:12" x14ac:dyDescent="0.35">
      <c r="A1034" s="16" t="s">
        <v>10389</v>
      </c>
      <c r="B1034" s="16" t="s">
        <v>13522</v>
      </c>
      <c r="C1034" s="16" t="s">
        <v>26</v>
      </c>
      <c r="D1034" s="16" t="s">
        <v>13523</v>
      </c>
      <c r="E1034" s="16" t="s">
        <v>601</v>
      </c>
      <c r="F1034" s="45" t="s">
        <v>11800</v>
      </c>
      <c r="G1034" s="17">
        <v>1</v>
      </c>
      <c r="H1034" s="16" t="s">
        <v>15</v>
      </c>
      <c r="I1034" s="18">
        <v>1157.8399999999999</v>
      </c>
      <c r="J1034" s="19">
        <f t="shared" si="34"/>
        <v>1157.8399999999999</v>
      </c>
      <c r="K1034" s="35">
        <f t="shared" si="37"/>
        <v>50.018687999999997</v>
      </c>
      <c r="L1034" s="35">
        <f t="shared" si="38"/>
        <v>50.018687999999997</v>
      </c>
    </row>
    <row r="1035" spans="1:12" x14ac:dyDescent="0.35">
      <c r="A1035" s="16" t="s">
        <v>828</v>
      </c>
      <c r="B1035" s="16" t="s">
        <v>13524</v>
      </c>
      <c r="C1035" s="16" t="s">
        <v>59</v>
      </c>
      <c r="D1035" s="16" t="s">
        <v>13525</v>
      </c>
      <c r="E1035" s="16" t="s">
        <v>749</v>
      </c>
      <c r="F1035" s="45" t="s">
        <v>11800</v>
      </c>
      <c r="G1035" s="17">
        <v>2</v>
      </c>
      <c r="H1035" s="16" t="s">
        <v>15</v>
      </c>
      <c r="I1035" s="18">
        <v>800</v>
      </c>
      <c r="J1035" s="19">
        <f t="shared" si="34"/>
        <v>1600</v>
      </c>
      <c r="K1035" s="35">
        <f t="shared" si="37"/>
        <v>34.56</v>
      </c>
      <c r="L1035" s="35">
        <f t="shared" si="38"/>
        <v>69.12</v>
      </c>
    </row>
    <row r="1036" spans="1:12" x14ac:dyDescent="0.35">
      <c r="A1036" s="16" t="s">
        <v>820</v>
      </c>
      <c r="B1036" s="16" t="s">
        <v>13526</v>
      </c>
      <c r="C1036" s="16" t="s">
        <v>519</v>
      </c>
      <c r="D1036" s="16" t="s">
        <v>13527</v>
      </c>
      <c r="E1036" s="16" t="s">
        <v>749</v>
      </c>
      <c r="F1036" s="45" t="s">
        <v>11800</v>
      </c>
      <c r="G1036" s="17">
        <v>1</v>
      </c>
      <c r="H1036" s="16" t="s">
        <v>15</v>
      </c>
      <c r="I1036" s="18">
        <v>800</v>
      </c>
      <c r="J1036" s="19">
        <f t="shared" si="34"/>
        <v>800</v>
      </c>
      <c r="K1036" s="35">
        <f t="shared" si="37"/>
        <v>34.56</v>
      </c>
      <c r="L1036" s="35">
        <f t="shared" si="38"/>
        <v>34.56</v>
      </c>
    </row>
    <row r="1037" spans="1:12" x14ac:dyDescent="0.35">
      <c r="A1037" s="16" t="s">
        <v>899</v>
      </c>
      <c r="B1037" s="16" t="s">
        <v>13528</v>
      </c>
      <c r="C1037" s="16" t="s">
        <v>23</v>
      </c>
      <c r="D1037" s="16" t="s">
        <v>13529</v>
      </c>
      <c r="E1037" s="16" t="s">
        <v>749</v>
      </c>
      <c r="F1037" s="45" t="s">
        <v>11800</v>
      </c>
      <c r="G1037" s="17">
        <v>1</v>
      </c>
      <c r="H1037" s="16" t="s">
        <v>15</v>
      </c>
      <c r="I1037" s="18">
        <v>800</v>
      </c>
      <c r="J1037" s="19">
        <f t="shared" si="34"/>
        <v>800</v>
      </c>
      <c r="K1037" s="35">
        <f t="shared" si="37"/>
        <v>34.56</v>
      </c>
      <c r="L1037" s="35">
        <f t="shared" si="38"/>
        <v>34.56</v>
      </c>
    </row>
    <row r="1038" spans="1:12" x14ac:dyDescent="0.35">
      <c r="A1038" s="16" t="s">
        <v>899</v>
      </c>
      <c r="B1038" s="16" t="s">
        <v>13530</v>
      </c>
      <c r="C1038" s="16" t="s">
        <v>48</v>
      </c>
      <c r="D1038" s="16" t="s">
        <v>13531</v>
      </c>
      <c r="E1038" s="16" t="s">
        <v>749</v>
      </c>
      <c r="F1038" s="45" t="s">
        <v>11800</v>
      </c>
      <c r="G1038" s="17">
        <v>1</v>
      </c>
      <c r="H1038" s="16" t="s">
        <v>15</v>
      </c>
      <c r="I1038" s="18">
        <v>800</v>
      </c>
      <c r="J1038" s="19">
        <f t="shared" si="34"/>
        <v>800</v>
      </c>
      <c r="K1038" s="35">
        <f t="shared" si="37"/>
        <v>34.56</v>
      </c>
      <c r="L1038" s="35">
        <f t="shared" si="38"/>
        <v>34.56</v>
      </c>
    </row>
    <row r="1039" spans="1:12" x14ac:dyDescent="0.35">
      <c r="A1039" s="16" t="s">
        <v>899</v>
      </c>
      <c r="B1039" s="16" t="s">
        <v>13530</v>
      </c>
      <c r="C1039" s="16" t="s">
        <v>18</v>
      </c>
      <c r="D1039" s="16" t="s">
        <v>13531</v>
      </c>
      <c r="E1039" s="16" t="s">
        <v>749</v>
      </c>
      <c r="F1039" s="45" t="s">
        <v>11800</v>
      </c>
      <c r="G1039" s="17">
        <v>1</v>
      </c>
      <c r="H1039" s="16" t="s">
        <v>15</v>
      </c>
      <c r="I1039" s="18">
        <v>800</v>
      </c>
      <c r="J1039" s="19">
        <f t="shared" si="34"/>
        <v>800</v>
      </c>
      <c r="K1039" s="35">
        <f t="shared" si="37"/>
        <v>34.56</v>
      </c>
      <c r="L1039" s="35">
        <f t="shared" si="38"/>
        <v>34.56</v>
      </c>
    </row>
    <row r="1040" spans="1:12" x14ac:dyDescent="0.35">
      <c r="A1040" s="16" t="s">
        <v>899</v>
      </c>
      <c r="B1040" s="16" t="s">
        <v>13530</v>
      </c>
      <c r="C1040" s="16" t="s">
        <v>23</v>
      </c>
      <c r="D1040" s="16" t="s">
        <v>13531</v>
      </c>
      <c r="E1040" s="16" t="s">
        <v>749</v>
      </c>
      <c r="F1040" s="45" t="s">
        <v>11800</v>
      </c>
      <c r="G1040" s="17">
        <v>1</v>
      </c>
      <c r="H1040" s="16" t="s">
        <v>15</v>
      </c>
      <c r="I1040" s="18">
        <v>800</v>
      </c>
      <c r="J1040" s="19">
        <f t="shared" si="34"/>
        <v>800</v>
      </c>
      <c r="K1040" s="35">
        <f t="shared" si="37"/>
        <v>34.56</v>
      </c>
      <c r="L1040" s="35">
        <f t="shared" si="38"/>
        <v>34.56</v>
      </c>
    </row>
    <row r="1041" spans="1:12" x14ac:dyDescent="0.35">
      <c r="A1041" s="16" t="s">
        <v>843</v>
      </c>
      <c r="B1041" s="16" t="s">
        <v>13532</v>
      </c>
      <c r="C1041" s="16" t="s">
        <v>23</v>
      </c>
      <c r="D1041" s="16" t="s">
        <v>13533</v>
      </c>
      <c r="E1041" s="16" t="s">
        <v>601</v>
      </c>
      <c r="F1041" s="45" t="s">
        <v>11800</v>
      </c>
      <c r="G1041" s="17">
        <v>1</v>
      </c>
      <c r="H1041" s="16" t="s">
        <v>15</v>
      </c>
      <c r="I1041" s="18">
        <v>1151.6100000000001</v>
      </c>
      <c r="J1041" s="19">
        <f t="shared" si="34"/>
        <v>1151.6100000000001</v>
      </c>
      <c r="K1041" s="35">
        <f t="shared" si="37"/>
        <v>49.749552000000016</v>
      </c>
      <c r="L1041" s="35">
        <f t="shared" si="38"/>
        <v>49.749552000000016</v>
      </c>
    </row>
    <row r="1042" spans="1:12" x14ac:dyDescent="0.35">
      <c r="A1042" s="16" t="s">
        <v>822</v>
      </c>
      <c r="B1042" s="16" t="s">
        <v>13534</v>
      </c>
      <c r="C1042" s="16" t="s">
        <v>137</v>
      </c>
      <c r="D1042" s="16" t="s">
        <v>13033</v>
      </c>
      <c r="E1042" s="16" t="s">
        <v>749</v>
      </c>
      <c r="F1042" s="45" t="s">
        <v>11800</v>
      </c>
      <c r="G1042" s="17">
        <v>1</v>
      </c>
      <c r="H1042" s="16" t="s">
        <v>15</v>
      </c>
      <c r="I1042" s="18">
        <v>800</v>
      </c>
      <c r="J1042" s="19">
        <f t="shared" si="34"/>
        <v>800</v>
      </c>
      <c r="K1042" s="35">
        <f t="shared" si="37"/>
        <v>34.56</v>
      </c>
      <c r="L1042" s="35">
        <f t="shared" si="38"/>
        <v>34.56</v>
      </c>
    </row>
    <row r="1043" spans="1:12" x14ac:dyDescent="0.35">
      <c r="A1043" s="16" t="s">
        <v>13535</v>
      </c>
      <c r="B1043" s="16" t="s">
        <v>13536</v>
      </c>
      <c r="C1043" s="16" t="s">
        <v>26</v>
      </c>
      <c r="D1043" s="16" t="s">
        <v>13537</v>
      </c>
      <c r="E1043" s="16" t="s">
        <v>749</v>
      </c>
      <c r="F1043" s="45" t="s">
        <v>11800</v>
      </c>
      <c r="G1043" s="17">
        <v>1</v>
      </c>
      <c r="H1043" s="16" t="s">
        <v>15</v>
      </c>
      <c r="I1043" s="18">
        <v>2756.9700000000003</v>
      </c>
      <c r="J1043" s="19">
        <f t="shared" si="34"/>
        <v>2756.9700000000003</v>
      </c>
      <c r="K1043" s="35">
        <f t="shared" si="37"/>
        <v>119.10110400000002</v>
      </c>
      <c r="L1043" s="35">
        <f t="shared" si="38"/>
        <v>119.10110400000002</v>
      </c>
    </row>
    <row r="1044" spans="1:12" x14ac:dyDescent="0.35">
      <c r="A1044" s="16" t="s">
        <v>828</v>
      </c>
      <c r="B1044" s="16" t="s">
        <v>13538</v>
      </c>
      <c r="C1044" s="16" t="s">
        <v>43</v>
      </c>
      <c r="D1044" s="16" t="s">
        <v>13539</v>
      </c>
      <c r="E1044" s="16" t="s">
        <v>179</v>
      </c>
      <c r="F1044" s="45" t="s">
        <v>11800</v>
      </c>
      <c r="G1044" s="17">
        <v>1</v>
      </c>
      <c r="H1044" s="16" t="s">
        <v>15</v>
      </c>
      <c r="I1044" s="18">
        <v>800</v>
      </c>
      <c r="J1044" s="19">
        <f t="shared" si="34"/>
        <v>800</v>
      </c>
      <c r="K1044" s="35">
        <f t="shared" si="37"/>
        <v>34.56</v>
      </c>
      <c r="L1044" s="35">
        <f t="shared" si="38"/>
        <v>34.56</v>
      </c>
    </row>
    <row r="1045" spans="1:12" x14ac:dyDescent="0.35">
      <c r="A1045" s="16" t="s">
        <v>965</v>
      </c>
      <c r="B1045" s="16" t="s">
        <v>7012</v>
      </c>
      <c r="C1045" s="16" t="s">
        <v>113</v>
      </c>
      <c r="D1045" s="16" t="s">
        <v>7013</v>
      </c>
      <c r="E1045" s="16" t="s">
        <v>179</v>
      </c>
      <c r="F1045" s="45" t="s">
        <v>11800</v>
      </c>
      <c r="G1045" s="17">
        <v>1</v>
      </c>
      <c r="H1045" s="16" t="s">
        <v>15</v>
      </c>
      <c r="I1045" s="18">
        <v>946.64499999999998</v>
      </c>
      <c r="J1045" s="19">
        <f t="shared" si="34"/>
        <v>946.64499999999998</v>
      </c>
      <c r="K1045" s="35">
        <f t="shared" si="37"/>
        <v>40.895064000000005</v>
      </c>
      <c r="L1045" s="35">
        <f t="shared" si="38"/>
        <v>40.895064000000005</v>
      </c>
    </row>
    <row r="1046" spans="1:12" x14ac:dyDescent="0.35">
      <c r="A1046" s="16" t="s">
        <v>852</v>
      </c>
      <c r="B1046" s="16" t="s">
        <v>13540</v>
      </c>
      <c r="C1046" s="16" t="s">
        <v>100</v>
      </c>
      <c r="D1046" s="16" t="s">
        <v>13541</v>
      </c>
      <c r="E1046" s="16" t="s">
        <v>179</v>
      </c>
      <c r="F1046" s="45" t="s">
        <v>11800</v>
      </c>
      <c r="G1046" s="17">
        <v>1</v>
      </c>
      <c r="H1046" s="16" t="s">
        <v>15</v>
      </c>
      <c r="I1046" s="18">
        <v>1007.49</v>
      </c>
      <c r="J1046" s="19">
        <f t="shared" si="34"/>
        <v>1007.49</v>
      </c>
      <c r="K1046" s="35">
        <f t="shared" si="37"/>
        <v>43.523568000000004</v>
      </c>
      <c r="L1046" s="35">
        <f t="shared" si="38"/>
        <v>43.523568000000004</v>
      </c>
    </row>
    <row r="1047" spans="1:12" x14ac:dyDescent="0.35">
      <c r="A1047" s="16" t="s">
        <v>3444</v>
      </c>
      <c r="B1047" s="16" t="s">
        <v>13542</v>
      </c>
      <c r="C1047" s="16" t="s">
        <v>313</v>
      </c>
      <c r="D1047" s="16" t="s">
        <v>13543</v>
      </c>
      <c r="E1047" s="16" t="s">
        <v>179</v>
      </c>
      <c r="F1047" s="45" t="s">
        <v>11800</v>
      </c>
      <c r="G1047" s="17">
        <v>1</v>
      </c>
      <c r="H1047" s="16" t="s">
        <v>15</v>
      </c>
      <c r="I1047" s="18">
        <v>2795.3399999999997</v>
      </c>
      <c r="J1047" s="19">
        <f t="shared" si="34"/>
        <v>2795.3399999999997</v>
      </c>
      <c r="K1047" s="35">
        <f t="shared" si="37"/>
        <v>120.75868800000001</v>
      </c>
      <c r="L1047" s="35">
        <f t="shared" si="38"/>
        <v>120.75868800000001</v>
      </c>
    </row>
    <row r="1048" spans="1:12" x14ac:dyDescent="0.35">
      <c r="A1048" s="16" t="s">
        <v>853</v>
      </c>
      <c r="B1048" s="16" t="s">
        <v>13544</v>
      </c>
      <c r="C1048" s="16" t="s">
        <v>59</v>
      </c>
      <c r="D1048" s="16" t="s">
        <v>13545</v>
      </c>
      <c r="E1048" s="16" t="s">
        <v>179</v>
      </c>
      <c r="F1048" s="45" t="s">
        <v>11800</v>
      </c>
      <c r="G1048" s="17">
        <v>1</v>
      </c>
      <c r="H1048" s="16" t="s">
        <v>15</v>
      </c>
      <c r="I1048" s="18">
        <v>1111.9199999999998</v>
      </c>
      <c r="J1048" s="19">
        <f t="shared" si="34"/>
        <v>1111.9199999999998</v>
      </c>
      <c r="K1048" s="35">
        <f t="shared" si="37"/>
        <v>48.034944000000003</v>
      </c>
      <c r="L1048" s="35">
        <f t="shared" si="38"/>
        <v>48.034944000000003</v>
      </c>
    </row>
    <row r="1049" spans="1:12" x14ac:dyDescent="0.35">
      <c r="A1049" s="16" t="s">
        <v>6672</v>
      </c>
      <c r="B1049" s="16" t="s">
        <v>13546</v>
      </c>
      <c r="C1049" s="16" t="s">
        <v>43</v>
      </c>
      <c r="D1049" s="16" t="s">
        <v>13547</v>
      </c>
      <c r="E1049" s="16" t="s">
        <v>749</v>
      </c>
      <c r="F1049" s="45" t="s">
        <v>11800</v>
      </c>
      <c r="G1049" s="17">
        <v>1</v>
      </c>
      <c r="H1049" s="16" t="s">
        <v>15</v>
      </c>
      <c r="I1049" s="18">
        <v>920.3</v>
      </c>
      <c r="J1049" s="19">
        <f t="shared" si="34"/>
        <v>920.3</v>
      </c>
      <c r="K1049" s="35">
        <f t="shared" si="37"/>
        <v>39.756959999999999</v>
      </c>
      <c r="L1049" s="35">
        <f t="shared" si="38"/>
        <v>39.756959999999999</v>
      </c>
    </row>
    <row r="1050" spans="1:12" x14ac:dyDescent="0.35">
      <c r="A1050" s="16" t="s">
        <v>855</v>
      </c>
      <c r="B1050" s="16" t="s">
        <v>13548</v>
      </c>
      <c r="C1050" s="16" t="s">
        <v>59</v>
      </c>
      <c r="D1050" s="16" t="s">
        <v>13549</v>
      </c>
      <c r="E1050" s="16" t="s">
        <v>749</v>
      </c>
      <c r="F1050" s="45" t="s">
        <v>11800</v>
      </c>
      <c r="G1050" s="17">
        <v>1</v>
      </c>
      <c r="H1050" s="16" t="s">
        <v>15</v>
      </c>
      <c r="I1050" s="18">
        <v>876.14</v>
      </c>
      <c r="J1050" s="19">
        <f t="shared" si="34"/>
        <v>876.14</v>
      </c>
      <c r="K1050" s="35">
        <f t="shared" si="37"/>
        <v>37.849248000000003</v>
      </c>
      <c r="L1050" s="35">
        <f t="shared" si="38"/>
        <v>37.849248000000003</v>
      </c>
    </row>
    <row r="1051" spans="1:12" x14ac:dyDescent="0.35">
      <c r="A1051" s="16" t="s">
        <v>913</v>
      </c>
      <c r="B1051" s="16" t="s">
        <v>13550</v>
      </c>
      <c r="C1051" s="16" t="s">
        <v>26</v>
      </c>
      <c r="D1051" s="16" t="s">
        <v>13551</v>
      </c>
      <c r="E1051" s="16" t="s">
        <v>749</v>
      </c>
      <c r="F1051" s="45" t="s">
        <v>11800</v>
      </c>
      <c r="G1051" s="17">
        <v>1</v>
      </c>
      <c r="H1051" s="16" t="s">
        <v>15</v>
      </c>
      <c r="I1051" s="18">
        <v>800</v>
      </c>
      <c r="J1051" s="19">
        <f t="shared" si="34"/>
        <v>800</v>
      </c>
      <c r="K1051" s="35">
        <f t="shared" si="37"/>
        <v>34.56</v>
      </c>
      <c r="L1051" s="35">
        <f t="shared" si="38"/>
        <v>34.56</v>
      </c>
    </row>
    <row r="1052" spans="1:12" x14ac:dyDescent="0.35">
      <c r="A1052" s="16" t="s">
        <v>908</v>
      </c>
      <c r="B1052" s="16" t="s">
        <v>13552</v>
      </c>
      <c r="C1052" s="16" t="s">
        <v>100</v>
      </c>
      <c r="D1052" s="16" t="s">
        <v>13553</v>
      </c>
      <c r="E1052" s="16" t="s">
        <v>13554</v>
      </c>
      <c r="F1052" s="45" t="s">
        <v>11800</v>
      </c>
      <c r="G1052" s="17">
        <v>1</v>
      </c>
      <c r="H1052" s="16" t="s">
        <v>15</v>
      </c>
      <c r="I1052" s="18">
        <v>1500</v>
      </c>
      <c r="J1052" s="19">
        <f t="shared" si="34"/>
        <v>1500</v>
      </c>
      <c r="K1052" s="35">
        <f t="shared" si="37"/>
        <v>64.8</v>
      </c>
      <c r="L1052" s="35">
        <f t="shared" si="38"/>
        <v>64.8</v>
      </c>
    </row>
    <row r="1053" spans="1:12" x14ac:dyDescent="0.35">
      <c r="A1053" s="16" t="s">
        <v>1106</v>
      </c>
      <c r="B1053" s="16" t="s">
        <v>13555</v>
      </c>
      <c r="C1053" s="16" t="s">
        <v>26</v>
      </c>
      <c r="D1053" s="16" t="s">
        <v>13556</v>
      </c>
      <c r="E1053" s="16" t="s">
        <v>786</v>
      </c>
      <c r="F1053" s="45" t="s">
        <v>11800</v>
      </c>
      <c r="G1053" s="17">
        <v>1</v>
      </c>
      <c r="H1053" s="16" t="s">
        <v>15</v>
      </c>
      <c r="I1053" s="18">
        <v>2719.2</v>
      </c>
      <c r="J1053" s="19">
        <f t="shared" si="34"/>
        <v>2719.2</v>
      </c>
      <c r="K1053" s="35">
        <f t="shared" si="37"/>
        <v>117.46944000000001</v>
      </c>
      <c r="L1053" s="35">
        <f t="shared" si="38"/>
        <v>117.46944000000001</v>
      </c>
    </row>
    <row r="1054" spans="1:12" x14ac:dyDescent="0.35">
      <c r="A1054" s="16" t="s">
        <v>13557</v>
      </c>
      <c r="B1054" s="16" t="s">
        <v>13558</v>
      </c>
      <c r="C1054" s="16" t="s">
        <v>59</v>
      </c>
      <c r="D1054" s="16" t="s">
        <v>13559</v>
      </c>
      <c r="E1054" s="16" t="s">
        <v>107</v>
      </c>
      <c r="F1054" s="45" t="s">
        <v>11800</v>
      </c>
      <c r="G1054" s="17">
        <v>1</v>
      </c>
      <c r="H1054" s="16" t="s">
        <v>15</v>
      </c>
      <c r="I1054" s="18">
        <v>3475.0000000000005</v>
      </c>
      <c r="J1054" s="19">
        <f t="shared" si="34"/>
        <v>3475.0000000000005</v>
      </c>
      <c r="K1054" s="35">
        <f t="shared" si="37"/>
        <v>150.12000000000003</v>
      </c>
      <c r="L1054" s="35">
        <f t="shared" si="38"/>
        <v>150.12000000000003</v>
      </c>
    </row>
    <row r="1055" spans="1:12" x14ac:dyDescent="0.35">
      <c r="A1055" s="16" t="s">
        <v>3089</v>
      </c>
      <c r="B1055" s="16" t="s">
        <v>13560</v>
      </c>
      <c r="C1055" s="16" t="s">
        <v>519</v>
      </c>
      <c r="D1055" s="16" t="s">
        <v>13561</v>
      </c>
      <c r="E1055" s="16" t="s">
        <v>7831</v>
      </c>
      <c r="F1055" s="45" t="s">
        <v>11800</v>
      </c>
      <c r="G1055" s="17">
        <v>1</v>
      </c>
      <c r="H1055" s="16" t="s">
        <v>15</v>
      </c>
      <c r="I1055" s="18">
        <v>550</v>
      </c>
      <c r="J1055" s="19">
        <f t="shared" si="34"/>
        <v>550</v>
      </c>
      <c r="K1055" s="35">
        <f t="shared" si="37"/>
        <v>23.76</v>
      </c>
      <c r="L1055" s="35">
        <f t="shared" si="38"/>
        <v>23.76</v>
      </c>
    </row>
    <row r="1056" spans="1:12" x14ac:dyDescent="0.35">
      <c r="A1056" s="16" t="s">
        <v>1814</v>
      </c>
      <c r="B1056" s="16" t="s">
        <v>13562</v>
      </c>
      <c r="C1056" s="16" t="s">
        <v>27</v>
      </c>
      <c r="D1056" s="16" t="s">
        <v>13563</v>
      </c>
      <c r="E1056" s="16" t="s">
        <v>179</v>
      </c>
      <c r="F1056" s="45" t="s">
        <v>11800</v>
      </c>
      <c r="G1056" s="17">
        <v>1</v>
      </c>
      <c r="H1056" s="16" t="s">
        <v>15</v>
      </c>
      <c r="I1056" s="18">
        <v>1290</v>
      </c>
      <c r="J1056" s="19">
        <f t="shared" si="34"/>
        <v>1290</v>
      </c>
      <c r="K1056" s="35">
        <f t="shared" si="37"/>
        <v>55.728000000000002</v>
      </c>
      <c r="L1056" s="35">
        <f t="shared" si="38"/>
        <v>55.728000000000002</v>
      </c>
    </row>
    <row r="1057" spans="1:12" x14ac:dyDescent="0.35">
      <c r="A1057" s="16" t="s">
        <v>13564</v>
      </c>
      <c r="B1057" s="16" t="s">
        <v>13565</v>
      </c>
      <c r="C1057" s="16" t="s">
        <v>75</v>
      </c>
      <c r="D1057" s="16" t="s">
        <v>13566</v>
      </c>
      <c r="E1057" s="16" t="s">
        <v>179</v>
      </c>
      <c r="F1057" s="45" t="s">
        <v>11800</v>
      </c>
      <c r="G1057" s="17">
        <v>1</v>
      </c>
      <c r="H1057" s="16" t="s">
        <v>15</v>
      </c>
      <c r="I1057" s="18">
        <v>900</v>
      </c>
      <c r="J1057" s="19">
        <f t="shared" si="34"/>
        <v>900</v>
      </c>
      <c r="K1057" s="35">
        <f t="shared" si="37"/>
        <v>38.879999999999995</v>
      </c>
      <c r="L1057" s="35">
        <f t="shared" si="38"/>
        <v>38.879999999999995</v>
      </c>
    </row>
    <row r="1058" spans="1:12" x14ac:dyDescent="0.35">
      <c r="A1058" s="16" t="s">
        <v>908</v>
      </c>
      <c r="B1058" s="16" t="s">
        <v>13567</v>
      </c>
      <c r="C1058" s="16" t="s">
        <v>137</v>
      </c>
      <c r="D1058" s="16" t="s">
        <v>13568</v>
      </c>
      <c r="E1058" s="16" t="s">
        <v>7831</v>
      </c>
      <c r="F1058" s="45" t="s">
        <v>11800</v>
      </c>
      <c r="G1058" s="17">
        <v>1</v>
      </c>
      <c r="H1058" s="16" t="s">
        <v>15</v>
      </c>
      <c r="I1058" s="18">
        <v>820</v>
      </c>
      <c r="J1058" s="19">
        <f t="shared" si="34"/>
        <v>820</v>
      </c>
      <c r="K1058" s="35">
        <f t="shared" si="37"/>
        <v>35.423999999999999</v>
      </c>
      <c r="L1058" s="35">
        <f t="shared" si="38"/>
        <v>35.423999999999999</v>
      </c>
    </row>
    <row r="1059" spans="1:12" x14ac:dyDescent="0.35">
      <c r="A1059" s="16" t="s">
        <v>2065</v>
      </c>
      <c r="B1059" s="16" t="s">
        <v>13569</v>
      </c>
      <c r="C1059" s="16" t="s">
        <v>48</v>
      </c>
      <c r="D1059" s="16" t="s">
        <v>13570</v>
      </c>
      <c r="E1059" s="16" t="s">
        <v>384</v>
      </c>
      <c r="F1059" s="45" t="s">
        <v>11800</v>
      </c>
      <c r="G1059" s="17">
        <v>1</v>
      </c>
      <c r="H1059" s="16" t="s">
        <v>15</v>
      </c>
      <c r="I1059" s="18">
        <v>800</v>
      </c>
      <c r="J1059" s="19">
        <f t="shared" si="34"/>
        <v>800</v>
      </c>
      <c r="K1059" s="35">
        <f t="shared" si="37"/>
        <v>34.56</v>
      </c>
      <c r="L1059" s="35">
        <f t="shared" si="38"/>
        <v>34.56</v>
      </c>
    </row>
    <row r="1060" spans="1:12" x14ac:dyDescent="0.35">
      <c r="A1060" s="16" t="s">
        <v>1719</v>
      </c>
      <c r="B1060" s="16" t="s">
        <v>13571</v>
      </c>
      <c r="C1060" s="16" t="s">
        <v>6647</v>
      </c>
      <c r="D1060" s="16" t="s">
        <v>13572</v>
      </c>
      <c r="E1060" s="16" t="s">
        <v>7831</v>
      </c>
      <c r="F1060" s="45" t="s">
        <v>11800</v>
      </c>
      <c r="G1060" s="17">
        <v>1</v>
      </c>
      <c r="H1060" s="16" t="s">
        <v>15</v>
      </c>
      <c r="I1060" s="18">
        <v>500</v>
      </c>
      <c r="J1060" s="19">
        <f t="shared" si="34"/>
        <v>500</v>
      </c>
      <c r="K1060" s="35">
        <f t="shared" si="37"/>
        <v>21.599999999999998</v>
      </c>
      <c r="L1060" s="35">
        <f t="shared" si="38"/>
        <v>21.599999999999998</v>
      </c>
    </row>
    <row r="1061" spans="1:12" x14ac:dyDescent="0.35">
      <c r="A1061" s="16" t="s">
        <v>13573</v>
      </c>
      <c r="B1061" s="16" t="s">
        <v>13574</v>
      </c>
      <c r="C1061" s="16" t="s">
        <v>26</v>
      </c>
      <c r="D1061" s="16" t="s">
        <v>13575</v>
      </c>
      <c r="E1061" s="16" t="s">
        <v>179</v>
      </c>
      <c r="F1061" s="45" t="s">
        <v>11800</v>
      </c>
      <c r="G1061" s="17">
        <v>1</v>
      </c>
      <c r="H1061" s="16" t="s">
        <v>15</v>
      </c>
      <c r="I1061" s="18">
        <v>800</v>
      </c>
      <c r="J1061" s="19">
        <f t="shared" si="34"/>
        <v>800</v>
      </c>
      <c r="K1061" s="35">
        <f t="shared" si="37"/>
        <v>34.56</v>
      </c>
      <c r="L1061" s="35">
        <f t="shared" si="38"/>
        <v>34.56</v>
      </c>
    </row>
    <row r="1062" spans="1:12" x14ac:dyDescent="0.35">
      <c r="A1062" s="16" t="s">
        <v>828</v>
      </c>
      <c r="B1062" s="16" t="s">
        <v>13576</v>
      </c>
      <c r="C1062" s="16" t="s">
        <v>43</v>
      </c>
      <c r="D1062" s="16" t="s">
        <v>13577</v>
      </c>
      <c r="E1062" s="16" t="s">
        <v>384</v>
      </c>
      <c r="F1062" s="45" t="s">
        <v>11800</v>
      </c>
      <c r="G1062" s="17">
        <v>1</v>
      </c>
      <c r="H1062" s="16" t="s">
        <v>15</v>
      </c>
      <c r="I1062" s="18">
        <v>800</v>
      </c>
      <c r="J1062" s="19">
        <f t="shared" si="34"/>
        <v>800</v>
      </c>
      <c r="K1062" s="35">
        <f t="shared" si="37"/>
        <v>34.56</v>
      </c>
      <c r="L1062" s="35">
        <f t="shared" si="38"/>
        <v>34.56</v>
      </c>
    </row>
    <row r="1063" spans="1:12" x14ac:dyDescent="0.35">
      <c r="A1063" s="16" t="s">
        <v>73</v>
      </c>
      <c r="B1063" s="16" t="s">
        <v>13578</v>
      </c>
      <c r="C1063" s="16" t="s">
        <v>23</v>
      </c>
      <c r="D1063" s="16" t="s">
        <v>13579</v>
      </c>
      <c r="E1063" s="16" t="s">
        <v>749</v>
      </c>
      <c r="F1063" s="45" t="s">
        <v>11800</v>
      </c>
      <c r="G1063" s="17">
        <v>1</v>
      </c>
      <c r="H1063" s="16" t="s">
        <v>15</v>
      </c>
      <c r="I1063" s="18">
        <v>1999.6000000000001</v>
      </c>
      <c r="J1063" s="19">
        <f t="shared" si="34"/>
        <v>1999.6000000000001</v>
      </c>
      <c r="K1063" s="35">
        <f t="shared" si="37"/>
        <v>86.38272000000002</v>
      </c>
      <c r="L1063" s="35">
        <f t="shared" si="38"/>
        <v>86.38272000000002</v>
      </c>
    </row>
    <row r="1064" spans="1:12" x14ac:dyDescent="0.35">
      <c r="A1064" s="16" t="s">
        <v>2116</v>
      </c>
      <c r="B1064" s="16" t="s">
        <v>13580</v>
      </c>
      <c r="C1064" s="16" t="s">
        <v>43</v>
      </c>
      <c r="D1064" s="16" t="s">
        <v>13581</v>
      </c>
      <c r="E1064" s="16" t="s">
        <v>713</v>
      </c>
      <c r="F1064" s="45" t="s">
        <v>11800</v>
      </c>
      <c r="G1064" s="17">
        <v>1</v>
      </c>
      <c r="H1064" s="16" t="s">
        <v>15</v>
      </c>
      <c r="I1064" s="18">
        <v>959.40000000000009</v>
      </c>
      <c r="J1064" s="19">
        <f t="shared" si="34"/>
        <v>959.40000000000009</v>
      </c>
      <c r="K1064" s="35">
        <f t="shared" si="37"/>
        <v>41.446080000000009</v>
      </c>
      <c r="L1064" s="35">
        <f t="shared" si="38"/>
        <v>41.446080000000009</v>
      </c>
    </row>
    <row r="1065" spans="1:12" x14ac:dyDescent="0.35">
      <c r="A1065" s="16" t="s">
        <v>843</v>
      </c>
      <c r="B1065" s="16" t="s">
        <v>13582</v>
      </c>
      <c r="C1065" s="16" t="s">
        <v>23</v>
      </c>
      <c r="D1065" s="16" t="s">
        <v>13583</v>
      </c>
      <c r="E1065" s="16" t="s">
        <v>749</v>
      </c>
      <c r="F1065" s="45" t="s">
        <v>11800</v>
      </c>
      <c r="G1065" s="17">
        <v>1</v>
      </c>
      <c r="H1065" s="16" t="s">
        <v>15</v>
      </c>
      <c r="I1065" s="18">
        <v>1143.77</v>
      </c>
      <c r="J1065" s="19">
        <f t="shared" si="34"/>
        <v>1143.77</v>
      </c>
      <c r="K1065" s="35">
        <f t="shared" si="37"/>
        <v>49.410864000000011</v>
      </c>
      <c r="L1065" s="35">
        <f t="shared" si="38"/>
        <v>49.410864000000011</v>
      </c>
    </row>
    <row r="1066" spans="1:12" x14ac:dyDescent="0.35">
      <c r="A1066" s="16" t="s">
        <v>9836</v>
      </c>
      <c r="B1066" s="16" t="s">
        <v>13584</v>
      </c>
      <c r="C1066" s="16" t="s">
        <v>137</v>
      </c>
      <c r="D1066" s="16" t="s">
        <v>13585</v>
      </c>
      <c r="E1066" s="16" t="s">
        <v>107</v>
      </c>
      <c r="F1066" s="45" t="s">
        <v>11800</v>
      </c>
      <c r="G1066" s="17">
        <v>1</v>
      </c>
      <c r="H1066" s="16" t="s">
        <v>15</v>
      </c>
      <c r="I1066" s="18">
        <v>894</v>
      </c>
      <c r="J1066" s="19">
        <f t="shared" si="34"/>
        <v>894</v>
      </c>
      <c r="K1066" s="35">
        <f t="shared" si="37"/>
        <v>38.620800000000003</v>
      </c>
      <c r="L1066" s="35">
        <f t="shared" si="38"/>
        <v>38.620800000000003</v>
      </c>
    </row>
    <row r="1067" spans="1:12" x14ac:dyDescent="0.35">
      <c r="A1067" s="16" t="s">
        <v>1748</v>
      </c>
      <c r="B1067" s="16" t="s">
        <v>13586</v>
      </c>
      <c r="C1067" s="16" t="s">
        <v>100</v>
      </c>
      <c r="D1067" s="16" t="s">
        <v>13587</v>
      </c>
      <c r="E1067" s="16" t="s">
        <v>179</v>
      </c>
      <c r="F1067" s="45" t="s">
        <v>11800</v>
      </c>
      <c r="G1067" s="17">
        <v>1</v>
      </c>
      <c r="H1067" s="16" t="s">
        <v>15</v>
      </c>
      <c r="I1067" s="18">
        <v>800</v>
      </c>
      <c r="J1067" s="19">
        <f t="shared" si="34"/>
        <v>800</v>
      </c>
      <c r="K1067" s="35">
        <f t="shared" si="37"/>
        <v>34.56</v>
      </c>
      <c r="L1067" s="35">
        <f t="shared" si="38"/>
        <v>34.56</v>
      </c>
    </row>
    <row r="1068" spans="1:12" x14ac:dyDescent="0.35">
      <c r="A1068" s="16" t="s">
        <v>824</v>
      </c>
      <c r="B1068" s="16" t="s">
        <v>13588</v>
      </c>
      <c r="C1068" s="16" t="s">
        <v>851</v>
      </c>
      <c r="D1068" s="16" t="s">
        <v>13589</v>
      </c>
      <c r="E1068" s="16" t="s">
        <v>384</v>
      </c>
      <c r="F1068" s="45" t="s">
        <v>11800</v>
      </c>
      <c r="G1068" s="17">
        <v>1</v>
      </c>
      <c r="H1068" s="16" t="s">
        <v>15</v>
      </c>
      <c r="I1068" s="18">
        <v>1299</v>
      </c>
      <c r="J1068" s="19">
        <f t="shared" si="34"/>
        <v>1299</v>
      </c>
      <c r="K1068" s="35">
        <f t="shared" si="37"/>
        <v>56.116800000000012</v>
      </c>
      <c r="L1068" s="35">
        <f t="shared" si="38"/>
        <v>56.116800000000012</v>
      </c>
    </row>
    <row r="1069" spans="1:12" x14ac:dyDescent="0.35">
      <c r="A1069" s="16" t="s">
        <v>5683</v>
      </c>
      <c r="B1069" s="16" t="s">
        <v>13590</v>
      </c>
      <c r="C1069" s="16" t="s">
        <v>48</v>
      </c>
      <c r="D1069" s="16" t="s">
        <v>13591</v>
      </c>
      <c r="E1069" s="16" t="s">
        <v>179</v>
      </c>
      <c r="F1069" s="45" t="s">
        <v>11800</v>
      </c>
      <c r="G1069" s="17">
        <v>1</v>
      </c>
      <c r="H1069" s="16" t="s">
        <v>15</v>
      </c>
      <c r="I1069" s="18">
        <v>1275</v>
      </c>
      <c r="J1069" s="19">
        <f t="shared" si="34"/>
        <v>1275</v>
      </c>
      <c r="K1069" s="35">
        <f t="shared" si="37"/>
        <v>55.080000000000005</v>
      </c>
      <c r="L1069" s="35">
        <f t="shared" si="38"/>
        <v>55.080000000000005</v>
      </c>
    </row>
    <row r="1070" spans="1:12" x14ac:dyDescent="0.35">
      <c r="A1070" s="16" t="s">
        <v>846</v>
      </c>
      <c r="B1070" s="16" t="s">
        <v>13592</v>
      </c>
      <c r="C1070" s="16" t="s">
        <v>59</v>
      </c>
      <c r="D1070" s="16" t="s">
        <v>10123</v>
      </c>
      <c r="E1070" s="16" t="s">
        <v>713</v>
      </c>
      <c r="F1070" s="45" t="s">
        <v>11800</v>
      </c>
      <c r="G1070" s="17">
        <v>1</v>
      </c>
      <c r="H1070" s="16" t="s">
        <v>15</v>
      </c>
      <c r="I1070" s="18">
        <v>1844.48</v>
      </c>
      <c r="J1070" s="19">
        <f t="shared" si="34"/>
        <v>1844.48</v>
      </c>
      <c r="K1070" s="35">
        <f t="shared" si="37"/>
        <v>79.681536000000008</v>
      </c>
      <c r="L1070" s="35">
        <f t="shared" si="38"/>
        <v>79.681536000000008</v>
      </c>
    </row>
    <row r="1071" spans="1:12" x14ac:dyDescent="0.35">
      <c r="A1071" s="16" t="s">
        <v>888</v>
      </c>
      <c r="B1071" s="16" t="s">
        <v>13593</v>
      </c>
      <c r="C1071" s="16" t="s">
        <v>59</v>
      </c>
      <c r="D1071" s="16" t="s">
        <v>5821</v>
      </c>
      <c r="E1071" s="16" t="s">
        <v>713</v>
      </c>
      <c r="F1071" s="45" t="s">
        <v>11800</v>
      </c>
      <c r="G1071" s="17">
        <v>1</v>
      </c>
      <c r="H1071" s="16" t="s">
        <v>15</v>
      </c>
      <c r="I1071" s="18">
        <v>839.09</v>
      </c>
      <c r="J1071" s="19">
        <f t="shared" si="34"/>
        <v>839.09</v>
      </c>
      <c r="K1071" s="35">
        <f t="shared" si="37"/>
        <v>36.248688000000001</v>
      </c>
      <c r="L1071" s="35">
        <f t="shared" si="38"/>
        <v>36.248688000000001</v>
      </c>
    </row>
    <row r="1072" spans="1:12" x14ac:dyDescent="0.35">
      <c r="A1072" s="16" t="s">
        <v>73</v>
      </c>
      <c r="B1072" s="16" t="s">
        <v>13594</v>
      </c>
      <c r="C1072" s="16" t="s">
        <v>137</v>
      </c>
      <c r="D1072" s="16" t="s">
        <v>13595</v>
      </c>
      <c r="E1072" s="16" t="s">
        <v>231</v>
      </c>
      <c r="F1072" s="45" t="s">
        <v>11800</v>
      </c>
      <c r="G1072" s="17">
        <v>1</v>
      </c>
      <c r="H1072" s="16" t="s">
        <v>15</v>
      </c>
      <c r="I1072" s="18">
        <v>1199.8499999999999</v>
      </c>
      <c r="J1072" s="19">
        <f t="shared" si="34"/>
        <v>1199.8499999999999</v>
      </c>
      <c r="K1072" s="35">
        <f t="shared" si="37"/>
        <v>51.833520000000007</v>
      </c>
      <c r="L1072" s="35">
        <f t="shared" si="38"/>
        <v>51.833520000000007</v>
      </c>
    </row>
    <row r="1073" spans="1:12" x14ac:dyDescent="0.35">
      <c r="A1073" s="16" t="s">
        <v>2296</v>
      </c>
      <c r="B1073" s="16" t="s">
        <v>13596</v>
      </c>
      <c r="C1073" s="16" t="s">
        <v>43</v>
      </c>
      <c r="D1073" s="16" t="s">
        <v>13597</v>
      </c>
      <c r="E1073" s="16" t="s">
        <v>179</v>
      </c>
      <c r="F1073" s="45" t="s">
        <v>11800</v>
      </c>
      <c r="G1073" s="17">
        <v>1</v>
      </c>
      <c r="H1073" s="16" t="s">
        <v>15</v>
      </c>
      <c r="I1073" s="18">
        <v>2937</v>
      </c>
      <c r="J1073" s="19">
        <f t="shared" si="34"/>
        <v>2937</v>
      </c>
      <c r="K1073" s="35">
        <f t="shared" si="37"/>
        <v>126.8784</v>
      </c>
      <c r="L1073" s="35">
        <f t="shared" si="38"/>
        <v>126.8784</v>
      </c>
    </row>
    <row r="1074" spans="1:12" x14ac:dyDescent="0.35">
      <c r="A1074" s="16" t="s">
        <v>73</v>
      </c>
      <c r="B1074" s="16" t="s">
        <v>13598</v>
      </c>
      <c r="C1074" s="16" t="s">
        <v>43</v>
      </c>
      <c r="D1074" s="16" t="s">
        <v>11087</v>
      </c>
      <c r="E1074" s="16" t="s">
        <v>713</v>
      </c>
      <c r="F1074" s="45" t="s">
        <v>11800</v>
      </c>
      <c r="G1074" s="17">
        <v>1</v>
      </c>
      <c r="H1074" s="16" t="s">
        <v>15</v>
      </c>
      <c r="I1074" s="18">
        <v>991.53000000000009</v>
      </c>
      <c r="J1074" s="19">
        <f t="shared" si="34"/>
        <v>991.53000000000009</v>
      </c>
      <c r="K1074" s="35">
        <f t="shared" si="37"/>
        <v>42.834096000000009</v>
      </c>
      <c r="L1074" s="35">
        <f t="shared" si="38"/>
        <v>42.834096000000009</v>
      </c>
    </row>
    <row r="1075" spans="1:12" x14ac:dyDescent="0.35">
      <c r="A1075" s="16" t="s">
        <v>51</v>
      </c>
      <c r="B1075" s="16" t="s">
        <v>13599</v>
      </c>
      <c r="C1075" s="16" t="s">
        <v>18</v>
      </c>
      <c r="D1075" s="16" t="s">
        <v>13600</v>
      </c>
      <c r="E1075" s="16" t="s">
        <v>713</v>
      </c>
      <c r="F1075" s="45" t="s">
        <v>11800</v>
      </c>
      <c r="G1075" s="17">
        <v>1</v>
      </c>
      <c r="H1075" s="16" t="s">
        <v>15</v>
      </c>
      <c r="I1075" s="18">
        <v>2297.9299999999998</v>
      </c>
      <c r="J1075" s="19">
        <f t="shared" si="34"/>
        <v>2297.9299999999998</v>
      </c>
      <c r="K1075" s="35">
        <f t="shared" si="37"/>
        <v>99.270576000000005</v>
      </c>
      <c r="L1075" s="35">
        <f t="shared" si="38"/>
        <v>99.270576000000005</v>
      </c>
    </row>
    <row r="1076" spans="1:12" x14ac:dyDescent="0.35">
      <c r="A1076" s="16" t="s">
        <v>899</v>
      </c>
      <c r="B1076" s="16" t="s">
        <v>13601</v>
      </c>
      <c r="C1076" s="16" t="s">
        <v>43</v>
      </c>
      <c r="D1076" s="16" t="s">
        <v>13602</v>
      </c>
      <c r="E1076" s="16" t="s">
        <v>231</v>
      </c>
      <c r="F1076" s="45" t="s">
        <v>11800</v>
      </c>
      <c r="G1076" s="17">
        <v>1</v>
      </c>
      <c r="H1076" s="16" t="s">
        <v>15</v>
      </c>
      <c r="I1076" s="18">
        <v>1074.6199999999999</v>
      </c>
      <c r="J1076" s="19">
        <f t="shared" si="34"/>
        <v>1074.6199999999999</v>
      </c>
      <c r="K1076" s="35">
        <f t="shared" si="37"/>
        <v>46.423583999999991</v>
      </c>
      <c r="L1076" s="35">
        <f t="shared" si="38"/>
        <v>46.423583999999991</v>
      </c>
    </row>
    <row r="1077" spans="1:12" x14ac:dyDescent="0.35">
      <c r="A1077" s="16" t="s">
        <v>1698</v>
      </c>
      <c r="B1077" s="16" t="s">
        <v>13603</v>
      </c>
      <c r="C1077" s="16" t="s">
        <v>43</v>
      </c>
      <c r="D1077" s="16" t="s">
        <v>13604</v>
      </c>
      <c r="E1077" s="16" t="s">
        <v>107</v>
      </c>
      <c r="F1077" s="45" t="s">
        <v>11800</v>
      </c>
      <c r="G1077" s="17">
        <v>1</v>
      </c>
      <c r="H1077" s="16" t="s">
        <v>15</v>
      </c>
      <c r="I1077" s="18">
        <v>1320</v>
      </c>
      <c r="J1077" s="19">
        <f t="shared" si="34"/>
        <v>1320</v>
      </c>
      <c r="K1077" s="35">
        <f t="shared" si="37"/>
        <v>57.024000000000001</v>
      </c>
      <c r="L1077" s="35">
        <f t="shared" si="38"/>
        <v>57.024000000000001</v>
      </c>
    </row>
    <row r="1078" spans="1:12" x14ac:dyDescent="0.35">
      <c r="A1078" s="16" t="s">
        <v>828</v>
      </c>
      <c r="B1078" s="16" t="s">
        <v>13605</v>
      </c>
      <c r="C1078" s="16" t="s">
        <v>43</v>
      </c>
      <c r="D1078" s="16" t="s">
        <v>13606</v>
      </c>
      <c r="E1078" s="16" t="s">
        <v>293</v>
      </c>
      <c r="F1078" s="45" t="s">
        <v>11800</v>
      </c>
      <c r="G1078" s="17">
        <v>1</v>
      </c>
      <c r="H1078" s="16" t="s">
        <v>15</v>
      </c>
      <c r="I1078" s="18">
        <v>650</v>
      </c>
      <c r="J1078" s="19">
        <f t="shared" si="34"/>
        <v>650</v>
      </c>
      <c r="K1078" s="35">
        <f t="shared" si="37"/>
        <v>28.080000000000002</v>
      </c>
      <c r="L1078" s="35">
        <f t="shared" si="38"/>
        <v>28.080000000000002</v>
      </c>
    </row>
    <row r="1079" spans="1:12" x14ac:dyDescent="0.35">
      <c r="A1079" s="16" t="s">
        <v>896</v>
      </c>
      <c r="B1079" s="16" t="s">
        <v>13607</v>
      </c>
      <c r="C1079" s="16" t="s">
        <v>26</v>
      </c>
      <c r="D1079" s="16" t="s">
        <v>13608</v>
      </c>
      <c r="E1079" s="16" t="s">
        <v>5874</v>
      </c>
      <c r="F1079" s="45" t="s">
        <v>11800</v>
      </c>
      <c r="G1079" s="17">
        <v>1</v>
      </c>
      <c r="H1079" s="16" t="s">
        <v>15</v>
      </c>
      <c r="I1079" s="18">
        <v>567.5200000000001</v>
      </c>
      <c r="J1079" s="19">
        <f t="shared" si="34"/>
        <v>567.5200000000001</v>
      </c>
      <c r="K1079" s="35">
        <f t="shared" si="37"/>
        <v>24.516864000000009</v>
      </c>
      <c r="L1079" s="35">
        <f t="shared" si="38"/>
        <v>24.516864000000009</v>
      </c>
    </row>
    <row r="1080" spans="1:12" x14ac:dyDescent="0.35">
      <c r="A1080" s="16" t="s">
        <v>13609</v>
      </c>
      <c r="B1080" s="16" t="s">
        <v>13610</v>
      </c>
      <c r="C1080" s="16" t="s">
        <v>48</v>
      </c>
      <c r="D1080" s="16" t="s">
        <v>13611</v>
      </c>
      <c r="E1080" s="16" t="s">
        <v>107</v>
      </c>
      <c r="F1080" s="45" t="s">
        <v>11800</v>
      </c>
      <c r="G1080" s="17">
        <v>1</v>
      </c>
      <c r="H1080" s="16" t="s">
        <v>15</v>
      </c>
      <c r="I1080" s="18">
        <v>500</v>
      </c>
      <c r="J1080" s="19">
        <f t="shared" si="34"/>
        <v>500</v>
      </c>
      <c r="K1080" s="35">
        <f t="shared" si="37"/>
        <v>21.599999999999998</v>
      </c>
      <c r="L1080" s="35">
        <f t="shared" si="38"/>
        <v>21.599999999999998</v>
      </c>
    </row>
    <row r="1081" spans="1:12" x14ac:dyDescent="0.35">
      <c r="A1081" s="16" t="s">
        <v>828</v>
      </c>
      <c r="B1081" s="16" t="s">
        <v>8762</v>
      </c>
      <c r="C1081" s="16" t="s">
        <v>59</v>
      </c>
      <c r="D1081" s="16" t="s">
        <v>8763</v>
      </c>
      <c r="E1081" s="16" t="s">
        <v>107</v>
      </c>
      <c r="F1081" s="45" t="s">
        <v>11800</v>
      </c>
      <c r="G1081" s="17">
        <v>3</v>
      </c>
      <c r="H1081" s="16" t="s">
        <v>15</v>
      </c>
      <c r="I1081" s="18">
        <v>500</v>
      </c>
      <c r="J1081" s="19">
        <f t="shared" si="34"/>
        <v>1500</v>
      </c>
      <c r="K1081" s="35">
        <f t="shared" si="37"/>
        <v>21.599999999999998</v>
      </c>
      <c r="L1081" s="35">
        <f t="shared" si="38"/>
        <v>64.8</v>
      </c>
    </row>
    <row r="1082" spans="1:12" x14ac:dyDescent="0.35">
      <c r="A1082" s="16" t="s">
        <v>828</v>
      </c>
      <c r="B1082" s="16" t="s">
        <v>8764</v>
      </c>
      <c r="C1082" s="16" t="s">
        <v>100</v>
      </c>
      <c r="D1082" s="16" t="s">
        <v>8765</v>
      </c>
      <c r="E1082" s="16" t="s">
        <v>107</v>
      </c>
      <c r="F1082" s="45" t="s">
        <v>11800</v>
      </c>
      <c r="G1082" s="17">
        <v>2</v>
      </c>
      <c r="H1082" s="16" t="s">
        <v>15</v>
      </c>
      <c r="I1082" s="18">
        <v>500</v>
      </c>
      <c r="J1082" s="19">
        <f t="shared" si="34"/>
        <v>1000</v>
      </c>
      <c r="K1082" s="35">
        <f t="shared" si="37"/>
        <v>21.599999999999998</v>
      </c>
      <c r="L1082" s="35">
        <f t="shared" si="38"/>
        <v>43.199999999999996</v>
      </c>
    </row>
    <row r="1083" spans="1:12" x14ac:dyDescent="0.35">
      <c r="A1083" s="16" t="s">
        <v>828</v>
      </c>
      <c r="B1083" s="16" t="s">
        <v>8764</v>
      </c>
      <c r="C1083" s="16" t="s">
        <v>43</v>
      </c>
      <c r="D1083" s="16" t="s">
        <v>8765</v>
      </c>
      <c r="E1083" s="16" t="s">
        <v>107</v>
      </c>
      <c r="F1083" s="45" t="s">
        <v>11800</v>
      </c>
      <c r="G1083" s="17">
        <v>1</v>
      </c>
      <c r="H1083" s="16" t="s">
        <v>15</v>
      </c>
      <c r="I1083" s="18">
        <v>500</v>
      </c>
      <c r="J1083" s="19">
        <f t="shared" si="34"/>
        <v>500</v>
      </c>
      <c r="K1083" s="35">
        <f t="shared" si="37"/>
        <v>21.599999999999998</v>
      </c>
      <c r="L1083" s="35">
        <f t="shared" si="38"/>
        <v>21.599999999999998</v>
      </c>
    </row>
    <row r="1084" spans="1:12" x14ac:dyDescent="0.35">
      <c r="A1084" s="16" t="s">
        <v>828</v>
      </c>
      <c r="B1084" s="16" t="s">
        <v>8764</v>
      </c>
      <c r="C1084" s="16" t="s">
        <v>59</v>
      </c>
      <c r="D1084" s="16" t="s">
        <v>8765</v>
      </c>
      <c r="E1084" s="16" t="s">
        <v>107</v>
      </c>
      <c r="F1084" s="45" t="s">
        <v>11800</v>
      </c>
      <c r="G1084" s="17">
        <v>1</v>
      </c>
      <c r="H1084" s="16" t="s">
        <v>15</v>
      </c>
      <c r="I1084" s="18">
        <v>500</v>
      </c>
      <c r="J1084" s="19">
        <f t="shared" si="34"/>
        <v>500</v>
      </c>
      <c r="K1084" s="35">
        <f t="shared" si="37"/>
        <v>21.599999999999998</v>
      </c>
      <c r="L1084" s="35">
        <f t="shared" si="38"/>
        <v>21.599999999999998</v>
      </c>
    </row>
    <row r="1085" spans="1:12" x14ac:dyDescent="0.35">
      <c r="A1085" s="16" t="s">
        <v>828</v>
      </c>
      <c r="B1085" s="16" t="s">
        <v>13612</v>
      </c>
      <c r="C1085" s="16" t="s">
        <v>100</v>
      </c>
      <c r="D1085" s="16" t="s">
        <v>13613</v>
      </c>
      <c r="E1085" s="16" t="s">
        <v>107</v>
      </c>
      <c r="F1085" s="45" t="s">
        <v>11800</v>
      </c>
      <c r="G1085" s="17">
        <v>1</v>
      </c>
      <c r="H1085" s="16" t="s">
        <v>15</v>
      </c>
      <c r="I1085" s="18">
        <v>500</v>
      </c>
      <c r="J1085" s="19">
        <f t="shared" si="34"/>
        <v>500</v>
      </c>
      <c r="K1085" s="35">
        <f t="shared" si="37"/>
        <v>21.599999999999998</v>
      </c>
      <c r="L1085" s="35">
        <f t="shared" si="38"/>
        <v>21.599999999999998</v>
      </c>
    </row>
    <row r="1086" spans="1:12" x14ac:dyDescent="0.35">
      <c r="A1086" s="16" t="s">
        <v>828</v>
      </c>
      <c r="B1086" s="16" t="s">
        <v>5771</v>
      </c>
      <c r="C1086" s="16" t="s">
        <v>43</v>
      </c>
      <c r="D1086" s="16" t="s">
        <v>5772</v>
      </c>
      <c r="E1086" s="16" t="s">
        <v>107</v>
      </c>
      <c r="F1086" s="45" t="s">
        <v>11800</v>
      </c>
      <c r="G1086" s="17">
        <v>1</v>
      </c>
      <c r="H1086" s="16" t="s">
        <v>15</v>
      </c>
      <c r="I1086" s="18">
        <v>500</v>
      </c>
      <c r="J1086" s="19">
        <f t="shared" si="34"/>
        <v>500</v>
      </c>
      <c r="K1086" s="35">
        <f t="shared" si="37"/>
        <v>21.599999999999998</v>
      </c>
      <c r="L1086" s="35">
        <f t="shared" si="38"/>
        <v>21.599999999999998</v>
      </c>
    </row>
    <row r="1087" spans="1:12" x14ac:dyDescent="0.35">
      <c r="A1087" s="16" t="s">
        <v>828</v>
      </c>
      <c r="B1087" s="16" t="s">
        <v>13614</v>
      </c>
      <c r="C1087" s="16" t="s">
        <v>59</v>
      </c>
      <c r="D1087" s="16" t="s">
        <v>13615</v>
      </c>
      <c r="E1087" s="16" t="s">
        <v>107</v>
      </c>
      <c r="F1087" s="45" t="s">
        <v>11800</v>
      </c>
      <c r="G1087" s="17">
        <v>1</v>
      </c>
      <c r="H1087" s="16" t="s">
        <v>15</v>
      </c>
      <c r="I1087" s="18">
        <v>500</v>
      </c>
      <c r="J1087" s="19">
        <f t="shared" si="34"/>
        <v>500</v>
      </c>
      <c r="K1087" s="35">
        <f t="shared" si="37"/>
        <v>21.599999999999998</v>
      </c>
      <c r="L1087" s="35">
        <f t="shared" si="38"/>
        <v>21.599999999999998</v>
      </c>
    </row>
    <row r="1088" spans="1:12" x14ac:dyDescent="0.35">
      <c r="A1088" s="16" t="s">
        <v>828</v>
      </c>
      <c r="B1088" s="16" t="s">
        <v>8766</v>
      </c>
      <c r="C1088" s="16" t="s">
        <v>100</v>
      </c>
      <c r="D1088" s="16" t="s">
        <v>8767</v>
      </c>
      <c r="E1088" s="16" t="s">
        <v>107</v>
      </c>
      <c r="F1088" s="45" t="s">
        <v>11800</v>
      </c>
      <c r="G1088" s="17">
        <v>1</v>
      </c>
      <c r="H1088" s="16" t="s">
        <v>15</v>
      </c>
      <c r="I1088" s="18">
        <v>500</v>
      </c>
      <c r="J1088" s="19">
        <f t="shared" si="34"/>
        <v>500</v>
      </c>
      <c r="K1088" s="35">
        <f t="shared" si="37"/>
        <v>21.599999999999998</v>
      </c>
      <c r="L1088" s="35">
        <f t="shared" si="38"/>
        <v>21.599999999999998</v>
      </c>
    </row>
    <row r="1089" spans="1:12" x14ac:dyDescent="0.35">
      <c r="A1089" s="16" t="s">
        <v>828</v>
      </c>
      <c r="B1089" s="16" t="s">
        <v>8766</v>
      </c>
      <c r="C1089" s="16" t="s">
        <v>59</v>
      </c>
      <c r="D1089" s="16" t="s">
        <v>8767</v>
      </c>
      <c r="E1089" s="16" t="s">
        <v>107</v>
      </c>
      <c r="F1089" s="45" t="s">
        <v>11800</v>
      </c>
      <c r="G1089" s="17">
        <v>1</v>
      </c>
      <c r="H1089" s="16" t="s">
        <v>15</v>
      </c>
      <c r="I1089" s="18">
        <v>500</v>
      </c>
      <c r="J1089" s="19">
        <f t="shared" si="34"/>
        <v>500</v>
      </c>
      <c r="K1089" s="35">
        <f t="shared" si="37"/>
        <v>21.599999999999998</v>
      </c>
      <c r="L1089" s="35">
        <f t="shared" si="38"/>
        <v>21.599999999999998</v>
      </c>
    </row>
    <row r="1090" spans="1:12" x14ac:dyDescent="0.35">
      <c r="A1090" s="16" t="s">
        <v>828</v>
      </c>
      <c r="B1090" s="16" t="s">
        <v>9064</v>
      </c>
      <c r="C1090" s="16" t="s">
        <v>100</v>
      </c>
      <c r="D1090" s="16" t="s">
        <v>9065</v>
      </c>
      <c r="E1090" s="16" t="s">
        <v>107</v>
      </c>
      <c r="F1090" s="45" t="s">
        <v>11800</v>
      </c>
      <c r="G1090" s="17">
        <v>2</v>
      </c>
      <c r="H1090" s="16" t="s">
        <v>15</v>
      </c>
      <c r="I1090" s="18">
        <v>500</v>
      </c>
      <c r="J1090" s="19">
        <f t="shared" si="34"/>
        <v>1000</v>
      </c>
      <c r="K1090" s="35">
        <f t="shared" si="37"/>
        <v>21.599999999999998</v>
      </c>
      <c r="L1090" s="35">
        <f t="shared" si="38"/>
        <v>43.199999999999996</v>
      </c>
    </row>
    <row r="1091" spans="1:12" x14ac:dyDescent="0.35">
      <c r="A1091" s="16" t="s">
        <v>11801</v>
      </c>
      <c r="B1091" s="16" t="s">
        <v>13616</v>
      </c>
      <c r="C1091" s="16" t="s">
        <v>59</v>
      </c>
      <c r="D1091" s="16" t="s">
        <v>13617</v>
      </c>
      <c r="E1091" s="16" t="s">
        <v>231</v>
      </c>
      <c r="F1091" s="45" t="s">
        <v>11800</v>
      </c>
      <c r="G1091" s="17">
        <v>1</v>
      </c>
      <c r="H1091" s="16" t="s">
        <v>15</v>
      </c>
      <c r="I1091" s="18">
        <v>889.90000000000009</v>
      </c>
      <c r="J1091" s="19">
        <f t="shared" si="34"/>
        <v>889.90000000000009</v>
      </c>
      <c r="K1091" s="35">
        <f t="shared" ref="K1091:K1154" si="39">((I1091*(1-60%)*0.9)*0.4)*60%*0.5</f>
        <v>38.443680000000008</v>
      </c>
      <c r="L1091" s="35">
        <f t="shared" ref="L1091:L1154" si="40">K1091*G1091</f>
        <v>38.443680000000008</v>
      </c>
    </row>
    <row r="1092" spans="1:12" x14ac:dyDescent="0.35">
      <c r="A1092" s="16" t="s">
        <v>3461</v>
      </c>
      <c r="B1092" s="16" t="s">
        <v>13618</v>
      </c>
      <c r="C1092" s="16" t="s">
        <v>519</v>
      </c>
      <c r="D1092" s="16" t="s">
        <v>13619</v>
      </c>
      <c r="E1092" s="16" t="s">
        <v>5636</v>
      </c>
      <c r="F1092" s="45" t="s">
        <v>11800</v>
      </c>
      <c r="G1092" s="17">
        <v>3</v>
      </c>
      <c r="H1092" s="16" t="s">
        <v>15</v>
      </c>
      <c r="I1092" s="18">
        <v>1000</v>
      </c>
      <c r="J1092" s="19">
        <f t="shared" si="34"/>
        <v>3000</v>
      </c>
      <c r="K1092" s="35">
        <f t="shared" si="39"/>
        <v>43.199999999999996</v>
      </c>
      <c r="L1092" s="35">
        <f t="shared" si="40"/>
        <v>129.6</v>
      </c>
    </row>
    <row r="1093" spans="1:12" x14ac:dyDescent="0.35">
      <c r="A1093" s="16" t="s">
        <v>13620</v>
      </c>
      <c r="B1093" s="16" t="s">
        <v>13621</v>
      </c>
      <c r="C1093" s="16" t="s">
        <v>519</v>
      </c>
      <c r="D1093" s="16" t="s">
        <v>13622</v>
      </c>
      <c r="E1093" s="16" t="s">
        <v>213</v>
      </c>
      <c r="F1093" s="45" t="s">
        <v>11800</v>
      </c>
      <c r="G1093" s="17">
        <v>1</v>
      </c>
      <c r="H1093" s="16" t="s">
        <v>15</v>
      </c>
      <c r="I1093" s="18">
        <v>929.41</v>
      </c>
      <c r="J1093" s="19">
        <f t="shared" si="34"/>
        <v>929.41</v>
      </c>
      <c r="K1093" s="35">
        <f t="shared" si="39"/>
        <v>40.150512000000006</v>
      </c>
      <c r="L1093" s="35">
        <f t="shared" si="40"/>
        <v>40.150512000000006</v>
      </c>
    </row>
    <row r="1094" spans="1:12" x14ac:dyDescent="0.35">
      <c r="A1094" s="16" t="s">
        <v>828</v>
      </c>
      <c r="B1094" s="16" t="s">
        <v>13623</v>
      </c>
      <c r="C1094" s="16" t="s">
        <v>860</v>
      </c>
      <c r="D1094" s="16" t="s">
        <v>13624</v>
      </c>
      <c r="E1094" s="16" t="s">
        <v>231</v>
      </c>
      <c r="F1094" s="45" t="s">
        <v>11800</v>
      </c>
      <c r="G1094" s="17">
        <v>1</v>
      </c>
      <c r="H1094" s="16" t="s">
        <v>15</v>
      </c>
      <c r="I1094" s="18">
        <v>500</v>
      </c>
      <c r="J1094" s="19">
        <f t="shared" si="34"/>
        <v>500</v>
      </c>
      <c r="K1094" s="35">
        <f t="shared" si="39"/>
        <v>21.599999999999998</v>
      </c>
      <c r="L1094" s="35">
        <f t="shared" si="40"/>
        <v>21.599999999999998</v>
      </c>
    </row>
    <row r="1095" spans="1:12" x14ac:dyDescent="0.35">
      <c r="A1095" s="16" t="s">
        <v>495</v>
      </c>
      <c r="B1095" s="16" t="s">
        <v>5796</v>
      </c>
      <c r="C1095" s="16" t="s">
        <v>59</v>
      </c>
      <c r="D1095" s="16" t="s">
        <v>5797</v>
      </c>
      <c r="E1095" s="16" t="s">
        <v>384</v>
      </c>
      <c r="F1095" s="45" t="s">
        <v>11800</v>
      </c>
      <c r="G1095" s="17">
        <v>1</v>
      </c>
      <c r="H1095" s="16" t="s">
        <v>15</v>
      </c>
      <c r="I1095" s="18">
        <v>1635.6949999999999</v>
      </c>
      <c r="J1095" s="19">
        <f t="shared" si="34"/>
        <v>1635.6949999999999</v>
      </c>
      <c r="K1095" s="35">
        <f t="shared" si="39"/>
        <v>70.662024000000017</v>
      </c>
      <c r="L1095" s="35">
        <f t="shared" si="40"/>
        <v>70.662024000000017</v>
      </c>
    </row>
    <row r="1096" spans="1:12" x14ac:dyDescent="0.35">
      <c r="A1096" s="16" t="s">
        <v>828</v>
      </c>
      <c r="B1096" s="16" t="s">
        <v>13625</v>
      </c>
      <c r="C1096" s="16" t="s">
        <v>59</v>
      </c>
      <c r="D1096" s="16" t="s">
        <v>13626</v>
      </c>
      <c r="E1096" s="16" t="s">
        <v>107</v>
      </c>
      <c r="F1096" s="45" t="s">
        <v>11800</v>
      </c>
      <c r="G1096" s="17">
        <v>1</v>
      </c>
      <c r="H1096" s="16" t="s">
        <v>15</v>
      </c>
      <c r="I1096" s="18">
        <v>500</v>
      </c>
      <c r="J1096" s="19">
        <f t="shared" si="34"/>
        <v>500</v>
      </c>
      <c r="K1096" s="35">
        <f t="shared" si="39"/>
        <v>21.599999999999998</v>
      </c>
      <c r="L1096" s="35">
        <f t="shared" si="40"/>
        <v>21.599999999999998</v>
      </c>
    </row>
    <row r="1097" spans="1:12" x14ac:dyDescent="0.35">
      <c r="A1097" s="16" t="s">
        <v>896</v>
      </c>
      <c r="B1097" s="16" t="s">
        <v>13627</v>
      </c>
      <c r="C1097" s="16" t="s">
        <v>26</v>
      </c>
      <c r="D1097" s="16" t="s">
        <v>13628</v>
      </c>
      <c r="E1097" s="16" t="s">
        <v>7249</v>
      </c>
      <c r="F1097" s="45" t="s">
        <v>11800</v>
      </c>
      <c r="G1097" s="17">
        <v>1</v>
      </c>
      <c r="H1097" s="16" t="s">
        <v>15</v>
      </c>
      <c r="I1097" s="18">
        <v>800</v>
      </c>
      <c r="J1097" s="19">
        <f t="shared" si="34"/>
        <v>800</v>
      </c>
      <c r="K1097" s="35">
        <f t="shared" si="39"/>
        <v>34.56</v>
      </c>
      <c r="L1097" s="35">
        <f t="shared" si="40"/>
        <v>34.56</v>
      </c>
    </row>
    <row r="1098" spans="1:12" x14ac:dyDescent="0.35">
      <c r="A1098" s="16" t="s">
        <v>821</v>
      </c>
      <c r="B1098" s="16" t="s">
        <v>13629</v>
      </c>
      <c r="C1098" s="16" t="s">
        <v>43</v>
      </c>
      <c r="D1098" s="16" t="s">
        <v>13630</v>
      </c>
      <c r="E1098" s="16" t="s">
        <v>5736</v>
      </c>
      <c r="F1098" s="45" t="s">
        <v>11800</v>
      </c>
      <c r="G1098" s="17">
        <v>1</v>
      </c>
      <c r="H1098" s="16" t="s">
        <v>15</v>
      </c>
      <c r="I1098" s="18">
        <v>1194.83</v>
      </c>
      <c r="J1098" s="19">
        <f t="shared" si="34"/>
        <v>1194.83</v>
      </c>
      <c r="K1098" s="35">
        <f t="shared" si="39"/>
        <v>51.616655999999999</v>
      </c>
      <c r="L1098" s="35">
        <f t="shared" si="40"/>
        <v>51.616655999999999</v>
      </c>
    </row>
    <row r="1099" spans="1:12" x14ac:dyDescent="0.35">
      <c r="A1099" s="16" t="s">
        <v>896</v>
      </c>
      <c r="B1099" s="16" t="s">
        <v>13631</v>
      </c>
      <c r="C1099" s="16" t="s">
        <v>26</v>
      </c>
      <c r="D1099" s="16" t="s">
        <v>13632</v>
      </c>
      <c r="E1099" s="16" t="s">
        <v>7249</v>
      </c>
      <c r="F1099" s="45" t="s">
        <v>11800</v>
      </c>
      <c r="G1099" s="17">
        <v>1</v>
      </c>
      <c r="H1099" s="16" t="s">
        <v>15</v>
      </c>
      <c r="I1099" s="18">
        <v>800</v>
      </c>
      <c r="J1099" s="19">
        <f t="shared" si="34"/>
        <v>800</v>
      </c>
      <c r="K1099" s="35">
        <f t="shared" si="39"/>
        <v>34.56</v>
      </c>
      <c r="L1099" s="35">
        <f t="shared" si="40"/>
        <v>34.56</v>
      </c>
    </row>
    <row r="1100" spans="1:12" x14ac:dyDescent="0.35">
      <c r="A1100" s="16" t="s">
        <v>896</v>
      </c>
      <c r="B1100" s="16" t="s">
        <v>13633</v>
      </c>
      <c r="C1100" s="16" t="s">
        <v>26</v>
      </c>
      <c r="D1100" s="16" t="s">
        <v>13634</v>
      </c>
      <c r="E1100" s="16" t="s">
        <v>7249</v>
      </c>
      <c r="F1100" s="45" t="s">
        <v>11800</v>
      </c>
      <c r="G1100" s="17">
        <v>1</v>
      </c>
      <c r="H1100" s="16" t="s">
        <v>15</v>
      </c>
      <c r="I1100" s="18">
        <v>800</v>
      </c>
      <c r="J1100" s="19">
        <f t="shared" si="34"/>
        <v>800</v>
      </c>
      <c r="K1100" s="35">
        <f t="shared" si="39"/>
        <v>34.56</v>
      </c>
      <c r="L1100" s="35">
        <f t="shared" si="40"/>
        <v>34.56</v>
      </c>
    </row>
    <row r="1101" spans="1:12" x14ac:dyDescent="0.35">
      <c r="A1101" s="16" t="s">
        <v>896</v>
      </c>
      <c r="B1101" s="16" t="s">
        <v>13635</v>
      </c>
      <c r="C1101" s="16" t="s">
        <v>27</v>
      </c>
      <c r="D1101" s="16" t="s">
        <v>13636</v>
      </c>
      <c r="E1101" s="16" t="s">
        <v>7249</v>
      </c>
      <c r="F1101" s="45" t="s">
        <v>11800</v>
      </c>
      <c r="G1101" s="17">
        <v>1</v>
      </c>
      <c r="H1101" s="16" t="s">
        <v>15</v>
      </c>
      <c r="I1101" s="18">
        <v>800</v>
      </c>
      <c r="J1101" s="19">
        <f t="shared" si="34"/>
        <v>800</v>
      </c>
      <c r="K1101" s="35">
        <f t="shared" si="39"/>
        <v>34.56</v>
      </c>
      <c r="L1101" s="35">
        <f t="shared" si="40"/>
        <v>34.56</v>
      </c>
    </row>
    <row r="1102" spans="1:12" x14ac:dyDescent="0.35">
      <c r="A1102" s="16" t="s">
        <v>896</v>
      </c>
      <c r="B1102" s="16" t="s">
        <v>13637</v>
      </c>
      <c r="C1102" s="16" t="s">
        <v>27</v>
      </c>
      <c r="D1102" s="16" t="s">
        <v>13638</v>
      </c>
      <c r="E1102" s="16" t="s">
        <v>7249</v>
      </c>
      <c r="F1102" s="45" t="s">
        <v>11800</v>
      </c>
      <c r="G1102" s="17">
        <v>1</v>
      </c>
      <c r="H1102" s="16" t="s">
        <v>15</v>
      </c>
      <c r="I1102" s="18">
        <v>800</v>
      </c>
      <c r="J1102" s="19">
        <f t="shared" si="34"/>
        <v>800</v>
      </c>
      <c r="K1102" s="35">
        <f t="shared" si="39"/>
        <v>34.56</v>
      </c>
      <c r="L1102" s="35">
        <f t="shared" si="40"/>
        <v>34.56</v>
      </c>
    </row>
    <row r="1103" spans="1:12" x14ac:dyDescent="0.35">
      <c r="A1103" s="16" t="s">
        <v>896</v>
      </c>
      <c r="B1103" s="16" t="s">
        <v>13639</v>
      </c>
      <c r="C1103" s="16" t="s">
        <v>26</v>
      </c>
      <c r="D1103" s="16" t="s">
        <v>13640</v>
      </c>
      <c r="E1103" s="16" t="s">
        <v>7249</v>
      </c>
      <c r="F1103" s="45" t="s">
        <v>11800</v>
      </c>
      <c r="G1103" s="17">
        <v>1</v>
      </c>
      <c r="H1103" s="16" t="s">
        <v>15</v>
      </c>
      <c r="I1103" s="18">
        <v>800</v>
      </c>
      <c r="J1103" s="19">
        <f t="shared" si="34"/>
        <v>800</v>
      </c>
      <c r="K1103" s="35">
        <f t="shared" si="39"/>
        <v>34.56</v>
      </c>
      <c r="L1103" s="35">
        <f t="shared" si="40"/>
        <v>34.56</v>
      </c>
    </row>
    <row r="1104" spans="1:12" x14ac:dyDescent="0.35">
      <c r="A1104" s="16" t="s">
        <v>896</v>
      </c>
      <c r="B1104" s="16" t="s">
        <v>13641</v>
      </c>
      <c r="C1104" s="16" t="s">
        <v>26</v>
      </c>
      <c r="D1104" s="16" t="s">
        <v>13640</v>
      </c>
      <c r="E1104" s="16" t="s">
        <v>7249</v>
      </c>
      <c r="F1104" s="45" t="s">
        <v>11800</v>
      </c>
      <c r="G1104" s="17">
        <v>1</v>
      </c>
      <c r="H1104" s="16" t="s">
        <v>15</v>
      </c>
      <c r="I1104" s="18">
        <v>800</v>
      </c>
      <c r="J1104" s="19">
        <f t="shared" si="34"/>
        <v>800</v>
      </c>
      <c r="K1104" s="35">
        <f t="shared" si="39"/>
        <v>34.56</v>
      </c>
      <c r="L1104" s="35">
        <f t="shared" si="40"/>
        <v>34.56</v>
      </c>
    </row>
    <row r="1105" spans="1:12" x14ac:dyDescent="0.35">
      <c r="A1105" s="16" t="s">
        <v>896</v>
      </c>
      <c r="B1105" s="16" t="s">
        <v>13642</v>
      </c>
      <c r="C1105" s="16" t="s">
        <v>26</v>
      </c>
      <c r="D1105" s="16" t="s">
        <v>13643</v>
      </c>
      <c r="E1105" s="16" t="s">
        <v>7249</v>
      </c>
      <c r="F1105" s="45" t="s">
        <v>11800</v>
      </c>
      <c r="G1105" s="17">
        <v>1</v>
      </c>
      <c r="H1105" s="16" t="s">
        <v>15</v>
      </c>
      <c r="I1105" s="18">
        <v>800</v>
      </c>
      <c r="J1105" s="19">
        <f t="shared" si="34"/>
        <v>800</v>
      </c>
      <c r="K1105" s="35">
        <f t="shared" si="39"/>
        <v>34.56</v>
      </c>
      <c r="L1105" s="35">
        <f t="shared" si="40"/>
        <v>34.56</v>
      </c>
    </row>
    <row r="1106" spans="1:12" x14ac:dyDescent="0.35">
      <c r="A1106" s="16" t="s">
        <v>1260</v>
      </c>
      <c r="B1106" s="16" t="s">
        <v>13644</v>
      </c>
      <c r="C1106" s="16" t="s">
        <v>11802</v>
      </c>
      <c r="D1106" s="16" t="s">
        <v>13645</v>
      </c>
      <c r="E1106" s="16" t="s">
        <v>384</v>
      </c>
      <c r="F1106" s="45" t="s">
        <v>11800</v>
      </c>
      <c r="G1106" s="17">
        <v>1</v>
      </c>
      <c r="H1106" s="16" t="s">
        <v>15</v>
      </c>
      <c r="I1106" s="18">
        <v>800</v>
      </c>
      <c r="J1106" s="19">
        <f t="shared" si="34"/>
        <v>800</v>
      </c>
      <c r="K1106" s="35">
        <f t="shared" si="39"/>
        <v>34.56</v>
      </c>
      <c r="L1106" s="35">
        <f t="shared" si="40"/>
        <v>34.56</v>
      </c>
    </row>
    <row r="1107" spans="1:12" x14ac:dyDescent="0.35">
      <c r="A1107" s="16" t="s">
        <v>896</v>
      </c>
      <c r="B1107" s="16" t="s">
        <v>13646</v>
      </c>
      <c r="C1107" s="16" t="s">
        <v>26</v>
      </c>
      <c r="D1107" s="16" t="s">
        <v>13647</v>
      </c>
      <c r="E1107" s="16" t="s">
        <v>384</v>
      </c>
      <c r="F1107" s="45" t="s">
        <v>11800</v>
      </c>
      <c r="G1107" s="17">
        <v>1</v>
      </c>
      <c r="H1107" s="16" t="s">
        <v>15</v>
      </c>
      <c r="I1107" s="18">
        <v>800</v>
      </c>
      <c r="J1107" s="19">
        <f t="shared" si="34"/>
        <v>800</v>
      </c>
      <c r="K1107" s="35">
        <f t="shared" si="39"/>
        <v>34.56</v>
      </c>
      <c r="L1107" s="35">
        <f t="shared" si="40"/>
        <v>34.56</v>
      </c>
    </row>
    <row r="1108" spans="1:12" x14ac:dyDescent="0.35">
      <c r="A1108" s="16" t="s">
        <v>896</v>
      </c>
      <c r="B1108" s="16" t="s">
        <v>13648</v>
      </c>
      <c r="C1108" s="16" t="s">
        <v>26</v>
      </c>
      <c r="D1108" s="16" t="s">
        <v>13649</v>
      </c>
      <c r="E1108" s="16" t="s">
        <v>7249</v>
      </c>
      <c r="F1108" s="45" t="s">
        <v>11800</v>
      </c>
      <c r="G1108" s="17">
        <v>1</v>
      </c>
      <c r="H1108" s="16" t="s">
        <v>15</v>
      </c>
      <c r="I1108" s="18">
        <v>800</v>
      </c>
      <c r="J1108" s="19">
        <f t="shared" si="34"/>
        <v>800</v>
      </c>
      <c r="K1108" s="35">
        <f t="shared" si="39"/>
        <v>34.56</v>
      </c>
      <c r="L1108" s="35">
        <f t="shared" si="40"/>
        <v>34.56</v>
      </c>
    </row>
    <row r="1109" spans="1:12" x14ac:dyDescent="0.35">
      <c r="A1109" s="16" t="s">
        <v>1260</v>
      </c>
      <c r="B1109" s="16" t="s">
        <v>13650</v>
      </c>
      <c r="C1109" s="16" t="s">
        <v>1262</v>
      </c>
      <c r="D1109" s="16" t="s">
        <v>13651</v>
      </c>
      <c r="E1109" s="16" t="s">
        <v>384</v>
      </c>
      <c r="F1109" s="45" t="s">
        <v>11800</v>
      </c>
      <c r="G1109" s="17">
        <v>1</v>
      </c>
      <c r="H1109" s="16" t="s">
        <v>15</v>
      </c>
      <c r="I1109" s="18">
        <v>1010</v>
      </c>
      <c r="J1109" s="19">
        <f t="shared" si="34"/>
        <v>1010</v>
      </c>
      <c r="K1109" s="35">
        <f t="shared" si="39"/>
        <v>43.632000000000005</v>
      </c>
      <c r="L1109" s="35">
        <f t="shared" si="40"/>
        <v>43.632000000000005</v>
      </c>
    </row>
    <row r="1110" spans="1:12" x14ac:dyDescent="0.35">
      <c r="A1110" s="16" t="s">
        <v>896</v>
      </c>
      <c r="B1110" s="16" t="s">
        <v>13652</v>
      </c>
      <c r="C1110" s="16" t="s">
        <v>26</v>
      </c>
      <c r="D1110" s="16" t="s">
        <v>13653</v>
      </c>
      <c r="E1110" s="16" t="s">
        <v>7249</v>
      </c>
      <c r="F1110" s="45" t="s">
        <v>11800</v>
      </c>
      <c r="G1110" s="17">
        <v>1</v>
      </c>
      <c r="H1110" s="16" t="s">
        <v>15</v>
      </c>
      <c r="I1110" s="18">
        <v>800</v>
      </c>
      <c r="J1110" s="19">
        <f t="shared" si="34"/>
        <v>800</v>
      </c>
      <c r="K1110" s="35">
        <f t="shared" si="39"/>
        <v>34.56</v>
      </c>
      <c r="L1110" s="35">
        <f t="shared" si="40"/>
        <v>34.56</v>
      </c>
    </row>
    <row r="1111" spans="1:12" x14ac:dyDescent="0.35">
      <c r="A1111" s="16" t="s">
        <v>896</v>
      </c>
      <c r="B1111" s="16" t="s">
        <v>13654</v>
      </c>
      <c r="C1111" s="16" t="s">
        <v>23</v>
      </c>
      <c r="D1111" s="16" t="s">
        <v>9223</v>
      </c>
      <c r="E1111" s="16" t="s">
        <v>7249</v>
      </c>
      <c r="F1111" s="45" t="s">
        <v>11800</v>
      </c>
      <c r="G1111" s="17">
        <v>1</v>
      </c>
      <c r="H1111" s="16" t="s">
        <v>15</v>
      </c>
      <c r="I1111" s="18">
        <v>800</v>
      </c>
      <c r="J1111" s="19">
        <f t="shared" si="34"/>
        <v>800</v>
      </c>
      <c r="K1111" s="35">
        <f t="shared" si="39"/>
        <v>34.56</v>
      </c>
      <c r="L1111" s="35">
        <f t="shared" si="40"/>
        <v>34.56</v>
      </c>
    </row>
    <row r="1112" spans="1:12" x14ac:dyDescent="0.35">
      <c r="A1112" s="16" t="s">
        <v>896</v>
      </c>
      <c r="B1112" s="16" t="s">
        <v>13655</v>
      </c>
      <c r="C1112" s="16" t="s">
        <v>26</v>
      </c>
      <c r="D1112" s="16" t="s">
        <v>13647</v>
      </c>
      <c r="E1112" s="16" t="s">
        <v>384</v>
      </c>
      <c r="F1112" s="45" t="s">
        <v>11800</v>
      </c>
      <c r="G1112" s="17">
        <v>1</v>
      </c>
      <c r="H1112" s="16" t="s">
        <v>15</v>
      </c>
      <c r="I1112" s="18">
        <v>800</v>
      </c>
      <c r="J1112" s="19">
        <f t="shared" si="34"/>
        <v>800</v>
      </c>
      <c r="K1112" s="35">
        <f t="shared" si="39"/>
        <v>34.56</v>
      </c>
      <c r="L1112" s="35">
        <f t="shared" si="40"/>
        <v>34.56</v>
      </c>
    </row>
    <row r="1113" spans="1:12" x14ac:dyDescent="0.35">
      <c r="A1113" s="16" t="s">
        <v>896</v>
      </c>
      <c r="B1113" s="16" t="s">
        <v>13656</v>
      </c>
      <c r="C1113" s="16" t="s">
        <v>26</v>
      </c>
      <c r="D1113" s="16" t="s">
        <v>13657</v>
      </c>
      <c r="E1113" s="16" t="s">
        <v>384</v>
      </c>
      <c r="F1113" s="45" t="s">
        <v>11800</v>
      </c>
      <c r="G1113" s="17">
        <v>1</v>
      </c>
      <c r="H1113" s="16" t="s">
        <v>15</v>
      </c>
      <c r="I1113" s="18">
        <v>800</v>
      </c>
      <c r="J1113" s="19">
        <f t="shared" si="34"/>
        <v>800</v>
      </c>
      <c r="K1113" s="35">
        <f t="shared" si="39"/>
        <v>34.56</v>
      </c>
      <c r="L1113" s="35">
        <f t="shared" si="40"/>
        <v>34.56</v>
      </c>
    </row>
    <row r="1114" spans="1:12" x14ac:dyDescent="0.35">
      <c r="A1114" s="16" t="s">
        <v>828</v>
      </c>
      <c r="B1114" s="16" t="s">
        <v>13658</v>
      </c>
      <c r="C1114" s="16" t="s">
        <v>137</v>
      </c>
      <c r="D1114" s="16" t="s">
        <v>13659</v>
      </c>
      <c r="E1114" s="16" t="s">
        <v>293</v>
      </c>
      <c r="F1114" s="45" t="s">
        <v>11800</v>
      </c>
      <c r="G1114" s="17">
        <v>1</v>
      </c>
      <c r="H1114" s="16" t="s">
        <v>15</v>
      </c>
      <c r="I1114" s="18">
        <v>650</v>
      </c>
      <c r="J1114" s="19">
        <f t="shared" si="34"/>
        <v>650</v>
      </c>
      <c r="K1114" s="35">
        <f t="shared" si="39"/>
        <v>28.080000000000002</v>
      </c>
      <c r="L1114" s="35">
        <f t="shared" si="40"/>
        <v>28.080000000000002</v>
      </c>
    </row>
    <row r="1115" spans="1:12" x14ac:dyDescent="0.35">
      <c r="A1115" s="16" t="s">
        <v>1168</v>
      </c>
      <c r="B1115" s="16" t="s">
        <v>13660</v>
      </c>
      <c r="C1115" s="16" t="s">
        <v>95</v>
      </c>
      <c r="D1115" s="16" t="s">
        <v>13661</v>
      </c>
      <c r="E1115" s="16" t="s">
        <v>384</v>
      </c>
      <c r="F1115" s="45" t="s">
        <v>11800</v>
      </c>
      <c r="G1115" s="17">
        <v>1</v>
      </c>
      <c r="H1115" s="16" t="s">
        <v>15</v>
      </c>
      <c r="I1115" s="18">
        <v>1218.1099999999999</v>
      </c>
      <c r="J1115" s="19">
        <f t="shared" si="34"/>
        <v>1218.1099999999999</v>
      </c>
      <c r="K1115" s="35">
        <f t="shared" si="39"/>
        <v>52.622351999999999</v>
      </c>
      <c r="L1115" s="35">
        <f t="shared" si="40"/>
        <v>52.622351999999999</v>
      </c>
    </row>
    <row r="1116" spans="1:12" x14ac:dyDescent="0.35">
      <c r="A1116" s="16" t="s">
        <v>896</v>
      </c>
      <c r="B1116" s="16" t="s">
        <v>13662</v>
      </c>
      <c r="C1116" s="16" t="s">
        <v>302</v>
      </c>
      <c r="D1116" s="16" t="s">
        <v>13663</v>
      </c>
      <c r="E1116" s="16" t="s">
        <v>384</v>
      </c>
      <c r="F1116" s="45" t="s">
        <v>11800</v>
      </c>
      <c r="G1116" s="17">
        <v>1</v>
      </c>
      <c r="H1116" s="16" t="s">
        <v>15</v>
      </c>
      <c r="I1116" s="18">
        <v>800</v>
      </c>
      <c r="J1116" s="19">
        <f t="shared" si="34"/>
        <v>800</v>
      </c>
      <c r="K1116" s="35">
        <f t="shared" si="39"/>
        <v>34.56</v>
      </c>
      <c r="L1116" s="35">
        <f t="shared" si="40"/>
        <v>34.56</v>
      </c>
    </row>
    <row r="1117" spans="1:12" x14ac:dyDescent="0.35">
      <c r="A1117" s="16" t="s">
        <v>896</v>
      </c>
      <c r="B1117" s="16" t="s">
        <v>13664</v>
      </c>
      <c r="C1117" s="16" t="s">
        <v>26</v>
      </c>
      <c r="D1117" s="16" t="s">
        <v>13653</v>
      </c>
      <c r="E1117" s="16" t="s">
        <v>7249</v>
      </c>
      <c r="F1117" s="45" t="s">
        <v>11800</v>
      </c>
      <c r="G1117" s="17">
        <v>1</v>
      </c>
      <c r="H1117" s="16" t="s">
        <v>15</v>
      </c>
      <c r="I1117" s="18">
        <v>800</v>
      </c>
      <c r="J1117" s="19">
        <f t="shared" si="34"/>
        <v>800</v>
      </c>
      <c r="K1117" s="35">
        <f t="shared" si="39"/>
        <v>34.56</v>
      </c>
      <c r="L1117" s="35">
        <f t="shared" si="40"/>
        <v>34.56</v>
      </c>
    </row>
    <row r="1118" spans="1:12" x14ac:dyDescent="0.35">
      <c r="A1118" s="16" t="s">
        <v>896</v>
      </c>
      <c r="B1118" s="16" t="s">
        <v>13665</v>
      </c>
      <c r="C1118" s="16" t="s">
        <v>26</v>
      </c>
      <c r="D1118" s="16" t="s">
        <v>13649</v>
      </c>
      <c r="E1118" s="16" t="s">
        <v>7249</v>
      </c>
      <c r="F1118" s="45" t="s">
        <v>11800</v>
      </c>
      <c r="G1118" s="17">
        <v>1</v>
      </c>
      <c r="H1118" s="16" t="s">
        <v>15</v>
      </c>
      <c r="I1118" s="18">
        <v>800</v>
      </c>
      <c r="J1118" s="19">
        <f t="shared" si="34"/>
        <v>800</v>
      </c>
      <c r="K1118" s="35">
        <f t="shared" si="39"/>
        <v>34.56</v>
      </c>
      <c r="L1118" s="35">
        <f t="shared" si="40"/>
        <v>34.56</v>
      </c>
    </row>
    <row r="1119" spans="1:12" x14ac:dyDescent="0.35">
      <c r="A1119" s="16" t="s">
        <v>896</v>
      </c>
      <c r="B1119" s="16" t="s">
        <v>13666</v>
      </c>
      <c r="C1119" s="16" t="s">
        <v>26</v>
      </c>
      <c r="D1119" s="16" t="s">
        <v>13667</v>
      </c>
      <c r="E1119" s="16" t="s">
        <v>7249</v>
      </c>
      <c r="F1119" s="45" t="s">
        <v>11800</v>
      </c>
      <c r="G1119" s="17">
        <v>1</v>
      </c>
      <c r="H1119" s="16" t="s">
        <v>15</v>
      </c>
      <c r="I1119" s="18">
        <v>800</v>
      </c>
      <c r="J1119" s="19">
        <f t="shared" si="34"/>
        <v>800</v>
      </c>
      <c r="K1119" s="35">
        <f t="shared" si="39"/>
        <v>34.56</v>
      </c>
      <c r="L1119" s="35">
        <f t="shared" si="40"/>
        <v>34.56</v>
      </c>
    </row>
    <row r="1120" spans="1:12" x14ac:dyDescent="0.35">
      <c r="A1120" s="16" t="s">
        <v>896</v>
      </c>
      <c r="B1120" s="16" t="s">
        <v>13668</v>
      </c>
      <c r="C1120" s="16" t="s">
        <v>26</v>
      </c>
      <c r="D1120" s="16" t="s">
        <v>13669</v>
      </c>
      <c r="E1120" s="16" t="s">
        <v>7249</v>
      </c>
      <c r="F1120" s="45" t="s">
        <v>11800</v>
      </c>
      <c r="G1120" s="17">
        <v>1</v>
      </c>
      <c r="H1120" s="16" t="s">
        <v>15</v>
      </c>
      <c r="I1120" s="18">
        <v>800</v>
      </c>
      <c r="J1120" s="19">
        <f t="shared" si="34"/>
        <v>800</v>
      </c>
      <c r="K1120" s="35">
        <f t="shared" si="39"/>
        <v>34.56</v>
      </c>
      <c r="L1120" s="35">
        <f t="shared" si="40"/>
        <v>34.56</v>
      </c>
    </row>
    <row r="1121" spans="1:12" x14ac:dyDescent="0.35">
      <c r="A1121" s="16" t="s">
        <v>828</v>
      </c>
      <c r="B1121" s="16" t="s">
        <v>13670</v>
      </c>
      <c r="C1121" s="16" t="s">
        <v>43</v>
      </c>
      <c r="D1121" s="16" t="s">
        <v>13671</v>
      </c>
      <c r="E1121" s="16" t="s">
        <v>293</v>
      </c>
      <c r="F1121" s="45" t="s">
        <v>11800</v>
      </c>
      <c r="G1121" s="17">
        <v>1</v>
      </c>
      <c r="H1121" s="16" t="s">
        <v>15</v>
      </c>
      <c r="I1121" s="18">
        <v>650</v>
      </c>
      <c r="J1121" s="19">
        <f t="shared" si="34"/>
        <v>650</v>
      </c>
      <c r="K1121" s="35">
        <f t="shared" si="39"/>
        <v>28.080000000000002</v>
      </c>
      <c r="L1121" s="35">
        <f t="shared" si="40"/>
        <v>28.080000000000002</v>
      </c>
    </row>
    <row r="1122" spans="1:12" x14ac:dyDescent="0.35">
      <c r="A1122" s="16" t="s">
        <v>896</v>
      </c>
      <c r="B1122" s="16" t="s">
        <v>13672</v>
      </c>
      <c r="C1122" s="16" t="s">
        <v>26</v>
      </c>
      <c r="D1122" s="16" t="s">
        <v>13673</v>
      </c>
      <c r="E1122" s="16" t="s">
        <v>7249</v>
      </c>
      <c r="F1122" s="45" t="s">
        <v>11800</v>
      </c>
      <c r="G1122" s="17">
        <v>1</v>
      </c>
      <c r="H1122" s="16" t="s">
        <v>15</v>
      </c>
      <c r="I1122" s="18">
        <v>800</v>
      </c>
      <c r="J1122" s="19">
        <f t="shared" si="34"/>
        <v>800</v>
      </c>
      <c r="K1122" s="35">
        <f t="shared" si="39"/>
        <v>34.56</v>
      </c>
      <c r="L1122" s="35">
        <f t="shared" si="40"/>
        <v>34.56</v>
      </c>
    </row>
    <row r="1123" spans="1:12" x14ac:dyDescent="0.35">
      <c r="A1123" s="16" t="s">
        <v>490</v>
      </c>
      <c r="B1123" s="16" t="s">
        <v>13674</v>
      </c>
      <c r="C1123" s="16" t="s">
        <v>492</v>
      </c>
      <c r="D1123" s="16" t="s">
        <v>13675</v>
      </c>
      <c r="E1123" s="16" t="s">
        <v>713</v>
      </c>
      <c r="F1123" s="45" t="s">
        <v>11800</v>
      </c>
      <c r="G1123" s="17">
        <v>1</v>
      </c>
      <c r="H1123" s="16" t="s">
        <v>15</v>
      </c>
      <c r="I1123" s="18">
        <v>1250</v>
      </c>
      <c r="J1123" s="19">
        <f t="shared" si="34"/>
        <v>1250</v>
      </c>
      <c r="K1123" s="35">
        <f t="shared" si="39"/>
        <v>54</v>
      </c>
      <c r="L1123" s="35">
        <f t="shared" si="40"/>
        <v>54</v>
      </c>
    </row>
    <row r="1124" spans="1:12" x14ac:dyDescent="0.35">
      <c r="A1124" s="16" t="s">
        <v>828</v>
      </c>
      <c r="B1124" s="16" t="s">
        <v>13676</v>
      </c>
      <c r="C1124" s="16" t="s">
        <v>43</v>
      </c>
      <c r="D1124" s="16" t="s">
        <v>13677</v>
      </c>
      <c r="E1124" s="16" t="s">
        <v>293</v>
      </c>
      <c r="F1124" s="45" t="s">
        <v>11800</v>
      </c>
      <c r="G1124" s="17">
        <v>1</v>
      </c>
      <c r="H1124" s="16" t="s">
        <v>15</v>
      </c>
      <c r="I1124" s="18">
        <v>650</v>
      </c>
      <c r="J1124" s="19">
        <f t="shared" si="34"/>
        <v>650</v>
      </c>
      <c r="K1124" s="35">
        <f t="shared" si="39"/>
        <v>28.080000000000002</v>
      </c>
      <c r="L1124" s="35">
        <f t="shared" si="40"/>
        <v>28.080000000000002</v>
      </c>
    </row>
    <row r="1125" spans="1:12" x14ac:dyDescent="0.35">
      <c r="A1125" s="16" t="s">
        <v>896</v>
      </c>
      <c r="B1125" s="16" t="s">
        <v>13678</v>
      </c>
      <c r="C1125" s="16" t="s">
        <v>27</v>
      </c>
      <c r="D1125" s="16" t="s">
        <v>13679</v>
      </c>
      <c r="E1125" s="16" t="s">
        <v>7249</v>
      </c>
      <c r="F1125" s="45" t="s">
        <v>11800</v>
      </c>
      <c r="G1125" s="17">
        <v>1</v>
      </c>
      <c r="H1125" s="16" t="s">
        <v>15</v>
      </c>
      <c r="I1125" s="18">
        <v>800</v>
      </c>
      <c r="J1125" s="19">
        <f t="shared" si="34"/>
        <v>800</v>
      </c>
      <c r="K1125" s="35">
        <f t="shared" si="39"/>
        <v>34.56</v>
      </c>
      <c r="L1125" s="35">
        <f t="shared" si="40"/>
        <v>34.56</v>
      </c>
    </row>
    <row r="1126" spans="1:12" x14ac:dyDescent="0.35">
      <c r="A1126" s="16" t="s">
        <v>1360</v>
      </c>
      <c r="B1126" s="16" t="s">
        <v>13680</v>
      </c>
      <c r="C1126" s="16" t="s">
        <v>23</v>
      </c>
      <c r="D1126" s="16" t="s">
        <v>13681</v>
      </c>
      <c r="E1126" s="16" t="s">
        <v>5874</v>
      </c>
      <c r="F1126" s="45" t="s">
        <v>11800</v>
      </c>
      <c r="G1126" s="17">
        <v>1</v>
      </c>
      <c r="H1126" s="16" t="s">
        <v>15</v>
      </c>
      <c r="I1126" s="18">
        <v>500</v>
      </c>
      <c r="J1126" s="19">
        <f t="shared" si="34"/>
        <v>500</v>
      </c>
      <c r="K1126" s="35">
        <f t="shared" si="39"/>
        <v>21.599999999999998</v>
      </c>
      <c r="L1126" s="35">
        <f t="shared" si="40"/>
        <v>21.599999999999998</v>
      </c>
    </row>
    <row r="1127" spans="1:12" x14ac:dyDescent="0.35">
      <c r="A1127" s="16" t="s">
        <v>859</v>
      </c>
      <c r="B1127" s="16" t="s">
        <v>13682</v>
      </c>
      <c r="C1127" s="16" t="s">
        <v>889</v>
      </c>
      <c r="D1127" s="16" t="s">
        <v>13683</v>
      </c>
      <c r="E1127" s="16" t="s">
        <v>713</v>
      </c>
      <c r="F1127" s="45" t="s">
        <v>11800</v>
      </c>
      <c r="G1127" s="17">
        <v>1</v>
      </c>
      <c r="H1127" s="16" t="s">
        <v>15</v>
      </c>
      <c r="I1127" s="18">
        <v>700</v>
      </c>
      <c r="J1127" s="19">
        <f t="shared" si="34"/>
        <v>700</v>
      </c>
      <c r="K1127" s="35">
        <f t="shared" si="39"/>
        <v>30.240000000000002</v>
      </c>
      <c r="L1127" s="35">
        <f t="shared" si="40"/>
        <v>30.240000000000002</v>
      </c>
    </row>
    <row r="1128" spans="1:12" x14ac:dyDescent="0.35">
      <c r="A1128" s="16" t="s">
        <v>490</v>
      </c>
      <c r="B1128" s="16" t="s">
        <v>13684</v>
      </c>
      <c r="C1128" s="16" t="s">
        <v>100</v>
      </c>
      <c r="D1128" s="16" t="s">
        <v>13685</v>
      </c>
      <c r="E1128" s="16" t="s">
        <v>713</v>
      </c>
      <c r="F1128" s="45" t="s">
        <v>11800</v>
      </c>
      <c r="G1128" s="17">
        <v>1</v>
      </c>
      <c r="H1128" s="16" t="s">
        <v>15</v>
      </c>
      <c r="I1128" s="18">
        <v>1043</v>
      </c>
      <c r="J1128" s="19">
        <f t="shared" si="34"/>
        <v>1043</v>
      </c>
      <c r="K1128" s="35">
        <f t="shared" si="39"/>
        <v>45.057600000000008</v>
      </c>
      <c r="L1128" s="35">
        <f t="shared" si="40"/>
        <v>45.057600000000008</v>
      </c>
    </row>
    <row r="1129" spans="1:12" x14ac:dyDescent="0.35">
      <c r="A1129" s="16" t="s">
        <v>82</v>
      </c>
      <c r="B1129" s="16" t="s">
        <v>13686</v>
      </c>
      <c r="C1129" s="16" t="s">
        <v>59</v>
      </c>
      <c r="D1129" s="16" t="s">
        <v>13687</v>
      </c>
      <c r="E1129" s="16" t="s">
        <v>713</v>
      </c>
      <c r="F1129" s="45" t="s">
        <v>11800</v>
      </c>
      <c r="G1129" s="17">
        <v>1</v>
      </c>
      <c r="H1129" s="16" t="s">
        <v>15</v>
      </c>
      <c r="I1129" s="18">
        <v>700</v>
      </c>
      <c r="J1129" s="19">
        <f t="shared" si="34"/>
        <v>700</v>
      </c>
      <c r="K1129" s="35">
        <f t="shared" si="39"/>
        <v>30.240000000000002</v>
      </c>
      <c r="L1129" s="35">
        <f t="shared" si="40"/>
        <v>30.240000000000002</v>
      </c>
    </row>
    <row r="1130" spans="1:12" x14ac:dyDescent="0.35">
      <c r="A1130" s="16" t="s">
        <v>896</v>
      </c>
      <c r="B1130" s="16" t="s">
        <v>13688</v>
      </c>
      <c r="C1130" s="16" t="s">
        <v>26</v>
      </c>
      <c r="D1130" s="16" t="s">
        <v>13689</v>
      </c>
      <c r="E1130" s="16" t="s">
        <v>107</v>
      </c>
      <c r="F1130" s="45" t="s">
        <v>11800</v>
      </c>
      <c r="G1130" s="17">
        <v>1</v>
      </c>
      <c r="H1130" s="16" t="s">
        <v>15</v>
      </c>
      <c r="I1130" s="18">
        <v>567.53</v>
      </c>
      <c r="J1130" s="19">
        <f t="shared" si="34"/>
        <v>567.53</v>
      </c>
      <c r="K1130" s="35">
        <f t="shared" si="39"/>
        <v>24.517296000000002</v>
      </c>
      <c r="L1130" s="35">
        <f t="shared" si="40"/>
        <v>24.517296000000002</v>
      </c>
    </row>
    <row r="1131" spans="1:12" x14ac:dyDescent="0.35">
      <c r="A1131" s="16" t="s">
        <v>896</v>
      </c>
      <c r="B1131" s="16" t="s">
        <v>13690</v>
      </c>
      <c r="C1131" s="16" t="s">
        <v>23</v>
      </c>
      <c r="D1131" s="16" t="s">
        <v>13691</v>
      </c>
      <c r="E1131" s="16" t="s">
        <v>5874</v>
      </c>
      <c r="F1131" s="45" t="s">
        <v>11800</v>
      </c>
      <c r="G1131" s="17">
        <v>1</v>
      </c>
      <c r="H1131" s="16" t="s">
        <v>15</v>
      </c>
      <c r="I1131" s="18">
        <v>567.54</v>
      </c>
      <c r="J1131" s="19">
        <f t="shared" si="34"/>
        <v>567.54</v>
      </c>
      <c r="K1131" s="35">
        <f t="shared" si="39"/>
        <v>24.517728000000002</v>
      </c>
      <c r="L1131" s="35">
        <f t="shared" si="40"/>
        <v>24.517728000000002</v>
      </c>
    </row>
    <row r="1132" spans="1:12" x14ac:dyDescent="0.35">
      <c r="A1132" s="16" t="s">
        <v>828</v>
      </c>
      <c r="B1132" s="16" t="s">
        <v>13692</v>
      </c>
      <c r="C1132" s="16" t="s">
        <v>59</v>
      </c>
      <c r="D1132" s="16" t="s">
        <v>13693</v>
      </c>
      <c r="E1132" s="16" t="s">
        <v>102</v>
      </c>
      <c r="F1132" s="45" t="s">
        <v>11800</v>
      </c>
      <c r="G1132" s="17">
        <v>1</v>
      </c>
      <c r="H1132" s="16" t="s">
        <v>15</v>
      </c>
      <c r="I1132" s="18">
        <v>1000</v>
      </c>
      <c r="J1132" s="19">
        <f t="shared" si="34"/>
        <v>1000</v>
      </c>
      <c r="K1132" s="35">
        <f t="shared" si="39"/>
        <v>43.199999999999996</v>
      </c>
      <c r="L1132" s="35">
        <f t="shared" si="40"/>
        <v>43.199999999999996</v>
      </c>
    </row>
    <row r="1133" spans="1:12" x14ac:dyDescent="0.35">
      <c r="A1133" s="16" t="s">
        <v>896</v>
      </c>
      <c r="B1133" s="16" t="s">
        <v>13694</v>
      </c>
      <c r="C1133" s="16" t="s">
        <v>75</v>
      </c>
      <c r="D1133" s="16" t="s">
        <v>13695</v>
      </c>
      <c r="E1133" s="16" t="s">
        <v>107</v>
      </c>
      <c r="F1133" s="45" t="s">
        <v>11800</v>
      </c>
      <c r="G1133" s="17">
        <v>1</v>
      </c>
      <c r="H1133" s="16" t="s">
        <v>15</v>
      </c>
      <c r="I1133" s="18">
        <v>500</v>
      </c>
      <c r="J1133" s="19">
        <f t="shared" si="34"/>
        <v>500</v>
      </c>
      <c r="K1133" s="35">
        <f t="shared" si="39"/>
        <v>21.599999999999998</v>
      </c>
      <c r="L1133" s="35">
        <f t="shared" si="40"/>
        <v>21.599999999999998</v>
      </c>
    </row>
    <row r="1134" spans="1:12" x14ac:dyDescent="0.35">
      <c r="A1134" s="16" t="s">
        <v>1803</v>
      </c>
      <c r="B1134" s="16" t="s">
        <v>13696</v>
      </c>
      <c r="C1134" s="16" t="s">
        <v>48</v>
      </c>
      <c r="D1134" s="16" t="s">
        <v>13697</v>
      </c>
      <c r="E1134" s="16" t="s">
        <v>5874</v>
      </c>
      <c r="F1134" s="45" t="s">
        <v>11800</v>
      </c>
      <c r="G1134" s="17">
        <v>1</v>
      </c>
      <c r="H1134" s="16" t="s">
        <v>15</v>
      </c>
      <c r="I1134" s="18">
        <v>1014.9999999999999</v>
      </c>
      <c r="J1134" s="19">
        <f t="shared" si="34"/>
        <v>1014.9999999999999</v>
      </c>
      <c r="K1134" s="35">
        <f t="shared" si="39"/>
        <v>43.848000000000006</v>
      </c>
      <c r="L1134" s="35">
        <f t="shared" si="40"/>
        <v>43.848000000000006</v>
      </c>
    </row>
    <row r="1135" spans="1:12" x14ac:dyDescent="0.35">
      <c r="A1135" s="16" t="s">
        <v>828</v>
      </c>
      <c r="B1135" s="16" t="s">
        <v>13698</v>
      </c>
      <c r="C1135" s="16" t="s">
        <v>889</v>
      </c>
      <c r="D1135" s="16" t="s">
        <v>13699</v>
      </c>
      <c r="E1135" s="16" t="s">
        <v>5775</v>
      </c>
      <c r="F1135" s="45" t="s">
        <v>11800</v>
      </c>
      <c r="G1135" s="17">
        <v>1</v>
      </c>
      <c r="H1135" s="16" t="s">
        <v>15</v>
      </c>
      <c r="I1135" s="18">
        <v>700</v>
      </c>
      <c r="J1135" s="19">
        <f t="shared" si="34"/>
        <v>700</v>
      </c>
      <c r="K1135" s="35">
        <f t="shared" si="39"/>
        <v>30.240000000000002</v>
      </c>
      <c r="L1135" s="35">
        <f t="shared" si="40"/>
        <v>30.240000000000002</v>
      </c>
    </row>
    <row r="1136" spans="1:12" x14ac:dyDescent="0.35">
      <c r="A1136" s="16" t="s">
        <v>846</v>
      </c>
      <c r="B1136" s="16" t="s">
        <v>7516</v>
      </c>
      <c r="C1136" s="16" t="s">
        <v>59</v>
      </c>
      <c r="D1136" s="16" t="s">
        <v>7517</v>
      </c>
      <c r="E1136" s="16" t="s">
        <v>231</v>
      </c>
      <c r="F1136" s="45" t="s">
        <v>11800</v>
      </c>
      <c r="G1136" s="17">
        <v>1</v>
      </c>
      <c r="H1136" s="16" t="s">
        <v>15</v>
      </c>
      <c r="I1136" s="18">
        <v>1526.6</v>
      </c>
      <c r="J1136" s="19">
        <f t="shared" si="34"/>
        <v>1526.6</v>
      </c>
      <c r="K1136" s="35">
        <f t="shared" si="39"/>
        <v>65.949120000000008</v>
      </c>
      <c r="L1136" s="35">
        <f t="shared" si="40"/>
        <v>65.949120000000008</v>
      </c>
    </row>
    <row r="1137" spans="1:12" x14ac:dyDescent="0.35">
      <c r="A1137" s="16" t="s">
        <v>82</v>
      </c>
      <c r="B1137" s="16" t="s">
        <v>13700</v>
      </c>
      <c r="C1137" s="16" t="s">
        <v>43</v>
      </c>
      <c r="D1137" s="16" t="s">
        <v>13701</v>
      </c>
      <c r="E1137" s="16" t="s">
        <v>713</v>
      </c>
      <c r="F1137" s="45" t="s">
        <v>11800</v>
      </c>
      <c r="G1137" s="17">
        <v>1</v>
      </c>
      <c r="H1137" s="16" t="s">
        <v>15</v>
      </c>
      <c r="I1137" s="18">
        <v>700</v>
      </c>
      <c r="J1137" s="19">
        <f t="shared" si="34"/>
        <v>700</v>
      </c>
      <c r="K1137" s="35">
        <f t="shared" si="39"/>
        <v>30.240000000000002</v>
      </c>
      <c r="L1137" s="35">
        <f t="shared" si="40"/>
        <v>30.240000000000002</v>
      </c>
    </row>
    <row r="1138" spans="1:12" x14ac:dyDescent="0.35">
      <c r="A1138" s="16" t="s">
        <v>13232</v>
      </c>
      <c r="B1138" s="16" t="s">
        <v>13702</v>
      </c>
      <c r="C1138" s="16" t="s">
        <v>18</v>
      </c>
      <c r="D1138" s="16" t="s">
        <v>13703</v>
      </c>
      <c r="E1138" s="16" t="s">
        <v>5775</v>
      </c>
      <c r="F1138" s="45" t="s">
        <v>11800</v>
      </c>
      <c r="G1138" s="17">
        <v>1</v>
      </c>
      <c r="H1138" s="16" t="s">
        <v>15</v>
      </c>
      <c r="I1138" s="18">
        <v>700</v>
      </c>
      <c r="J1138" s="19">
        <f t="shared" si="34"/>
        <v>700</v>
      </c>
      <c r="K1138" s="35">
        <f t="shared" si="39"/>
        <v>30.240000000000002</v>
      </c>
      <c r="L1138" s="35">
        <f t="shared" si="40"/>
        <v>30.240000000000002</v>
      </c>
    </row>
    <row r="1139" spans="1:12" x14ac:dyDescent="0.35">
      <c r="A1139" s="16" t="s">
        <v>1726</v>
      </c>
      <c r="B1139" s="16" t="s">
        <v>13704</v>
      </c>
      <c r="C1139" s="16" t="s">
        <v>27</v>
      </c>
      <c r="D1139" s="16" t="s">
        <v>13705</v>
      </c>
      <c r="E1139" s="16" t="s">
        <v>102</v>
      </c>
      <c r="F1139" s="45" t="s">
        <v>11800</v>
      </c>
      <c r="G1139" s="17">
        <v>1</v>
      </c>
      <c r="H1139" s="16" t="s">
        <v>15</v>
      </c>
      <c r="I1139" s="18">
        <v>1000</v>
      </c>
      <c r="J1139" s="19">
        <f t="shared" si="34"/>
        <v>1000</v>
      </c>
      <c r="K1139" s="35">
        <f t="shared" si="39"/>
        <v>43.199999999999996</v>
      </c>
      <c r="L1139" s="35">
        <f t="shared" si="40"/>
        <v>43.199999999999996</v>
      </c>
    </row>
    <row r="1140" spans="1:12" x14ac:dyDescent="0.35">
      <c r="A1140" s="16" t="s">
        <v>5832</v>
      </c>
      <c r="B1140" s="16" t="s">
        <v>13706</v>
      </c>
      <c r="C1140" s="16" t="s">
        <v>257</v>
      </c>
      <c r="D1140" s="16" t="s">
        <v>13707</v>
      </c>
      <c r="E1140" s="16" t="s">
        <v>107</v>
      </c>
      <c r="F1140" s="45" t="s">
        <v>11800</v>
      </c>
      <c r="G1140" s="17">
        <v>1</v>
      </c>
      <c r="H1140" s="16" t="s">
        <v>15</v>
      </c>
      <c r="I1140" s="18">
        <v>500</v>
      </c>
      <c r="J1140" s="19">
        <f t="shared" si="34"/>
        <v>500</v>
      </c>
      <c r="K1140" s="35">
        <f t="shared" si="39"/>
        <v>21.599999999999998</v>
      </c>
      <c r="L1140" s="35">
        <f t="shared" si="40"/>
        <v>21.599999999999998</v>
      </c>
    </row>
    <row r="1141" spans="1:12" x14ac:dyDescent="0.35">
      <c r="A1141" s="16" t="s">
        <v>490</v>
      </c>
      <c r="B1141" s="16" t="s">
        <v>13708</v>
      </c>
      <c r="C1141" s="16" t="s">
        <v>875</v>
      </c>
      <c r="D1141" s="16" t="s">
        <v>13709</v>
      </c>
      <c r="E1141" s="16" t="s">
        <v>713</v>
      </c>
      <c r="F1141" s="45" t="s">
        <v>11800</v>
      </c>
      <c r="G1141" s="17">
        <v>1</v>
      </c>
      <c r="H1141" s="16" t="s">
        <v>15</v>
      </c>
      <c r="I1141" s="18">
        <v>888.00000000000011</v>
      </c>
      <c r="J1141" s="19">
        <f t="shared" si="34"/>
        <v>888.00000000000011</v>
      </c>
      <c r="K1141" s="35">
        <f t="shared" si="39"/>
        <v>38.36160000000001</v>
      </c>
      <c r="L1141" s="35">
        <f t="shared" si="40"/>
        <v>38.36160000000001</v>
      </c>
    </row>
    <row r="1142" spans="1:12" x14ac:dyDescent="0.35">
      <c r="A1142" s="16" t="s">
        <v>13710</v>
      </c>
      <c r="B1142" s="16" t="s">
        <v>13711</v>
      </c>
      <c r="C1142" s="16" t="s">
        <v>95</v>
      </c>
      <c r="D1142" s="16" t="s">
        <v>13712</v>
      </c>
      <c r="E1142" s="16" t="s">
        <v>231</v>
      </c>
      <c r="F1142" s="45" t="s">
        <v>11800</v>
      </c>
      <c r="G1142" s="17">
        <v>1</v>
      </c>
      <c r="H1142" s="16" t="s">
        <v>15</v>
      </c>
      <c r="I1142" s="18">
        <v>500</v>
      </c>
      <c r="J1142" s="19">
        <f t="shared" si="34"/>
        <v>500</v>
      </c>
      <c r="K1142" s="35">
        <f t="shared" si="39"/>
        <v>21.599999999999998</v>
      </c>
      <c r="L1142" s="35">
        <f t="shared" si="40"/>
        <v>21.599999999999998</v>
      </c>
    </row>
    <row r="1143" spans="1:12" x14ac:dyDescent="0.35">
      <c r="A1143" s="16" t="s">
        <v>896</v>
      </c>
      <c r="B1143" s="16" t="s">
        <v>13713</v>
      </c>
      <c r="C1143" s="16" t="s">
        <v>5614</v>
      </c>
      <c r="D1143" s="16" t="s">
        <v>13714</v>
      </c>
      <c r="E1143" s="16" t="s">
        <v>7249</v>
      </c>
      <c r="F1143" s="45" t="s">
        <v>11800</v>
      </c>
      <c r="G1143" s="17">
        <v>1</v>
      </c>
      <c r="H1143" s="16" t="s">
        <v>15</v>
      </c>
      <c r="I1143" s="18">
        <v>800</v>
      </c>
      <c r="J1143" s="19">
        <f t="shared" si="34"/>
        <v>800</v>
      </c>
      <c r="K1143" s="35">
        <f t="shared" si="39"/>
        <v>34.56</v>
      </c>
      <c r="L1143" s="35">
        <f t="shared" si="40"/>
        <v>34.56</v>
      </c>
    </row>
    <row r="1144" spans="1:12" x14ac:dyDescent="0.35">
      <c r="A1144" s="16" t="s">
        <v>13715</v>
      </c>
      <c r="B1144" s="16" t="s">
        <v>13716</v>
      </c>
      <c r="C1144" s="16" t="s">
        <v>75</v>
      </c>
      <c r="D1144" s="16" t="s">
        <v>13717</v>
      </c>
      <c r="E1144" s="16" t="s">
        <v>293</v>
      </c>
      <c r="F1144" s="45" t="s">
        <v>11800</v>
      </c>
      <c r="G1144" s="17">
        <v>1</v>
      </c>
      <c r="H1144" s="16" t="s">
        <v>15</v>
      </c>
      <c r="I1144" s="18">
        <v>650</v>
      </c>
      <c r="J1144" s="19">
        <f t="shared" si="34"/>
        <v>650</v>
      </c>
      <c r="K1144" s="35">
        <f t="shared" si="39"/>
        <v>28.080000000000002</v>
      </c>
      <c r="L1144" s="35">
        <f t="shared" si="40"/>
        <v>28.080000000000002</v>
      </c>
    </row>
    <row r="1145" spans="1:12" x14ac:dyDescent="0.35">
      <c r="A1145" s="16" t="s">
        <v>13718</v>
      </c>
      <c r="B1145" s="16" t="s">
        <v>13719</v>
      </c>
      <c r="C1145" s="16" t="s">
        <v>129</v>
      </c>
      <c r="D1145" s="16" t="s">
        <v>13720</v>
      </c>
      <c r="E1145" s="16" t="s">
        <v>7831</v>
      </c>
      <c r="F1145" s="45" t="s">
        <v>11800</v>
      </c>
      <c r="G1145" s="17">
        <v>1</v>
      </c>
      <c r="H1145" s="16" t="s">
        <v>15</v>
      </c>
      <c r="I1145" s="18">
        <v>1231.24</v>
      </c>
      <c r="J1145" s="19">
        <f t="shared" si="34"/>
        <v>1231.24</v>
      </c>
      <c r="K1145" s="35">
        <f t="shared" si="39"/>
        <v>53.189568000000008</v>
      </c>
      <c r="L1145" s="35">
        <f t="shared" si="40"/>
        <v>53.189568000000008</v>
      </c>
    </row>
    <row r="1146" spans="1:12" x14ac:dyDescent="0.35">
      <c r="A1146" s="16" t="s">
        <v>4863</v>
      </c>
      <c r="B1146" s="16" t="s">
        <v>13721</v>
      </c>
      <c r="C1146" s="16" t="s">
        <v>100</v>
      </c>
      <c r="D1146" s="16" t="s">
        <v>13722</v>
      </c>
      <c r="E1146" s="16" t="s">
        <v>5874</v>
      </c>
      <c r="F1146" s="45" t="s">
        <v>11800</v>
      </c>
      <c r="G1146" s="17">
        <v>1</v>
      </c>
      <c r="H1146" s="16" t="s">
        <v>15</v>
      </c>
      <c r="I1146" s="18">
        <v>500</v>
      </c>
      <c r="J1146" s="19">
        <f t="shared" si="34"/>
        <v>500</v>
      </c>
      <c r="K1146" s="35">
        <f t="shared" si="39"/>
        <v>21.599999999999998</v>
      </c>
      <c r="L1146" s="35">
        <f t="shared" si="40"/>
        <v>21.599999999999998</v>
      </c>
    </row>
    <row r="1147" spans="1:12" x14ac:dyDescent="0.35">
      <c r="A1147" s="16" t="s">
        <v>842</v>
      </c>
      <c r="B1147" s="16" t="s">
        <v>13723</v>
      </c>
      <c r="C1147" s="16" t="s">
        <v>79</v>
      </c>
      <c r="D1147" s="16" t="s">
        <v>13724</v>
      </c>
      <c r="E1147" s="16" t="s">
        <v>6020</v>
      </c>
      <c r="F1147" s="45" t="s">
        <v>11800</v>
      </c>
      <c r="G1147" s="17">
        <v>1</v>
      </c>
      <c r="H1147" s="16" t="s">
        <v>15</v>
      </c>
      <c r="I1147" s="18">
        <v>700</v>
      </c>
      <c r="J1147" s="19">
        <f t="shared" si="34"/>
        <v>700</v>
      </c>
      <c r="K1147" s="35">
        <f t="shared" si="39"/>
        <v>30.240000000000002</v>
      </c>
      <c r="L1147" s="35">
        <f t="shared" si="40"/>
        <v>30.240000000000002</v>
      </c>
    </row>
    <row r="1148" spans="1:12" x14ac:dyDescent="0.35">
      <c r="A1148" s="16" t="s">
        <v>490</v>
      </c>
      <c r="B1148" s="16" t="s">
        <v>13725</v>
      </c>
      <c r="C1148" s="16" t="s">
        <v>59</v>
      </c>
      <c r="D1148" s="16" t="s">
        <v>13726</v>
      </c>
      <c r="E1148" s="16" t="s">
        <v>713</v>
      </c>
      <c r="F1148" s="45" t="s">
        <v>11800</v>
      </c>
      <c r="G1148" s="17">
        <v>1</v>
      </c>
      <c r="H1148" s="16" t="s">
        <v>15</v>
      </c>
      <c r="I1148" s="18">
        <v>1266.5</v>
      </c>
      <c r="J1148" s="19">
        <f t="shared" si="34"/>
        <v>1266.5</v>
      </c>
      <c r="K1148" s="35">
        <f t="shared" si="39"/>
        <v>54.712800000000009</v>
      </c>
      <c r="L1148" s="35">
        <f t="shared" si="40"/>
        <v>54.712800000000009</v>
      </c>
    </row>
    <row r="1149" spans="1:12" x14ac:dyDescent="0.35">
      <c r="A1149" s="16" t="s">
        <v>882</v>
      </c>
      <c r="B1149" s="16" t="s">
        <v>13727</v>
      </c>
      <c r="C1149" s="16" t="s">
        <v>13728</v>
      </c>
      <c r="D1149" s="16" t="s">
        <v>13729</v>
      </c>
      <c r="E1149" s="16" t="s">
        <v>293</v>
      </c>
      <c r="F1149" s="45" t="s">
        <v>11800</v>
      </c>
      <c r="G1149" s="17">
        <v>1</v>
      </c>
      <c r="H1149" s="16" t="s">
        <v>15</v>
      </c>
      <c r="I1149" s="18">
        <v>650</v>
      </c>
      <c r="J1149" s="19">
        <f t="shared" si="34"/>
        <v>650</v>
      </c>
      <c r="K1149" s="35">
        <f t="shared" si="39"/>
        <v>28.080000000000002</v>
      </c>
      <c r="L1149" s="35">
        <f t="shared" si="40"/>
        <v>28.080000000000002</v>
      </c>
    </row>
    <row r="1150" spans="1:12" x14ac:dyDescent="0.35">
      <c r="A1150" s="16" t="s">
        <v>828</v>
      </c>
      <c r="B1150" s="16" t="s">
        <v>13730</v>
      </c>
      <c r="C1150" s="16" t="s">
        <v>43</v>
      </c>
      <c r="D1150" s="16" t="s">
        <v>13731</v>
      </c>
      <c r="E1150" s="16" t="s">
        <v>293</v>
      </c>
      <c r="F1150" s="45" t="s">
        <v>11800</v>
      </c>
      <c r="G1150" s="17">
        <v>1</v>
      </c>
      <c r="H1150" s="16" t="s">
        <v>15</v>
      </c>
      <c r="I1150" s="18">
        <v>650</v>
      </c>
      <c r="J1150" s="19">
        <f t="shared" si="34"/>
        <v>650</v>
      </c>
      <c r="K1150" s="35">
        <f t="shared" si="39"/>
        <v>28.080000000000002</v>
      </c>
      <c r="L1150" s="35">
        <f t="shared" si="40"/>
        <v>28.080000000000002</v>
      </c>
    </row>
    <row r="1151" spans="1:12" x14ac:dyDescent="0.35">
      <c r="A1151" s="16" t="s">
        <v>896</v>
      </c>
      <c r="B1151" s="16" t="s">
        <v>13732</v>
      </c>
      <c r="C1151" s="16" t="s">
        <v>26</v>
      </c>
      <c r="D1151" s="16" t="s">
        <v>13733</v>
      </c>
      <c r="E1151" s="16" t="s">
        <v>107</v>
      </c>
      <c r="F1151" s="45" t="s">
        <v>11800</v>
      </c>
      <c r="G1151" s="17">
        <v>1</v>
      </c>
      <c r="H1151" s="16" t="s">
        <v>15</v>
      </c>
      <c r="I1151" s="18">
        <v>572.21</v>
      </c>
      <c r="J1151" s="19">
        <f t="shared" si="34"/>
        <v>572.21</v>
      </c>
      <c r="K1151" s="35">
        <f t="shared" si="39"/>
        <v>24.719472000000003</v>
      </c>
      <c r="L1151" s="35">
        <f t="shared" si="40"/>
        <v>24.719472000000003</v>
      </c>
    </row>
    <row r="1152" spans="1:12" x14ac:dyDescent="0.35">
      <c r="A1152" s="16" t="s">
        <v>176</v>
      </c>
      <c r="B1152" s="16" t="s">
        <v>13734</v>
      </c>
      <c r="C1152" s="16" t="s">
        <v>79</v>
      </c>
      <c r="D1152" s="16" t="s">
        <v>13735</v>
      </c>
      <c r="E1152" s="16" t="s">
        <v>293</v>
      </c>
      <c r="F1152" s="45" t="s">
        <v>11800</v>
      </c>
      <c r="G1152" s="17">
        <v>1</v>
      </c>
      <c r="H1152" s="16" t="s">
        <v>15</v>
      </c>
      <c r="I1152" s="18">
        <v>2484</v>
      </c>
      <c r="J1152" s="19">
        <f t="shared" si="34"/>
        <v>2484</v>
      </c>
      <c r="K1152" s="35">
        <f t="shared" si="39"/>
        <v>107.30880000000001</v>
      </c>
      <c r="L1152" s="35">
        <f t="shared" si="40"/>
        <v>107.30880000000001</v>
      </c>
    </row>
    <row r="1153" spans="1:12" x14ac:dyDescent="0.35">
      <c r="A1153" s="16" t="s">
        <v>490</v>
      </c>
      <c r="B1153" s="16" t="s">
        <v>13736</v>
      </c>
      <c r="C1153" s="16" t="s">
        <v>137</v>
      </c>
      <c r="D1153" s="16" t="s">
        <v>13737</v>
      </c>
      <c r="E1153" s="16" t="s">
        <v>713</v>
      </c>
      <c r="F1153" s="45" t="s">
        <v>11800</v>
      </c>
      <c r="G1153" s="17">
        <v>1</v>
      </c>
      <c r="H1153" s="16" t="s">
        <v>15</v>
      </c>
      <c r="I1153" s="18">
        <v>1043</v>
      </c>
      <c r="J1153" s="19">
        <f t="shared" si="34"/>
        <v>1043</v>
      </c>
      <c r="K1153" s="35">
        <f t="shared" si="39"/>
        <v>45.057600000000008</v>
      </c>
      <c r="L1153" s="35">
        <f t="shared" si="40"/>
        <v>45.057600000000008</v>
      </c>
    </row>
    <row r="1154" spans="1:12" x14ac:dyDescent="0.35">
      <c r="A1154" s="16" t="s">
        <v>896</v>
      </c>
      <c r="B1154" s="16" t="s">
        <v>13738</v>
      </c>
      <c r="C1154" s="16" t="s">
        <v>26</v>
      </c>
      <c r="D1154" s="16" t="s">
        <v>13739</v>
      </c>
      <c r="E1154" s="16" t="s">
        <v>13740</v>
      </c>
      <c r="F1154" s="45" t="s">
        <v>11800</v>
      </c>
      <c r="G1154" s="17">
        <v>1</v>
      </c>
      <c r="H1154" s="16" t="s">
        <v>15</v>
      </c>
      <c r="I1154" s="18">
        <v>700</v>
      </c>
      <c r="J1154" s="19">
        <f t="shared" si="34"/>
        <v>700</v>
      </c>
      <c r="K1154" s="35">
        <f t="shared" si="39"/>
        <v>30.240000000000002</v>
      </c>
      <c r="L1154" s="35">
        <f t="shared" si="40"/>
        <v>30.240000000000002</v>
      </c>
    </row>
    <row r="1155" spans="1:12" x14ac:dyDescent="0.35">
      <c r="A1155" s="16" t="s">
        <v>12731</v>
      </c>
      <c r="B1155" s="16" t="s">
        <v>13741</v>
      </c>
      <c r="C1155" s="16" t="s">
        <v>48</v>
      </c>
      <c r="D1155" s="16" t="s">
        <v>13742</v>
      </c>
      <c r="E1155" s="16" t="s">
        <v>293</v>
      </c>
      <c r="F1155" s="45" t="s">
        <v>11800</v>
      </c>
      <c r="G1155" s="17">
        <v>1</v>
      </c>
      <c r="H1155" s="16" t="s">
        <v>15</v>
      </c>
      <c r="I1155" s="18">
        <v>650</v>
      </c>
      <c r="J1155" s="19">
        <f t="shared" si="34"/>
        <v>650</v>
      </c>
      <c r="K1155" s="35">
        <f t="shared" ref="K1155:K1218" si="41">((I1155*(1-60%)*0.9)*0.4)*60%*0.5</f>
        <v>28.080000000000002</v>
      </c>
      <c r="L1155" s="35">
        <f t="shared" ref="L1155:L1218" si="42">K1155*G1155</f>
        <v>28.080000000000002</v>
      </c>
    </row>
    <row r="1156" spans="1:12" x14ac:dyDescent="0.35">
      <c r="A1156" s="16" t="s">
        <v>820</v>
      </c>
      <c r="B1156" s="16" t="s">
        <v>13743</v>
      </c>
      <c r="C1156" s="16" t="s">
        <v>43</v>
      </c>
      <c r="D1156" s="16" t="s">
        <v>8372</v>
      </c>
      <c r="E1156" s="16" t="s">
        <v>231</v>
      </c>
      <c r="F1156" s="45" t="s">
        <v>11800</v>
      </c>
      <c r="G1156" s="17">
        <v>1</v>
      </c>
      <c r="H1156" s="16" t="s">
        <v>15</v>
      </c>
      <c r="I1156" s="18">
        <v>718.38</v>
      </c>
      <c r="J1156" s="19">
        <f t="shared" si="34"/>
        <v>718.38</v>
      </c>
      <c r="K1156" s="35">
        <f t="shared" si="41"/>
        <v>31.034016000000001</v>
      </c>
      <c r="L1156" s="35">
        <f t="shared" si="42"/>
        <v>31.034016000000001</v>
      </c>
    </row>
    <row r="1157" spans="1:12" x14ac:dyDescent="0.35">
      <c r="A1157" s="16" t="s">
        <v>888</v>
      </c>
      <c r="B1157" s="16" t="s">
        <v>13744</v>
      </c>
      <c r="C1157" s="16" t="s">
        <v>43</v>
      </c>
      <c r="D1157" s="16" t="s">
        <v>5821</v>
      </c>
      <c r="E1157" s="16" t="s">
        <v>713</v>
      </c>
      <c r="F1157" s="45" t="s">
        <v>11800</v>
      </c>
      <c r="G1157" s="17">
        <v>1</v>
      </c>
      <c r="H1157" s="16" t="s">
        <v>15</v>
      </c>
      <c r="I1157" s="18">
        <v>839.09</v>
      </c>
      <c r="J1157" s="19">
        <f t="shared" si="34"/>
        <v>839.09</v>
      </c>
      <c r="K1157" s="35">
        <f t="shared" si="41"/>
        <v>36.248688000000001</v>
      </c>
      <c r="L1157" s="35">
        <f t="shared" si="42"/>
        <v>36.248688000000001</v>
      </c>
    </row>
    <row r="1158" spans="1:12" x14ac:dyDescent="0.35">
      <c r="A1158" s="16" t="s">
        <v>3461</v>
      </c>
      <c r="B1158" s="16" t="s">
        <v>13745</v>
      </c>
      <c r="C1158" s="16" t="s">
        <v>43</v>
      </c>
      <c r="D1158" s="16" t="s">
        <v>13746</v>
      </c>
      <c r="E1158" s="16" t="s">
        <v>5636</v>
      </c>
      <c r="F1158" s="45" t="s">
        <v>11800</v>
      </c>
      <c r="G1158" s="17">
        <v>1</v>
      </c>
      <c r="H1158" s="16" t="s">
        <v>15</v>
      </c>
      <c r="I1158" s="18">
        <v>1000</v>
      </c>
      <c r="J1158" s="19">
        <f t="shared" si="34"/>
        <v>1000</v>
      </c>
      <c r="K1158" s="35">
        <f t="shared" si="41"/>
        <v>43.199999999999996</v>
      </c>
      <c r="L1158" s="35">
        <f t="shared" si="42"/>
        <v>43.199999999999996</v>
      </c>
    </row>
    <row r="1159" spans="1:12" x14ac:dyDescent="0.35">
      <c r="A1159" s="16" t="s">
        <v>3461</v>
      </c>
      <c r="B1159" s="16" t="s">
        <v>13745</v>
      </c>
      <c r="C1159" s="16" t="s">
        <v>59</v>
      </c>
      <c r="D1159" s="16" t="s">
        <v>13746</v>
      </c>
      <c r="E1159" s="16" t="s">
        <v>5636</v>
      </c>
      <c r="F1159" s="45" t="s">
        <v>11800</v>
      </c>
      <c r="G1159" s="17">
        <v>1</v>
      </c>
      <c r="H1159" s="16" t="s">
        <v>15</v>
      </c>
      <c r="I1159" s="18">
        <v>1000</v>
      </c>
      <c r="J1159" s="19">
        <f t="shared" si="34"/>
        <v>1000</v>
      </c>
      <c r="K1159" s="35">
        <f t="shared" si="41"/>
        <v>43.199999999999996</v>
      </c>
      <c r="L1159" s="35">
        <f t="shared" si="42"/>
        <v>43.199999999999996</v>
      </c>
    </row>
    <row r="1160" spans="1:12" x14ac:dyDescent="0.35">
      <c r="A1160" s="16" t="s">
        <v>3461</v>
      </c>
      <c r="B1160" s="16" t="s">
        <v>13747</v>
      </c>
      <c r="C1160" s="16" t="s">
        <v>59</v>
      </c>
      <c r="D1160" s="16" t="s">
        <v>13748</v>
      </c>
      <c r="E1160" s="16" t="s">
        <v>5636</v>
      </c>
      <c r="F1160" s="45" t="s">
        <v>11800</v>
      </c>
      <c r="G1160" s="17">
        <v>1</v>
      </c>
      <c r="H1160" s="16" t="s">
        <v>15</v>
      </c>
      <c r="I1160" s="18">
        <v>1000</v>
      </c>
      <c r="J1160" s="19">
        <f t="shared" si="34"/>
        <v>1000</v>
      </c>
      <c r="K1160" s="35">
        <f t="shared" si="41"/>
        <v>43.199999999999996</v>
      </c>
      <c r="L1160" s="35">
        <f t="shared" si="42"/>
        <v>43.199999999999996</v>
      </c>
    </row>
    <row r="1161" spans="1:12" x14ac:dyDescent="0.35">
      <c r="A1161" s="16" t="s">
        <v>5810</v>
      </c>
      <c r="B1161" s="16" t="s">
        <v>13749</v>
      </c>
      <c r="C1161" s="16" t="s">
        <v>2905</v>
      </c>
      <c r="D1161" s="16" t="s">
        <v>13750</v>
      </c>
      <c r="E1161" s="16" t="s">
        <v>107</v>
      </c>
      <c r="F1161" s="45" t="s">
        <v>11800</v>
      </c>
      <c r="G1161" s="17">
        <v>1</v>
      </c>
      <c r="H1161" s="16" t="s">
        <v>15</v>
      </c>
      <c r="I1161" s="18">
        <v>1132.1000000000001</v>
      </c>
      <c r="J1161" s="19">
        <f t="shared" si="34"/>
        <v>1132.1000000000001</v>
      </c>
      <c r="K1161" s="35">
        <f t="shared" si="41"/>
        <v>48.906720000000014</v>
      </c>
      <c r="L1161" s="35">
        <f t="shared" si="42"/>
        <v>48.906720000000014</v>
      </c>
    </row>
    <row r="1162" spans="1:12" x14ac:dyDescent="0.35">
      <c r="A1162" s="16" t="s">
        <v>8522</v>
      </c>
      <c r="B1162" s="16" t="s">
        <v>13751</v>
      </c>
      <c r="C1162" s="16" t="s">
        <v>59</v>
      </c>
      <c r="D1162" s="16" t="s">
        <v>13752</v>
      </c>
      <c r="E1162" s="16" t="s">
        <v>293</v>
      </c>
      <c r="F1162" s="45" t="s">
        <v>11800</v>
      </c>
      <c r="G1162" s="17">
        <v>1</v>
      </c>
      <c r="H1162" s="16" t="s">
        <v>15</v>
      </c>
      <c r="I1162" s="18">
        <v>650</v>
      </c>
      <c r="J1162" s="19">
        <f t="shared" si="34"/>
        <v>650</v>
      </c>
      <c r="K1162" s="35">
        <f t="shared" si="41"/>
        <v>28.080000000000002</v>
      </c>
      <c r="L1162" s="35">
        <f t="shared" si="42"/>
        <v>28.080000000000002</v>
      </c>
    </row>
    <row r="1163" spans="1:12" x14ac:dyDescent="0.35">
      <c r="A1163" s="16" t="s">
        <v>176</v>
      </c>
      <c r="B1163" s="16" t="s">
        <v>13753</v>
      </c>
      <c r="C1163" s="16" t="s">
        <v>2372</v>
      </c>
      <c r="D1163" s="16" t="s">
        <v>13754</v>
      </c>
      <c r="E1163" s="16" t="s">
        <v>107</v>
      </c>
      <c r="F1163" s="45" t="s">
        <v>11800</v>
      </c>
      <c r="G1163" s="17">
        <v>1</v>
      </c>
      <c r="H1163" s="16" t="s">
        <v>15</v>
      </c>
      <c r="I1163" s="18">
        <v>1027.71</v>
      </c>
      <c r="J1163" s="19">
        <f t="shared" si="34"/>
        <v>1027.71</v>
      </c>
      <c r="K1163" s="35">
        <f t="shared" si="41"/>
        <v>44.397072000000009</v>
      </c>
      <c r="L1163" s="35">
        <f t="shared" si="42"/>
        <v>44.397072000000009</v>
      </c>
    </row>
    <row r="1164" spans="1:12" x14ac:dyDescent="0.35">
      <c r="A1164" s="16" t="s">
        <v>898</v>
      </c>
      <c r="B1164" s="16" t="s">
        <v>13755</v>
      </c>
      <c r="C1164" s="16" t="s">
        <v>26</v>
      </c>
      <c r="D1164" s="16" t="s">
        <v>13756</v>
      </c>
      <c r="E1164" s="16" t="s">
        <v>107</v>
      </c>
      <c r="F1164" s="45" t="s">
        <v>11800</v>
      </c>
      <c r="G1164" s="17">
        <v>1</v>
      </c>
      <c r="H1164" s="16" t="s">
        <v>15</v>
      </c>
      <c r="I1164" s="18">
        <v>500</v>
      </c>
      <c r="J1164" s="19">
        <f t="shared" si="34"/>
        <v>500</v>
      </c>
      <c r="K1164" s="35">
        <f t="shared" si="41"/>
        <v>21.599999999999998</v>
      </c>
      <c r="L1164" s="35">
        <f t="shared" si="42"/>
        <v>21.599999999999998</v>
      </c>
    </row>
    <row r="1165" spans="1:12" x14ac:dyDescent="0.35">
      <c r="A1165" s="16" t="s">
        <v>828</v>
      </c>
      <c r="B1165" s="16" t="s">
        <v>13757</v>
      </c>
      <c r="C1165" s="16" t="s">
        <v>59</v>
      </c>
      <c r="D1165" s="16" t="s">
        <v>13758</v>
      </c>
      <c r="E1165" s="16" t="s">
        <v>231</v>
      </c>
      <c r="F1165" s="45" t="s">
        <v>11800</v>
      </c>
      <c r="G1165" s="17">
        <v>1</v>
      </c>
      <c r="H1165" s="16" t="s">
        <v>15</v>
      </c>
      <c r="I1165" s="18">
        <v>500</v>
      </c>
      <c r="J1165" s="19">
        <f t="shared" si="34"/>
        <v>500</v>
      </c>
      <c r="K1165" s="35">
        <f t="shared" si="41"/>
        <v>21.599999999999998</v>
      </c>
      <c r="L1165" s="35">
        <f t="shared" si="42"/>
        <v>21.599999999999998</v>
      </c>
    </row>
    <row r="1166" spans="1:12" x14ac:dyDescent="0.35">
      <c r="A1166" s="16" t="s">
        <v>828</v>
      </c>
      <c r="B1166" s="16" t="s">
        <v>13759</v>
      </c>
      <c r="C1166" s="16" t="s">
        <v>137</v>
      </c>
      <c r="D1166" s="16" t="s">
        <v>13760</v>
      </c>
      <c r="E1166" s="16" t="s">
        <v>293</v>
      </c>
      <c r="F1166" s="45" t="s">
        <v>11800</v>
      </c>
      <c r="G1166" s="17">
        <v>1</v>
      </c>
      <c r="H1166" s="16" t="s">
        <v>15</v>
      </c>
      <c r="I1166" s="18">
        <v>650</v>
      </c>
      <c r="J1166" s="19">
        <f t="shared" si="34"/>
        <v>650</v>
      </c>
      <c r="K1166" s="35">
        <f t="shared" si="41"/>
        <v>28.080000000000002</v>
      </c>
      <c r="L1166" s="35">
        <f t="shared" si="42"/>
        <v>28.080000000000002</v>
      </c>
    </row>
    <row r="1167" spans="1:12" x14ac:dyDescent="0.35">
      <c r="A1167" s="16" t="s">
        <v>5810</v>
      </c>
      <c r="B1167" s="16" t="s">
        <v>13761</v>
      </c>
      <c r="C1167" s="16" t="s">
        <v>2905</v>
      </c>
      <c r="D1167" s="16" t="s">
        <v>13762</v>
      </c>
      <c r="E1167" s="16" t="s">
        <v>107</v>
      </c>
      <c r="F1167" s="45" t="s">
        <v>11800</v>
      </c>
      <c r="G1167" s="17">
        <v>1</v>
      </c>
      <c r="H1167" s="16" t="s">
        <v>15</v>
      </c>
      <c r="I1167" s="18">
        <v>1584.91</v>
      </c>
      <c r="J1167" s="19">
        <f t="shared" si="34"/>
        <v>1584.91</v>
      </c>
      <c r="K1167" s="35">
        <f t="shared" si="41"/>
        <v>68.468112000000005</v>
      </c>
      <c r="L1167" s="35">
        <f t="shared" si="42"/>
        <v>68.468112000000005</v>
      </c>
    </row>
    <row r="1168" spans="1:12" x14ac:dyDescent="0.35">
      <c r="A1168" s="16" t="s">
        <v>1273</v>
      </c>
      <c r="B1168" s="16" t="s">
        <v>13763</v>
      </c>
      <c r="C1168" s="16" t="s">
        <v>302</v>
      </c>
      <c r="D1168" s="16" t="s">
        <v>13764</v>
      </c>
      <c r="E1168" s="16" t="s">
        <v>107</v>
      </c>
      <c r="F1168" s="45" t="s">
        <v>11800</v>
      </c>
      <c r="G1168" s="17">
        <v>1</v>
      </c>
      <c r="H1168" s="16" t="s">
        <v>15</v>
      </c>
      <c r="I1168" s="18">
        <v>500</v>
      </c>
      <c r="J1168" s="19">
        <f t="shared" si="34"/>
        <v>500</v>
      </c>
      <c r="K1168" s="35">
        <f t="shared" si="41"/>
        <v>21.599999999999998</v>
      </c>
      <c r="L1168" s="35">
        <f t="shared" si="42"/>
        <v>21.599999999999998</v>
      </c>
    </row>
    <row r="1169" spans="1:12" x14ac:dyDescent="0.35">
      <c r="A1169" s="16" t="s">
        <v>5810</v>
      </c>
      <c r="B1169" s="16" t="s">
        <v>13765</v>
      </c>
      <c r="C1169" s="16" t="s">
        <v>2905</v>
      </c>
      <c r="D1169" s="16" t="s">
        <v>13766</v>
      </c>
      <c r="E1169" s="16" t="s">
        <v>5874</v>
      </c>
      <c r="F1169" s="45" t="s">
        <v>11800</v>
      </c>
      <c r="G1169" s="17">
        <v>1</v>
      </c>
      <c r="H1169" s="16" t="s">
        <v>15</v>
      </c>
      <c r="I1169" s="18">
        <v>693.39</v>
      </c>
      <c r="J1169" s="19">
        <f t="shared" si="34"/>
        <v>693.39</v>
      </c>
      <c r="K1169" s="35">
        <f t="shared" si="41"/>
        <v>29.954447999999999</v>
      </c>
      <c r="L1169" s="35">
        <f t="shared" si="42"/>
        <v>29.954447999999999</v>
      </c>
    </row>
    <row r="1170" spans="1:12" x14ac:dyDescent="0.35">
      <c r="A1170" s="16" t="s">
        <v>951</v>
      </c>
      <c r="B1170" s="16" t="s">
        <v>13767</v>
      </c>
      <c r="C1170" s="16" t="s">
        <v>43</v>
      </c>
      <c r="D1170" s="16" t="s">
        <v>13768</v>
      </c>
      <c r="E1170" s="16" t="s">
        <v>107</v>
      </c>
      <c r="F1170" s="45" t="s">
        <v>11800</v>
      </c>
      <c r="G1170" s="17">
        <v>1</v>
      </c>
      <c r="H1170" s="16" t="s">
        <v>15</v>
      </c>
      <c r="I1170" s="18">
        <v>1405.58</v>
      </c>
      <c r="J1170" s="19">
        <f t="shared" si="34"/>
        <v>1405.58</v>
      </c>
      <c r="K1170" s="35">
        <f t="shared" si="41"/>
        <v>60.721056000000004</v>
      </c>
      <c r="L1170" s="35">
        <f t="shared" si="42"/>
        <v>60.721056000000004</v>
      </c>
    </row>
    <row r="1171" spans="1:12" x14ac:dyDescent="0.35">
      <c r="A1171" s="16" t="s">
        <v>896</v>
      </c>
      <c r="B1171" s="16" t="s">
        <v>13769</v>
      </c>
      <c r="C1171" s="16" t="s">
        <v>26</v>
      </c>
      <c r="D1171" s="16" t="s">
        <v>13770</v>
      </c>
      <c r="E1171" s="16" t="s">
        <v>107</v>
      </c>
      <c r="F1171" s="45" t="s">
        <v>11800</v>
      </c>
      <c r="G1171" s="17">
        <v>1</v>
      </c>
      <c r="H1171" s="16" t="s">
        <v>15</v>
      </c>
      <c r="I1171" s="18">
        <v>610.30999999999995</v>
      </c>
      <c r="J1171" s="19">
        <f t="shared" si="34"/>
        <v>610.30999999999995</v>
      </c>
      <c r="K1171" s="35">
        <f t="shared" si="41"/>
        <v>26.365392</v>
      </c>
      <c r="L1171" s="35">
        <f t="shared" si="42"/>
        <v>26.365392</v>
      </c>
    </row>
    <row r="1172" spans="1:12" x14ac:dyDescent="0.35">
      <c r="A1172" s="16" t="s">
        <v>896</v>
      </c>
      <c r="B1172" s="16" t="s">
        <v>13771</v>
      </c>
      <c r="C1172" s="16" t="s">
        <v>26</v>
      </c>
      <c r="D1172" s="16" t="s">
        <v>13772</v>
      </c>
      <c r="E1172" s="16" t="s">
        <v>293</v>
      </c>
      <c r="F1172" s="45" t="s">
        <v>11800</v>
      </c>
      <c r="G1172" s="17">
        <v>1</v>
      </c>
      <c r="H1172" s="16" t="s">
        <v>15</v>
      </c>
      <c r="I1172" s="18">
        <v>650</v>
      </c>
      <c r="J1172" s="19">
        <f t="shared" si="34"/>
        <v>650</v>
      </c>
      <c r="K1172" s="35">
        <f t="shared" si="41"/>
        <v>28.080000000000002</v>
      </c>
      <c r="L1172" s="35">
        <f t="shared" si="42"/>
        <v>28.080000000000002</v>
      </c>
    </row>
    <row r="1173" spans="1:12" x14ac:dyDescent="0.35">
      <c r="A1173" s="16" t="s">
        <v>832</v>
      </c>
      <c r="B1173" s="16" t="s">
        <v>13773</v>
      </c>
      <c r="C1173" s="16" t="s">
        <v>26</v>
      </c>
      <c r="D1173" s="16" t="s">
        <v>13774</v>
      </c>
      <c r="E1173" s="16" t="s">
        <v>107</v>
      </c>
      <c r="F1173" s="45" t="s">
        <v>11800</v>
      </c>
      <c r="G1173" s="17">
        <v>1</v>
      </c>
      <c r="H1173" s="16" t="s">
        <v>15</v>
      </c>
      <c r="I1173" s="18">
        <v>500</v>
      </c>
      <c r="J1173" s="19">
        <f t="shared" si="34"/>
        <v>500</v>
      </c>
      <c r="K1173" s="35">
        <f t="shared" si="41"/>
        <v>21.599999999999998</v>
      </c>
      <c r="L1173" s="35">
        <f t="shared" si="42"/>
        <v>21.599999999999998</v>
      </c>
    </row>
    <row r="1174" spans="1:12" x14ac:dyDescent="0.35">
      <c r="A1174" s="16" t="s">
        <v>882</v>
      </c>
      <c r="B1174" s="16" t="s">
        <v>13775</v>
      </c>
      <c r="C1174" s="16" t="s">
        <v>851</v>
      </c>
      <c r="D1174" s="16" t="s">
        <v>13776</v>
      </c>
      <c r="E1174" s="16" t="s">
        <v>293</v>
      </c>
      <c r="F1174" s="45" t="s">
        <v>11800</v>
      </c>
      <c r="G1174" s="17">
        <v>1</v>
      </c>
      <c r="H1174" s="16" t="s">
        <v>15</v>
      </c>
      <c r="I1174" s="18">
        <v>1428.3</v>
      </c>
      <c r="J1174" s="19">
        <f t="shared" si="34"/>
        <v>1428.3</v>
      </c>
      <c r="K1174" s="35">
        <f t="shared" si="41"/>
        <v>61.702560000000013</v>
      </c>
      <c r="L1174" s="35">
        <f t="shared" si="42"/>
        <v>61.702560000000013</v>
      </c>
    </row>
    <row r="1175" spans="1:12" x14ac:dyDescent="0.35">
      <c r="A1175" s="16" t="s">
        <v>828</v>
      </c>
      <c r="B1175" s="16" t="s">
        <v>13777</v>
      </c>
      <c r="C1175" s="16" t="s">
        <v>100</v>
      </c>
      <c r="D1175" s="16" t="s">
        <v>13760</v>
      </c>
      <c r="E1175" s="16" t="s">
        <v>293</v>
      </c>
      <c r="F1175" s="45" t="s">
        <v>11800</v>
      </c>
      <c r="G1175" s="17">
        <v>1</v>
      </c>
      <c r="H1175" s="16" t="s">
        <v>15</v>
      </c>
      <c r="I1175" s="18">
        <v>650</v>
      </c>
      <c r="J1175" s="19">
        <f t="shared" si="34"/>
        <v>650</v>
      </c>
      <c r="K1175" s="35">
        <f t="shared" si="41"/>
        <v>28.080000000000002</v>
      </c>
      <c r="L1175" s="35">
        <f t="shared" si="42"/>
        <v>28.080000000000002</v>
      </c>
    </row>
    <row r="1176" spans="1:12" x14ac:dyDescent="0.35">
      <c r="A1176" s="16" t="s">
        <v>5810</v>
      </c>
      <c r="B1176" s="16" t="s">
        <v>13778</v>
      </c>
      <c r="C1176" s="16" t="s">
        <v>889</v>
      </c>
      <c r="D1176" s="16" t="s">
        <v>13779</v>
      </c>
      <c r="E1176" s="16" t="s">
        <v>107</v>
      </c>
      <c r="F1176" s="45" t="s">
        <v>11800</v>
      </c>
      <c r="G1176" s="17">
        <v>1</v>
      </c>
      <c r="H1176" s="16" t="s">
        <v>15</v>
      </c>
      <c r="I1176" s="18">
        <v>1584.9299999999998</v>
      </c>
      <c r="J1176" s="19">
        <f t="shared" si="34"/>
        <v>1584.9299999999998</v>
      </c>
      <c r="K1176" s="35">
        <f t="shared" si="41"/>
        <v>68.468975999999998</v>
      </c>
      <c r="L1176" s="35">
        <f t="shared" si="42"/>
        <v>68.468975999999998</v>
      </c>
    </row>
    <row r="1177" spans="1:12" x14ac:dyDescent="0.35">
      <c r="A1177" s="16" t="s">
        <v>5810</v>
      </c>
      <c r="B1177" s="16" t="s">
        <v>13780</v>
      </c>
      <c r="C1177" s="16" t="s">
        <v>5812</v>
      </c>
      <c r="D1177" s="16" t="s">
        <v>13781</v>
      </c>
      <c r="E1177" s="16" t="s">
        <v>107</v>
      </c>
      <c r="F1177" s="45" t="s">
        <v>11800</v>
      </c>
      <c r="G1177" s="17">
        <v>1</v>
      </c>
      <c r="H1177" s="16" t="s">
        <v>15</v>
      </c>
      <c r="I1177" s="18">
        <v>1283.02</v>
      </c>
      <c r="J1177" s="19">
        <f t="shared" si="34"/>
        <v>1283.02</v>
      </c>
      <c r="K1177" s="35">
        <f t="shared" si="41"/>
        <v>55.426464000000003</v>
      </c>
      <c r="L1177" s="35">
        <f t="shared" si="42"/>
        <v>55.426464000000003</v>
      </c>
    </row>
    <row r="1178" spans="1:12" x14ac:dyDescent="0.35">
      <c r="A1178" s="16" t="s">
        <v>828</v>
      </c>
      <c r="B1178" s="16" t="s">
        <v>13782</v>
      </c>
      <c r="C1178" s="16" t="s">
        <v>100</v>
      </c>
      <c r="D1178" s="16" t="s">
        <v>13783</v>
      </c>
      <c r="E1178" s="16" t="s">
        <v>293</v>
      </c>
      <c r="F1178" s="45" t="s">
        <v>11800</v>
      </c>
      <c r="G1178" s="17">
        <v>1</v>
      </c>
      <c r="H1178" s="16" t="s">
        <v>15</v>
      </c>
      <c r="I1178" s="18">
        <v>650</v>
      </c>
      <c r="J1178" s="19">
        <f t="shared" si="34"/>
        <v>650</v>
      </c>
      <c r="K1178" s="35">
        <f t="shared" si="41"/>
        <v>28.080000000000002</v>
      </c>
      <c r="L1178" s="35">
        <f t="shared" si="42"/>
        <v>28.080000000000002</v>
      </c>
    </row>
    <row r="1179" spans="1:12" x14ac:dyDescent="0.35">
      <c r="A1179" s="16" t="s">
        <v>822</v>
      </c>
      <c r="B1179" s="16" t="s">
        <v>13784</v>
      </c>
      <c r="C1179" s="16" t="s">
        <v>59</v>
      </c>
      <c r="D1179" s="16" t="s">
        <v>13785</v>
      </c>
      <c r="E1179" s="16" t="s">
        <v>231</v>
      </c>
      <c r="F1179" s="45" t="s">
        <v>11800</v>
      </c>
      <c r="G1179" s="17">
        <v>1</v>
      </c>
      <c r="H1179" s="16" t="s">
        <v>15</v>
      </c>
      <c r="I1179" s="18">
        <v>500</v>
      </c>
      <c r="J1179" s="19">
        <f t="shared" si="34"/>
        <v>500</v>
      </c>
      <c r="K1179" s="35">
        <f t="shared" si="41"/>
        <v>21.599999999999998</v>
      </c>
      <c r="L1179" s="35">
        <f t="shared" si="42"/>
        <v>21.599999999999998</v>
      </c>
    </row>
    <row r="1180" spans="1:12" x14ac:dyDescent="0.35">
      <c r="A1180" s="16" t="s">
        <v>846</v>
      </c>
      <c r="B1180" s="16" t="s">
        <v>13786</v>
      </c>
      <c r="C1180" s="16" t="s">
        <v>43</v>
      </c>
      <c r="D1180" s="16" t="s">
        <v>7640</v>
      </c>
      <c r="E1180" s="16" t="s">
        <v>231</v>
      </c>
      <c r="F1180" s="45" t="s">
        <v>11800</v>
      </c>
      <c r="G1180" s="17">
        <v>1</v>
      </c>
      <c r="H1180" s="16" t="s">
        <v>15</v>
      </c>
      <c r="I1180" s="18">
        <v>1780.89</v>
      </c>
      <c r="J1180" s="19">
        <f t="shared" si="34"/>
        <v>1780.89</v>
      </c>
      <c r="K1180" s="35">
        <f t="shared" si="41"/>
        <v>76.934448000000017</v>
      </c>
      <c r="L1180" s="35">
        <f t="shared" si="42"/>
        <v>76.934448000000017</v>
      </c>
    </row>
    <row r="1181" spans="1:12" x14ac:dyDescent="0.35">
      <c r="A1181" s="16" t="s">
        <v>895</v>
      </c>
      <c r="B1181" s="16" t="s">
        <v>13787</v>
      </c>
      <c r="C1181" s="16" t="s">
        <v>519</v>
      </c>
      <c r="D1181" s="16" t="s">
        <v>13788</v>
      </c>
      <c r="E1181" s="16" t="s">
        <v>713</v>
      </c>
      <c r="F1181" s="45" t="s">
        <v>11800</v>
      </c>
      <c r="G1181" s="17">
        <v>1</v>
      </c>
      <c r="H1181" s="16" t="s">
        <v>15</v>
      </c>
      <c r="I1181" s="18">
        <v>3718.35</v>
      </c>
      <c r="J1181" s="19">
        <f t="shared" si="34"/>
        <v>3718.35</v>
      </c>
      <c r="K1181" s="35">
        <f t="shared" si="41"/>
        <v>160.63272000000003</v>
      </c>
      <c r="L1181" s="35">
        <f t="shared" si="42"/>
        <v>160.63272000000003</v>
      </c>
    </row>
    <row r="1182" spans="1:12" x14ac:dyDescent="0.35">
      <c r="A1182" s="16" t="s">
        <v>11620</v>
      </c>
      <c r="B1182" s="16" t="s">
        <v>13789</v>
      </c>
      <c r="C1182" s="16" t="s">
        <v>11806</v>
      </c>
      <c r="D1182" s="16" t="s">
        <v>13790</v>
      </c>
      <c r="E1182" s="16" t="s">
        <v>107</v>
      </c>
      <c r="F1182" s="45" t="s">
        <v>11800</v>
      </c>
      <c r="G1182" s="17">
        <v>1</v>
      </c>
      <c r="H1182" s="16" t="s">
        <v>15</v>
      </c>
      <c r="I1182" s="18">
        <v>749.15</v>
      </c>
      <c r="J1182" s="19">
        <f t="shared" si="34"/>
        <v>749.15</v>
      </c>
      <c r="K1182" s="35">
        <f t="shared" si="41"/>
        <v>32.363280000000003</v>
      </c>
      <c r="L1182" s="35">
        <f t="shared" si="42"/>
        <v>32.363280000000003</v>
      </c>
    </row>
    <row r="1183" spans="1:12" x14ac:dyDescent="0.35">
      <c r="A1183" s="16" t="s">
        <v>843</v>
      </c>
      <c r="B1183" s="16" t="s">
        <v>13791</v>
      </c>
      <c r="C1183" s="16" t="s">
        <v>59</v>
      </c>
      <c r="D1183" s="16" t="s">
        <v>13792</v>
      </c>
      <c r="E1183" s="16" t="s">
        <v>231</v>
      </c>
      <c r="F1183" s="45" t="s">
        <v>11800</v>
      </c>
      <c r="G1183" s="17">
        <v>1</v>
      </c>
      <c r="H1183" s="16" t="s">
        <v>15</v>
      </c>
      <c r="I1183" s="18">
        <v>1292.9399999999998</v>
      </c>
      <c r="J1183" s="19">
        <f t="shared" si="34"/>
        <v>1292.9399999999998</v>
      </c>
      <c r="K1183" s="35">
        <f t="shared" si="41"/>
        <v>55.855007999999998</v>
      </c>
      <c r="L1183" s="35">
        <f t="shared" si="42"/>
        <v>55.855007999999998</v>
      </c>
    </row>
    <row r="1184" spans="1:12" x14ac:dyDescent="0.35">
      <c r="A1184" s="16" t="s">
        <v>9479</v>
      </c>
      <c r="B1184" s="16" t="s">
        <v>13793</v>
      </c>
      <c r="C1184" s="16" t="s">
        <v>48</v>
      </c>
      <c r="D1184" s="16" t="s">
        <v>13794</v>
      </c>
      <c r="E1184" s="16" t="s">
        <v>107</v>
      </c>
      <c r="F1184" s="45" t="s">
        <v>11800</v>
      </c>
      <c r="G1184" s="17">
        <v>1</v>
      </c>
      <c r="H1184" s="16" t="s">
        <v>15</v>
      </c>
      <c r="I1184" s="18">
        <v>500</v>
      </c>
      <c r="J1184" s="19">
        <f t="shared" si="34"/>
        <v>500</v>
      </c>
      <c r="K1184" s="35">
        <f t="shared" si="41"/>
        <v>21.599999999999998</v>
      </c>
      <c r="L1184" s="35">
        <f t="shared" si="42"/>
        <v>21.599999999999998</v>
      </c>
    </row>
    <row r="1185" spans="1:12" x14ac:dyDescent="0.35">
      <c r="A1185" s="16" t="s">
        <v>822</v>
      </c>
      <c r="B1185" s="16" t="s">
        <v>13795</v>
      </c>
      <c r="C1185" s="16" t="s">
        <v>100</v>
      </c>
      <c r="D1185" s="16" t="s">
        <v>13796</v>
      </c>
      <c r="E1185" s="16" t="s">
        <v>5837</v>
      </c>
      <c r="F1185" s="45" t="s">
        <v>11800</v>
      </c>
      <c r="G1185" s="17">
        <v>13</v>
      </c>
      <c r="H1185" s="16" t="s">
        <v>15</v>
      </c>
      <c r="I1185" s="18">
        <v>700</v>
      </c>
      <c r="J1185" s="19">
        <f t="shared" si="34"/>
        <v>9100</v>
      </c>
      <c r="K1185" s="35">
        <f t="shared" si="41"/>
        <v>30.240000000000002</v>
      </c>
      <c r="L1185" s="35">
        <f t="shared" si="42"/>
        <v>393.12</v>
      </c>
    </row>
    <row r="1186" spans="1:12" x14ac:dyDescent="0.35">
      <c r="A1186" s="16" t="s">
        <v>822</v>
      </c>
      <c r="B1186" s="16" t="s">
        <v>13795</v>
      </c>
      <c r="C1186" s="16" t="s">
        <v>43</v>
      </c>
      <c r="D1186" s="16" t="s">
        <v>13796</v>
      </c>
      <c r="E1186" s="16" t="s">
        <v>5837</v>
      </c>
      <c r="F1186" s="45" t="s">
        <v>11800</v>
      </c>
      <c r="G1186" s="17">
        <v>9</v>
      </c>
      <c r="H1186" s="16" t="s">
        <v>15</v>
      </c>
      <c r="I1186" s="18">
        <v>700</v>
      </c>
      <c r="J1186" s="19">
        <f t="shared" si="34"/>
        <v>6300</v>
      </c>
      <c r="K1186" s="35">
        <f t="shared" si="41"/>
        <v>30.240000000000002</v>
      </c>
      <c r="L1186" s="35">
        <f t="shared" si="42"/>
        <v>272.16000000000003</v>
      </c>
    </row>
    <row r="1187" spans="1:12" x14ac:dyDescent="0.35">
      <c r="A1187" s="16" t="s">
        <v>822</v>
      </c>
      <c r="B1187" s="16" t="s">
        <v>13795</v>
      </c>
      <c r="C1187" s="16" t="s">
        <v>59</v>
      </c>
      <c r="D1187" s="16" t="s">
        <v>13796</v>
      </c>
      <c r="E1187" s="16" t="s">
        <v>5837</v>
      </c>
      <c r="F1187" s="45" t="s">
        <v>11800</v>
      </c>
      <c r="G1187" s="17">
        <v>18</v>
      </c>
      <c r="H1187" s="16" t="s">
        <v>15</v>
      </c>
      <c r="I1187" s="18">
        <v>700</v>
      </c>
      <c r="J1187" s="19">
        <f t="shared" si="34"/>
        <v>12600</v>
      </c>
      <c r="K1187" s="35">
        <f t="shared" si="41"/>
        <v>30.240000000000002</v>
      </c>
      <c r="L1187" s="35">
        <f t="shared" si="42"/>
        <v>544.32000000000005</v>
      </c>
    </row>
    <row r="1188" spans="1:12" x14ac:dyDescent="0.35">
      <c r="A1188" s="16" t="s">
        <v>822</v>
      </c>
      <c r="B1188" s="16" t="s">
        <v>13795</v>
      </c>
      <c r="C1188" s="16" t="s">
        <v>137</v>
      </c>
      <c r="D1188" s="16" t="s">
        <v>13796</v>
      </c>
      <c r="E1188" s="16" t="s">
        <v>5837</v>
      </c>
      <c r="F1188" s="45" t="s">
        <v>11800</v>
      </c>
      <c r="G1188" s="17">
        <v>1</v>
      </c>
      <c r="H1188" s="16" t="s">
        <v>15</v>
      </c>
      <c r="I1188" s="18">
        <v>700</v>
      </c>
      <c r="J1188" s="19">
        <f t="shared" si="34"/>
        <v>700</v>
      </c>
      <c r="K1188" s="35">
        <f t="shared" si="41"/>
        <v>30.240000000000002</v>
      </c>
      <c r="L1188" s="35">
        <f t="shared" si="42"/>
        <v>30.240000000000002</v>
      </c>
    </row>
    <row r="1189" spans="1:12" x14ac:dyDescent="0.35">
      <c r="A1189" s="16" t="s">
        <v>822</v>
      </c>
      <c r="B1189" s="16" t="s">
        <v>13795</v>
      </c>
      <c r="C1189" s="16" t="s">
        <v>519</v>
      </c>
      <c r="D1189" s="16" t="s">
        <v>13796</v>
      </c>
      <c r="E1189" s="16" t="s">
        <v>5837</v>
      </c>
      <c r="F1189" s="45" t="s">
        <v>11800</v>
      </c>
      <c r="G1189" s="17">
        <v>4</v>
      </c>
      <c r="H1189" s="16" t="s">
        <v>15</v>
      </c>
      <c r="I1189" s="18">
        <v>700</v>
      </c>
      <c r="J1189" s="19">
        <f t="shared" si="34"/>
        <v>2800</v>
      </c>
      <c r="K1189" s="35">
        <f t="shared" si="41"/>
        <v>30.240000000000002</v>
      </c>
      <c r="L1189" s="35">
        <f t="shared" si="42"/>
        <v>120.96000000000001</v>
      </c>
    </row>
    <row r="1190" spans="1:12" x14ac:dyDescent="0.35">
      <c r="A1190" s="16" t="s">
        <v>5810</v>
      </c>
      <c r="B1190" s="16" t="s">
        <v>13797</v>
      </c>
      <c r="C1190" s="16" t="s">
        <v>2905</v>
      </c>
      <c r="D1190" s="16" t="s">
        <v>13779</v>
      </c>
      <c r="E1190" s="16" t="s">
        <v>107</v>
      </c>
      <c r="F1190" s="45" t="s">
        <v>11800</v>
      </c>
      <c r="G1190" s="17">
        <v>1</v>
      </c>
      <c r="H1190" s="16" t="s">
        <v>15</v>
      </c>
      <c r="I1190" s="18">
        <v>1584.91</v>
      </c>
      <c r="J1190" s="19">
        <f t="shared" si="34"/>
        <v>1584.91</v>
      </c>
      <c r="K1190" s="35">
        <f t="shared" si="41"/>
        <v>68.468112000000005</v>
      </c>
      <c r="L1190" s="35">
        <f t="shared" si="42"/>
        <v>68.468112000000005</v>
      </c>
    </row>
    <row r="1191" spans="1:12" x14ac:dyDescent="0.35">
      <c r="A1191" s="16" t="s">
        <v>896</v>
      </c>
      <c r="B1191" s="16" t="s">
        <v>13798</v>
      </c>
      <c r="C1191" s="16" t="s">
        <v>302</v>
      </c>
      <c r="D1191" s="16" t="s">
        <v>13799</v>
      </c>
      <c r="E1191" s="16" t="s">
        <v>7249</v>
      </c>
      <c r="F1191" s="45" t="s">
        <v>11800</v>
      </c>
      <c r="G1191" s="17">
        <v>1</v>
      </c>
      <c r="H1191" s="16" t="s">
        <v>15</v>
      </c>
      <c r="I1191" s="18">
        <v>800</v>
      </c>
      <c r="J1191" s="19">
        <f t="shared" si="34"/>
        <v>800</v>
      </c>
      <c r="K1191" s="35">
        <f t="shared" si="41"/>
        <v>34.56</v>
      </c>
      <c r="L1191" s="35">
        <f t="shared" si="42"/>
        <v>34.56</v>
      </c>
    </row>
    <row r="1192" spans="1:12" x14ac:dyDescent="0.35">
      <c r="A1192" s="16" t="s">
        <v>896</v>
      </c>
      <c r="B1192" s="16" t="s">
        <v>13800</v>
      </c>
      <c r="C1192" s="16" t="s">
        <v>27</v>
      </c>
      <c r="D1192" s="16" t="s">
        <v>13801</v>
      </c>
      <c r="E1192" s="16" t="s">
        <v>7249</v>
      </c>
      <c r="F1192" s="45" t="s">
        <v>11800</v>
      </c>
      <c r="G1192" s="17">
        <v>1</v>
      </c>
      <c r="H1192" s="16" t="s">
        <v>15</v>
      </c>
      <c r="I1192" s="18">
        <v>800</v>
      </c>
      <c r="J1192" s="19">
        <f t="shared" si="34"/>
        <v>800</v>
      </c>
      <c r="K1192" s="35">
        <f t="shared" si="41"/>
        <v>34.56</v>
      </c>
      <c r="L1192" s="35">
        <f t="shared" si="42"/>
        <v>34.56</v>
      </c>
    </row>
    <row r="1193" spans="1:12" x14ac:dyDescent="0.35">
      <c r="A1193" s="16" t="s">
        <v>13802</v>
      </c>
      <c r="B1193" s="16" t="s">
        <v>13803</v>
      </c>
      <c r="C1193" s="16" t="s">
        <v>4289</v>
      </c>
      <c r="D1193" s="16" t="s">
        <v>13804</v>
      </c>
      <c r="E1193" s="16" t="s">
        <v>293</v>
      </c>
      <c r="F1193" s="45" t="s">
        <v>11800</v>
      </c>
      <c r="G1193" s="17">
        <v>1</v>
      </c>
      <c r="H1193" s="16" t="s">
        <v>15</v>
      </c>
      <c r="I1193" s="18">
        <v>1562.29</v>
      </c>
      <c r="J1193" s="19">
        <f t="shared" ref="J1193:J1222" si="43">G1193*I1193</f>
        <v>1562.29</v>
      </c>
      <c r="K1193" s="35">
        <f t="shared" si="41"/>
        <v>67.490928000000011</v>
      </c>
      <c r="L1193" s="35">
        <f t="shared" si="42"/>
        <v>67.490928000000011</v>
      </c>
    </row>
    <row r="1194" spans="1:12" x14ac:dyDescent="0.35">
      <c r="A1194" s="16" t="s">
        <v>882</v>
      </c>
      <c r="B1194" s="16" t="s">
        <v>13805</v>
      </c>
      <c r="C1194" s="16" t="s">
        <v>519</v>
      </c>
      <c r="D1194" s="16" t="s">
        <v>13806</v>
      </c>
      <c r="E1194" s="16" t="s">
        <v>293</v>
      </c>
      <c r="F1194" s="45" t="s">
        <v>11800</v>
      </c>
      <c r="G1194" s="17">
        <v>1</v>
      </c>
      <c r="H1194" s="16" t="s">
        <v>15</v>
      </c>
      <c r="I1194" s="18">
        <v>650</v>
      </c>
      <c r="J1194" s="19">
        <f t="shared" si="43"/>
        <v>650</v>
      </c>
      <c r="K1194" s="35">
        <f t="shared" si="41"/>
        <v>28.080000000000002</v>
      </c>
      <c r="L1194" s="35">
        <f t="shared" si="42"/>
        <v>28.080000000000002</v>
      </c>
    </row>
    <row r="1195" spans="1:12" x14ac:dyDescent="0.35">
      <c r="A1195" s="16" t="s">
        <v>13807</v>
      </c>
      <c r="B1195" s="16" t="s">
        <v>13808</v>
      </c>
      <c r="C1195" s="16" t="s">
        <v>59</v>
      </c>
      <c r="D1195" s="16" t="s">
        <v>13809</v>
      </c>
      <c r="E1195" s="16" t="s">
        <v>213</v>
      </c>
      <c r="F1195" s="45" t="s">
        <v>11800</v>
      </c>
      <c r="G1195" s="17">
        <v>1</v>
      </c>
      <c r="H1195" s="16" t="s">
        <v>15</v>
      </c>
      <c r="I1195" s="18">
        <v>2475</v>
      </c>
      <c r="J1195" s="19">
        <f t="shared" si="43"/>
        <v>2475</v>
      </c>
      <c r="K1195" s="35">
        <f t="shared" si="41"/>
        <v>106.92</v>
      </c>
      <c r="L1195" s="35">
        <f t="shared" si="42"/>
        <v>106.92</v>
      </c>
    </row>
    <row r="1196" spans="1:12" x14ac:dyDescent="0.35">
      <c r="A1196" s="16" t="s">
        <v>837</v>
      </c>
      <c r="B1196" s="16" t="s">
        <v>13810</v>
      </c>
      <c r="C1196" s="16" t="s">
        <v>59</v>
      </c>
      <c r="D1196" s="16" t="s">
        <v>13811</v>
      </c>
      <c r="E1196" s="16" t="s">
        <v>5837</v>
      </c>
      <c r="F1196" s="45" t="s">
        <v>11800</v>
      </c>
      <c r="G1196" s="17">
        <v>1</v>
      </c>
      <c r="H1196" s="16" t="s">
        <v>15</v>
      </c>
      <c r="I1196" s="18">
        <v>3661.67</v>
      </c>
      <c r="J1196" s="19">
        <f t="shared" si="43"/>
        <v>3661.67</v>
      </c>
      <c r="K1196" s="35">
        <f t="shared" si="41"/>
        <v>158.18414400000003</v>
      </c>
      <c r="L1196" s="35">
        <f t="shared" si="42"/>
        <v>158.18414400000003</v>
      </c>
    </row>
    <row r="1197" spans="1:12" x14ac:dyDescent="0.35">
      <c r="A1197" s="16" t="s">
        <v>3061</v>
      </c>
      <c r="B1197" s="16" t="s">
        <v>13812</v>
      </c>
      <c r="C1197" s="16" t="s">
        <v>436</v>
      </c>
      <c r="D1197" s="16" t="s">
        <v>13813</v>
      </c>
      <c r="E1197" s="16" t="s">
        <v>651</v>
      </c>
      <c r="F1197" s="45" t="s">
        <v>11800</v>
      </c>
      <c r="G1197" s="17">
        <v>1</v>
      </c>
      <c r="H1197" s="16" t="s">
        <v>15</v>
      </c>
      <c r="I1197" s="18">
        <v>499.99999999999994</v>
      </c>
      <c r="J1197" s="19">
        <f t="shared" si="43"/>
        <v>499.99999999999994</v>
      </c>
      <c r="K1197" s="35">
        <f t="shared" si="41"/>
        <v>21.599999999999998</v>
      </c>
      <c r="L1197" s="35">
        <f t="shared" si="42"/>
        <v>21.599999999999998</v>
      </c>
    </row>
    <row r="1198" spans="1:12" x14ac:dyDescent="0.35">
      <c r="A1198" s="16" t="s">
        <v>5703</v>
      </c>
      <c r="B1198" s="16" t="s">
        <v>13814</v>
      </c>
      <c r="C1198" s="16" t="s">
        <v>59</v>
      </c>
      <c r="D1198" s="16" t="s">
        <v>9710</v>
      </c>
      <c r="E1198" s="16" t="s">
        <v>213</v>
      </c>
      <c r="F1198" s="45" t="s">
        <v>11800</v>
      </c>
      <c r="G1198" s="17">
        <v>1</v>
      </c>
      <c r="H1198" s="16" t="s">
        <v>15</v>
      </c>
      <c r="I1198" s="18">
        <v>500</v>
      </c>
      <c r="J1198" s="19">
        <f t="shared" si="43"/>
        <v>500</v>
      </c>
      <c r="K1198" s="35">
        <f t="shared" si="41"/>
        <v>21.599999999999998</v>
      </c>
      <c r="L1198" s="35">
        <f t="shared" si="42"/>
        <v>21.599999999999998</v>
      </c>
    </row>
    <row r="1199" spans="1:12" x14ac:dyDescent="0.35">
      <c r="A1199" s="16" t="s">
        <v>8824</v>
      </c>
      <c r="B1199" s="16" t="s">
        <v>13815</v>
      </c>
      <c r="C1199" s="16" t="s">
        <v>100</v>
      </c>
      <c r="D1199" s="16" t="s">
        <v>11250</v>
      </c>
      <c r="E1199" s="16" t="s">
        <v>293</v>
      </c>
      <c r="F1199" s="45" t="s">
        <v>11800</v>
      </c>
      <c r="G1199" s="17">
        <v>1</v>
      </c>
      <c r="H1199" s="16" t="s">
        <v>15</v>
      </c>
      <c r="I1199" s="18">
        <v>650</v>
      </c>
      <c r="J1199" s="19">
        <f t="shared" si="43"/>
        <v>650</v>
      </c>
      <c r="K1199" s="35">
        <f t="shared" si="41"/>
        <v>28.080000000000002</v>
      </c>
      <c r="L1199" s="35">
        <f t="shared" si="42"/>
        <v>28.080000000000002</v>
      </c>
    </row>
    <row r="1200" spans="1:12" x14ac:dyDescent="0.35">
      <c r="A1200" s="16" t="s">
        <v>828</v>
      </c>
      <c r="B1200" s="16" t="s">
        <v>13816</v>
      </c>
      <c r="C1200" s="16" t="s">
        <v>519</v>
      </c>
      <c r="D1200" s="16" t="s">
        <v>13760</v>
      </c>
      <c r="E1200" s="16" t="s">
        <v>293</v>
      </c>
      <c r="F1200" s="45" t="s">
        <v>11800</v>
      </c>
      <c r="G1200" s="17">
        <v>1</v>
      </c>
      <c r="H1200" s="16" t="s">
        <v>15</v>
      </c>
      <c r="I1200" s="18">
        <v>650</v>
      </c>
      <c r="J1200" s="19">
        <f t="shared" si="43"/>
        <v>650</v>
      </c>
      <c r="K1200" s="35">
        <f t="shared" si="41"/>
        <v>28.080000000000002</v>
      </c>
      <c r="L1200" s="35">
        <f t="shared" si="42"/>
        <v>28.080000000000002</v>
      </c>
    </row>
    <row r="1201" spans="1:12" x14ac:dyDescent="0.35">
      <c r="A1201" s="16" t="s">
        <v>1099</v>
      </c>
      <c r="B1201" s="16" t="s">
        <v>13817</v>
      </c>
      <c r="C1201" s="16" t="s">
        <v>129</v>
      </c>
      <c r="D1201" s="16" t="s">
        <v>13818</v>
      </c>
      <c r="E1201" s="16" t="s">
        <v>713</v>
      </c>
      <c r="F1201" s="45" t="s">
        <v>11800</v>
      </c>
      <c r="G1201" s="17">
        <v>1</v>
      </c>
      <c r="H1201" s="16" t="s">
        <v>15</v>
      </c>
      <c r="I1201" s="18">
        <v>700</v>
      </c>
      <c r="J1201" s="19">
        <f t="shared" si="43"/>
        <v>700</v>
      </c>
      <c r="K1201" s="35">
        <f t="shared" si="41"/>
        <v>30.240000000000002</v>
      </c>
      <c r="L1201" s="35">
        <f t="shared" si="42"/>
        <v>30.240000000000002</v>
      </c>
    </row>
    <row r="1202" spans="1:12" x14ac:dyDescent="0.35">
      <c r="A1202" s="16" t="s">
        <v>13819</v>
      </c>
      <c r="B1202" s="16" t="s">
        <v>13820</v>
      </c>
      <c r="C1202" s="16" t="s">
        <v>137</v>
      </c>
      <c r="D1202" s="16" t="s">
        <v>13821</v>
      </c>
      <c r="E1202" s="16" t="s">
        <v>231</v>
      </c>
      <c r="F1202" s="45" t="s">
        <v>11800</v>
      </c>
      <c r="G1202" s="17">
        <v>1</v>
      </c>
      <c r="H1202" s="16" t="s">
        <v>15</v>
      </c>
      <c r="I1202" s="18">
        <v>2187.67</v>
      </c>
      <c r="J1202" s="19">
        <f t="shared" si="43"/>
        <v>2187.67</v>
      </c>
      <c r="K1202" s="35">
        <f t="shared" si="41"/>
        <v>94.507344000000003</v>
      </c>
      <c r="L1202" s="35">
        <f t="shared" si="42"/>
        <v>94.507344000000003</v>
      </c>
    </row>
    <row r="1203" spans="1:12" x14ac:dyDescent="0.35">
      <c r="A1203" s="16" t="s">
        <v>828</v>
      </c>
      <c r="B1203" s="16" t="s">
        <v>13822</v>
      </c>
      <c r="C1203" s="16" t="s">
        <v>43</v>
      </c>
      <c r="D1203" s="16" t="s">
        <v>13758</v>
      </c>
      <c r="E1203" s="16" t="s">
        <v>231</v>
      </c>
      <c r="F1203" s="45" t="s">
        <v>11800</v>
      </c>
      <c r="G1203" s="17">
        <v>1</v>
      </c>
      <c r="H1203" s="16" t="s">
        <v>15</v>
      </c>
      <c r="I1203" s="18">
        <v>500</v>
      </c>
      <c r="J1203" s="19">
        <f t="shared" si="43"/>
        <v>500</v>
      </c>
      <c r="K1203" s="35">
        <f t="shared" si="41"/>
        <v>21.599999999999998</v>
      </c>
      <c r="L1203" s="35">
        <f t="shared" si="42"/>
        <v>21.599999999999998</v>
      </c>
    </row>
    <row r="1204" spans="1:12" x14ac:dyDescent="0.35">
      <c r="A1204" s="16" t="s">
        <v>5810</v>
      </c>
      <c r="B1204" s="16" t="s">
        <v>13823</v>
      </c>
      <c r="C1204" s="16" t="s">
        <v>2905</v>
      </c>
      <c r="D1204" s="16" t="s">
        <v>13824</v>
      </c>
      <c r="E1204" s="16" t="s">
        <v>107</v>
      </c>
      <c r="F1204" s="45" t="s">
        <v>11800</v>
      </c>
      <c r="G1204" s="17">
        <v>1</v>
      </c>
      <c r="H1204" s="16" t="s">
        <v>15</v>
      </c>
      <c r="I1204" s="18">
        <v>1358.6100000000001</v>
      </c>
      <c r="J1204" s="19">
        <f t="shared" si="43"/>
        <v>1358.6100000000001</v>
      </c>
      <c r="K1204" s="35">
        <f t="shared" si="41"/>
        <v>58.691952000000015</v>
      </c>
      <c r="L1204" s="35">
        <f t="shared" si="42"/>
        <v>58.691952000000015</v>
      </c>
    </row>
    <row r="1205" spans="1:12" x14ac:dyDescent="0.35">
      <c r="A1205" s="16" t="s">
        <v>32</v>
      </c>
      <c r="B1205" s="16" t="s">
        <v>13825</v>
      </c>
      <c r="C1205" s="16" t="s">
        <v>11179</v>
      </c>
      <c r="D1205" s="16" t="s">
        <v>13826</v>
      </c>
      <c r="E1205" s="16" t="s">
        <v>293</v>
      </c>
      <c r="F1205" s="45" t="s">
        <v>11800</v>
      </c>
      <c r="G1205" s="17">
        <v>1</v>
      </c>
      <c r="H1205" s="16" t="s">
        <v>15</v>
      </c>
      <c r="I1205" s="18">
        <v>1823.73</v>
      </c>
      <c r="J1205" s="19">
        <f t="shared" si="43"/>
        <v>1823.73</v>
      </c>
      <c r="K1205" s="35">
        <f t="shared" si="41"/>
        <v>78.785136000000008</v>
      </c>
      <c r="L1205" s="35">
        <f t="shared" si="42"/>
        <v>78.785136000000008</v>
      </c>
    </row>
    <row r="1206" spans="1:12" x14ac:dyDescent="0.35">
      <c r="A1206" s="16" t="s">
        <v>1257</v>
      </c>
      <c r="B1206" s="16" t="s">
        <v>13827</v>
      </c>
      <c r="C1206" s="16" t="s">
        <v>100</v>
      </c>
      <c r="D1206" s="16" t="s">
        <v>13828</v>
      </c>
      <c r="E1206" s="16" t="s">
        <v>293</v>
      </c>
      <c r="F1206" s="45" t="s">
        <v>11800</v>
      </c>
      <c r="G1206" s="17">
        <v>1</v>
      </c>
      <c r="H1206" s="16" t="s">
        <v>15</v>
      </c>
      <c r="I1206" s="18">
        <v>761.80000000000007</v>
      </c>
      <c r="J1206" s="19">
        <f t="shared" si="43"/>
        <v>761.80000000000007</v>
      </c>
      <c r="K1206" s="35">
        <f t="shared" si="41"/>
        <v>32.909760000000006</v>
      </c>
      <c r="L1206" s="35">
        <f t="shared" si="42"/>
        <v>32.909760000000006</v>
      </c>
    </row>
    <row r="1207" spans="1:12" x14ac:dyDescent="0.35">
      <c r="A1207" s="16" t="s">
        <v>5883</v>
      </c>
      <c r="B1207" s="16" t="s">
        <v>13829</v>
      </c>
      <c r="C1207" s="16" t="s">
        <v>59</v>
      </c>
      <c r="D1207" s="16" t="s">
        <v>13830</v>
      </c>
      <c r="E1207" s="16" t="s">
        <v>231</v>
      </c>
      <c r="F1207" s="45" t="s">
        <v>11800</v>
      </c>
      <c r="G1207" s="17">
        <v>1</v>
      </c>
      <c r="H1207" s="16" t="s">
        <v>15</v>
      </c>
      <c r="I1207" s="18">
        <v>1892.32</v>
      </c>
      <c r="J1207" s="19">
        <f t="shared" si="43"/>
        <v>1892.32</v>
      </c>
      <c r="K1207" s="35">
        <f t="shared" si="41"/>
        <v>81.748223999999993</v>
      </c>
      <c r="L1207" s="35">
        <f t="shared" si="42"/>
        <v>81.748223999999993</v>
      </c>
    </row>
    <row r="1208" spans="1:12" x14ac:dyDescent="0.35">
      <c r="A1208" s="16" t="s">
        <v>13831</v>
      </c>
      <c r="B1208" s="16" t="s">
        <v>13832</v>
      </c>
      <c r="C1208" s="16" t="s">
        <v>79</v>
      </c>
      <c r="D1208" s="16" t="s">
        <v>13833</v>
      </c>
      <c r="E1208" s="16" t="s">
        <v>293</v>
      </c>
      <c r="F1208" s="45" t="s">
        <v>11800</v>
      </c>
      <c r="G1208" s="17">
        <v>2</v>
      </c>
      <c r="H1208" s="16" t="s">
        <v>15</v>
      </c>
      <c r="I1208" s="18">
        <v>650</v>
      </c>
      <c r="J1208" s="19">
        <f t="shared" si="43"/>
        <v>1300</v>
      </c>
      <c r="K1208" s="35">
        <f t="shared" si="41"/>
        <v>28.080000000000002</v>
      </c>
      <c r="L1208" s="35">
        <f t="shared" si="42"/>
        <v>56.160000000000004</v>
      </c>
    </row>
    <row r="1209" spans="1:12" x14ac:dyDescent="0.35">
      <c r="A1209" s="16" t="s">
        <v>8494</v>
      </c>
      <c r="B1209" s="16" t="s">
        <v>13834</v>
      </c>
      <c r="C1209" s="16" t="s">
        <v>59</v>
      </c>
      <c r="D1209" s="16" t="s">
        <v>8496</v>
      </c>
      <c r="E1209" s="16" t="s">
        <v>293</v>
      </c>
      <c r="F1209" s="45" t="s">
        <v>11800</v>
      </c>
      <c r="G1209" s="17">
        <v>1</v>
      </c>
      <c r="H1209" s="16" t="s">
        <v>15</v>
      </c>
      <c r="I1209" s="18">
        <v>650</v>
      </c>
      <c r="J1209" s="19">
        <f t="shared" si="43"/>
        <v>650</v>
      </c>
      <c r="K1209" s="35">
        <f t="shared" si="41"/>
        <v>28.080000000000002</v>
      </c>
      <c r="L1209" s="35">
        <f t="shared" si="42"/>
        <v>28.080000000000002</v>
      </c>
    </row>
    <row r="1210" spans="1:12" x14ac:dyDescent="0.35">
      <c r="A1210" s="16" t="s">
        <v>1360</v>
      </c>
      <c r="B1210" s="16" t="s">
        <v>13835</v>
      </c>
      <c r="C1210" s="16" t="s">
        <v>27</v>
      </c>
      <c r="D1210" s="16" t="s">
        <v>13836</v>
      </c>
      <c r="E1210" s="16" t="s">
        <v>293</v>
      </c>
      <c r="F1210" s="45" t="s">
        <v>11800</v>
      </c>
      <c r="G1210" s="17">
        <v>1</v>
      </c>
      <c r="H1210" s="16" t="s">
        <v>15</v>
      </c>
      <c r="I1210" s="18">
        <v>650</v>
      </c>
      <c r="J1210" s="19">
        <f t="shared" si="43"/>
        <v>650</v>
      </c>
      <c r="K1210" s="35">
        <f t="shared" si="41"/>
        <v>28.080000000000002</v>
      </c>
      <c r="L1210" s="35">
        <f t="shared" si="42"/>
        <v>28.080000000000002</v>
      </c>
    </row>
    <row r="1211" spans="1:12" x14ac:dyDescent="0.35">
      <c r="A1211" s="16" t="s">
        <v>490</v>
      </c>
      <c r="B1211" s="16" t="s">
        <v>13837</v>
      </c>
      <c r="C1211" s="16" t="s">
        <v>835</v>
      </c>
      <c r="D1211" s="16" t="s">
        <v>13838</v>
      </c>
      <c r="E1211" s="16" t="s">
        <v>713</v>
      </c>
      <c r="F1211" s="45" t="s">
        <v>11800</v>
      </c>
      <c r="G1211" s="17">
        <v>1</v>
      </c>
      <c r="H1211" s="16" t="s">
        <v>15</v>
      </c>
      <c r="I1211" s="18">
        <v>1013.9999999999999</v>
      </c>
      <c r="J1211" s="19">
        <f t="shared" si="43"/>
        <v>1013.9999999999999</v>
      </c>
      <c r="K1211" s="35">
        <f t="shared" si="41"/>
        <v>43.804799999999993</v>
      </c>
      <c r="L1211" s="35">
        <f t="shared" si="42"/>
        <v>43.804799999999993</v>
      </c>
    </row>
    <row r="1212" spans="1:12" x14ac:dyDescent="0.35">
      <c r="A1212" s="16" t="s">
        <v>896</v>
      </c>
      <c r="B1212" s="16" t="s">
        <v>13839</v>
      </c>
      <c r="C1212" s="16" t="s">
        <v>26</v>
      </c>
      <c r="D1212" s="16" t="s">
        <v>13840</v>
      </c>
      <c r="E1212" s="16" t="s">
        <v>293</v>
      </c>
      <c r="F1212" s="45" t="s">
        <v>11800</v>
      </c>
      <c r="G1212" s="17">
        <v>1</v>
      </c>
      <c r="H1212" s="16" t="s">
        <v>15</v>
      </c>
      <c r="I1212" s="18">
        <v>650</v>
      </c>
      <c r="J1212" s="19">
        <f t="shared" si="43"/>
        <v>650</v>
      </c>
      <c r="K1212" s="35">
        <f t="shared" si="41"/>
        <v>28.080000000000002</v>
      </c>
      <c r="L1212" s="35">
        <f t="shared" si="42"/>
        <v>28.080000000000002</v>
      </c>
    </row>
    <row r="1213" spans="1:12" x14ac:dyDescent="0.35">
      <c r="A1213" s="16" t="s">
        <v>13841</v>
      </c>
      <c r="B1213" s="16" t="s">
        <v>13842</v>
      </c>
      <c r="C1213" s="16" t="s">
        <v>100</v>
      </c>
      <c r="D1213" s="16" t="s">
        <v>13843</v>
      </c>
      <c r="E1213" s="16" t="s">
        <v>293</v>
      </c>
      <c r="F1213" s="45" t="s">
        <v>11800</v>
      </c>
      <c r="G1213" s="17">
        <v>1</v>
      </c>
      <c r="H1213" s="16" t="s">
        <v>15</v>
      </c>
      <c r="I1213" s="18">
        <v>650</v>
      </c>
      <c r="J1213" s="19">
        <f t="shared" si="43"/>
        <v>650</v>
      </c>
      <c r="K1213" s="35">
        <f t="shared" si="41"/>
        <v>28.080000000000002</v>
      </c>
      <c r="L1213" s="35">
        <f t="shared" si="42"/>
        <v>28.080000000000002</v>
      </c>
    </row>
    <row r="1214" spans="1:12" x14ac:dyDescent="0.35">
      <c r="A1214" s="16" t="s">
        <v>828</v>
      </c>
      <c r="B1214" s="16" t="s">
        <v>13844</v>
      </c>
      <c r="C1214" s="16" t="s">
        <v>100</v>
      </c>
      <c r="D1214" s="16" t="s">
        <v>13731</v>
      </c>
      <c r="E1214" s="16" t="s">
        <v>293</v>
      </c>
      <c r="F1214" s="45" t="s">
        <v>11800</v>
      </c>
      <c r="G1214" s="17">
        <v>2</v>
      </c>
      <c r="H1214" s="16" t="s">
        <v>15</v>
      </c>
      <c r="I1214" s="18">
        <v>650</v>
      </c>
      <c r="J1214" s="19">
        <f t="shared" si="43"/>
        <v>1300</v>
      </c>
      <c r="K1214" s="35">
        <f t="shared" si="41"/>
        <v>28.080000000000002</v>
      </c>
      <c r="L1214" s="35">
        <f t="shared" si="42"/>
        <v>56.160000000000004</v>
      </c>
    </row>
    <row r="1215" spans="1:12" x14ac:dyDescent="0.35">
      <c r="A1215" s="16" t="s">
        <v>882</v>
      </c>
      <c r="B1215" s="16" t="s">
        <v>13845</v>
      </c>
      <c r="C1215" s="16" t="s">
        <v>883</v>
      </c>
      <c r="D1215" s="16" t="s">
        <v>13846</v>
      </c>
      <c r="E1215" s="16" t="s">
        <v>293</v>
      </c>
      <c r="F1215" s="45" t="s">
        <v>11800</v>
      </c>
      <c r="G1215" s="17">
        <v>1</v>
      </c>
      <c r="H1215" s="16" t="s">
        <v>15</v>
      </c>
      <c r="I1215" s="18">
        <v>650</v>
      </c>
      <c r="J1215" s="19">
        <f t="shared" si="43"/>
        <v>650</v>
      </c>
      <c r="K1215" s="35">
        <f t="shared" si="41"/>
        <v>28.080000000000002</v>
      </c>
      <c r="L1215" s="35">
        <f t="shared" si="42"/>
        <v>28.080000000000002</v>
      </c>
    </row>
    <row r="1216" spans="1:12" x14ac:dyDescent="0.35">
      <c r="A1216" s="16" t="s">
        <v>822</v>
      </c>
      <c r="B1216" s="16" t="s">
        <v>13847</v>
      </c>
      <c r="C1216" s="16" t="s">
        <v>43</v>
      </c>
      <c r="D1216" s="16" t="s">
        <v>13796</v>
      </c>
      <c r="E1216" s="16" t="s">
        <v>5837</v>
      </c>
      <c r="F1216" s="45" t="s">
        <v>11800</v>
      </c>
      <c r="G1216" s="17">
        <v>1</v>
      </c>
      <c r="H1216" s="16" t="s">
        <v>15</v>
      </c>
      <c r="I1216" s="18">
        <v>700</v>
      </c>
      <c r="J1216" s="19">
        <f t="shared" si="43"/>
        <v>700</v>
      </c>
      <c r="K1216" s="35">
        <f t="shared" si="41"/>
        <v>30.240000000000002</v>
      </c>
      <c r="L1216" s="35">
        <f t="shared" si="42"/>
        <v>30.240000000000002</v>
      </c>
    </row>
    <row r="1217" spans="1:12" x14ac:dyDescent="0.35">
      <c r="A1217" s="16" t="s">
        <v>828</v>
      </c>
      <c r="B1217" s="16" t="s">
        <v>13848</v>
      </c>
      <c r="C1217" s="16" t="s">
        <v>43</v>
      </c>
      <c r="D1217" s="16" t="s">
        <v>13849</v>
      </c>
      <c r="E1217" s="16" t="s">
        <v>107</v>
      </c>
      <c r="F1217" s="45" t="s">
        <v>11800</v>
      </c>
      <c r="G1217" s="17">
        <v>1</v>
      </c>
      <c r="H1217" s="16" t="s">
        <v>15</v>
      </c>
      <c r="I1217" s="18">
        <v>500</v>
      </c>
      <c r="J1217" s="19">
        <f t="shared" si="43"/>
        <v>500</v>
      </c>
      <c r="K1217" s="35">
        <f t="shared" si="41"/>
        <v>21.599999999999998</v>
      </c>
      <c r="L1217" s="35">
        <f t="shared" si="42"/>
        <v>21.599999999999998</v>
      </c>
    </row>
    <row r="1218" spans="1:12" x14ac:dyDescent="0.35">
      <c r="A1218" s="16" t="s">
        <v>828</v>
      </c>
      <c r="B1218" s="16" t="s">
        <v>13850</v>
      </c>
      <c r="C1218" s="16" t="s">
        <v>59</v>
      </c>
      <c r="D1218" s="16" t="s">
        <v>13851</v>
      </c>
      <c r="E1218" s="16" t="s">
        <v>107</v>
      </c>
      <c r="F1218" s="45" t="s">
        <v>11800</v>
      </c>
      <c r="G1218" s="17">
        <v>1</v>
      </c>
      <c r="H1218" s="16" t="s">
        <v>15</v>
      </c>
      <c r="I1218" s="18">
        <v>500</v>
      </c>
      <c r="J1218" s="19">
        <f t="shared" si="43"/>
        <v>500</v>
      </c>
      <c r="K1218" s="35">
        <f t="shared" si="41"/>
        <v>21.599999999999998</v>
      </c>
      <c r="L1218" s="35">
        <f t="shared" si="42"/>
        <v>21.599999999999998</v>
      </c>
    </row>
    <row r="1219" spans="1:12" x14ac:dyDescent="0.35">
      <c r="A1219" s="16" t="s">
        <v>490</v>
      </c>
      <c r="B1219" s="16" t="s">
        <v>13852</v>
      </c>
      <c r="C1219" s="16" t="s">
        <v>847</v>
      </c>
      <c r="D1219" s="16" t="s">
        <v>13853</v>
      </c>
      <c r="E1219" s="16" t="s">
        <v>107</v>
      </c>
      <c r="F1219" s="45" t="s">
        <v>11800</v>
      </c>
      <c r="G1219" s="17">
        <v>1</v>
      </c>
      <c r="H1219" s="16" t="s">
        <v>15</v>
      </c>
      <c r="I1219" s="18">
        <v>746</v>
      </c>
      <c r="J1219" s="19">
        <f t="shared" si="43"/>
        <v>746</v>
      </c>
      <c r="K1219" s="35">
        <f t="shared" ref="K1219:K1222" si="44">((I1219*(1-60%)*0.9)*0.4)*60%*0.5</f>
        <v>32.227200000000011</v>
      </c>
      <c r="L1219" s="35">
        <f t="shared" ref="L1219:L1222" si="45">K1219*G1219</f>
        <v>32.227200000000011</v>
      </c>
    </row>
    <row r="1220" spans="1:12" x14ac:dyDescent="0.35">
      <c r="A1220" s="16" t="s">
        <v>896</v>
      </c>
      <c r="B1220" s="16" t="s">
        <v>13854</v>
      </c>
      <c r="C1220" s="16" t="s">
        <v>26</v>
      </c>
      <c r="D1220" s="16" t="s">
        <v>13855</v>
      </c>
      <c r="E1220" s="16" t="s">
        <v>107</v>
      </c>
      <c r="F1220" s="45" t="s">
        <v>11800</v>
      </c>
      <c r="G1220" s="17">
        <v>1</v>
      </c>
      <c r="H1220" s="16" t="s">
        <v>15</v>
      </c>
      <c r="I1220" s="18">
        <v>541.82000000000005</v>
      </c>
      <c r="J1220" s="19">
        <f t="shared" si="43"/>
        <v>541.82000000000005</v>
      </c>
      <c r="K1220" s="35">
        <f t="shared" si="44"/>
        <v>23.406624000000004</v>
      </c>
      <c r="L1220" s="35">
        <f t="shared" si="45"/>
        <v>23.406624000000004</v>
      </c>
    </row>
    <row r="1221" spans="1:12" x14ac:dyDescent="0.35">
      <c r="A1221" s="16" t="s">
        <v>5810</v>
      </c>
      <c r="B1221" s="16" t="s">
        <v>13856</v>
      </c>
      <c r="C1221" s="16" t="s">
        <v>2905</v>
      </c>
      <c r="D1221" s="16" t="s">
        <v>13857</v>
      </c>
      <c r="E1221" s="16" t="s">
        <v>107</v>
      </c>
      <c r="F1221" s="45" t="s">
        <v>11800</v>
      </c>
      <c r="G1221" s="17">
        <v>1</v>
      </c>
      <c r="H1221" s="16" t="s">
        <v>15</v>
      </c>
      <c r="I1221" s="18">
        <v>1132.18</v>
      </c>
      <c r="J1221" s="19">
        <f t="shared" si="43"/>
        <v>1132.18</v>
      </c>
      <c r="K1221" s="35">
        <f t="shared" si="44"/>
        <v>48.910176000000014</v>
      </c>
      <c r="L1221" s="35">
        <f t="shared" si="45"/>
        <v>48.910176000000014</v>
      </c>
    </row>
    <row r="1222" spans="1:12" x14ac:dyDescent="0.35">
      <c r="A1222" s="16" t="s">
        <v>5810</v>
      </c>
      <c r="B1222" s="16" t="s">
        <v>13858</v>
      </c>
      <c r="C1222" s="16" t="s">
        <v>2905</v>
      </c>
      <c r="D1222" s="16" t="s">
        <v>13824</v>
      </c>
      <c r="E1222" s="16" t="s">
        <v>107</v>
      </c>
      <c r="F1222" s="45" t="s">
        <v>11800</v>
      </c>
      <c r="G1222" s="17">
        <v>1</v>
      </c>
      <c r="H1222" s="16" t="s">
        <v>15</v>
      </c>
      <c r="I1222" s="18">
        <v>1358.55</v>
      </c>
      <c r="J1222" s="19">
        <f t="shared" si="43"/>
        <v>1358.55</v>
      </c>
      <c r="K1222" s="35">
        <f t="shared" si="44"/>
        <v>58.689360000000001</v>
      </c>
      <c r="L1222" s="35">
        <f t="shared" si="45"/>
        <v>58.689360000000001</v>
      </c>
    </row>
    <row r="1223" spans="1:12" x14ac:dyDescent="0.35">
      <c r="G1223" s="2">
        <f>SUM(G2:G1222)</f>
        <v>1805</v>
      </c>
      <c r="J1223" s="11">
        <f>SUM(J2:J1222)</f>
        <v>1773946.2828109669</v>
      </c>
      <c r="L1223" s="11">
        <f>SUM(L2:L1222)</f>
        <v>76634.479417433206</v>
      </c>
    </row>
    <row r="1224" spans="1:12" x14ac:dyDescent="0.35">
      <c r="L1224" s="11"/>
    </row>
  </sheetData>
  <autoFilter ref="A1:J1" xr:uid="{00000000-0001-0000-1200-000000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542"/>
  <sheetViews>
    <sheetView workbookViewId="0">
      <pane ySplit="1" topLeftCell="A246" activePane="bottomLeft" state="frozen"/>
      <selection pane="bottomLeft" activeCell="C253" sqref="C253"/>
    </sheetView>
  </sheetViews>
  <sheetFormatPr defaultColWidth="8.81640625" defaultRowHeight="14.5" x14ac:dyDescent="0.35"/>
  <cols>
    <col min="1" max="1" width="21.453125" customWidth="1"/>
    <col min="2" max="8" width="14.08984375" customWidth="1"/>
    <col min="9" max="9" width="12.36328125" customWidth="1"/>
    <col min="10" max="10" width="11.453125" customWidth="1"/>
    <col min="11" max="11" width="14.36328125" customWidth="1"/>
    <col min="12" max="12" width="15.7265625" customWidth="1"/>
  </cols>
  <sheetData>
    <row r="1" spans="1:12" s="27" customFormat="1" ht="62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14697</v>
      </c>
      <c r="L1" s="34" t="s">
        <v>14698</v>
      </c>
    </row>
    <row r="2" spans="1:12" x14ac:dyDescent="0.35">
      <c r="A2" s="16" t="s">
        <v>14074</v>
      </c>
      <c r="B2" s="16" t="s">
        <v>14177</v>
      </c>
      <c r="C2" s="16" t="s">
        <v>18</v>
      </c>
      <c r="D2" s="16" t="s">
        <v>14178</v>
      </c>
      <c r="E2" s="16" t="s">
        <v>13865</v>
      </c>
      <c r="F2" s="16" t="s">
        <v>14</v>
      </c>
      <c r="G2" s="23">
        <v>1</v>
      </c>
      <c r="H2" s="16" t="s">
        <v>13861</v>
      </c>
      <c r="I2" s="18">
        <v>1290.2</v>
      </c>
      <c r="J2" s="19">
        <f t="shared" ref="J2:J78" si="0">G2*I2</f>
        <v>1290.2</v>
      </c>
      <c r="K2" s="35">
        <f>((I2*(1-10%))*0.4)*60%*0.5</f>
        <v>139.3416</v>
      </c>
      <c r="L2" s="35">
        <f>K2*G2</f>
        <v>139.3416</v>
      </c>
    </row>
    <row r="3" spans="1:12" x14ac:dyDescent="0.35">
      <c r="A3" s="16" t="s">
        <v>14074</v>
      </c>
      <c r="B3" s="16" t="s">
        <v>14177</v>
      </c>
      <c r="C3" s="16" t="s">
        <v>6486</v>
      </c>
      <c r="D3" s="16" t="s">
        <v>14178</v>
      </c>
      <c r="E3" s="16" t="s">
        <v>13865</v>
      </c>
      <c r="F3" s="16" t="s">
        <v>14</v>
      </c>
      <c r="G3" s="23">
        <v>1</v>
      </c>
      <c r="H3" s="16" t="s">
        <v>13861</v>
      </c>
      <c r="I3" s="18">
        <v>1290.3800000000001</v>
      </c>
      <c r="J3" s="19">
        <f t="shared" si="0"/>
        <v>1290.3800000000001</v>
      </c>
      <c r="K3" s="35">
        <f t="shared" ref="K3:K66" si="1">((I3*(1-10%))*0.4)*60%*0.5</f>
        <v>139.36104000000003</v>
      </c>
      <c r="L3" s="35">
        <f t="shared" ref="L3:L66" si="2">K3*G3</f>
        <v>139.36104000000003</v>
      </c>
    </row>
    <row r="4" spans="1:12" x14ac:dyDescent="0.35">
      <c r="A4" s="16" t="s">
        <v>13986</v>
      </c>
      <c r="B4" s="16" t="s">
        <v>14062</v>
      </c>
      <c r="C4" s="16" t="s">
        <v>6489</v>
      </c>
      <c r="D4" s="16" t="s">
        <v>14063</v>
      </c>
      <c r="E4" s="16" t="s">
        <v>13865</v>
      </c>
      <c r="F4" s="16" t="s">
        <v>14</v>
      </c>
      <c r="G4" s="23">
        <v>1</v>
      </c>
      <c r="H4" s="16" t="s">
        <v>13861</v>
      </c>
      <c r="I4" s="18">
        <v>1290.26</v>
      </c>
      <c r="J4" s="19">
        <f t="shared" si="0"/>
        <v>1290.26</v>
      </c>
      <c r="K4" s="35">
        <f t="shared" si="1"/>
        <v>139.34808000000001</v>
      </c>
      <c r="L4" s="35">
        <f t="shared" si="2"/>
        <v>139.34808000000001</v>
      </c>
    </row>
    <row r="5" spans="1:12" x14ac:dyDescent="0.35">
      <c r="A5" s="16" t="s">
        <v>13986</v>
      </c>
      <c r="B5" s="16" t="s">
        <v>14179</v>
      </c>
      <c r="C5" s="16" t="s">
        <v>6486</v>
      </c>
      <c r="D5" s="16" t="s">
        <v>14180</v>
      </c>
      <c r="E5" s="16" t="s">
        <v>13865</v>
      </c>
      <c r="F5" s="16" t="s">
        <v>14</v>
      </c>
      <c r="G5" s="23">
        <v>1</v>
      </c>
      <c r="H5" s="16" t="s">
        <v>13861</v>
      </c>
      <c r="I5" s="18">
        <v>1290.02</v>
      </c>
      <c r="J5" s="19">
        <f t="shared" si="0"/>
        <v>1290.02</v>
      </c>
      <c r="K5" s="35">
        <f t="shared" si="1"/>
        <v>139.32216</v>
      </c>
      <c r="L5" s="35">
        <f t="shared" si="2"/>
        <v>139.32216</v>
      </c>
    </row>
    <row r="6" spans="1:12" x14ac:dyDescent="0.35">
      <c r="A6" s="16" t="s">
        <v>14052</v>
      </c>
      <c r="B6" s="16" t="s">
        <v>14202</v>
      </c>
      <c r="C6" s="16" t="s">
        <v>6486</v>
      </c>
      <c r="D6" s="16" t="s">
        <v>14203</v>
      </c>
      <c r="E6" s="16" t="s">
        <v>13865</v>
      </c>
      <c r="F6" s="16" t="s">
        <v>14</v>
      </c>
      <c r="G6" s="23">
        <v>1</v>
      </c>
      <c r="H6" s="16" t="s">
        <v>13861</v>
      </c>
      <c r="I6" s="18">
        <v>1290.3800000000001</v>
      </c>
      <c r="J6" s="19">
        <f t="shared" si="0"/>
        <v>1290.3800000000001</v>
      </c>
      <c r="K6" s="35">
        <f t="shared" si="1"/>
        <v>139.36104000000003</v>
      </c>
      <c r="L6" s="35">
        <f t="shared" si="2"/>
        <v>139.36104000000003</v>
      </c>
    </row>
    <row r="7" spans="1:12" x14ac:dyDescent="0.35">
      <c r="A7" s="16" t="s">
        <v>13936</v>
      </c>
      <c r="B7" s="16" t="s">
        <v>14204</v>
      </c>
      <c r="C7" s="16" t="s">
        <v>6486</v>
      </c>
      <c r="D7" s="16" t="s">
        <v>14205</v>
      </c>
      <c r="E7" s="16" t="s">
        <v>14150</v>
      </c>
      <c r="F7" s="16" t="s">
        <v>14</v>
      </c>
      <c r="G7" s="23">
        <v>1</v>
      </c>
      <c r="H7" s="16" t="s">
        <v>13861</v>
      </c>
      <c r="I7" s="18">
        <v>1956.5</v>
      </c>
      <c r="J7" s="19">
        <f t="shared" si="0"/>
        <v>1956.5</v>
      </c>
      <c r="K7" s="35">
        <f t="shared" si="1"/>
        <v>211.30200000000005</v>
      </c>
      <c r="L7" s="35">
        <f t="shared" si="2"/>
        <v>211.30200000000005</v>
      </c>
    </row>
    <row r="8" spans="1:12" x14ac:dyDescent="0.35">
      <c r="A8" s="16" t="s">
        <v>14040</v>
      </c>
      <c r="B8" s="16" t="s">
        <v>14185</v>
      </c>
      <c r="C8" s="16" t="s">
        <v>18</v>
      </c>
      <c r="D8" s="16" t="s">
        <v>14186</v>
      </c>
      <c r="E8" s="16" t="s">
        <v>13865</v>
      </c>
      <c r="F8" s="16" t="s">
        <v>14</v>
      </c>
      <c r="G8" s="23">
        <v>1</v>
      </c>
      <c r="H8" s="16" t="s">
        <v>13861</v>
      </c>
      <c r="I8" s="18">
        <v>1290.02</v>
      </c>
      <c r="J8" s="19">
        <f t="shared" si="0"/>
        <v>1290.02</v>
      </c>
      <c r="K8" s="35">
        <f t="shared" si="1"/>
        <v>139.32216</v>
      </c>
      <c r="L8" s="35">
        <f t="shared" si="2"/>
        <v>139.32216</v>
      </c>
    </row>
    <row r="9" spans="1:12" x14ac:dyDescent="0.35">
      <c r="A9" s="16" t="s">
        <v>14040</v>
      </c>
      <c r="B9" s="16" t="s">
        <v>14067</v>
      </c>
      <c r="C9" s="16" t="s">
        <v>6486</v>
      </c>
      <c r="D9" s="16" t="s">
        <v>14068</v>
      </c>
      <c r="E9" s="16" t="s">
        <v>13865</v>
      </c>
      <c r="F9" s="16" t="s">
        <v>14</v>
      </c>
      <c r="G9" s="23">
        <v>1</v>
      </c>
      <c r="H9" s="16" t="s">
        <v>13861</v>
      </c>
      <c r="I9" s="18">
        <v>1290.02</v>
      </c>
      <c r="J9" s="19">
        <f t="shared" si="0"/>
        <v>1290.02</v>
      </c>
      <c r="K9" s="35">
        <f t="shared" si="1"/>
        <v>139.32216</v>
      </c>
      <c r="L9" s="35">
        <f t="shared" si="2"/>
        <v>139.32216</v>
      </c>
    </row>
    <row r="10" spans="1:12" x14ac:dyDescent="0.35">
      <c r="A10" s="16" t="s">
        <v>14043</v>
      </c>
      <c r="B10" s="16" t="s">
        <v>14069</v>
      </c>
      <c r="C10" s="16" t="s">
        <v>6486</v>
      </c>
      <c r="D10" s="16" t="s">
        <v>14070</v>
      </c>
      <c r="E10" s="16" t="s">
        <v>13865</v>
      </c>
      <c r="F10" s="16" t="s">
        <v>14</v>
      </c>
      <c r="G10" s="23">
        <v>1</v>
      </c>
      <c r="H10" s="16" t="s">
        <v>13861</v>
      </c>
      <c r="I10" s="18">
        <v>1290.3800000000001</v>
      </c>
      <c r="J10" s="19">
        <f t="shared" si="0"/>
        <v>1290.3800000000001</v>
      </c>
      <c r="K10" s="35">
        <f t="shared" si="1"/>
        <v>139.36104000000003</v>
      </c>
      <c r="L10" s="35">
        <f t="shared" si="2"/>
        <v>139.36104000000003</v>
      </c>
    </row>
    <row r="11" spans="1:12" x14ac:dyDescent="0.35">
      <c r="A11" s="16" t="s">
        <v>14071</v>
      </c>
      <c r="B11" s="16" t="s">
        <v>14072</v>
      </c>
      <c r="C11" s="16" t="s">
        <v>6486</v>
      </c>
      <c r="D11" s="16" t="s">
        <v>14073</v>
      </c>
      <c r="E11" s="16" t="s">
        <v>13865</v>
      </c>
      <c r="F11" s="16" t="s">
        <v>14</v>
      </c>
      <c r="G11" s="23">
        <v>1</v>
      </c>
      <c r="H11" s="16" t="s">
        <v>13861</v>
      </c>
      <c r="I11" s="18">
        <v>1290.2099999999998</v>
      </c>
      <c r="J11" s="19">
        <f t="shared" si="0"/>
        <v>1290.2099999999998</v>
      </c>
      <c r="K11" s="35">
        <f t="shared" si="1"/>
        <v>139.34268</v>
      </c>
      <c r="L11" s="35">
        <f t="shared" si="2"/>
        <v>139.34268</v>
      </c>
    </row>
    <row r="12" spans="1:12" x14ac:dyDescent="0.35">
      <c r="A12" s="16" t="s">
        <v>13986</v>
      </c>
      <c r="B12" s="16" t="s">
        <v>14075</v>
      </c>
      <c r="C12" s="16" t="s">
        <v>6486</v>
      </c>
      <c r="D12" s="16" t="s">
        <v>14076</v>
      </c>
      <c r="E12" s="16" t="s">
        <v>13865</v>
      </c>
      <c r="F12" s="16" t="s">
        <v>14</v>
      </c>
      <c r="G12" s="23">
        <v>1</v>
      </c>
      <c r="H12" s="16" t="s">
        <v>13861</v>
      </c>
      <c r="I12" s="18">
        <v>1290.3700000000001</v>
      </c>
      <c r="J12" s="19">
        <f t="shared" si="0"/>
        <v>1290.3700000000001</v>
      </c>
      <c r="K12" s="35">
        <f t="shared" si="1"/>
        <v>139.35996000000003</v>
      </c>
      <c r="L12" s="35">
        <f t="shared" si="2"/>
        <v>139.35996000000003</v>
      </c>
    </row>
    <row r="13" spans="1:12" x14ac:dyDescent="0.35">
      <c r="A13" s="16" t="s">
        <v>14077</v>
      </c>
      <c r="B13" s="16" t="s">
        <v>14078</v>
      </c>
      <c r="C13" s="16" t="s">
        <v>6489</v>
      </c>
      <c r="D13" s="16" t="s">
        <v>14079</v>
      </c>
      <c r="E13" s="16" t="s">
        <v>13982</v>
      </c>
      <c r="F13" s="16" t="s">
        <v>14</v>
      </c>
      <c r="G13" s="23">
        <v>1</v>
      </c>
      <c r="H13" s="16" t="s">
        <v>13861</v>
      </c>
      <c r="I13" s="18">
        <v>1000</v>
      </c>
      <c r="J13" s="19">
        <f t="shared" si="0"/>
        <v>1000</v>
      </c>
      <c r="K13" s="35">
        <f t="shared" si="1"/>
        <v>108</v>
      </c>
      <c r="L13" s="35">
        <f t="shared" si="2"/>
        <v>108</v>
      </c>
    </row>
    <row r="14" spans="1:12" x14ac:dyDescent="0.35">
      <c r="A14" s="16" t="s">
        <v>14016</v>
      </c>
      <c r="B14" s="16" t="s">
        <v>14206</v>
      </c>
      <c r="C14" s="16" t="s">
        <v>1566</v>
      </c>
      <c r="D14" s="16" t="s">
        <v>14207</v>
      </c>
      <c r="E14" s="16" t="s">
        <v>13914</v>
      </c>
      <c r="F14" s="16" t="s">
        <v>14</v>
      </c>
      <c r="G14" s="23">
        <v>1</v>
      </c>
      <c r="H14" s="16" t="s">
        <v>13861</v>
      </c>
      <c r="I14" s="18">
        <v>1500</v>
      </c>
      <c r="J14" s="19">
        <f t="shared" si="0"/>
        <v>1500</v>
      </c>
      <c r="K14" s="35">
        <f t="shared" si="1"/>
        <v>162</v>
      </c>
      <c r="L14" s="35">
        <f t="shared" si="2"/>
        <v>162</v>
      </c>
    </row>
    <row r="15" spans="1:12" x14ac:dyDescent="0.35">
      <c r="A15" s="16" t="s">
        <v>14040</v>
      </c>
      <c r="B15" s="16" t="s">
        <v>14208</v>
      </c>
      <c r="C15" s="16" t="s">
        <v>18</v>
      </c>
      <c r="D15" s="16" t="s">
        <v>14209</v>
      </c>
      <c r="E15" s="16" t="s">
        <v>13865</v>
      </c>
      <c r="F15" s="16" t="s">
        <v>14</v>
      </c>
      <c r="G15" s="23">
        <v>1</v>
      </c>
      <c r="H15" s="16" t="s">
        <v>13861</v>
      </c>
      <c r="I15" s="18">
        <v>1236.4100000000001</v>
      </c>
      <c r="J15" s="19">
        <f t="shared" si="0"/>
        <v>1236.4100000000001</v>
      </c>
      <c r="K15" s="35">
        <f t="shared" si="1"/>
        <v>133.53228000000001</v>
      </c>
      <c r="L15" s="35">
        <f t="shared" si="2"/>
        <v>133.53228000000001</v>
      </c>
    </row>
    <row r="16" spans="1:12" x14ac:dyDescent="0.35">
      <c r="A16" s="16" t="s">
        <v>14040</v>
      </c>
      <c r="B16" s="16" t="s">
        <v>14208</v>
      </c>
      <c r="C16" s="16" t="s">
        <v>6486</v>
      </c>
      <c r="D16" s="16" t="s">
        <v>14209</v>
      </c>
      <c r="E16" s="16" t="s">
        <v>13865</v>
      </c>
      <c r="F16" s="16" t="s">
        <v>14</v>
      </c>
      <c r="G16" s="23">
        <v>1</v>
      </c>
      <c r="H16" s="16" t="s">
        <v>13861</v>
      </c>
      <c r="I16" s="18">
        <v>1290.26</v>
      </c>
      <c r="J16" s="19">
        <f t="shared" si="0"/>
        <v>1290.26</v>
      </c>
      <c r="K16" s="35">
        <f t="shared" si="1"/>
        <v>139.34808000000001</v>
      </c>
      <c r="L16" s="35">
        <f t="shared" si="2"/>
        <v>139.34808000000001</v>
      </c>
    </row>
    <row r="17" spans="1:12" x14ac:dyDescent="0.35">
      <c r="A17" s="16" t="s">
        <v>14043</v>
      </c>
      <c r="B17" s="16" t="s">
        <v>14085</v>
      </c>
      <c r="C17" s="16" t="s">
        <v>6486</v>
      </c>
      <c r="D17" s="16" t="s">
        <v>14086</v>
      </c>
      <c r="E17" s="16" t="s">
        <v>13865</v>
      </c>
      <c r="F17" s="16" t="s">
        <v>14</v>
      </c>
      <c r="G17" s="23">
        <v>1</v>
      </c>
      <c r="H17" s="16" t="s">
        <v>13861</v>
      </c>
      <c r="I17" s="18">
        <v>1290.02</v>
      </c>
      <c r="J17" s="19">
        <f t="shared" si="0"/>
        <v>1290.02</v>
      </c>
      <c r="K17" s="35">
        <f t="shared" si="1"/>
        <v>139.32216</v>
      </c>
      <c r="L17" s="35">
        <f t="shared" si="2"/>
        <v>139.32216</v>
      </c>
    </row>
    <row r="18" spans="1:12" x14ac:dyDescent="0.35">
      <c r="A18" s="16" t="s">
        <v>14043</v>
      </c>
      <c r="B18" s="16" t="s">
        <v>14087</v>
      </c>
      <c r="C18" s="16" t="s">
        <v>6486</v>
      </c>
      <c r="D18" s="16" t="s">
        <v>14088</v>
      </c>
      <c r="E18" s="16" t="s">
        <v>13865</v>
      </c>
      <c r="F18" s="16" t="s">
        <v>14</v>
      </c>
      <c r="G18" s="23">
        <v>1</v>
      </c>
      <c r="H18" s="16" t="s">
        <v>13861</v>
      </c>
      <c r="I18" s="18">
        <v>1290.2566666666667</v>
      </c>
      <c r="J18" s="19">
        <f t="shared" si="0"/>
        <v>1290.2566666666667</v>
      </c>
      <c r="K18" s="35">
        <f t="shared" si="1"/>
        <v>139.34772000000001</v>
      </c>
      <c r="L18" s="35">
        <f t="shared" si="2"/>
        <v>139.34772000000001</v>
      </c>
    </row>
    <row r="19" spans="1:12" x14ac:dyDescent="0.35">
      <c r="A19" s="16" t="s">
        <v>13950</v>
      </c>
      <c r="B19" s="16" t="s">
        <v>14089</v>
      </c>
      <c r="C19" s="16" t="s">
        <v>6486</v>
      </c>
      <c r="D19" s="16" t="s">
        <v>14090</v>
      </c>
      <c r="E19" s="16" t="s">
        <v>13865</v>
      </c>
      <c r="F19" s="16" t="s">
        <v>14</v>
      </c>
      <c r="G19" s="23">
        <v>1</v>
      </c>
      <c r="H19" s="16" t="s">
        <v>13861</v>
      </c>
      <c r="I19" s="18">
        <v>1290.02</v>
      </c>
      <c r="J19" s="19">
        <f t="shared" si="0"/>
        <v>1290.02</v>
      </c>
      <c r="K19" s="35">
        <f t="shared" si="1"/>
        <v>139.32216</v>
      </c>
      <c r="L19" s="35">
        <f t="shared" si="2"/>
        <v>139.32216</v>
      </c>
    </row>
    <row r="20" spans="1:12" x14ac:dyDescent="0.35">
      <c r="A20" s="16" t="s">
        <v>14061</v>
      </c>
      <c r="B20" s="16" t="s">
        <v>14210</v>
      </c>
      <c r="C20" s="16" t="s">
        <v>6486</v>
      </c>
      <c r="D20" s="16" t="s">
        <v>14211</v>
      </c>
      <c r="E20" s="16" t="s">
        <v>13865</v>
      </c>
      <c r="F20" s="16" t="s">
        <v>14</v>
      </c>
      <c r="G20" s="23">
        <v>1</v>
      </c>
      <c r="H20" s="16" t="s">
        <v>13861</v>
      </c>
      <c r="I20" s="18">
        <v>1290.02</v>
      </c>
      <c r="J20" s="19">
        <f t="shared" si="0"/>
        <v>1290.02</v>
      </c>
      <c r="K20" s="35">
        <f t="shared" si="1"/>
        <v>139.32216</v>
      </c>
      <c r="L20" s="35">
        <f t="shared" si="2"/>
        <v>139.32216</v>
      </c>
    </row>
    <row r="21" spans="1:12" x14ac:dyDescent="0.35">
      <c r="A21" s="16" t="s">
        <v>14074</v>
      </c>
      <c r="B21" s="16" t="s">
        <v>14192</v>
      </c>
      <c r="C21" s="16" t="s">
        <v>18</v>
      </c>
      <c r="D21" s="16" t="s">
        <v>14193</v>
      </c>
      <c r="E21" s="16" t="s">
        <v>13865</v>
      </c>
      <c r="F21" s="16" t="s">
        <v>14</v>
      </c>
      <c r="G21" s="23">
        <v>1</v>
      </c>
      <c r="H21" s="16" t="s">
        <v>13861</v>
      </c>
      <c r="I21" s="18">
        <v>1290.26</v>
      </c>
      <c r="J21" s="19">
        <f t="shared" si="0"/>
        <v>1290.26</v>
      </c>
      <c r="K21" s="35">
        <f t="shared" si="1"/>
        <v>139.34808000000001</v>
      </c>
      <c r="L21" s="35">
        <f t="shared" si="2"/>
        <v>139.34808000000001</v>
      </c>
    </row>
    <row r="22" spans="1:12" x14ac:dyDescent="0.35">
      <c r="A22" s="16" t="s">
        <v>14074</v>
      </c>
      <c r="B22" s="16" t="s">
        <v>14192</v>
      </c>
      <c r="C22" s="16" t="s">
        <v>6486</v>
      </c>
      <c r="D22" s="16" t="s">
        <v>14193</v>
      </c>
      <c r="E22" s="16" t="s">
        <v>13865</v>
      </c>
      <c r="F22" s="16" t="s">
        <v>14</v>
      </c>
      <c r="G22" s="23">
        <v>1</v>
      </c>
      <c r="H22" s="16" t="s">
        <v>13861</v>
      </c>
      <c r="I22" s="18">
        <v>1290.2500000000002</v>
      </c>
      <c r="J22" s="19">
        <f t="shared" si="0"/>
        <v>1290.2500000000002</v>
      </c>
      <c r="K22" s="35">
        <f t="shared" si="1"/>
        <v>139.34700000000001</v>
      </c>
      <c r="L22" s="35">
        <f t="shared" si="2"/>
        <v>139.34700000000001</v>
      </c>
    </row>
    <row r="23" spans="1:12" x14ac:dyDescent="0.35">
      <c r="A23" s="16" t="s">
        <v>14043</v>
      </c>
      <c r="B23" s="16" t="s">
        <v>14093</v>
      </c>
      <c r="C23" s="16" t="s">
        <v>6486</v>
      </c>
      <c r="D23" s="16" t="s">
        <v>14094</v>
      </c>
      <c r="E23" s="16" t="s">
        <v>13865</v>
      </c>
      <c r="F23" s="16" t="s">
        <v>14</v>
      </c>
      <c r="G23" s="23">
        <v>1</v>
      </c>
      <c r="H23" s="16" t="s">
        <v>13861</v>
      </c>
      <c r="I23" s="18">
        <v>1290.26</v>
      </c>
      <c r="J23" s="19">
        <f t="shared" si="0"/>
        <v>1290.26</v>
      </c>
      <c r="K23" s="35">
        <f t="shared" si="1"/>
        <v>139.34808000000001</v>
      </c>
      <c r="L23" s="35">
        <f t="shared" si="2"/>
        <v>139.34808000000001</v>
      </c>
    </row>
    <row r="24" spans="1:12" x14ac:dyDescent="0.35">
      <c r="A24" s="16" t="s">
        <v>13892</v>
      </c>
      <c r="B24" s="16" t="s">
        <v>14196</v>
      </c>
      <c r="C24" s="16" t="s">
        <v>18</v>
      </c>
      <c r="D24" s="16" t="s">
        <v>14197</v>
      </c>
      <c r="E24" s="16" t="s">
        <v>13865</v>
      </c>
      <c r="F24" s="16" t="s">
        <v>14</v>
      </c>
      <c r="G24" s="23">
        <v>1</v>
      </c>
      <c r="H24" s="16" t="s">
        <v>13861</v>
      </c>
      <c r="I24" s="18">
        <v>1290.2700000000002</v>
      </c>
      <c r="J24" s="19">
        <f t="shared" si="0"/>
        <v>1290.2700000000002</v>
      </c>
      <c r="K24" s="35">
        <f t="shared" si="1"/>
        <v>139.34916000000001</v>
      </c>
      <c r="L24" s="35">
        <f t="shared" si="2"/>
        <v>139.34916000000001</v>
      </c>
    </row>
    <row r="25" spans="1:12" x14ac:dyDescent="0.35">
      <c r="A25" s="16" t="s">
        <v>13892</v>
      </c>
      <c r="B25" s="16" t="s">
        <v>14196</v>
      </c>
      <c r="C25" s="16" t="s">
        <v>6486</v>
      </c>
      <c r="D25" s="16" t="s">
        <v>14197</v>
      </c>
      <c r="E25" s="16" t="s">
        <v>13865</v>
      </c>
      <c r="F25" s="16" t="s">
        <v>14</v>
      </c>
      <c r="G25" s="23">
        <v>1</v>
      </c>
      <c r="H25" s="16" t="s">
        <v>13861</v>
      </c>
      <c r="I25" s="18">
        <v>1290.26</v>
      </c>
      <c r="J25" s="19">
        <f t="shared" si="0"/>
        <v>1290.26</v>
      </c>
      <c r="K25" s="35">
        <f t="shared" si="1"/>
        <v>139.34808000000001</v>
      </c>
      <c r="L25" s="35">
        <f t="shared" si="2"/>
        <v>139.34808000000001</v>
      </c>
    </row>
    <row r="26" spans="1:12" x14ac:dyDescent="0.35">
      <c r="A26" s="16" t="s">
        <v>13950</v>
      </c>
      <c r="B26" s="16" t="s">
        <v>14212</v>
      </c>
      <c r="C26" s="16" t="s">
        <v>6486</v>
      </c>
      <c r="D26" s="16" t="s">
        <v>14213</v>
      </c>
      <c r="E26" s="16" t="s">
        <v>13865</v>
      </c>
      <c r="F26" s="16" t="s">
        <v>14</v>
      </c>
      <c r="G26" s="23">
        <v>1</v>
      </c>
      <c r="H26" s="16" t="s">
        <v>13861</v>
      </c>
      <c r="I26" s="18">
        <v>1290.5033333333333</v>
      </c>
      <c r="J26" s="19">
        <f t="shared" si="0"/>
        <v>1290.5033333333333</v>
      </c>
      <c r="K26" s="35">
        <f t="shared" si="1"/>
        <v>139.37436</v>
      </c>
      <c r="L26" s="35">
        <f t="shared" si="2"/>
        <v>139.37436</v>
      </c>
    </row>
    <row r="27" spans="1:12" x14ac:dyDescent="0.35">
      <c r="A27" s="16" t="s">
        <v>14074</v>
      </c>
      <c r="B27" s="16" t="s">
        <v>14095</v>
      </c>
      <c r="C27" s="16" t="s">
        <v>6486</v>
      </c>
      <c r="D27" s="16" t="s">
        <v>14096</v>
      </c>
      <c r="E27" s="16" t="s">
        <v>13865</v>
      </c>
      <c r="F27" s="16" t="s">
        <v>14</v>
      </c>
      <c r="G27" s="23">
        <v>1</v>
      </c>
      <c r="H27" s="16" t="s">
        <v>13861</v>
      </c>
      <c r="I27" s="18">
        <v>1290.02</v>
      </c>
      <c r="J27" s="19">
        <f t="shared" si="0"/>
        <v>1290.02</v>
      </c>
      <c r="K27" s="35">
        <f t="shared" si="1"/>
        <v>139.32216</v>
      </c>
      <c r="L27" s="35">
        <f t="shared" si="2"/>
        <v>139.32216</v>
      </c>
    </row>
    <row r="28" spans="1:12" x14ac:dyDescent="0.35">
      <c r="A28" s="16" t="s">
        <v>13986</v>
      </c>
      <c r="B28" s="16" t="s">
        <v>14155</v>
      </c>
      <c r="C28" s="16" t="s">
        <v>18</v>
      </c>
      <c r="D28" s="16" t="s">
        <v>14156</v>
      </c>
      <c r="E28" s="16" t="s">
        <v>13865</v>
      </c>
      <c r="F28" s="16" t="s">
        <v>14</v>
      </c>
      <c r="G28" s="23">
        <v>1</v>
      </c>
      <c r="H28" s="16" t="s">
        <v>13861</v>
      </c>
      <c r="I28" s="18">
        <v>1290.26</v>
      </c>
      <c r="J28" s="19">
        <f t="shared" si="0"/>
        <v>1290.26</v>
      </c>
      <c r="K28" s="35">
        <f t="shared" si="1"/>
        <v>139.34808000000001</v>
      </c>
      <c r="L28" s="35">
        <f t="shared" si="2"/>
        <v>139.34808000000001</v>
      </c>
    </row>
    <row r="29" spans="1:12" x14ac:dyDescent="0.35">
      <c r="A29" s="16" t="s">
        <v>13983</v>
      </c>
      <c r="B29" s="16" t="s">
        <v>14097</v>
      </c>
      <c r="C29" s="16" t="s">
        <v>18</v>
      </c>
      <c r="D29" s="16" t="s">
        <v>14098</v>
      </c>
      <c r="E29" s="16" t="s">
        <v>13865</v>
      </c>
      <c r="F29" s="16" t="s">
        <v>14</v>
      </c>
      <c r="G29" s="23">
        <v>1</v>
      </c>
      <c r="H29" s="16" t="s">
        <v>13861</v>
      </c>
      <c r="I29" s="18">
        <v>1290.26</v>
      </c>
      <c r="J29" s="19">
        <f t="shared" si="0"/>
        <v>1290.26</v>
      </c>
      <c r="K29" s="35">
        <f t="shared" si="1"/>
        <v>139.34808000000001</v>
      </c>
      <c r="L29" s="35">
        <f t="shared" si="2"/>
        <v>139.34808000000001</v>
      </c>
    </row>
    <row r="30" spans="1:12" x14ac:dyDescent="0.35">
      <c r="A30" s="16" t="s">
        <v>14074</v>
      </c>
      <c r="B30" s="16" t="s">
        <v>14099</v>
      </c>
      <c r="C30" s="16" t="s">
        <v>6486</v>
      </c>
      <c r="D30" s="16" t="s">
        <v>14100</v>
      </c>
      <c r="E30" s="16" t="s">
        <v>13865</v>
      </c>
      <c r="F30" s="16" t="s">
        <v>14</v>
      </c>
      <c r="G30" s="23">
        <v>1</v>
      </c>
      <c r="H30" s="16" t="s">
        <v>13861</v>
      </c>
      <c r="I30" s="18">
        <v>1290.02</v>
      </c>
      <c r="J30" s="19">
        <f t="shared" si="0"/>
        <v>1290.02</v>
      </c>
      <c r="K30" s="35">
        <f t="shared" si="1"/>
        <v>139.32216</v>
      </c>
      <c r="L30" s="35">
        <f t="shared" si="2"/>
        <v>139.32216</v>
      </c>
    </row>
    <row r="31" spans="1:12" x14ac:dyDescent="0.35">
      <c r="A31" s="16" t="s">
        <v>14049</v>
      </c>
      <c r="B31" s="16" t="s">
        <v>14101</v>
      </c>
      <c r="C31" s="16" t="s">
        <v>6486</v>
      </c>
      <c r="D31" s="16" t="s">
        <v>14102</v>
      </c>
      <c r="E31" s="16" t="s">
        <v>13865</v>
      </c>
      <c r="F31" s="16" t="s">
        <v>14</v>
      </c>
      <c r="G31" s="23">
        <v>1</v>
      </c>
      <c r="H31" s="16" t="s">
        <v>13861</v>
      </c>
      <c r="I31" s="18">
        <v>1290.3800000000001</v>
      </c>
      <c r="J31" s="19">
        <f t="shared" si="0"/>
        <v>1290.3800000000001</v>
      </c>
      <c r="K31" s="35">
        <f t="shared" si="1"/>
        <v>139.36104000000003</v>
      </c>
      <c r="L31" s="35">
        <f t="shared" si="2"/>
        <v>139.36104000000003</v>
      </c>
    </row>
    <row r="32" spans="1:12" x14ac:dyDescent="0.35">
      <c r="A32" s="16" t="s">
        <v>13962</v>
      </c>
      <c r="B32" s="16" t="s">
        <v>14103</v>
      </c>
      <c r="C32" s="16" t="s">
        <v>6486</v>
      </c>
      <c r="D32" s="16" t="s">
        <v>14104</v>
      </c>
      <c r="E32" s="16" t="s">
        <v>13865</v>
      </c>
      <c r="F32" s="16" t="s">
        <v>14</v>
      </c>
      <c r="G32" s="23">
        <v>1</v>
      </c>
      <c r="H32" s="16" t="s">
        <v>13861</v>
      </c>
      <c r="I32" s="18">
        <v>1290.2099999999998</v>
      </c>
      <c r="J32" s="19">
        <f t="shared" si="0"/>
        <v>1290.2099999999998</v>
      </c>
      <c r="K32" s="35">
        <f t="shared" si="1"/>
        <v>139.34268</v>
      </c>
      <c r="L32" s="35">
        <f t="shared" si="2"/>
        <v>139.34268</v>
      </c>
    </row>
    <row r="33" spans="1:12" x14ac:dyDescent="0.35">
      <c r="A33" s="16" t="s">
        <v>13895</v>
      </c>
      <c r="B33" s="16" t="s">
        <v>14159</v>
      </c>
      <c r="C33" s="16" t="s">
        <v>6489</v>
      </c>
      <c r="D33" s="16" t="s">
        <v>14160</v>
      </c>
      <c r="E33" s="16" t="s">
        <v>13869</v>
      </c>
      <c r="F33" s="16" t="s">
        <v>14</v>
      </c>
      <c r="G33" s="23">
        <v>1</v>
      </c>
      <c r="H33" s="16" t="s">
        <v>13861</v>
      </c>
      <c r="I33" s="18">
        <v>1000</v>
      </c>
      <c r="J33" s="19">
        <f t="shared" si="0"/>
        <v>1000</v>
      </c>
      <c r="K33" s="35">
        <f t="shared" si="1"/>
        <v>108</v>
      </c>
      <c r="L33" s="35">
        <f t="shared" si="2"/>
        <v>108</v>
      </c>
    </row>
    <row r="34" spans="1:12" x14ac:dyDescent="0.35">
      <c r="A34" s="16" t="s">
        <v>13959</v>
      </c>
      <c r="B34" s="16" t="s">
        <v>14214</v>
      </c>
      <c r="C34" s="16" t="s">
        <v>6489</v>
      </c>
      <c r="D34" s="16" t="s">
        <v>14215</v>
      </c>
      <c r="E34" s="16" t="s">
        <v>13869</v>
      </c>
      <c r="F34" s="16" t="s">
        <v>14</v>
      </c>
      <c r="G34" s="23">
        <v>1</v>
      </c>
      <c r="H34" s="16" t="s">
        <v>13861</v>
      </c>
      <c r="I34" s="18">
        <v>1010.5</v>
      </c>
      <c r="J34" s="19">
        <f t="shared" si="0"/>
        <v>1010.5</v>
      </c>
      <c r="K34" s="35">
        <f t="shared" si="1"/>
        <v>109.134</v>
      </c>
      <c r="L34" s="35">
        <f t="shared" si="2"/>
        <v>109.134</v>
      </c>
    </row>
    <row r="35" spans="1:12" x14ac:dyDescent="0.35">
      <c r="A35" s="16" t="s">
        <v>13959</v>
      </c>
      <c r="B35" s="16" t="s">
        <v>14106</v>
      </c>
      <c r="C35" s="16" t="s">
        <v>6489</v>
      </c>
      <c r="D35" s="16" t="s">
        <v>14107</v>
      </c>
      <c r="E35" s="16" t="s">
        <v>13869</v>
      </c>
      <c r="F35" s="16" t="s">
        <v>14</v>
      </c>
      <c r="G35" s="23">
        <v>1</v>
      </c>
      <c r="H35" s="16" t="s">
        <v>13861</v>
      </c>
      <c r="I35" s="18">
        <v>1065.07</v>
      </c>
      <c r="J35" s="19">
        <f t="shared" si="0"/>
        <v>1065.07</v>
      </c>
      <c r="K35" s="35">
        <f t="shared" si="1"/>
        <v>115.02756000000001</v>
      </c>
      <c r="L35" s="35">
        <f t="shared" si="2"/>
        <v>115.02756000000001</v>
      </c>
    </row>
    <row r="36" spans="1:12" x14ac:dyDescent="0.35">
      <c r="A36" s="16" t="s">
        <v>13935</v>
      </c>
      <c r="B36" s="16" t="s">
        <v>14001</v>
      </c>
      <c r="C36" s="16" t="s">
        <v>6489</v>
      </c>
      <c r="D36" s="16" t="s">
        <v>14002</v>
      </c>
      <c r="E36" s="16" t="s">
        <v>13865</v>
      </c>
      <c r="F36" s="16" t="s">
        <v>14</v>
      </c>
      <c r="G36" s="23">
        <v>1</v>
      </c>
      <c r="H36" s="16" t="s">
        <v>13861</v>
      </c>
      <c r="I36" s="18">
        <v>1233.3300000000002</v>
      </c>
      <c r="J36" s="19">
        <f t="shared" si="0"/>
        <v>1233.3300000000002</v>
      </c>
      <c r="K36" s="35">
        <f t="shared" si="1"/>
        <v>133.19964000000002</v>
      </c>
      <c r="L36" s="35">
        <f t="shared" si="2"/>
        <v>133.19964000000002</v>
      </c>
    </row>
    <row r="37" spans="1:12" x14ac:dyDescent="0.35">
      <c r="A37" s="16" t="s">
        <v>13882</v>
      </c>
      <c r="B37" s="16" t="s">
        <v>14003</v>
      </c>
      <c r="C37" s="16" t="s">
        <v>6489</v>
      </c>
      <c r="D37" s="16" t="s">
        <v>14004</v>
      </c>
      <c r="E37" s="16" t="s">
        <v>13975</v>
      </c>
      <c r="F37" s="16" t="s">
        <v>14</v>
      </c>
      <c r="G37" s="23">
        <v>1</v>
      </c>
      <c r="H37" s="16" t="s">
        <v>13861</v>
      </c>
      <c r="I37" s="18">
        <v>1000</v>
      </c>
      <c r="J37" s="19">
        <f t="shared" si="0"/>
        <v>1000</v>
      </c>
      <c r="K37" s="35">
        <f t="shared" si="1"/>
        <v>108</v>
      </c>
      <c r="L37" s="35">
        <f t="shared" si="2"/>
        <v>108</v>
      </c>
    </row>
    <row r="38" spans="1:12" x14ac:dyDescent="0.35">
      <c r="A38" s="16" t="s">
        <v>13935</v>
      </c>
      <c r="B38" s="16" t="s">
        <v>14216</v>
      </c>
      <c r="C38" s="16" t="s">
        <v>18</v>
      </c>
      <c r="D38" s="16" t="s">
        <v>14217</v>
      </c>
      <c r="E38" s="16" t="s">
        <v>13975</v>
      </c>
      <c r="F38" s="16" t="s">
        <v>14</v>
      </c>
      <c r="G38" s="23">
        <v>1</v>
      </c>
      <c r="H38" s="16" t="s">
        <v>13861</v>
      </c>
      <c r="I38" s="18">
        <v>1000</v>
      </c>
      <c r="J38" s="19">
        <f t="shared" si="0"/>
        <v>1000</v>
      </c>
      <c r="K38" s="35">
        <f t="shared" si="1"/>
        <v>108</v>
      </c>
      <c r="L38" s="35">
        <f t="shared" si="2"/>
        <v>108</v>
      </c>
    </row>
    <row r="39" spans="1:12" x14ac:dyDescent="0.35">
      <c r="A39" s="16" t="s">
        <v>13873</v>
      </c>
      <c r="B39" s="16" t="s">
        <v>14218</v>
      </c>
      <c r="C39" s="16" t="s">
        <v>48</v>
      </c>
      <c r="D39" s="16" t="s">
        <v>14219</v>
      </c>
      <c r="E39" s="16" t="s">
        <v>13874</v>
      </c>
      <c r="F39" s="16" t="s">
        <v>14</v>
      </c>
      <c r="G39" s="23">
        <v>1</v>
      </c>
      <c r="H39" s="16" t="s">
        <v>13861</v>
      </c>
      <c r="I39" s="18">
        <v>3324.86</v>
      </c>
      <c r="J39" s="19">
        <f t="shared" si="0"/>
        <v>3324.86</v>
      </c>
      <c r="K39" s="35">
        <f t="shared" si="1"/>
        <v>359.08488000000006</v>
      </c>
      <c r="L39" s="35">
        <f t="shared" si="2"/>
        <v>359.08488000000006</v>
      </c>
    </row>
    <row r="40" spans="1:12" x14ac:dyDescent="0.35">
      <c r="A40" s="16" t="s">
        <v>13974</v>
      </c>
      <c r="B40" s="16" t="s">
        <v>14220</v>
      </c>
      <c r="C40" s="16" t="s">
        <v>18</v>
      </c>
      <c r="D40" s="16" t="s">
        <v>14221</v>
      </c>
      <c r="E40" s="16" t="s">
        <v>13863</v>
      </c>
      <c r="F40" s="16" t="s">
        <v>14</v>
      </c>
      <c r="G40" s="23">
        <v>1</v>
      </c>
      <c r="H40" s="16" t="s">
        <v>13861</v>
      </c>
      <c r="I40" s="18">
        <v>2583.33</v>
      </c>
      <c r="J40" s="19">
        <f t="shared" si="0"/>
        <v>2583.33</v>
      </c>
      <c r="K40" s="35">
        <f t="shared" si="1"/>
        <v>278.99964</v>
      </c>
      <c r="L40" s="35">
        <f t="shared" si="2"/>
        <v>278.99964</v>
      </c>
    </row>
    <row r="41" spans="1:12" x14ac:dyDescent="0.35">
      <c r="A41" s="16" t="s">
        <v>13895</v>
      </c>
      <c r="B41" s="16" t="s">
        <v>14121</v>
      </c>
      <c r="C41" s="16" t="s">
        <v>23</v>
      </c>
      <c r="D41" s="16" t="s">
        <v>14122</v>
      </c>
      <c r="E41" s="16" t="s">
        <v>13860</v>
      </c>
      <c r="F41" s="16" t="s">
        <v>14</v>
      </c>
      <c r="G41" s="23">
        <v>1</v>
      </c>
      <c r="H41" s="16" t="s">
        <v>13861</v>
      </c>
      <c r="I41" s="18">
        <v>1236.07</v>
      </c>
      <c r="J41" s="19">
        <f t="shared" si="0"/>
        <v>1236.07</v>
      </c>
      <c r="K41" s="35">
        <f t="shared" si="1"/>
        <v>133.49556000000001</v>
      </c>
      <c r="L41" s="35">
        <f t="shared" si="2"/>
        <v>133.49556000000001</v>
      </c>
    </row>
    <row r="42" spans="1:12" x14ac:dyDescent="0.35">
      <c r="A42" s="16" t="s">
        <v>13937</v>
      </c>
      <c r="B42" s="16" t="s">
        <v>14222</v>
      </c>
      <c r="C42" s="16" t="s">
        <v>23</v>
      </c>
      <c r="D42" s="16" t="s">
        <v>14223</v>
      </c>
      <c r="E42" s="16" t="s">
        <v>13973</v>
      </c>
      <c r="F42" s="16" t="s">
        <v>14</v>
      </c>
      <c r="G42" s="23">
        <v>1</v>
      </c>
      <c r="H42" s="16" t="s">
        <v>13861</v>
      </c>
      <c r="I42" s="18">
        <v>1721.25</v>
      </c>
      <c r="J42" s="19">
        <f t="shared" si="0"/>
        <v>1721.25</v>
      </c>
      <c r="K42" s="35">
        <f t="shared" si="1"/>
        <v>185.89500000000001</v>
      </c>
      <c r="L42" s="35">
        <f t="shared" si="2"/>
        <v>185.89500000000001</v>
      </c>
    </row>
    <row r="43" spans="1:12" x14ac:dyDescent="0.35">
      <c r="A43" s="16" t="s">
        <v>13888</v>
      </c>
      <c r="B43" s="16" t="s">
        <v>14129</v>
      </c>
      <c r="C43" s="16" t="s">
        <v>18</v>
      </c>
      <c r="D43" s="16" t="s">
        <v>14130</v>
      </c>
      <c r="E43" s="16" t="s">
        <v>13871</v>
      </c>
      <c r="F43" s="16" t="s">
        <v>14</v>
      </c>
      <c r="G43" s="23">
        <v>1</v>
      </c>
      <c r="H43" s="16" t="s">
        <v>13861</v>
      </c>
      <c r="I43" s="18">
        <v>2525.4199999999996</v>
      </c>
      <c r="J43" s="19">
        <f t="shared" si="0"/>
        <v>2525.4199999999996</v>
      </c>
      <c r="K43" s="35">
        <f t="shared" si="1"/>
        <v>272.74535999999995</v>
      </c>
      <c r="L43" s="35">
        <f t="shared" si="2"/>
        <v>272.74535999999995</v>
      </c>
    </row>
    <row r="44" spans="1:12" x14ac:dyDescent="0.35">
      <c r="A44" s="16" t="s">
        <v>13920</v>
      </c>
      <c r="B44" s="16" t="s">
        <v>14161</v>
      </c>
      <c r="C44" s="16" t="s">
        <v>13859</v>
      </c>
      <c r="D44" s="16" t="s">
        <v>14162</v>
      </c>
      <c r="E44" s="16" t="s">
        <v>13908</v>
      </c>
      <c r="F44" s="16" t="s">
        <v>14</v>
      </c>
      <c r="G44" s="23">
        <v>1</v>
      </c>
      <c r="H44" s="16" t="s">
        <v>13861</v>
      </c>
      <c r="I44" s="18">
        <v>1593.1633333333332</v>
      </c>
      <c r="J44" s="19">
        <f t="shared" si="0"/>
        <v>1593.1633333333332</v>
      </c>
      <c r="K44" s="35">
        <f t="shared" si="1"/>
        <v>172.06164000000001</v>
      </c>
      <c r="L44" s="35">
        <f t="shared" si="2"/>
        <v>172.06164000000001</v>
      </c>
    </row>
    <row r="45" spans="1:12" x14ac:dyDescent="0.35">
      <c r="A45" s="16" t="s">
        <v>13888</v>
      </c>
      <c r="B45" s="16" t="s">
        <v>14136</v>
      </c>
      <c r="C45" s="16" t="s">
        <v>48</v>
      </c>
      <c r="D45" s="16" t="s">
        <v>14137</v>
      </c>
      <c r="E45" s="16" t="s">
        <v>13871</v>
      </c>
      <c r="F45" s="16" t="s">
        <v>14</v>
      </c>
      <c r="G45" s="23">
        <v>1</v>
      </c>
      <c r="H45" s="16" t="s">
        <v>13861</v>
      </c>
      <c r="I45" s="18">
        <v>2525.4166666666665</v>
      </c>
      <c r="J45" s="19">
        <f t="shared" si="0"/>
        <v>2525.4166666666665</v>
      </c>
      <c r="K45" s="35">
        <f t="shared" si="1"/>
        <v>272.745</v>
      </c>
      <c r="L45" s="35">
        <f t="shared" si="2"/>
        <v>272.745</v>
      </c>
    </row>
    <row r="46" spans="1:12" x14ac:dyDescent="0.35">
      <c r="A46" s="16" t="s">
        <v>13888</v>
      </c>
      <c r="B46" s="16" t="s">
        <v>14136</v>
      </c>
      <c r="C46" s="16" t="s">
        <v>18</v>
      </c>
      <c r="D46" s="16" t="s">
        <v>14137</v>
      </c>
      <c r="E46" s="16" t="s">
        <v>13871</v>
      </c>
      <c r="F46" s="16" t="s">
        <v>14</v>
      </c>
      <c r="G46" s="23">
        <v>1</v>
      </c>
      <c r="H46" s="16" t="s">
        <v>13861</v>
      </c>
      <c r="I46" s="18">
        <v>2525.4199999999996</v>
      </c>
      <c r="J46" s="19">
        <f t="shared" si="0"/>
        <v>2525.4199999999996</v>
      </c>
      <c r="K46" s="35">
        <f t="shared" si="1"/>
        <v>272.74535999999995</v>
      </c>
      <c r="L46" s="35">
        <f t="shared" si="2"/>
        <v>272.74535999999995</v>
      </c>
    </row>
    <row r="47" spans="1:12" x14ac:dyDescent="0.35">
      <c r="A47" s="16" t="s">
        <v>13888</v>
      </c>
      <c r="B47" s="16" t="s">
        <v>14140</v>
      </c>
      <c r="C47" s="16" t="s">
        <v>18</v>
      </c>
      <c r="D47" s="16" t="s">
        <v>14141</v>
      </c>
      <c r="E47" s="16" t="s">
        <v>13871</v>
      </c>
      <c r="F47" s="16" t="s">
        <v>14</v>
      </c>
      <c r="G47" s="23">
        <v>1</v>
      </c>
      <c r="H47" s="16" t="s">
        <v>13861</v>
      </c>
      <c r="I47" s="18">
        <v>2525.4199999999996</v>
      </c>
      <c r="J47" s="19">
        <f t="shared" si="0"/>
        <v>2525.4199999999996</v>
      </c>
      <c r="K47" s="35">
        <f t="shared" si="1"/>
        <v>272.74535999999995</v>
      </c>
      <c r="L47" s="35">
        <f t="shared" si="2"/>
        <v>272.74535999999995</v>
      </c>
    </row>
    <row r="48" spans="1:12" x14ac:dyDescent="0.35">
      <c r="A48" s="16" t="s">
        <v>13887</v>
      </c>
      <c r="B48" s="16" t="s">
        <v>14165</v>
      </c>
      <c r="C48" s="16" t="s">
        <v>6486</v>
      </c>
      <c r="D48" s="16" t="s">
        <v>14166</v>
      </c>
      <c r="E48" s="16" t="s">
        <v>13871</v>
      </c>
      <c r="F48" s="16" t="s">
        <v>14</v>
      </c>
      <c r="G48" s="23">
        <v>1</v>
      </c>
      <c r="H48" s="16" t="s">
        <v>13861</v>
      </c>
      <c r="I48" s="18">
        <v>2666.6666666666665</v>
      </c>
      <c r="J48" s="19">
        <f t="shared" si="0"/>
        <v>2666.6666666666665</v>
      </c>
      <c r="K48" s="35">
        <f t="shared" si="1"/>
        <v>288</v>
      </c>
      <c r="L48" s="35">
        <f t="shared" si="2"/>
        <v>288</v>
      </c>
    </row>
    <row r="49" spans="1:12" x14ac:dyDescent="0.35">
      <c r="A49" s="16" t="s">
        <v>13888</v>
      </c>
      <c r="B49" s="16" t="s">
        <v>14005</v>
      </c>
      <c r="C49" s="16" t="s">
        <v>48</v>
      </c>
      <c r="D49" s="16" t="s">
        <v>14006</v>
      </c>
      <c r="E49" s="16" t="s">
        <v>13871</v>
      </c>
      <c r="F49" s="16" t="s">
        <v>14</v>
      </c>
      <c r="G49" s="23">
        <v>1</v>
      </c>
      <c r="H49" s="16" t="s">
        <v>13861</v>
      </c>
      <c r="I49" s="18">
        <v>2446.2499999999995</v>
      </c>
      <c r="J49" s="19">
        <f t="shared" si="0"/>
        <v>2446.2499999999995</v>
      </c>
      <c r="K49" s="35">
        <f t="shared" si="1"/>
        <v>264.19499999999994</v>
      </c>
      <c r="L49" s="35">
        <f t="shared" si="2"/>
        <v>264.19499999999994</v>
      </c>
    </row>
    <row r="50" spans="1:12" x14ac:dyDescent="0.35">
      <c r="A50" s="16" t="s">
        <v>13888</v>
      </c>
      <c r="B50" s="16" t="s">
        <v>14005</v>
      </c>
      <c r="C50" s="16" t="s">
        <v>5604</v>
      </c>
      <c r="D50" s="16" t="s">
        <v>14006</v>
      </c>
      <c r="E50" s="16" t="s">
        <v>13871</v>
      </c>
      <c r="F50" s="16" t="s">
        <v>14</v>
      </c>
      <c r="G50" s="23">
        <v>1</v>
      </c>
      <c r="H50" s="16" t="s">
        <v>13861</v>
      </c>
      <c r="I50" s="18">
        <v>2446.2499999999995</v>
      </c>
      <c r="J50" s="19">
        <f t="shared" si="0"/>
        <v>2446.2499999999995</v>
      </c>
      <c r="K50" s="35">
        <f t="shared" si="1"/>
        <v>264.19499999999994</v>
      </c>
      <c r="L50" s="35">
        <f t="shared" si="2"/>
        <v>264.19499999999994</v>
      </c>
    </row>
    <row r="51" spans="1:12" x14ac:dyDescent="0.35">
      <c r="A51" s="16" t="s">
        <v>13977</v>
      </c>
      <c r="B51" s="16" t="s">
        <v>14025</v>
      </c>
      <c r="C51" s="16" t="s">
        <v>6489</v>
      </c>
      <c r="D51" s="16" t="s">
        <v>14026</v>
      </c>
      <c r="E51" s="16" t="s">
        <v>13863</v>
      </c>
      <c r="F51" s="16" t="s">
        <v>14</v>
      </c>
      <c r="G51" s="23">
        <v>1</v>
      </c>
      <c r="H51" s="16" t="s">
        <v>13861</v>
      </c>
      <c r="I51" s="18">
        <v>2133.3333333333335</v>
      </c>
      <c r="J51" s="19">
        <f t="shared" si="0"/>
        <v>2133.3333333333335</v>
      </c>
      <c r="K51" s="35">
        <f t="shared" si="1"/>
        <v>230.40000000000003</v>
      </c>
      <c r="L51" s="35">
        <f t="shared" si="2"/>
        <v>230.40000000000003</v>
      </c>
    </row>
    <row r="52" spans="1:12" x14ac:dyDescent="0.35">
      <c r="A52" s="16" t="s">
        <v>13977</v>
      </c>
      <c r="B52" s="16" t="s">
        <v>14027</v>
      </c>
      <c r="C52" s="16" t="s">
        <v>18</v>
      </c>
      <c r="D52" s="16" t="s">
        <v>14028</v>
      </c>
      <c r="E52" s="16" t="s">
        <v>13863</v>
      </c>
      <c r="F52" s="16" t="s">
        <v>14</v>
      </c>
      <c r="G52" s="23">
        <v>1</v>
      </c>
      <c r="H52" s="16" t="s">
        <v>13861</v>
      </c>
      <c r="I52" s="18">
        <v>2143.5700000000002</v>
      </c>
      <c r="J52" s="19">
        <f t="shared" si="0"/>
        <v>2143.5700000000002</v>
      </c>
      <c r="K52" s="35">
        <f t="shared" si="1"/>
        <v>231.50556000000003</v>
      </c>
      <c r="L52" s="35">
        <f t="shared" si="2"/>
        <v>231.50556000000003</v>
      </c>
    </row>
    <row r="53" spans="1:12" x14ac:dyDescent="0.35">
      <c r="A53" s="16" t="s">
        <v>13974</v>
      </c>
      <c r="B53" s="16" t="s">
        <v>14031</v>
      </c>
      <c r="C53" s="16" t="s">
        <v>6486</v>
      </c>
      <c r="D53" s="16" t="s">
        <v>14032</v>
      </c>
      <c r="E53" s="16" t="s">
        <v>13863</v>
      </c>
      <c r="F53" s="16" t="s">
        <v>14</v>
      </c>
      <c r="G53" s="23">
        <v>1</v>
      </c>
      <c r="H53" s="16" t="s">
        <v>13861</v>
      </c>
      <c r="I53" s="18">
        <v>2491.6699999999996</v>
      </c>
      <c r="J53" s="19">
        <f t="shared" si="0"/>
        <v>2491.6699999999996</v>
      </c>
      <c r="K53" s="35">
        <f t="shared" si="1"/>
        <v>269.10035999999997</v>
      </c>
      <c r="L53" s="35">
        <f t="shared" si="2"/>
        <v>269.10035999999997</v>
      </c>
    </row>
    <row r="54" spans="1:12" x14ac:dyDescent="0.35">
      <c r="A54" s="16" t="s">
        <v>13920</v>
      </c>
      <c r="B54" s="16" t="s">
        <v>14224</v>
      </c>
      <c r="C54" s="16" t="s">
        <v>48</v>
      </c>
      <c r="D54" s="16" t="s">
        <v>14225</v>
      </c>
      <c r="E54" s="16" t="s">
        <v>13863</v>
      </c>
      <c r="F54" s="16" t="s">
        <v>14</v>
      </c>
      <c r="G54" s="23">
        <v>1</v>
      </c>
      <c r="H54" s="16" t="s">
        <v>13861</v>
      </c>
      <c r="I54" s="18">
        <v>2389.7566666666667</v>
      </c>
      <c r="J54" s="19">
        <f t="shared" si="0"/>
        <v>2389.7566666666667</v>
      </c>
      <c r="K54" s="35">
        <f t="shared" si="1"/>
        <v>258.09372000000002</v>
      </c>
      <c r="L54" s="35">
        <f t="shared" si="2"/>
        <v>258.09372000000002</v>
      </c>
    </row>
    <row r="55" spans="1:12" x14ac:dyDescent="0.35">
      <c r="A55" s="16" t="s">
        <v>13872</v>
      </c>
      <c r="B55" s="16" t="s">
        <v>14034</v>
      </c>
      <c r="C55" s="16" t="s">
        <v>6489</v>
      </c>
      <c r="D55" s="16" t="s">
        <v>14035</v>
      </c>
      <c r="E55" s="16" t="s">
        <v>13871</v>
      </c>
      <c r="F55" s="16" t="s">
        <v>14</v>
      </c>
      <c r="G55" s="23">
        <v>1</v>
      </c>
      <c r="H55" s="16" t="s">
        <v>13861</v>
      </c>
      <c r="I55" s="18">
        <v>3820.9066666666663</v>
      </c>
      <c r="J55" s="19">
        <f t="shared" si="0"/>
        <v>3820.9066666666663</v>
      </c>
      <c r="K55" s="35">
        <f t="shared" si="1"/>
        <v>412.65791999999999</v>
      </c>
      <c r="L55" s="35">
        <f t="shared" si="2"/>
        <v>412.65791999999999</v>
      </c>
    </row>
    <row r="56" spans="1:12" x14ac:dyDescent="0.35">
      <c r="A56" s="16" t="s">
        <v>13883</v>
      </c>
      <c r="B56" s="16" t="s">
        <v>14036</v>
      </c>
      <c r="C56" s="16" t="s">
        <v>48</v>
      </c>
      <c r="D56" s="16" t="s">
        <v>14037</v>
      </c>
      <c r="E56" s="16" t="s">
        <v>13862</v>
      </c>
      <c r="F56" s="16" t="s">
        <v>14</v>
      </c>
      <c r="G56" s="23">
        <v>1</v>
      </c>
      <c r="H56" s="16" t="s">
        <v>13861</v>
      </c>
      <c r="I56" s="18">
        <v>4138.9800000000005</v>
      </c>
      <c r="J56" s="19">
        <f t="shared" si="0"/>
        <v>4138.9800000000005</v>
      </c>
      <c r="K56" s="35">
        <f t="shared" si="1"/>
        <v>447.00984000000005</v>
      </c>
      <c r="L56" s="35">
        <f t="shared" si="2"/>
        <v>447.00984000000005</v>
      </c>
    </row>
    <row r="57" spans="1:12" x14ac:dyDescent="0.35">
      <c r="A57" s="16" t="s">
        <v>828</v>
      </c>
      <c r="B57" s="16" t="s">
        <v>14038</v>
      </c>
      <c r="C57" s="16" t="s">
        <v>18</v>
      </c>
      <c r="D57" s="16" t="s">
        <v>14039</v>
      </c>
      <c r="E57" s="16" t="s">
        <v>13863</v>
      </c>
      <c r="F57" s="16" t="s">
        <v>14</v>
      </c>
      <c r="G57" s="23">
        <v>1</v>
      </c>
      <c r="H57" s="16" t="s">
        <v>13861</v>
      </c>
      <c r="I57" s="18">
        <v>1000</v>
      </c>
      <c r="J57" s="19">
        <f t="shared" si="0"/>
        <v>1000</v>
      </c>
      <c r="K57" s="35">
        <f t="shared" si="1"/>
        <v>108</v>
      </c>
      <c r="L57" s="35">
        <f t="shared" si="2"/>
        <v>108</v>
      </c>
    </row>
    <row r="58" spans="1:12" x14ac:dyDescent="0.35">
      <c r="A58" s="16" t="s">
        <v>14066</v>
      </c>
      <c r="B58" s="16" t="s">
        <v>14198</v>
      </c>
      <c r="C58" s="16" t="s">
        <v>23</v>
      </c>
      <c r="D58" s="16" t="s">
        <v>14199</v>
      </c>
      <c r="E58" s="16" t="s">
        <v>13865</v>
      </c>
      <c r="F58" s="16" t="s">
        <v>14</v>
      </c>
      <c r="G58" s="23">
        <v>1</v>
      </c>
      <c r="H58" s="16" t="s">
        <v>13861</v>
      </c>
      <c r="I58" s="18">
        <v>1290.26</v>
      </c>
      <c r="J58" s="19">
        <f t="shared" si="0"/>
        <v>1290.26</v>
      </c>
      <c r="K58" s="35">
        <f t="shared" si="1"/>
        <v>139.34808000000001</v>
      </c>
      <c r="L58" s="35">
        <f t="shared" si="2"/>
        <v>139.34808000000001</v>
      </c>
    </row>
    <row r="59" spans="1:12" x14ac:dyDescent="0.35">
      <c r="A59" s="16" t="s">
        <v>14040</v>
      </c>
      <c r="B59" s="16" t="s">
        <v>14041</v>
      </c>
      <c r="C59" s="16" t="s">
        <v>18</v>
      </c>
      <c r="D59" s="16" t="s">
        <v>14042</v>
      </c>
      <c r="E59" s="16" t="s">
        <v>13865</v>
      </c>
      <c r="F59" s="16" t="s">
        <v>14</v>
      </c>
      <c r="G59" s="23">
        <v>1</v>
      </c>
      <c r="H59" s="16" t="s">
        <v>13861</v>
      </c>
      <c r="I59" s="18">
        <v>1290.02</v>
      </c>
      <c r="J59" s="19">
        <f t="shared" si="0"/>
        <v>1290.02</v>
      </c>
      <c r="K59" s="35">
        <f t="shared" si="1"/>
        <v>139.32216</v>
      </c>
      <c r="L59" s="35">
        <f t="shared" si="2"/>
        <v>139.32216</v>
      </c>
    </row>
    <row r="60" spans="1:12" x14ac:dyDescent="0.35">
      <c r="A60" s="16" t="s">
        <v>13950</v>
      </c>
      <c r="B60" s="16" t="s">
        <v>14169</v>
      </c>
      <c r="C60" s="16" t="s">
        <v>6486</v>
      </c>
      <c r="D60" s="16" t="s">
        <v>14170</v>
      </c>
      <c r="E60" s="16" t="s">
        <v>13865</v>
      </c>
      <c r="F60" s="16" t="s">
        <v>14</v>
      </c>
      <c r="G60" s="23">
        <v>1</v>
      </c>
      <c r="H60" s="16" t="s">
        <v>13861</v>
      </c>
      <c r="I60" s="18">
        <v>1290.2500000000002</v>
      </c>
      <c r="J60" s="19">
        <f t="shared" si="0"/>
        <v>1290.2500000000002</v>
      </c>
      <c r="K60" s="35">
        <f t="shared" si="1"/>
        <v>139.34700000000001</v>
      </c>
      <c r="L60" s="35">
        <f t="shared" si="2"/>
        <v>139.34700000000001</v>
      </c>
    </row>
    <row r="61" spans="1:12" x14ac:dyDescent="0.35">
      <c r="A61" s="16" t="s">
        <v>14074</v>
      </c>
      <c r="B61" s="16" t="s">
        <v>14200</v>
      </c>
      <c r="C61" s="16" t="s">
        <v>18</v>
      </c>
      <c r="D61" s="16" t="s">
        <v>14201</v>
      </c>
      <c r="E61" s="16" t="s">
        <v>13865</v>
      </c>
      <c r="F61" s="16" t="s">
        <v>14</v>
      </c>
      <c r="G61" s="23">
        <v>1</v>
      </c>
      <c r="H61" s="16" t="s">
        <v>13861</v>
      </c>
      <c r="I61" s="18">
        <v>1290.02</v>
      </c>
      <c r="J61" s="19">
        <f t="shared" si="0"/>
        <v>1290.02</v>
      </c>
      <c r="K61" s="35">
        <f t="shared" si="1"/>
        <v>139.32216</v>
      </c>
      <c r="L61" s="35">
        <f t="shared" si="2"/>
        <v>139.32216</v>
      </c>
    </row>
    <row r="62" spans="1:12" x14ac:dyDescent="0.35">
      <c r="A62" s="16" t="s">
        <v>14074</v>
      </c>
      <c r="B62" s="16" t="s">
        <v>14200</v>
      </c>
      <c r="C62" s="16" t="s">
        <v>6486</v>
      </c>
      <c r="D62" s="16" t="s">
        <v>14201</v>
      </c>
      <c r="E62" s="16" t="s">
        <v>13865</v>
      </c>
      <c r="F62" s="16" t="s">
        <v>14</v>
      </c>
      <c r="G62" s="23">
        <v>1</v>
      </c>
      <c r="H62" s="16" t="s">
        <v>13861</v>
      </c>
      <c r="I62" s="18">
        <v>1290.26</v>
      </c>
      <c r="J62" s="19">
        <f t="shared" si="0"/>
        <v>1290.26</v>
      </c>
      <c r="K62" s="35">
        <f t="shared" si="1"/>
        <v>139.34808000000001</v>
      </c>
      <c r="L62" s="35">
        <f t="shared" si="2"/>
        <v>139.34808000000001</v>
      </c>
    </row>
    <row r="63" spans="1:12" x14ac:dyDescent="0.35">
      <c r="A63" s="16" t="s">
        <v>13986</v>
      </c>
      <c r="B63" s="16" t="s">
        <v>14045</v>
      </c>
      <c r="C63" s="16" t="s">
        <v>18</v>
      </c>
      <c r="D63" s="16" t="s">
        <v>14046</v>
      </c>
      <c r="E63" s="16" t="s">
        <v>13865</v>
      </c>
      <c r="F63" s="16" t="s">
        <v>14</v>
      </c>
      <c r="G63" s="23">
        <v>1</v>
      </c>
      <c r="H63" s="16" t="s">
        <v>13861</v>
      </c>
      <c r="I63" s="18">
        <v>1290.2700000000002</v>
      </c>
      <c r="J63" s="19">
        <f t="shared" si="0"/>
        <v>1290.2700000000002</v>
      </c>
      <c r="K63" s="35">
        <f t="shared" si="1"/>
        <v>139.34916000000001</v>
      </c>
      <c r="L63" s="35">
        <f t="shared" si="2"/>
        <v>139.34916000000001</v>
      </c>
    </row>
    <row r="64" spans="1:12" x14ac:dyDescent="0.35">
      <c r="A64" s="16" t="s">
        <v>13986</v>
      </c>
      <c r="B64" s="16" t="s">
        <v>14047</v>
      </c>
      <c r="C64" s="16" t="s">
        <v>18</v>
      </c>
      <c r="D64" s="16" t="s">
        <v>14048</v>
      </c>
      <c r="E64" s="16" t="s">
        <v>13865</v>
      </c>
      <c r="F64" s="16" t="s">
        <v>14</v>
      </c>
      <c r="G64" s="23">
        <v>1</v>
      </c>
      <c r="H64" s="16" t="s">
        <v>13861</v>
      </c>
      <c r="I64" s="18">
        <v>1290.2099999999998</v>
      </c>
      <c r="J64" s="19">
        <f t="shared" si="0"/>
        <v>1290.2099999999998</v>
      </c>
      <c r="K64" s="35">
        <f t="shared" si="1"/>
        <v>139.34268</v>
      </c>
      <c r="L64" s="35">
        <f t="shared" si="2"/>
        <v>139.34268</v>
      </c>
    </row>
    <row r="65" spans="1:12" x14ac:dyDescent="0.35">
      <c r="A65" s="16" t="s">
        <v>13983</v>
      </c>
      <c r="B65" s="16" t="s">
        <v>14050</v>
      </c>
      <c r="C65" s="16" t="s">
        <v>23</v>
      </c>
      <c r="D65" s="16" t="s">
        <v>14051</v>
      </c>
      <c r="E65" s="16" t="s">
        <v>13865</v>
      </c>
      <c r="F65" s="16" t="s">
        <v>14</v>
      </c>
      <c r="G65" s="23">
        <v>1</v>
      </c>
      <c r="H65" s="16" t="s">
        <v>13861</v>
      </c>
      <c r="I65" s="18">
        <v>1290.2500000000002</v>
      </c>
      <c r="J65" s="19">
        <f t="shared" si="0"/>
        <v>1290.2500000000002</v>
      </c>
      <c r="K65" s="35">
        <f t="shared" si="1"/>
        <v>139.34700000000001</v>
      </c>
      <c r="L65" s="35">
        <f t="shared" si="2"/>
        <v>139.34700000000001</v>
      </c>
    </row>
    <row r="66" spans="1:12" x14ac:dyDescent="0.35">
      <c r="A66" s="16" t="s">
        <v>14052</v>
      </c>
      <c r="B66" s="16" t="s">
        <v>14053</v>
      </c>
      <c r="C66" s="16" t="s">
        <v>6486</v>
      </c>
      <c r="D66" s="16" t="s">
        <v>14054</v>
      </c>
      <c r="E66" s="16" t="s">
        <v>13865</v>
      </c>
      <c r="F66" s="16" t="s">
        <v>14</v>
      </c>
      <c r="G66" s="23">
        <v>1</v>
      </c>
      <c r="H66" s="16" t="s">
        <v>13861</v>
      </c>
      <c r="I66" s="18">
        <v>1290.02</v>
      </c>
      <c r="J66" s="19">
        <f t="shared" si="0"/>
        <v>1290.02</v>
      </c>
      <c r="K66" s="35">
        <f t="shared" si="1"/>
        <v>139.32216</v>
      </c>
      <c r="L66" s="35">
        <f t="shared" si="2"/>
        <v>139.32216</v>
      </c>
    </row>
    <row r="67" spans="1:12" x14ac:dyDescent="0.35">
      <c r="A67" s="16" t="s">
        <v>13935</v>
      </c>
      <c r="B67" s="16" t="s">
        <v>14055</v>
      </c>
      <c r="C67" s="16" t="s">
        <v>18</v>
      </c>
      <c r="D67" s="16" t="s">
        <v>14056</v>
      </c>
      <c r="E67" s="16" t="s">
        <v>13865</v>
      </c>
      <c r="F67" s="16" t="s">
        <v>14</v>
      </c>
      <c r="G67" s="23">
        <v>1</v>
      </c>
      <c r="H67" s="16" t="s">
        <v>13861</v>
      </c>
      <c r="I67" s="18">
        <v>1063.33</v>
      </c>
      <c r="J67" s="19">
        <f t="shared" si="0"/>
        <v>1063.33</v>
      </c>
      <c r="K67" s="35">
        <f t="shared" ref="K67:K130" si="3">((I67*(1-10%))*0.4)*60%*0.5</f>
        <v>114.83964</v>
      </c>
      <c r="L67" s="35">
        <f t="shared" ref="L67:L130" si="4">K67*G67</f>
        <v>114.83964</v>
      </c>
    </row>
    <row r="68" spans="1:12" x14ac:dyDescent="0.35">
      <c r="A68" s="16" t="s">
        <v>13950</v>
      </c>
      <c r="B68" s="16" t="s">
        <v>14173</v>
      </c>
      <c r="C68" s="16" t="s">
        <v>6489</v>
      </c>
      <c r="D68" s="16" t="s">
        <v>14174</v>
      </c>
      <c r="E68" s="16" t="s">
        <v>13865</v>
      </c>
      <c r="F68" s="16" t="s">
        <v>14</v>
      </c>
      <c r="G68" s="23">
        <v>1</v>
      </c>
      <c r="H68" s="16" t="s">
        <v>13861</v>
      </c>
      <c r="I68" s="18">
        <v>1290.26</v>
      </c>
      <c r="J68" s="19">
        <f t="shared" si="0"/>
        <v>1290.26</v>
      </c>
      <c r="K68" s="35">
        <f t="shared" si="3"/>
        <v>139.34808000000001</v>
      </c>
      <c r="L68" s="35">
        <f t="shared" si="4"/>
        <v>139.34808000000001</v>
      </c>
    </row>
    <row r="69" spans="1:12" x14ac:dyDescent="0.35">
      <c r="A69" s="16" t="s">
        <v>13950</v>
      </c>
      <c r="B69" s="16" t="s">
        <v>14173</v>
      </c>
      <c r="C69" s="16" t="s">
        <v>23</v>
      </c>
      <c r="D69" s="16" t="s">
        <v>14174</v>
      </c>
      <c r="E69" s="16" t="s">
        <v>13865</v>
      </c>
      <c r="F69" s="16" t="s">
        <v>14</v>
      </c>
      <c r="G69" s="23">
        <v>1</v>
      </c>
      <c r="H69" s="16" t="s">
        <v>13861</v>
      </c>
      <c r="I69" s="18">
        <v>1290.49</v>
      </c>
      <c r="J69" s="19">
        <f t="shared" si="0"/>
        <v>1290.49</v>
      </c>
      <c r="K69" s="35">
        <f t="shared" si="3"/>
        <v>139.37291999999999</v>
      </c>
      <c r="L69" s="35">
        <f t="shared" si="4"/>
        <v>139.37291999999999</v>
      </c>
    </row>
    <row r="70" spans="1:12" x14ac:dyDescent="0.35">
      <c r="A70" s="16" t="s">
        <v>13892</v>
      </c>
      <c r="B70" s="16" t="s">
        <v>14057</v>
      </c>
      <c r="C70" s="16" t="s">
        <v>6486</v>
      </c>
      <c r="D70" s="16" t="s">
        <v>14058</v>
      </c>
      <c r="E70" s="16" t="s">
        <v>13865</v>
      </c>
      <c r="F70" s="16" t="s">
        <v>14</v>
      </c>
      <c r="G70" s="23">
        <v>1</v>
      </c>
      <c r="H70" s="16" t="s">
        <v>13861</v>
      </c>
      <c r="I70" s="18">
        <v>1290.3800000000001</v>
      </c>
      <c r="J70" s="19">
        <f t="shared" si="0"/>
        <v>1290.3800000000001</v>
      </c>
      <c r="K70" s="35">
        <f t="shared" si="3"/>
        <v>139.36104000000003</v>
      </c>
      <c r="L70" s="35">
        <f t="shared" si="4"/>
        <v>139.36104000000003</v>
      </c>
    </row>
    <row r="71" spans="1:12" x14ac:dyDescent="0.35">
      <c r="A71" s="16" t="s">
        <v>14061</v>
      </c>
      <c r="B71" s="16" t="s">
        <v>14175</v>
      </c>
      <c r="C71" s="16" t="s">
        <v>6489</v>
      </c>
      <c r="D71" s="16" t="s">
        <v>14176</v>
      </c>
      <c r="E71" s="16" t="s">
        <v>13865</v>
      </c>
      <c r="F71" s="16" t="s">
        <v>14</v>
      </c>
      <c r="G71" s="23">
        <v>1</v>
      </c>
      <c r="H71" s="16" t="s">
        <v>13861</v>
      </c>
      <c r="I71" s="18">
        <v>1236.2500000000002</v>
      </c>
      <c r="J71" s="19">
        <f t="shared" si="0"/>
        <v>1236.2500000000002</v>
      </c>
      <c r="K71" s="35">
        <f t="shared" si="3"/>
        <v>133.51500000000004</v>
      </c>
      <c r="L71" s="35">
        <f t="shared" si="4"/>
        <v>133.51500000000004</v>
      </c>
    </row>
    <row r="72" spans="1:12" x14ac:dyDescent="0.35">
      <c r="A72" s="16" t="s">
        <v>14074</v>
      </c>
      <c r="B72" s="16" t="s">
        <v>14177</v>
      </c>
      <c r="C72" s="16" t="s">
        <v>18</v>
      </c>
      <c r="D72" s="16" t="s">
        <v>14178</v>
      </c>
      <c r="E72" s="16" t="s">
        <v>13865</v>
      </c>
      <c r="F72" s="16" t="s">
        <v>14</v>
      </c>
      <c r="G72" s="23">
        <v>1</v>
      </c>
      <c r="H72" s="16" t="s">
        <v>13861</v>
      </c>
      <c r="I72" s="18">
        <v>1290.2</v>
      </c>
      <c r="J72" s="19">
        <f t="shared" si="0"/>
        <v>1290.2</v>
      </c>
      <c r="K72" s="35">
        <f t="shared" si="3"/>
        <v>139.3416</v>
      </c>
      <c r="L72" s="35">
        <f t="shared" si="4"/>
        <v>139.3416</v>
      </c>
    </row>
    <row r="73" spans="1:12" x14ac:dyDescent="0.35">
      <c r="A73" s="16" t="s">
        <v>14074</v>
      </c>
      <c r="B73" s="16" t="s">
        <v>14177</v>
      </c>
      <c r="C73" s="16" t="s">
        <v>6486</v>
      </c>
      <c r="D73" s="16" t="s">
        <v>14178</v>
      </c>
      <c r="E73" s="16" t="s">
        <v>13865</v>
      </c>
      <c r="F73" s="16" t="s">
        <v>14</v>
      </c>
      <c r="G73" s="23">
        <v>1</v>
      </c>
      <c r="H73" s="16" t="s">
        <v>13861</v>
      </c>
      <c r="I73" s="18">
        <v>1290.3800000000001</v>
      </c>
      <c r="J73" s="19">
        <f t="shared" si="0"/>
        <v>1290.3800000000001</v>
      </c>
      <c r="K73" s="35">
        <f t="shared" si="3"/>
        <v>139.36104000000003</v>
      </c>
      <c r="L73" s="35">
        <f t="shared" si="4"/>
        <v>139.36104000000003</v>
      </c>
    </row>
    <row r="74" spans="1:12" x14ac:dyDescent="0.35">
      <c r="A74" s="16" t="s">
        <v>13986</v>
      </c>
      <c r="B74" s="16" t="s">
        <v>14062</v>
      </c>
      <c r="C74" s="16" t="s">
        <v>6489</v>
      </c>
      <c r="D74" s="16" t="s">
        <v>14063</v>
      </c>
      <c r="E74" s="16" t="s">
        <v>13865</v>
      </c>
      <c r="F74" s="16" t="s">
        <v>14</v>
      </c>
      <c r="G74" s="23">
        <v>1</v>
      </c>
      <c r="H74" s="16" t="s">
        <v>13861</v>
      </c>
      <c r="I74" s="18">
        <v>1290.26</v>
      </c>
      <c r="J74" s="19">
        <f t="shared" si="0"/>
        <v>1290.26</v>
      </c>
      <c r="K74" s="35">
        <f t="shared" si="3"/>
        <v>139.34808000000001</v>
      </c>
      <c r="L74" s="35">
        <f t="shared" si="4"/>
        <v>139.34808000000001</v>
      </c>
    </row>
    <row r="75" spans="1:12" x14ac:dyDescent="0.35">
      <c r="A75" s="16" t="s">
        <v>13986</v>
      </c>
      <c r="B75" s="16" t="s">
        <v>14179</v>
      </c>
      <c r="C75" s="16" t="s">
        <v>6486</v>
      </c>
      <c r="D75" s="16" t="s">
        <v>14180</v>
      </c>
      <c r="E75" s="16" t="s">
        <v>13865</v>
      </c>
      <c r="F75" s="16" t="s">
        <v>14</v>
      </c>
      <c r="G75" s="23">
        <v>1</v>
      </c>
      <c r="H75" s="16" t="s">
        <v>13861</v>
      </c>
      <c r="I75" s="18">
        <v>1290.02</v>
      </c>
      <c r="J75" s="19">
        <f t="shared" si="0"/>
        <v>1290.02</v>
      </c>
      <c r="K75" s="35">
        <f t="shared" si="3"/>
        <v>139.32216</v>
      </c>
      <c r="L75" s="35">
        <f t="shared" si="4"/>
        <v>139.32216</v>
      </c>
    </row>
    <row r="76" spans="1:12" x14ac:dyDescent="0.35">
      <c r="A76" s="16" t="s">
        <v>14052</v>
      </c>
      <c r="B76" s="16" t="s">
        <v>14202</v>
      </c>
      <c r="C76" s="16" t="s">
        <v>6486</v>
      </c>
      <c r="D76" s="16" t="s">
        <v>14203</v>
      </c>
      <c r="E76" s="16" t="s">
        <v>13865</v>
      </c>
      <c r="F76" s="16" t="s">
        <v>14</v>
      </c>
      <c r="G76" s="23">
        <v>1</v>
      </c>
      <c r="H76" s="16" t="s">
        <v>13861</v>
      </c>
      <c r="I76" s="18">
        <v>1290.3800000000001</v>
      </c>
      <c r="J76" s="19">
        <f t="shared" si="0"/>
        <v>1290.3800000000001</v>
      </c>
      <c r="K76" s="35">
        <f t="shared" si="3"/>
        <v>139.36104000000003</v>
      </c>
      <c r="L76" s="35">
        <f t="shared" si="4"/>
        <v>139.36104000000003</v>
      </c>
    </row>
    <row r="77" spans="1:12" x14ac:dyDescent="0.35">
      <c r="A77" s="16" t="s">
        <v>13936</v>
      </c>
      <c r="B77" s="16" t="s">
        <v>14204</v>
      </c>
      <c r="C77" s="16" t="s">
        <v>6486</v>
      </c>
      <c r="D77" s="16" t="s">
        <v>14205</v>
      </c>
      <c r="E77" s="16" t="s">
        <v>14150</v>
      </c>
      <c r="F77" s="16" t="s">
        <v>14</v>
      </c>
      <c r="G77" s="23">
        <v>1</v>
      </c>
      <c r="H77" s="16" t="s">
        <v>13861</v>
      </c>
      <c r="I77" s="18">
        <v>1956.5</v>
      </c>
      <c r="J77" s="19">
        <f t="shared" si="0"/>
        <v>1956.5</v>
      </c>
      <c r="K77" s="35">
        <f t="shared" si="3"/>
        <v>211.30200000000005</v>
      </c>
      <c r="L77" s="35">
        <f t="shared" si="4"/>
        <v>211.30200000000005</v>
      </c>
    </row>
    <row r="78" spans="1:12" x14ac:dyDescent="0.35">
      <c r="A78" s="16" t="s">
        <v>14040</v>
      </c>
      <c r="B78" s="16" t="s">
        <v>14185</v>
      </c>
      <c r="C78" s="16" t="s">
        <v>18</v>
      </c>
      <c r="D78" s="16" t="s">
        <v>14186</v>
      </c>
      <c r="E78" s="16" t="s">
        <v>13865</v>
      </c>
      <c r="F78" s="16" t="s">
        <v>14</v>
      </c>
      <c r="G78" s="23">
        <v>1</v>
      </c>
      <c r="H78" s="16" t="s">
        <v>13861</v>
      </c>
      <c r="I78" s="18">
        <v>1290.02</v>
      </c>
      <c r="J78" s="19">
        <f t="shared" si="0"/>
        <v>1290.02</v>
      </c>
      <c r="K78" s="35">
        <f t="shared" si="3"/>
        <v>139.32216</v>
      </c>
      <c r="L78" s="35">
        <f t="shared" si="4"/>
        <v>139.32216</v>
      </c>
    </row>
    <row r="79" spans="1:12" x14ac:dyDescent="0.35">
      <c r="A79" s="16" t="s">
        <v>14040</v>
      </c>
      <c r="B79" s="16" t="s">
        <v>14067</v>
      </c>
      <c r="C79" s="16" t="s">
        <v>6486</v>
      </c>
      <c r="D79" s="16" t="s">
        <v>14068</v>
      </c>
      <c r="E79" s="16" t="s">
        <v>13865</v>
      </c>
      <c r="F79" s="16" t="s">
        <v>14</v>
      </c>
      <c r="G79" s="23">
        <v>1</v>
      </c>
      <c r="H79" s="16" t="s">
        <v>13861</v>
      </c>
      <c r="I79" s="18">
        <v>1290.02</v>
      </c>
      <c r="J79" s="19">
        <f t="shared" ref="J79:J332" si="5">G79*I79</f>
        <v>1290.02</v>
      </c>
      <c r="K79" s="35">
        <f t="shared" si="3"/>
        <v>139.32216</v>
      </c>
      <c r="L79" s="35">
        <f t="shared" si="4"/>
        <v>139.32216</v>
      </c>
    </row>
    <row r="80" spans="1:12" x14ac:dyDescent="0.35">
      <c r="A80" s="16" t="s">
        <v>14043</v>
      </c>
      <c r="B80" s="16" t="s">
        <v>14069</v>
      </c>
      <c r="C80" s="16" t="s">
        <v>6486</v>
      </c>
      <c r="D80" s="16" t="s">
        <v>14070</v>
      </c>
      <c r="E80" s="16" t="s">
        <v>13865</v>
      </c>
      <c r="F80" s="16" t="s">
        <v>14</v>
      </c>
      <c r="G80" s="23">
        <v>1</v>
      </c>
      <c r="H80" s="16" t="s">
        <v>13861</v>
      </c>
      <c r="I80" s="18">
        <v>1290.3800000000001</v>
      </c>
      <c r="J80" s="19">
        <f t="shared" si="5"/>
        <v>1290.3800000000001</v>
      </c>
      <c r="K80" s="35">
        <f t="shared" si="3"/>
        <v>139.36104000000003</v>
      </c>
      <c r="L80" s="35">
        <f t="shared" si="4"/>
        <v>139.36104000000003</v>
      </c>
    </row>
    <row r="81" spans="1:12" x14ac:dyDescent="0.35">
      <c r="A81" s="16" t="s">
        <v>14071</v>
      </c>
      <c r="B81" s="16" t="s">
        <v>14072</v>
      </c>
      <c r="C81" s="16" t="s">
        <v>6486</v>
      </c>
      <c r="D81" s="16" t="s">
        <v>14073</v>
      </c>
      <c r="E81" s="16" t="s">
        <v>13865</v>
      </c>
      <c r="F81" s="16" t="s">
        <v>14</v>
      </c>
      <c r="G81" s="23">
        <v>1</v>
      </c>
      <c r="H81" s="16" t="s">
        <v>13861</v>
      </c>
      <c r="I81" s="18">
        <v>1290.2099999999998</v>
      </c>
      <c r="J81" s="19">
        <f t="shared" si="5"/>
        <v>1290.2099999999998</v>
      </c>
      <c r="K81" s="35">
        <f t="shared" si="3"/>
        <v>139.34268</v>
      </c>
      <c r="L81" s="35">
        <f t="shared" si="4"/>
        <v>139.34268</v>
      </c>
    </row>
    <row r="82" spans="1:12" x14ac:dyDescent="0.35">
      <c r="A82" s="16" t="s">
        <v>13986</v>
      </c>
      <c r="B82" s="16" t="s">
        <v>14075</v>
      </c>
      <c r="C82" s="16" t="s">
        <v>6486</v>
      </c>
      <c r="D82" s="16" t="s">
        <v>14076</v>
      </c>
      <c r="E82" s="16" t="s">
        <v>13865</v>
      </c>
      <c r="F82" s="16" t="s">
        <v>14</v>
      </c>
      <c r="G82" s="23">
        <v>1</v>
      </c>
      <c r="H82" s="16" t="s">
        <v>13861</v>
      </c>
      <c r="I82" s="18">
        <v>1290.3700000000001</v>
      </c>
      <c r="J82" s="19">
        <f t="shared" si="5"/>
        <v>1290.3700000000001</v>
      </c>
      <c r="K82" s="35">
        <f t="shared" si="3"/>
        <v>139.35996000000003</v>
      </c>
      <c r="L82" s="35">
        <f t="shared" si="4"/>
        <v>139.35996000000003</v>
      </c>
    </row>
    <row r="83" spans="1:12" x14ac:dyDescent="0.35">
      <c r="A83" s="16" t="s">
        <v>14077</v>
      </c>
      <c r="B83" s="16" t="s">
        <v>14078</v>
      </c>
      <c r="C83" s="16" t="s">
        <v>6489</v>
      </c>
      <c r="D83" s="16" t="s">
        <v>14079</v>
      </c>
      <c r="E83" s="16" t="s">
        <v>13982</v>
      </c>
      <c r="F83" s="16" t="s">
        <v>14</v>
      </c>
      <c r="G83" s="23">
        <v>1</v>
      </c>
      <c r="H83" s="16" t="s">
        <v>13861</v>
      </c>
      <c r="I83" s="18">
        <v>1000</v>
      </c>
      <c r="J83" s="19">
        <f t="shared" si="5"/>
        <v>1000</v>
      </c>
      <c r="K83" s="35">
        <f t="shared" si="3"/>
        <v>108</v>
      </c>
      <c r="L83" s="35">
        <f t="shared" si="4"/>
        <v>108</v>
      </c>
    </row>
    <row r="84" spans="1:12" x14ac:dyDescent="0.35">
      <c r="A84" s="16" t="s">
        <v>13937</v>
      </c>
      <c r="B84" s="16" t="s">
        <v>14080</v>
      </c>
      <c r="C84" s="16" t="s">
        <v>18</v>
      </c>
      <c r="D84" s="16" t="s">
        <v>14081</v>
      </c>
      <c r="E84" s="16" t="s">
        <v>13982</v>
      </c>
      <c r="F84" s="16" t="s">
        <v>14</v>
      </c>
      <c r="G84" s="23">
        <v>1</v>
      </c>
      <c r="H84" s="16" t="s">
        <v>13861</v>
      </c>
      <c r="I84" s="18">
        <v>1977</v>
      </c>
      <c r="J84" s="19">
        <f t="shared" si="5"/>
        <v>1977</v>
      </c>
      <c r="K84" s="35">
        <f t="shared" si="3"/>
        <v>213.51599999999999</v>
      </c>
      <c r="L84" s="35">
        <f t="shared" si="4"/>
        <v>213.51599999999999</v>
      </c>
    </row>
    <row r="85" spans="1:12" x14ac:dyDescent="0.35">
      <c r="A85" s="16" t="s">
        <v>14016</v>
      </c>
      <c r="B85" s="16" t="s">
        <v>14206</v>
      </c>
      <c r="C85" s="16" t="s">
        <v>1566</v>
      </c>
      <c r="D85" s="16" t="s">
        <v>14207</v>
      </c>
      <c r="E85" s="16" t="s">
        <v>13914</v>
      </c>
      <c r="F85" s="16" t="s">
        <v>14</v>
      </c>
      <c r="G85" s="23">
        <v>1</v>
      </c>
      <c r="H85" s="16" t="s">
        <v>13861</v>
      </c>
      <c r="I85" s="18">
        <v>1500</v>
      </c>
      <c r="J85" s="19">
        <f t="shared" si="5"/>
        <v>1500</v>
      </c>
      <c r="K85" s="35">
        <f t="shared" si="3"/>
        <v>162</v>
      </c>
      <c r="L85" s="35">
        <f t="shared" si="4"/>
        <v>162</v>
      </c>
    </row>
    <row r="86" spans="1:12" x14ac:dyDescent="0.35">
      <c r="A86" s="16" t="s">
        <v>14040</v>
      </c>
      <c r="B86" s="16" t="s">
        <v>14208</v>
      </c>
      <c r="C86" s="16" t="s">
        <v>18</v>
      </c>
      <c r="D86" s="16" t="s">
        <v>14209</v>
      </c>
      <c r="E86" s="16" t="s">
        <v>13865</v>
      </c>
      <c r="F86" s="16" t="s">
        <v>14</v>
      </c>
      <c r="G86" s="23">
        <v>1</v>
      </c>
      <c r="H86" s="16" t="s">
        <v>13861</v>
      </c>
      <c r="I86" s="18">
        <v>1236.4100000000001</v>
      </c>
      <c r="J86" s="19">
        <f t="shared" si="5"/>
        <v>1236.4100000000001</v>
      </c>
      <c r="K86" s="35">
        <f t="shared" si="3"/>
        <v>133.53228000000001</v>
      </c>
      <c r="L86" s="35">
        <f t="shared" si="4"/>
        <v>133.53228000000001</v>
      </c>
    </row>
    <row r="87" spans="1:12" x14ac:dyDescent="0.35">
      <c r="A87" s="16" t="s">
        <v>14040</v>
      </c>
      <c r="B87" s="16" t="s">
        <v>14208</v>
      </c>
      <c r="C87" s="16" t="s">
        <v>6486</v>
      </c>
      <c r="D87" s="16" t="s">
        <v>14209</v>
      </c>
      <c r="E87" s="16" t="s">
        <v>13865</v>
      </c>
      <c r="F87" s="16" t="s">
        <v>14</v>
      </c>
      <c r="G87" s="23">
        <v>1</v>
      </c>
      <c r="H87" s="16" t="s">
        <v>13861</v>
      </c>
      <c r="I87" s="18">
        <v>1290.26</v>
      </c>
      <c r="J87" s="19">
        <f t="shared" si="5"/>
        <v>1290.26</v>
      </c>
      <c r="K87" s="35">
        <f t="shared" si="3"/>
        <v>139.34808000000001</v>
      </c>
      <c r="L87" s="35">
        <f t="shared" si="4"/>
        <v>139.34808000000001</v>
      </c>
    </row>
    <row r="88" spans="1:12" x14ac:dyDescent="0.35">
      <c r="A88" s="16" t="s">
        <v>14043</v>
      </c>
      <c r="B88" s="16" t="s">
        <v>14085</v>
      </c>
      <c r="C88" s="16" t="s">
        <v>6486</v>
      </c>
      <c r="D88" s="16" t="s">
        <v>14086</v>
      </c>
      <c r="E88" s="16" t="s">
        <v>13865</v>
      </c>
      <c r="F88" s="16" t="s">
        <v>14</v>
      </c>
      <c r="G88" s="23">
        <v>1</v>
      </c>
      <c r="H88" s="16" t="s">
        <v>13861</v>
      </c>
      <c r="I88" s="18">
        <v>1290.02</v>
      </c>
      <c r="J88" s="19">
        <f t="shared" si="5"/>
        <v>1290.02</v>
      </c>
      <c r="K88" s="35">
        <f t="shared" si="3"/>
        <v>139.32216</v>
      </c>
      <c r="L88" s="35">
        <f t="shared" si="4"/>
        <v>139.32216</v>
      </c>
    </row>
    <row r="89" spans="1:12" x14ac:dyDescent="0.35">
      <c r="A89" s="16" t="s">
        <v>14043</v>
      </c>
      <c r="B89" s="16" t="s">
        <v>14087</v>
      </c>
      <c r="C89" s="16" t="s">
        <v>6486</v>
      </c>
      <c r="D89" s="16" t="s">
        <v>14088</v>
      </c>
      <c r="E89" s="16" t="s">
        <v>13865</v>
      </c>
      <c r="F89" s="16" t="s">
        <v>14</v>
      </c>
      <c r="G89" s="23">
        <v>1</v>
      </c>
      <c r="H89" s="16" t="s">
        <v>13861</v>
      </c>
      <c r="I89" s="18">
        <v>1290.2566666666667</v>
      </c>
      <c r="J89" s="19">
        <f t="shared" si="5"/>
        <v>1290.2566666666667</v>
      </c>
      <c r="K89" s="35">
        <f t="shared" si="3"/>
        <v>139.34772000000001</v>
      </c>
      <c r="L89" s="35">
        <f t="shared" si="4"/>
        <v>139.34772000000001</v>
      </c>
    </row>
    <row r="90" spans="1:12" x14ac:dyDescent="0.35">
      <c r="A90" s="16" t="s">
        <v>13950</v>
      </c>
      <c r="B90" s="16" t="s">
        <v>14089</v>
      </c>
      <c r="C90" s="16" t="s">
        <v>6486</v>
      </c>
      <c r="D90" s="16" t="s">
        <v>14090</v>
      </c>
      <c r="E90" s="16" t="s">
        <v>13865</v>
      </c>
      <c r="F90" s="16" t="s">
        <v>14</v>
      </c>
      <c r="G90" s="23">
        <v>1</v>
      </c>
      <c r="H90" s="16" t="s">
        <v>13861</v>
      </c>
      <c r="I90" s="18">
        <v>1290.02</v>
      </c>
      <c r="J90" s="19">
        <f t="shared" si="5"/>
        <v>1290.02</v>
      </c>
      <c r="K90" s="35">
        <f t="shared" si="3"/>
        <v>139.32216</v>
      </c>
      <c r="L90" s="35">
        <f t="shared" si="4"/>
        <v>139.32216</v>
      </c>
    </row>
    <row r="91" spans="1:12" x14ac:dyDescent="0.35">
      <c r="A91" s="16" t="s">
        <v>14061</v>
      </c>
      <c r="B91" s="16" t="s">
        <v>14210</v>
      </c>
      <c r="C91" s="16" t="s">
        <v>6486</v>
      </c>
      <c r="D91" s="16" t="s">
        <v>14211</v>
      </c>
      <c r="E91" s="16" t="s">
        <v>13865</v>
      </c>
      <c r="F91" s="16" t="s">
        <v>14</v>
      </c>
      <c r="G91" s="23">
        <v>1</v>
      </c>
      <c r="H91" s="16" t="s">
        <v>13861</v>
      </c>
      <c r="I91" s="18">
        <v>1290.02</v>
      </c>
      <c r="J91" s="19">
        <f t="shared" si="5"/>
        <v>1290.02</v>
      </c>
      <c r="K91" s="35">
        <f t="shared" si="3"/>
        <v>139.32216</v>
      </c>
      <c r="L91" s="35">
        <f t="shared" si="4"/>
        <v>139.32216</v>
      </c>
    </row>
    <row r="92" spans="1:12" x14ac:dyDescent="0.35">
      <c r="A92" s="16" t="s">
        <v>14074</v>
      </c>
      <c r="B92" s="16" t="s">
        <v>14192</v>
      </c>
      <c r="C92" s="16" t="s">
        <v>18</v>
      </c>
      <c r="D92" s="16" t="s">
        <v>14193</v>
      </c>
      <c r="E92" s="16" t="s">
        <v>13865</v>
      </c>
      <c r="F92" s="16" t="s">
        <v>14</v>
      </c>
      <c r="G92" s="23">
        <v>1</v>
      </c>
      <c r="H92" s="16" t="s">
        <v>13861</v>
      </c>
      <c r="I92" s="18">
        <v>1290.26</v>
      </c>
      <c r="J92" s="19">
        <f t="shared" si="5"/>
        <v>1290.26</v>
      </c>
      <c r="K92" s="35">
        <f t="shared" si="3"/>
        <v>139.34808000000001</v>
      </c>
      <c r="L92" s="35">
        <f t="shared" si="4"/>
        <v>139.34808000000001</v>
      </c>
    </row>
    <row r="93" spans="1:12" x14ac:dyDescent="0.35">
      <c r="A93" s="16" t="s">
        <v>14074</v>
      </c>
      <c r="B93" s="16" t="s">
        <v>14192</v>
      </c>
      <c r="C93" s="16" t="s">
        <v>6486</v>
      </c>
      <c r="D93" s="16" t="s">
        <v>14193</v>
      </c>
      <c r="E93" s="16" t="s">
        <v>13865</v>
      </c>
      <c r="F93" s="16" t="s">
        <v>14</v>
      </c>
      <c r="G93" s="23">
        <v>1</v>
      </c>
      <c r="H93" s="16" t="s">
        <v>13861</v>
      </c>
      <c r="I93" s="18">
        <v>1290.2500000000002</v>
      </c>
      <c r="J93" s="19">
        <f t="shared" si="5"/>
        <v>1290.2500000000002</v>
      </c>
      <c r="K93" s="35">
        <f t="shared" si="3"/>
        <v>139.34700000000001</v>
      </c>
      <c r="L93" s="35">
        <f t="shared" si="4"/>
        <v>139.34700000000001</v>
      </c>
    </row>
    <row r="94" spans="1:12" x14ac:dyDescent="0.35">
      <c r="A94" s="16" t="s">
        <v>14043</v>
      </c>
      <c r="B94" s="16" t="s">
        <v>14093</v>
      </c>
      <c r="C94" s="16" t="s">
        <v>6486</v>
      </c>
      <c r="D94" s="16" t="s">
        <v>14094</v>
      </c>
      <c r="E94" s="16" t="s">
        <v>13865</v>
      </c>
      <c r="F94" s="16" t="s">
        <v>14</v>
      </c>
      <c r="G94" s="23">
        <v>1</v>
      </c>
      <c r="H94" s="16" t="s">
        <v>13861</v>
      </c>
      <c r="I94" s="18">
        <v>1290.26</v>
      </c>
      <c r="J94" s="19">
        <f t="shared" si="5"/>
        <v>1290.26</v>
      </c>
      <c r="K94" s="35">
        <f t="shared" si="3"/>
        <v>139.34808000000001</v>
      </c>
      <c r="L94" s="35">
        <f t="shared" si="4"/>
        <v>139.34808000000001</v>
      </c>
    </row>
    <row r="95" spans="1:12" x14ac:dyDescent="0.35">
      <c r="A95" s="16" t="s">
        <v>13892</v>
      </c>
      <c r="B95" s="16" t="s">
        <v>14196</v>
      </c>
      <c r="C95" s="16" t="s">
        <v>18</v>
      </c>
      <c r="D95" s="16" t="s">
        <v>14197</v>
      </c>
      <c r="E95" s="16" t="s">
        <v>13865</v>
      </c>
      <c r="F95" s="16" t="s">
        <v>14</v>
      </c>
      <c r="G95" s="23">
        <v>1</v>
      </c>
      <c r="H95" s="16" t="s">
        <v>13861</v>
      </c>
      <c r="I95" s="18">
        <v>1290.2700000000002</v>
      </c>
      <c r="J95" s="19">
        <f t="shared" si="5"/>
        <v>1290.2700000000002</v>
      </c>
      <c r="K95" s="35">
        <f t="shared" si="3"/>
        <v>139.34916000000001</v>
      </c>
      <c r="L95" s="35">
        <f t="shared" si="4"/>
        <v>139.34916000000001</v>
      </c>
    </row>
    <row r="96" spans="1:12" x14ac:dyDescent="0.35">
      <c r="A96" s="16" t="s">
        <v>13892</v>
      </c>
      <c r="B96" s="16" t="s">
        <v>14196</v>
      </c>
      <c r="C96" s="16" t="s">
        <v>6486</v>
      </c>
      <c r="D96" s="16" t="s">
        <v>14197</v>
      </c>
      <c r="E96" s="16" t="s">
        <v>13865</v>
      </c>
      <c r="F96" s="16" t="s">
        <v>14</v>
      </c>
      <c r="G96" s="23">
        <v>1</v>
      </c>
      <c r="H96" s="16" t="s">
        <v>13861</v>
      </c>
      <c r="I96" s="18">
        <v>1290.26</v>
      </c>
      <c r="J96" s="19">
        <f t="shared" si="5"/>
        <v>1290.26</v>
      </c>
      <c r="K96" s="35">
        <f t="shared" si="3"/>
        <v>139.34808000000001</v>
      </c>
      <c r="L96" s="35">
        <f t="shared" si="4"/>
        <v>139.34808000000001</v>
      </c>
    </row>
    <row r="97" spans="1:12" x14ac:dyDescent="0.35">
      <c r="A97" s="16" t="s">
        <v>13950</v>
      </c>
      <c r="B97" s="16" t="s">
        <v>14212</v>
      </c>
      <c r="C97" s="16" t="s">
        <v>6486</v>
      </c>
      <c r="D97" s="16" t="s">
        <v>14213</v>
      </c>
      <c r="E97" s="16" t="s">
        <v>13865</v>
      </c>
      <c r="F97" s="16" t="s">
        <v>14</v>
      </c>
      <c r="G97" s="23">
        <v>1</v>
      </c>
      <c r="H97" s="16" t="s">
        <v>13861</v>
      </c>
      <c r="I97" s="18">
        <v>1290.5033333333333</v>
      </c>
      <c r="J97" s="19">
        <f t="shared" si="5"/>
        <v>1290.5033333333333</v>
      </c>
      <c r="K97" s="35">
        <f t="shared" si="3"/>
        <v>139.37436</v>
      </c>
      <c r="L97" s="35">
        <f t="shared" si="4"/>
        <v>139.37436</v>
      </c>
    </row>
    <row r="98" spans="1:12" x14ac:dyDescent="0.35">
      <c r="A98" s="16" t="s">
        <v>14074</v>
      </c>
      <c r="B98" s="16" t="s">
        <v>14095</v>
      </c>
      <c r="C98" s="16" t="s">
        <v>6486</v>
      </c>
      <c r="D98" s="16" t="s">
        <v>14096</v>
      </c>
      <c r="E98" s="16" t="s">
        <v>13865</v>
      </c>
      <c r="F98" s="16" t="s">
        <v>14</v>
      </c>
      <c r="G98" s="23">
        <v>1</v>
      </c>
      <c r="H98" s="16" t="s">
        <v>13861</v>
      </c>
      <c r="I98" s="18">
        <v>1290.02</v>
      </c>
      <c r="J98" s="19">
        <f t="shared" si="5"/>
        <v>1290.02</v>
      </c>
      <c r="K98" s="35">
        <f t="shared" si="3"/>
        <v>139.32216</v>
      </c>
      <c r="L98" s="35">
        <f t="shared" si="4"/>
        <v>139.32216</v>
      </c>
    </row>
    <row r="99" spans="1:12" x14ac:dyDescent="0.35">
      <c r="A99" s="16" t="s">
        <v>13986</v>
      </c>
      <c r="B99" s="16" t="s">
        <v>14155</v>
      </c>
      <c r="C99" s="16" t="s">
        <v>18</v>
      </c>
      <c r="D99" s="16" t="s">
        <v>14156</v>
      </c>
      <c r="E99" s="16" t="s">
        <v>13865</v>
      </c>
      <c r="F99" s="16" t="s">
        <v>14</v>
      </c>
      <c r="G99" s="23">
        <v>1</v>
      </c>
      <c r="H99" s="16" t="s">
        <v>13861</v>
      </c>
      <c r="I99" s="18">
        <v>1290.26</v>
      </c>
      <c r="J99" s="19">
        <f t="shared" si="5"/>
        <v>1290.26</v>
      </c>
      <c r="K99" s="35">
        <f t="shared" si="3"/>
        <v>139.34808000000001</v>
      </c>
      <c r="L99" s="35">
        <f t="shared" si="4"/>
        <v>139.34808000000001</v>
      </c>
    </row>
    <row r="100" spans="1:12" x14ac:dyDescent="0.35">
      <c r="A100" s="16" t="s">
        <v>13983</v>
      </c>
      <c r="B100" s="16" t="s">
        <v>14097</v>
      </c>
      <c r="C100" s="16" t="s">
        <v>18</v>
      </c>
      <c r="D100" s="16" t="s">
        <v>14098</v>
      </c>
      <c r="E100" s="16" t="s">
        <v>13865</v>
      </c>
      <c r="F100" s="16" t="s">
        <v>14</v>
      </c>
      <c r="G100" s="23">
        <v>1</v>
      </c>
      <c r="H100" s="16" t="s">
        <v>13861</v>
      </c>
      <c r="I100" s="18">
        <v>1290.26</v>
      </c>
      <c r="J100" s="19">
        <f t="shared" si="5"/>
        <v>1290.26</v>
      </c>
      <c r="K100" s="35">
        <f t="shared" si="3"/>
        <v>139.34808000000001</v>
      </c>
      <c r="L100" s="35">
        <f t="shared" si="4"/>
        <v>139.34808000000001</v>
      </c>
    </row>
    <row r="101" spans="1:12" x14ac:dyDescent="0.35">
      <c r="A101" s="16" t="s">
        <v>14074</v>
      </c>
      <c r="B101" s="16" t="s">
        <v>14099</v>
      </c>
      <c r="C101" s="16" t="s">
        <v>6486</v>
      </c>
      <c r="D101" s="16" t="s">
        <v>14100</v>
      </c>
      <c r="E101" s="16" t="s">
        <v>13865</v>
      </c>
      <c r="F101" s="16" t="s">
        <v>14</v>
      </c>
      <c r="G101" s="23">
        <v>1</v>
      </c>
      <c r="H101" s="16" t="s">
        <v>13861</v>
      </c>
      <c r="I101" s="18">
        <v>1290.02</v>
      </c>
      <c r="J101" s="19">
        <f t="shared" si="5"/>
        <v>1290.02</v>
      </c>
      <c r="K101" s="35">
        <f t="shared" si="3"/>
        <v>139.32216</v>
      </c>
      <c r="L101" s="35">
        <f t="shared" si="4"/>
        <v>139.32216</v>
      </c>
    </row>
    <row r="102" spans="1:12" x14ac:dyDescent="0.35">
      <c r="A102" s="16" t="s">
        <v>14049</v>
      </c>
      <c r="B102" s="16" t="s">
        <v>14101</v>
      </c>
      <c r="C102" s="16" t="s">
        <v>6486</v>
      </c>
      <c r="D102" s="16" t="s">
        <v>14102</v>
      </c>
      <c r="E102" s="16" t="s">
        <v>13865</v>
      </c>
      <c r="F102" s="16" t="s">
        <v>14</v>
      </c>
      <c r="G102" s="23">
        <v>1</v>
      </c>
      <c r="H102" s="16" t="s">
        <v>13861</v>
      </c>
      <c r="I102" s="18">
        <v>1290.3800000000001</v>
      </c>
      <c r="J102" s="19">
        <f t="shared" si="5"/>
        <v>1290.3800000000001</v>
      </c>
      <c r="K102" s="35">
        <f t="shared" si="3"/>
        <v>139.36104000000003</v>
      </c>
      <c r="L102" s="35">
        <f t="shared" si="4"/>
        <v>139.36104000000003</v>
      </c>
    </row>
    <row r="103" spans="1:12" x14ac:dyDescent="0.35">
      <c r="A103" s="16" t="s">
        <v>13962</v>
      </c>
      <c r="B103" s="16" t="s">
        <v>14103</v>
      </c>
      <c r="C103" s="16" t="s">
        <v>6486</v>
      </c>
      <c r="D103" s="16" t="s">
        <v>14104</v>
      </c>
      <c r="E103" s="16" t="s">
        <v>13865</v>
      </c>
      <c r="F103" s="16" t="s">
        <v>14</v>
      </c>
      <c r="G103" s="23">
        <v>1</v>
      </c>
      <c r="H103" s="16" t="s">
        <v>13861</v>
      </c>
      <c r="I103" s="18">
        <v>1290.2099999999998</v>
      </c>
      <c r="J103" s="19">
        <f t="shared" si="5"/>
        <v>1290.2099999999998</v>
      </c>
      <c r="K103" s="35">
        <f t="shared" si="3"/>
        <v>139.34268</v>
      </c>
      <c r="L103" s="35">
        <f t="shared" si="4"/>
        <v>139.34268</v>
      </c>
    </row>
    <row r="104" spans="1:12" x14ac:dyDescent="0.35">
      <c r="A104" s="16" t="s">
        <v>13895</v>
      </c>
      <c r="B104" s="16" t="s">
        <v>14159</v>
      </c>
      <c r="C104" s="16" t="s">
        <v>6489</v>
      </c>
      <c r="D104" s="16" t="s">
        <v>14160</v>
      </c>
      <c r="E104" s="16" t="s">
        <v>13869</v>
      </c>
      <c r="F104" s="16" t="s">
        <v>14</v>
      </c>
      <c r="G104" s="23">
        <v>1</v>
      </c>
      <c r="H104" s="16" t="s">
        <v>13861</v>
      </c>
      <c r="I104" s="18">
        <v>1000</v>
      </c>
      <c r="J104" s="19">
        <f t="shared" si="5"/>
        <v>1000</v>
      </c>
      <c r="K104" s="35">
        <f t="shared" si="3"/>
        <v>108</v>
      </c>
      <c r="L104" s="35">
        <f t="shared" si="4"/>
        <v>108</v>
      </c>
    </row>
    <row r="105" spans="1:12" x14ac:dyDescent="0.35">
      <c r="A105" s="16" t="s">
        <v>13959</v>
      </c>
      <c r="B105" s="16" t="s">
        <v>14106</v>
      </c>
      <c r="C105" s="16" t="s">
        <v>6489</v>
      </c>
      <c r="D105" s="16" t="s">
        <v>14107</v>
      </c>
      <c r="E105" s="16" t="s">
        <v>13869</v>
      </c>
      <c r="F105" s="16" t="s">
        <v>14</v>
      </c>
      <c r="G105" s="23">
        <v>1</v>
      </c>
      <c r="H105" s="16" t="s">
        <v>13861</v>
      </c>
      <c r="I105" s="18">
        <v>1065.07</v>
      </c>
      <c r="J105" s="19">
        <f t="shared" si="5"/>
        <v>1065.07</v>
      </c>
      <c r="K105" s="35">
        <f t="shared" si="3"/>
        <v>115.02756000000001</v>
      </c>
      <c r="L105" s="35">
        <f t="shared" si="4"/>
        <v>115.02756000000001</v>
      </c>
    </row>
    <row r="106" spans="1:12" x14ac:dyDescent="0.35">
      <c r="A106" s="16" t="s">
        <v>13935</v>
      </c>
      <c r="B106" s="16" t="s">
        <v>14001</v>
      </c>
      <c r="C106" s="16" t="s">
        <v>6489</v>
      </c>
      <c r="D106" s="16" t="s">
        <v>14002</v>
      </c>
      <c r="E106" s="16" t="s">
        <v>13865</v>
      </c>
      <c r="F106" s="16" t="s">
        <v>14</v>
      </c>
      <c r="G106" s="23">
        <v>1</v>
      </c>
      <c r="H106" s="16" t="s">
        <v>13861</v>
      </c>
      <c r="I106" s="18">
        <v>1233.3300000000002</v>
      </c>
      <c r="J106" s="19">
        <f t="shared" si="5"/>
        <v>1233.3300000000002</v>
      </c>
      <c r="K106" s="35">
        <f t="shared" si="3"/>
        <v>133.19964000000002</v>
      </c>
      <c r="L106" s="35">
        <f t="shared" si="4"/>
        <v>133.19964000000002</v>
      </c>
    </row>
    <row r="107" spans="1:12" x14ac:dyDescent="0.35">
      <c r="A107" s="16" t="s">
        <v>13882</v>
      </c>
      <c r="B107" s="16" t="s">
        <v>14003</v>
      </c>
      <c r="C107" s="16" t="s">
        <v>6489</v>
      </c>
      <c r="D107" s="16" t="s">
        <v>14004</v>
      </c>
      <c r="E107" s="16" t="s">
        <v>13975</v>
      </c>
      <c r="F107" s="16" t="s">
        <v>14</v>
      </c>
      <c r="G107" s="23">
        <v>1</v>
      </c>
      <c r="H107" s="16" t="s">
        <v>13861</v>
      </c>
      <c r="I107" s="18">
        <v>1000</v>
      </c>
      <c r="J107" s="19">
        <f t="shared" si="5"/>
        <v>1000</v>
      </c>
      <c r="K107" s="35">
        <f t="shared" si="3"/>
        <v>108</v>
      </c>
      <c r="L107" s="35">
        <f t="shared" si="4"/>
        <v>108</v>
      </c>
    </row>
    <row r="108" spans="1:12" x14ac:dyDescent="0.35">
      <c r="A108" s="16" t="s">
        <v>13935</v>
      </c>
      <c r="B108" s="16" t="s">
        <v>14216</v>
      </c>
      <c r="C108" s="16" t="s">
        <v>18</v>
      </c>
      <c r="D108" s="16" t="s">
        <v>14217</v>
      </c>
      <c r="E108" s="16" t="s">
        <v>13975</v>
      </c>
      <c r="F108" s="16" t="s">
        <v>14</v>
      </c>
      <c r="G108" s="23">
        <v>1</v>
      </c>
      <c r="H108" s="16" t="s">
        <v>13861</v>
      </c>
      <c r="I108" s="18">
        <v>1000</v>
      </c>
      <c r="J108" s="19">
        <f t="shared" si="5"/>
        <v>1000</v>
      </c>
      <c r="K108" s="35">
        <f t="shared" si="3"/>
        <v>108</v>
      </c>
      <c r="L108" s="35">
        <f t="shared" si="4"/>
        <v>108</v>
      </c>
    </row>
    <row r="109" spans="1:12" x14ac:dyDescent="0.35">
      <c r="A109" s="16" t="s">
        <v>13873</v>
      </c>
      <c r="B109" s="16" t="s">
        <v>14218</v>
      </c>
      <c r="C109" s="16" t="s">
        <v>48</v>
      </c>
      <c r="D109" s="16" t="s">
        <v>14219</v>
      </c>
      <c r="E109" s="16" t="s">
        <v>13874</v>
      </c>
      <c r="F109" s="16" t="s">
        <v>14</v>
      </c>
      <c r="G109" s="23">
        <v>1</v>
      </c>
      <c r="H109" s="16" t="s">
        <v>13861</v>
      </c>
      <c r="I109" s="18">
        <v>3324.86</v>
      </c>
      <c r="J109" s="19">
        <f t="shared" si="5"/>
        <v>3324.86</v>
      </c>
      <c r="K109" s="35">
        <f t="shared" si="3"/>
        <v>359.08488000000006</v>
      </c>
      <c r="L109" s="35">
        <f t="shared" si="4"/>
        <v>359.08488000000006</v>
      </c>
    </row>
    <row r="110" spans="1:12" x14ac:dyDescent="0.35">
      <c r="A110" s="16" t="s">
        <v>13974</v>
      </c>
      <c r="B110" s="16" t="s">
        <v>14220</v>
      </c>
      <c r="C110" s="16" t="s">
        <v>18</v>
      </c>
      <c r="D110" s="16" t="s">
        <v>14221</v>
      </c>
      <c r="E110" s="16" t="s">
        <v>13863</v>
      </c>
      <c r="F110" s="16" t="s">
        <v>14</v>
      </c>
      <c r="G110" s="23">
        <v>1</v>
      </c>
      <c r="H110" s="16" t="s">
        <v>13861</v>
      </c>
      <c r="I110" s="18">
        <v>2583.33</v>
      </c>
      <c r="J110" s="19">
        <f t="shared" si="5"/>
        <v>2583.33</v>
      </c>
      <c r="K110" s="35">
        <f t="shared" si="3"/>
        <v>278.99964</v>
      </c>
      <c r="L110" s="35">
        <f t="shared" si="4"/>
        <v>278.99964</v>
      </c>
    </row>
    <row r="111" spans="1:12" x14ac:dyDescent="0.35">
      <c r="A111" s="16" t="s">
        <v>13895</v>
      </c>
      <c r="B111" s="16" t="s">
        <v>14121</v>
      </c>
      <c r="C111" s="16" t="s">
        <v>23</v>
      </c>
      <c r="D111" s="16" t="s">
        <v>14122</v>
      </c>
      <c r="E111" s="16" t="s">
        <v>13860</v>
      </c>
      <c r="F111" s="16" t="s">
        <v>14</v>
      </c>
      <c r="G111" s="23">
        <v>1</v>
      </c>
      <c r="H111" s="16" t="s">
        <v>13861</v>
      </c>
      <c r="I111" s="18">
        <v>1236.07</v>
      </c>
      <c r="J111" s="19">
        <f t="shared" si="5"/>
        <v>1236.07</v>
      </c>
      <c r="K111" s="35">
        <f t="shared" si="3"/>
        <v>133.49556000000001</v>
      </c>
      <c r="L111" s="35">
        <f t="shared" si="4"/>
        <v>133.49556000000001</v>
      </c>
    </row>
    <row r="112" spans="1:12" x14ac:dyDescent="0.35">
      <c r="A112" s="16" t="s">
        <v>13937</v>
      </c>
      <c r="B112" s="16" t="s">
        <v>14222</v>
      </c>
      <c r="C112" s="16" t="s">
        <v>23</v>
      </c>
      <c r="D112" s="16" t="s">
        <v>14223</v>
      </c>
      <c r="E112" s="16" t="s">
        <v>13973</v>
      </c>
      <c r="F112" s="16" t="s">
        <v>14</v>
      </c>
      <c r="G112" s="23">
        <v>1</v>
      </c>
      <c r="H112" s="16" t="s">
        <v>13861</v>
      </c>
      <c r="I112" s="18">
        <v>1721.25</v>
      </c>
      <c r="J112" s="19">
        <f t="shared" si="5"/>
        <v>1721.25</v>
      </c>
      <c r="K112" s="35">
        <f t="shared" si="3"/>
        <v>185.89500000000001</v>
      </c>
      <c r="L112" s="35">
        <f t="shared" si="4"/>
        <v>185.89500000000001</v>
      </c>
    </row>
    <row r="113" spans="1:12" x14ac:dyDescent="0.35">
      <c r="A113" s="16" t="s">
        <v>13888</v>
      </c>
      <c r="B113" s="16" t="s">
        <v>14129</v>
      </c>
      <c r="C113" s="16" t="s">
        <v>18</v>
      </c>
      <c r="D113" s="16" t="s">
        <v>14130</v>
      </c>
      <c r="E113" s="16" t="s">
        <v>13871</v>
      </c>
      <c r="F113" s="16" t="s">
        <v>14</v>
      </c>
      <c r="G113" s="23">
        <v>1</v>
      </c>
      <c r="H113" s="16" t="s">
        <v>13861</v>
      </c>
      <c r="I113" s="18">
        <v>2525.4199999999996</v>
      </c>
      <c r="J113" s="19">
        <f t="shared" si="5"/>
        <v>2525.4199999999996</v>
      </c>
      <c r="K113" s="35">
        <f t="shared" si="3"/>
        <v>272.74535999999995</v>
      </c>
      <c r="L113" s="35">
        <f t="shared" si="4"/>
        <v>272.74535999999995</v>
      </c>
    </row>
    <row r="114" spans="1:12" x14ac:dyDescent="0.35">
      <c r="A114" s="16" t="s">
        <v>13920</v>
      </c>
      <c r="B114" s="16" t="s">
        <v>14161</v>
      </c>
      <c r="C114" s="16" t="s">
        <v>13859</v>
      </c>
      <c r="D114" s="16" t="s">
        <v>14162</v>
      </c>
      <c r="E114" s="16" t="s">
        <v>13908</v>
      </c>
      <c r="F114" s="16" t="s">
        <v>14</v>
      </c>
      <c r="G114" s="23">
        <v>1</v>
      </c>
      <c r="H114" s="16" t="s">
        <v>13861</v>
      </c>
      <c r="I114" s="18">
        <v>1593.1633333333332</v>
      </c>
      <c r="J114" s="19">
        <f t="shared" si="5"/>
        <v>1593.1633333333332</v>
      </c>
      <c r="K114" s="35">
        <f t="shared" si="3"/>
        <v>172.06164000000001</v>
      </c>
      <c r="L114" s="35">
        <f t="shared" si="4"/>
        <v>172.06164000000001</v>
      </c>
    </row>
    <row r="115" spans="1:12" x14ac:dyDescent="0.35">
      <c r="A115" s="16" t="s">
        <v>13888</v>
      </c>
      <c r="B115" s="16" t="s">
        <v>14136</v>
      </c>
      <c r="C115" s="16" t="s">
        <v>48</v>
      </c>
      <c r="D115" s="16" t="s">
        <v>14137</v>
      </c>
      <c r="E115" s="16" t="s">
        <v>13871</v>
      </c>
      <c r="F115" s="16" t="s">
        <v>14</v>
      </c>
      <c r="G115" s="23">
        <v>1</v>
      </c>
      <c r="H115" s="16" t="s">
        <v>13861</v>
      </c>
      <c r="I115" s="18">
        <v>2525.4166666666665</v>
      </c>
      <c r="J115" s="19">
        <f t="shared" si="5"/>
        <v>2525.4166666666665</v>
      </c>
      <c r="K115" s="35">
        <f t="shared" si="3"/>
        <v>272.745</v>
      </c>
      <c r="L115" s="35">
        <f t="shared" si="4"/>
        <v>272.745</v>
      </c>
    </row>
    <row r="116" spans="1:12" x14ac:dyDescent="0.35">
      <c r="A116" s="16" t="s">
        <v>13888</v>
      </c>
      <c r="B116" s="16" t="s">
        <v>14136</v>
      </c>
      <c r="C116" s="16" t="s">
        <v>18</v>
      </c>
      <c r="D116" s="16" t="s">
        <v>14137</v>
      </c>
      <c r="E116" s="16" t="s">
        <v>13871</v>
      </c>
      <c r="F116" s="16" t="s">
        <v>14</v>
      </c>
      <c r="G116" s="23">
        <v>1</v>
      </c>
      <c r="H116" s="16" t="s">
        <v>13861</v>
      </c>
      <c r="I116" s="18">
        <v>2525.4199999999996</v>
      </c>
      <c r="J116" s="19">
        <f t="shared" si="5"/>
        <v>2525.4199999999996</v>
      </c>
      <c r="K116" s="35">
        <f t="shared" si="3"/>
        <v>272.74535999999995</v>
      </c>
      <c r="L116" s="35">
        <f t="shared" si="4"/>
        <v>272.74535999999995</v>
      </c>
    </row>
    <row r="117" spans="1:12" x14ac:dyDescent="0.35">
      <c r="A117" s="16" t="s">
        <v>13888</v>
      </c>
      <c r="B117" s="16" t="s">
        <v>14140</v>
      </c>
      <c r="C117" s="16" t="s">
        <v>18</v>
      </c>
      <c r="D117" s="16" t="s">
        <v>14141</v>
      </c>
      <c r="E117" s="16" t="s">
        <v>13871</v>
      </c>
      <c r="F117" s="16" t="s">
        <v>14</v>
      </c>
      <c r="G117" s="23">
        <v>1</v>
      </c>
      <c r="H117" s="16" t="s">
        <v>13861</v>
      </c>
      <c r="I117" s="18">
        <v>2525.4199999999996</v>
      </c>
      <c r="J117" s="19">
        <f t="shared" si="5"/>
        <v>2525.4199999999996</v>
      </c>
      <c r="K117" s="35">
        <f t="shared" si="3"/>
        <v>272.74535999999995</v>
      </c>
      <c r="L117" s="35">
        <f t="shared" si="4"/>
        <v>272.74535999999995</v>
      </c>
    </row>
    <row r="118" spans="1:12" x14ac:dyDescent="0.35">
      <c r="A118" s="16" t="s">
        <v>13888</v>
      </c>
      <c r="B118" s="16" t="s">
        <v>14005</v>
      </c>
      <c r="C118" s="16" t="s">
        <v>48</v>
      </c>
      <c r="D118" s="16" t="s">
        <v>14006</v>
      </c>
      <c r="E118" s="16" t="s">
        <v>13871</v>
      </c>
      <c r="F118" s="16" t="s">
        <v>14</v>
      </c>
      <c r="G118" s="23">
        <v>1</v>
      </c>
      <c r="H118" s="16" t="s">
        <v>13861</v>
      </c>
      <c r="I118" s="18">
        <v>2446.2499999999995</v>
      </c>
      <c r="J118" s="19">
        <f t="shared" si="5"/>
        <v>2446.2499999999995</v>
      </c>
      <c r="K118" s="35">
        <f t="shared" si="3"/>
        <v>264.19499999999994</v>
      </c>
      <c r="L118" s="35">
        <f t="shared" si="4"/>
        <v>264.19499999999994</v>
      </c>
    </row>
    <row r="119" spans="1:12" x14ac:dyDescent="0.35">
      <c r="A119" s="16" t="s">
        <v>13888</v>
      </c>
      <c r="B119" s="16" t="s">
        <v>14005</v>
      </c>
      <c r="C119" s="16" t="s">
        <v>5604</v>
      </c>
      <c r="D119" s="16" t="s">
        <v>14006</v>
      </c>
      <c r="E119" s="16" t="s">
        <v>13871</v>
      </c>
      <c r="F119" s="16" t="s">
        <v>14</v>
      </c>
      <c r="G119" s="23">
        <v>1</v>
      </c>
      <c r="H119" s="16" t="s">
        <v>13861</v>
      </c>
      <c r="I119" s="18">
        <v>2446.2499999999995</v>
      </c>
      <c r="J119" s="19">
        <f t="shared" si="5"/>
        <v>2446.2499999999995</v>
      </c>
      <c r="K119" s="35">
        <f t="shared" si="3"/>
        <v>264.19499999999994</v>
      </c>
      <c r="L119" s="35">
        <f t="shared" si="4"/>
        <v>264.19499999999994</v>
      </c>
    </row>
    <row r="120" spans="1:12" x14ac:dyDescent="0.35">
      <c r="A120" s="16" t="s">
        <v>13977</v>
      </c>
      <c r="B120" s="16" t="s">
        <v>14025</v>
      </c>
      <c r="C120" s="16" t="s">
        <v>6489</v>
      </c>
      <c r="D120" s="16" t="s">
        <v>14026</v>
      </c>
      <c r="E120" s="16" t="s">
        <v>13863</v>
      </c>
      <c r="F120" s="16" t="s">
        <v>14</v>
      </c>
      <c r="G120" s="23">
        <v>1</v>
      </c>
      <c r="H120" s="16" t="s">
        <v>13861</v>
      </c>
      <c r="I120" s="18">
        <v>2133.3333333333335</v>
      </c>
      <c r="J120" s="19">
        <f t="shared" si="5"/>
        <v>2133.3333333333335</v>
      </c>
      <c r="K120" s="35">
        <f t="shared" si="3"/>
        <v>230.40000000000003</v>
      </c>
      <c r="L120" s="35">
        <f t="shared" si="4"/>
        <v>230.40000000000003</v>
      </c>
    </row>
    <row r="121" spans="1:12" x14ac:dyDescent="0.35">
      <c r="A121" s="16" t="s">
        <v>13977</v>
      </c>
      <c r="B121" s="16" t="s">
        <v>14027</v>
      </c>
      <c r="C121" s="16" t="s">
        <v>18</v>
      </c>
      <c r="D121" s="16" t="s">
        <v>14028</v>
      </c>
      <c r="E121" s="16" t="s">
        <v>13863</v>
      </c>
      <c r="F121" s="16" t="s">
        <v>14</v>
      </c>
      <c r="G121" s="23">
        <v>1</v>
      </c>
      <c r="H121" s="16" t="s">
        <v>13861</v>
      </c>
      <c r="I121" s="18">
        <v>2143.5700000000002</v>
      </c>
      <c r="J121" s="19">
        <f t="shared" si="5"/>
        <v>2143.5700000000002</v>
      </c>
      <c r="K121" s="35">
        <f t="shared" si="3"/>
        <v>231.50556000000003</v>
      </c>
      <c r="L121" s="35">
        <f t="shared" si="4"/>
        <v>231.50556000000003</v>
      </c>
    </row>
    <row r="122" spans="1:12" x14ac:dyDescent="0.35">
      <c r="A122" s="16" t="s">
        <v>13974</v>
      </c>
      <c r="B122" s="16" t="s">
        <v>14031</v>
      </c>
      <c r="C122" s="16" t="s">
        <v>6486</v>
      </c>
      <c r="D122" s="16" t="s">
        <v>14032</v>
      </c>
      <c r="E122" s="16" t="s">
        <v>13863</v>
      </c>
      <c r="F122" s="16" t="s">
        <v>14</v>
      </c>
      <c r="G122" s="23">
        <v>1</v>
      </c>
      <c r="H122" s="16" t="s">
        <v>13861</v>
      </c>
      <c r="I122" s="18">
        <v>2491.6699999999996</v>
      </c>
      <c r="J122" s="19">
        <f t="shared" si="5"/>
        <v>2491.6699999999996</v>
      </c>
      <c r="K122" s="35">
        <f t="shared" si="3"/>
        <v>269.10035999999997</v>
      </c>
      <c r="L122" s="35">
        <f t="shared" si="4"/>
        <v>269.10035999999997</v>
      </c>
    </row>
    <row r="123" spans="1:12" x14ac:dyDescent="0.35">
      <c r="A123" s="16" t="s">
        <v>13920</v>
      </c>
      <c r="B123" s="16" t="s">
        <v>14224</v>
      </c>
      <c r="C123" s="16" t="s">
        <v>48</v>
      </c>
      <c r="D123" s="16" t="s">
        <v>14225</v>
      </c>
      <c r="E123" s="16" t="s">
        <v>13863</v>
      </c>
      <c r="F123" s="16" t="s">
        <v>14</v>
      </c>
      <c r="G123" s="23">
        <v>1</v>
      </c>
      <c r="H123" s="16" t="s">
        <v>13861</v>
      </c>
      <c r="I123" s="18">
        <v>2389.7566666666667</v>
      </c>
      <c r="J123" s="19">
        <f t="shared" si="5"/>
        <v>2389.7566666666667</v>
      </c>
      <c r="K123" s="35">
        <f t="shared" si="3"/>
        <v>258.09372000000002</v>
      </c>
      <c r="L123" s="35">
        <f t="shared" si="4"/>
        <v>258.09372000000002</v>
      </c>
    </row>
    <row r="124" spans="1:12" x14ac:dyDescent="0.35">
      <c r="A124" s="16" t="s">
        <v>13883</v>
      </c>
      <c r="B124" s="16" t="s">
        <v>14036</v>
      </c>
      <c r="C124" s="16" t="s">
        <v>48</v>
      </c>
      <c r="D124" s="16" t="s">
        <v>14037</v>
      </c>
      <c r="E124" s="16" t="s">
        <v>13862</v>
      </c>
      <c r="F124" s="16" t="s">
        <v>14</v>
      </c>
      <c r="G124" s="23">
        <v>1</v>
      </c>
      <c r="H124" s="16" t="s">
        <v>13861</v>
      </c>
      <c r="I124" s="18">
        <v>4138.9800000000005</v>
      </c>
      <c r="J124" s="19">
        <f t="shared" si="5"/>
        <v>4138.9800000000005</v>
      </c>
      <c r="K124" s="35">
        <f t="shared" si="3"/>
        <v>447.00984000000005</v>
      </c>
      <c r="L124" s="35">
        <f t="shared" si="4"/>
        <v>447.00984000000005</v>
      </c>
    </row>
    <row r="125" spans="1:12" x14ac:dyDescent="0.35">
      <c r="A125" s="16" t="s">
        <v>828</v>
      </c>
      <c r="B125" s="16" t="s">
        <v>14038</v>
      </c>
      <c r="C125" s="16" t="s">
        <v>18</v>
      </c>
      <c r="D125" s="16" t="s">
        <v>14039</v>
      </c>
      <c r="E125" s="16" t="s">
        <v>13863</v>
      </c>
      <c r="F125" s="16" t="s">
        <v>14</v>
      </c>
      <c r="G125" s="23">
        <v>1</v>
      </c>
      <c r="H125" s="16" t="s">
        <v>13861</v>
      </c>
      <c r="I125" s="18">
        <v>1000</v>
      </c>
      <c r="J125" s="19">
        <f t="shared" si="5"/>
        <v>1000</v>
      </c>
      <c r="K125" s="35">
        <f t="shared" si="3"/>
        <v>108</v>
      </c>
      <c r="L125" s="35">
        <f t="shared" si="4"/>
        <v>108</v>
      </c>
    </row>
    <row r="126" spans="1:12" x14ac:dyDescent="0.35">
      <c r="A126" s="16" t="s">
        <v>14066</v>
      </c>
      <c r="B126" s="16" t="s">
        <v>14198</v>
      </c>
      <c r="C126" s="16" t="s">
        <v>23</v>
      </c>
      <c r="D126" s="16" t="s">
        <v>14199</v>
      </c>
      <c r="E126" s="16" t="s">
        <v>13865</v>
      </c>
      <c r="F126" s="16" t="s">
        <v>14</v>
      </c>
      <c r="G126" s="23">
        <v>1</v>
      </c>
      <c r="H126" s="16" t="s">
        <v>13861</v>
      </c>
      <c r="I126" s="18">
        <v>1290.26</v>
      </c>
      <c r="J126" s="19">
        <f t="shared" si="5"/>
        <v>1290.26</v>
      </c>
      <c r="K126" s="35">
        <f t="shared" si="3"/>
        <v>139.34808000000001</v>
      </c>
      <c r="L126" s="35">
        <f t="shared" si="4"/>
        <v>139.34808000000001</v>
      </c>
    </row>
    <row r="127" spans="1:12" x14ac:dyDescent="0.35">
      <c r="A127" s="16" t="s">
        <v>14040</v>
      </c>
      <c r="B127" s="16" t="s">
        <v>14041</v>
      </c>
      <c r="C127" s="16" t="s">
        <v>18</v>
      </c>
      <c r="D127" s="16" t="s">
        <v>14042</v>
      </c>
      <c r="E127" s="16" t="s">
        <v>13865</v>
      </c>
      <c r="F127" s="16" t="s">
        <v>14</v>
      </c>
      <c r="G127" s="23">
        <v>1</v>
      </c>
      <c r="H127" s="16" t="s">
        <v>13861</v>
      </c>
      <c r="I127" s="18">
        <v>1290.02</v>
      </c>
      <c r="J127" s="19">
        <f t="shared" si="5"/>
        <v>1290.02</v>
      </c>
      <c r="K127" s="35">
        <f t="shared" si="3"/>
        <v>139.32216</v>
      </c>
      <c r="L127" s="35">
        <f t="shared" si="4"/>
        <v>139.32216</v>
      </c>
    </row>
    <row r="128" spans="1:12" x14ac:dyDescent="0.35">
      <c r="A128" s="16" t="s">
        <v>13950</v>
      </c>
      <c r="B128" s="16" t="s">
        <v>14169</v>
      </c>
      <c r="C128" s="16" t="s">
        <v>6486</v>
      </c>
      <c r="D128" s="16" t="s">
        <v>14170</v>
      </c>
      <c r="E128" s="16" t="s">
        <v>13865</v>
      </c>
      <c r="F128" s="16" t="s">
        <v>14</v>
      </c>
      <c r="G128" s="23">
        <v>1</v>
      </c>
      <c r="H128" s="16" t="s">
        <v>13861</v>
      </c>
      <c r="I128" s="18">
        <v>1290.2500000000002</v>
      </c>
      <c r="J128" s="19">
        <f t="shared" si="5"/>
        <v>1290.2500000000002</v>
      </c>
      <c r="K128" s="35">
        <f t="shared" si="3"/>
        <v>139.34700000000001</v>
      </c>
      <c r="L128" s="35">
        <f t="shared" si="4"/>
        <v>139.34700000000001</v>
      </c>
    </row>
    <row r="129" spans="1:12" x14ac:dyDescent="0.35">
      <c r="A129" s="16" t="s">
        <v>14074</v>
      </c>
      <c r="B129" s="16" t="s">
        <v>14200</v>
      </c>
      <c r="C129" s="16" t="s">
        <v>18</v>
      </c>
      <c r="D129" s="16" t="s">
        <v>14201</v>
      </c>
      <c r="E129" s="16" t="s">
        <v>13865</v>
      </c>
      <c r="F129" s="16" t="s">
        <v>14</v>
      </c>
      <c r="G129" s="23">
        <v>1</v>
      </c>
      <c r="H129" s="16" t="s">
        <v>13861</v>
      </c>
      <c r="I129" s="18">
        <v>1290.02</v>
      </c>
      <c r="J129" s="19">
        <f t="shared" si="5"/>
        <v>1290.02</v>
      </c>
      <c r="K129" s="35">
        <f t="shared" si="3"/>
        <v>139.32216</v>
      </c>
      <c r="L129" s="35">
        <f t="shared" si="4"/>
        <v>139.32216</v>
      </c>
    </row>
    <row r="130" spans="1:12" x14ac:dyDescent="0.35">
      <c r="A130" s="16" t="s">
        <v>14074</v>
      </c>
      <c r="B130" s="16" t="s">
        <v>14200</v>
      </c>
      <c r="C130" s="16" t="s">
        <v>6486</v>
      </c>
      <c r="D130" s="16" t="s">
        <v>14201</v>
      </c>
      <c r="E130" s="16" t="s">
        <v>13865</v>
      </c>
      <c r="F130" s="16" t="s">
        <v>14</v>
      </c>
      <c r="G130" s="23">
        <v>1</v>
      </c>
      <c r="H130" s="16" t="s">
        <v>13861</v>
      </c>
      <c r="I130" s="18">
        <v>1290.26</v>
      </c>
      <c r="J130" s="19">
        <f t="shared" si="5"/>
        <v>1290.26</v>
      </c>
      <c r="K130" s="35">
        <f t="shared" si="3"/>
        <v>139.34808000000001</v>
      </c>
      <c r="L130" s="35">
        <f t="shared" si="4"/>
        <v>139.34808000000001</v>
      </c>
    </row>
    <row r="131" spans="1:12" x14ac:dyDescent="0.35">
      <c r="A131" s="16" t="s">
        <v>13986</v>
      </c>
      <c r="B131" s="16" t="s">
        <v>14045</v>
      </c>
      <c r="C131" s="16" t="s">
        <v>18</v>
      </c>
      <c r="D131" s="16" t="s">
        <v>14046</v>
      </c>
      <c r="E131" s="16" t="s">
        <v>13865</v>
      </c>
      <c r="F131" s="16" t="s">
        <v>14</v>
      </c>
      <c r="G131" s="23">
        <v>1</v>
      </c>
      <c r="H131" s="16" t="s">
        <v>13861</v>
      </c>
      <c r="I131" s="18">
        <v>1290.2700000000002</v>
      </c>
      <c r="J131" s="19">
        <f t="shared" si="5"/>
        <v>1290.2700000000002</v>
      </c>
      <c r="K131" s="35">
        <f t="shared" ref="K131:K194" si="6">((I131*(1-10%))*0.4)*60%*0.5</f>
        <v>139.34916000000001</v>
      </c>
      <c r="L131" s="35">
        <f t="shared" ref="L131:L194" si="7">K131*G131</f>
        <v>139.34916000000001</v>
      </c>
    </row>
    <row r="132" spans="1:12" x14ac:dyDescent="0.35">
      <c r="A132" s="16" t="s">
        <v>13986</v>
      </c>
      <c r="B132" s="16" t="s">
        <v>14047</v>
      </c>
      <c r="C132" s="16" t="s">
        <v>18</v>
      </c>
      <c r="D132" s="16" t="s">
        <v>14048</v>
      </c>
      <c r="E132" s="16" t="s">
        <v>13865</v>
      </c>
      <c r="F132" s="16" t="s">
        <v>14</v>
      </c>
      <c r="G132" s="23">
        <v>1</v>
      </c>
      <c r="H132" s="16" t="s">
        <v>13861</v>
      </c>
      <c r="I132" s="18">
        <v>1290.2099999999998</v>
      </c>
      <c r="J132" s="19">
        <f t="shared" si="5"/>
        <v>1290.2099999999998</v>
      </c>
      <c r="K132" s="35">
        <f t="shared" si="6"/>
        <v>139.34268</v>
      </c>
      <c r="L132" s="35">
        <f t="shared" si="7"/>
        <v>139.34268</v>
      </c>
    </row>
    <row r="133" spans="1:12" x14ac:dyDescent="0.35">
      <c r="A133" s="16" t="s">
        <v>13983</v>
      </c>
      <c r="B133" s="16" t="s">
        <v>14050</v>
      </c>
      <c r="C133" s="16" t="s">
        <v>23</v>
      </c>
      <c r="D133" s="16" t="s">
        <v>14051</v>
      </c>
      <c r="E133" s="16" t="s">
        <v>13865</v>
      </c>
      <c r="F133" s="16" t="s">
        <v>14</v>
      </c>
      <c r="G133" s="23">
        <v>1</v>
      </c>
      <c r="H133" s="16" t="s">
        <v>13861</v>
      </c>
      <c r="I133" s="18">
        <v>1290.2500000000002</v>
      </c>
      <c r="J133" s="19">
        <f t="shared" si="5"/>
        <v>1290.2500000000002</v>
      </c>
      <c r="K133" s="35">
        <f t="shared" si="6"/>
        <v>139.34700000000001</v>
      </c>
      <c r="L133" s="35">
        <f t="shared" si="7"/>
        <v>139.34700000000001</v>
      </c>
    </row>
    <row r="134" spans="1:12" x14ac:dyDescent="0.35">
      <c r="A134" s="16" t="s">
        <v>14052</v>
      </c>
      <c r="B134" s="16" t="s">
        <v>14053</v>
      </c>
      <c r="C134" s="16" t="s">
        <v>6486</v>
      </c>
      <c r="D134" s="16" t="s">
        <v>14054</v>
      </c>
      <c r="E134" s="16" t="s">
        <v>13865</v>
      </c>
      <c r="F134" s="16" t="s">
        <v>14</v>
      </c>
      <c r="G134" s="23">
        <v>1</v>
      </c>
      <c r="H134" s="16" t="s">
        <v>13861</v>
      </c>
      <c r="I134" s="18">
        <v>1290.02</v>
      </c>
      <c r="J134" s="19">
        <f t="shared" si="5"/>
        <v>1290.02</v>
      </c>
      <c r="K134" s="35">
        <f t="shared" si="6"/>
        <v>139.32216</v>
      </c>
      <c r="L134" s="35">
        <f t="shared" si="7"/>
        <v>139.32216</v>
      </c>
    </row>
    <row r="135" spans="1:12" x14ac:dyDescent="0.35">
      <c r="A135" s="16" t="s">
        <v>13935</v>
      </c>
      <c r="B135" s="16" t="s">
        <v>14055</v>
      </c>
      <c r="C135" s="16" t="s">
        <v>18</v>
      </c>
      <c r="D135" s="16" t="s">
        <v>14056</v>
      </c>
      <c r="E135" s="16" t="s">
        <v>13865</v>
      </c>
      <c r="F135" s="16" t="s">
        <v>14</v>
      </c>
      <c r="G135" s="23">
        <v>1</v>
      </c>
      <c r="H135" s="16" t="s">
        <v>13861</v>
      </c>
      <c r="I135" s="18">
        <v>1063.33</v>
      </c>
      <c r="J135" s="19">
        <f t="shared" si="5"/>
        <v>1063.33</v>
      </c>
      <c r="K135" s="35">
        <f t="shared" si="6"/>
        <v>114.83964</v>
      </c>
      <c r="L135" s="35">
        <f t="shared" si="7"/>
        <v>114.83964</v>
      </c>
    </row>
    <row r="136" spans="1:12" x14ac:dyDescent="0.35">
      <c r="A136" s="16" t="s">
        <v>13950</v>
      </c>
      <c r="B136" s="16" t="s">
        <v>14173</v>
      </c>
      <c r="C136" s="16" t="s">
        <v>6489</v>
      </c>
      <c r="D136" s="16" t="s">
        <v>14174</v>
      </c>
      <c r="E136" s="16" t="s">
        <v>13865</v>
      </c>
      <c r="F136" s="16" t="s">
        <v>14</v>
      </c>
      <c r="G136" s="23">
        <v>1</v>
      </c>
      <c r="H136" s="16" t="s">
        <v>13861</v>
      </c>
      <c r="I136" s="18">
        <v>1290.26</v>
      </c>
      <c r="J136" s="19">
        <f t="shared" si="5"/>
        <v>1290.26</v>
      </c>
      <c r="K136" s="35">
        <f t="shared" si="6"/>
        <v>139.34808000000001</v>
      </c>
      <c r="L136" s="35">
        <f t="shared" si="7"/>
        <v>139.34808000000001</v>
      </c>
    </row>
    <row r="137" spans="1:12" x14ac:dyDescent="0.35">
      <c r="A137" s="16" t="s">
        <v>13950</v>
      </c>
      <c r="B137" s="16" t="s">
        <v>14173</v>
      </c>
      <c r="C137" s="16" t="s">
        <v>23</v>
      </c>
      <c r="D137" s="16" t="s">
        <v>14174</v>
      </c>
      <c r="E137" s="16" t="s">
        <v>13865</v>
      </c>
      <c r="F137" s="16" t="s">
        <v>14</v>
      </c>
      <c r="G137" s="23">
        <v>1</v>
      </c>
      <c r="H137" s="16" t="s">
        <v>13861</v>
      </c>
      <c r="I137" s="18">
        <v>1290.49</v>
      </c>
      <c r="J137" s="19">
        <f t="shared" si="5"/>
        <v>1290.49</v>
      </c>
      <c r="K137" s="35">
        <f t="shared" si="6"/>
        <v>139.37291999999999</v>
      </c>
      <c r="L137" s="35">
        <f t="shared" si="7"/>
        <v>139.37291999999999</v>
      </c>
    </row>
    <row r="138" spans="1:12" x14ac:dyDescent="0.35">
      <c r="A138" s="16" t="s">
        <v>13892</v>
      </c>
      <c r="B138" s="16" t="s">
        <v>14057</v>
      </c>
      <c r="C138" s="16" t="s">
        <v>6486</v>
      </c>
      <c r="D138" s="16" t="s">
        <v>14058</v>
      </c>
      <c r="E138" s="16" t="s">
        <v>13865</v>
      </c>
      <c r="F138" s="16" t="s">
        <v>14</v>
      </c>
      <c r="G138" s="23">
        <v>1</v>
      </c>
      <c r="H138" s="16" t="s">
        <v>13861</v>
      </c>
      <c r="I138" s="18">
        <v>1290.3800000000001</v>
      </c>
      <c r="J138" s="19">
        <f t="shared" si="5"/>
        <v>1290.3800000000001</v>
      </c>
      <c r="K138" s="35">
        <f t="shared" si="6"/>
        <v>139.36104000000003</v>
      </c>
      <c r="L138" s="35">
        <f t="shared" si="7"/>
        <v>139.36104000000003</v>
      </c>
    </row>
    <row r="139" spans="1:12" x14ac:dyDescent="0.35">
      <c r="A139" s="16" t="s">
        <v>14061</v>
      </c>
      <c r="B139" s="16" t="s">
        <v>14175</v>
      </c>
      <c r="C139" s="16" t="s">
        <v>6489</v>
      </c>
      <c r="D139" s="16" t="s">
        <v>14176</v>
      </c>
      <c r="E139" s="16" t="s">
        <v>13865</v>
      </c>
      <c r="F139" s="16" t="s">
        <v>14</v>
      </c>
      <c r="G139" s="23">
        <v>1</v>
      </c>
      <c r="H139" s="16" t="s">
        <v>13861</v>
      </c>
      <c r="I139" s="18">
        <v>1236.2500000000002</v>
      </c>
      <c r="J139" s="19">
        <f t="shared" si="5"/>
        <v>1236.2500000000002</v>
      </c>
      <c r="K139" s="35">
        <f t="shared" si="6"/>
        <v>133.51500000000004</v>
      </c>
      <c r="L139" s="35">
        <f t="shared" si="7"/>
        <v>133.51500000000004</v>
      </c>
    </row>
    <row r="140" spans="1:12" x14ac:dyDescent="0.35">
      <c r="A140" s="16" t="s">
        <v>14074</v>
      </c>
      <c r="B140" s="16" t="s">
        <v>14177</v>
      </c>
      <c r="C140" s="16" t="s">
        <v>18</v>
      </c>
      <c r="D140" s="16" t="s">
        <v>14178</v>
      </c>
      <c r="E140" s="16" t="s">
        <v>13865</v>
      </c>
      <c r="F140" s="16" t="s">
        <v>14</v>
      </c>
      <c r="G140" s="23">
        <v>1</v>
      </c>
      <c r="H140" s="16" t="s">
        <v>13861</v>
      </c>
      <c r="I140" s="18">
        <v>1290.2</v>
      </c>
      <c r="J140" s="19">
        <f t="shared" si="5"/>
        <v>1290.2</v>
      </c>
      <c r="K140" s="35">
        <f t="shared" si="6"/>
        <v>139.3416</v>
      </c>
      <c r="L140" s="35">
        <f t="shared" si="7"/>
        <v>139.3416</v>
      </c>
    </row>
    <row r="141" spans="1:12" x14ac:dyDescent="0.35">
      <c r="A141" s="16" t="s">
        <v>14074</v>
      </c>
      <c r="B141" s="16" t="s">
        <v>14177</v>
      </c>
      <c r="C141" s="16" t="s">
        <v>6486</v>
      </c>
      <c r="D141" s="16" t="s">
        <v>14178</v>
      </c>
      <c r="E141" s="16" t="s">
        <v>13865</v>
      </c>
      <c r="F141" s="16" t="s">
        <v>14</v>
      </c>
      <c r="G141" s="23">
        <v>1</v>
      </c>
      <c r="H141" s="16" t="s">
        <v>13861</v>
      </c>
      <c r="I141" s="18">
        <v>1290.3800000000001</v>
      </c>
      <c r="J141" s="19">
        <f t="shared" si="5"/>
        <v>1290.3800000000001</v>
      </c>
      <c r="K141" s="35">
        <f t="shared" si="6"/>
        <v>139.36104000000003</v>
      </c>
      <c r="L141" s="35">
        <f t="shared" si="7"/>
        <v>139.36104000000003</v>
      </c>
    </row>
    <row r="142" spans="1:12" x14ac:dyDescent="0.35">
      <c r="A142" s="16" t="s">
        <v>13986</v>
      </c>
      <c r="B142" s="16" t="s">
        <v>14062</v>
      </c>
      <c r="C142" s="16" t="s">
        <v>6489</v>
      </c>
      <c r="D142" s="16" t="s">
        <v>14063</v>
      </c>
      <c r="E142" s="16" t="s">
        <v>13865</v>
      </c>
      <c r="F142" s="16" t="s">
        <v>14</v>
      </c>
      <c r="G142" s="23">
        <v>1</v>
      </c>
      <c r="H142" s="16" t="s">
        <v>13861</v>
      </c>
      <c r="I142" s="18">
        <v>1290.26</v>
      </c>
      <c r="J142" s="19">
        <f t="shared" si="5"/>
        <v>1290.26</v>
      </c>
      <c r="K142" s="35">
        <f t="shared" si="6"/>
        <v>139.34808000000001</v>
      </c>
      <c r="L142" s="35">
        <f t="shared" si="7"/>
        <v>139.34808000000001</v>
      </c>
    </row>
    <row r="143" spans="1:12" x14ac:dyDescent="0.35">
      <c r="A143" s="16" t="s">
        <v>13986</v>
      </c>
      <c r="B143" s="16" t="s">
        <v>14179</v>
      </c>
      <c r="C143" s="16" t="s">
        <v>6486</v>
      </c>
      <c r="D143" s="16" t="s">
        <v>14180</v>
      </c>
      <c r="E143" s="16" t="s">
        <v>13865</v>
      </c>
      <c r="F143" s="16" t="s">
        <v>14</v>
      </c>
      <c r="G143" s="23">
        <v>1</v>
      </c>
      <c r="H143" s="16" t="s">
        <v>13861</v>
      </c>
      <c r="I143" s="18">
        <v>1290.02</v>
      </c>
      <c r="J143" s="19">
        <f t="shared" si="5"/>
        <v>1290.02</v>
      </c>
      <c r="K143" s="35">
        <f t="shared" si="6"/>
        <v>139.32216</v>
      </c>
      <c r="L143" s="35">
        <f t="shared" si="7"/>
        <v>139.32216</v>
      </c>
    </row>
    <row r="144" spans="1:12" x14ac:dyDescent="0.35">
      <c r="A144" s="16" t="s">
        <v>14052</v>
      </c>
      <c r="B144" s="16" t="s">
        <v>14202</v>
      </c>
      <c r="C144" s="16" t="s">
        <v>6486</v>
      </c>
      <c r="D144" s="16" t="s">
        <v>14203</v>
      </c>
      <c r="E144" s="16" t="s">
        <v>13865</v>
      </c>
      <c r="F144" s="16" t="s">
        <v>14</v>
      </c>
      <c r="G144" s="23">
        <v>1</v>
      </c>
      <c r="H144" s="16" t="s">
        <v>13861</v>
      </c>
      <c r="I144" s="18">
        <v>1290.3800000000001</v>
      </c>
      <c r="J144" s="19">
        <f t="shared" si="5"/>
        <v>1290.3800000000001</v>
      </c>
      <c r="K144" s="35">
        <f t="shared" si="6"/>
        <v>139.36104000000003</v>
      </c>
      <c r="L144" s="35">
        <f t="shared" si="7"/>
        <v>139.36104000000003</v>
      </c>
    </row>
    <row r="145" spans="1:12" x14ac:dyDescent="0.35">
      <c r="A145" s="16" t="s">
        <v>13936</v>
      </c>
      <c r="B145" s="16" t="s">
        <v>14204</v>
      </c>
      <c r="C145" s="16" t="s">
        <v>6486</v>
      </c>
      <c r="D145" s="16" t="s">
        <v>14205</v>
      </c>
      <c r="E145" s="16" t="s">
        <v>14150</v>
      </c>
      <c r="F145" s="16" t="s">
        <v>14</v>
      </c>
      <c r="G145" s="23">
        <v>1</v>
      </c>
      <c r="H145" s="16" t="s">
        <v>13861</v>
      </c>
      <c r="I145" s="18">
        <v>1956.5</v>
      </c>
      <c r="J145" s="19">
        <f t="shared" si="5"/>
        <v>1956.5</v>
      </c>
      <c r="K145" s="35">
        <f t="shared" si="6"/>
        <v>211.30200000000005</v>
      </c>
      <c r="L145" s="35">
        <f t="shared" si="7"/>
        <v>211.30200000000005</v>
      </c>
    </row>
    <row r="146" spans="1:12" x14ac:dyDescent="0.35">
      <c r="A146" s="16" t="s">
        <v>14040</v>
      </c>
      <c r="B146" s="16" t="s">
        <v>14185</v>
      </c>
      <c r="C146" s="16" t="s">
        <v>18</v>
      </c>
      <c r="D146" s="16" t="s">
        <v>14186</v>
      </c>
      <c r="E146" s="16" t="s">
        <v>13865</v>
      </c>
      <c r="F146" s="16" t="s">
        <v>14</v>
      </c>
      <c r="G146" s="23">
        <v>1</v>
      </c>
      <c r="H146" s="16" t="s">
        <v>13861</v>
      </c>
      <c r="I146" s="18">
        <v>1290.02</v>
      </c>
      <c r="J146" s="19">
        <f t="shared" si="5"/>
        <v>1290.02</v>
      </c>
      <c r="K146" s="35">
        <f t="shared" si="6"/>
        <v>139.32216</v>
      </c>
      <c r="L146" s="35">
        <f t="shared" si="7"/>
        <v>139.32216</v>
      </c>
    </row>
    <row r="147" spans="1:12" x14ac:dyDescent="0.35">
      <c r="A147" s="16" t="s">
        <v>14040</v>
      </c>
      <c r="B147" s="16" t="s">
        <v>14067</v>
      </c>
      <c r="C147" s="16" t="s">
        <v>6486</v>
      </c>
      <c r="D147" s="16" t="s">
        <v>14068</v>
      </c>
      <c r="E147" s="16" t="s">
        <v>13865</v>
      </c>
      <c r="F147" s="16" t="s">
        <v>14</v>
      </c>
      <c r="G147" s="23">
        <v>1</v>
      </c>
      <c r="H147" s="16" t="s">
        <v>13861</v>
      </c>
      <c r="I147" s="18">
        <v>1290.02</v>
      </c>
      <c r="J147" s="19">
        <f t="shared" si="5"/>
        <v>1290.02</v>
      </c>
      <c r="K147" s="35">
        <f t="shared" si="6"/>
        <v>139.32216</v>
      </c>
      <c r="L147" s="35">
        <f t="shared" si="7"/>
        <v>139.32216</v>
      </c>
    </row>
    <row r="148" spans="1:12" x14ac:dyDescent="0.35">
      <c r="A148" s="16" t="s">
        <v>14043</v>
      </c>
      <c r="B148" s="16" t="s">
        <v>14069</v>
      </c>
      <c r="C148" s="16" t="s">
        <v>6486</v>
      </c>
      <c r="D148" s="16" t="s">
        <v>14070</v>
      </c>
      <c r="E148" s="16" t="s">
        <v>13865</v>
      </c>
      <c r="F148" s="16" t="s">
        <v>14</v>
      </c>
      <c r="G148" s="23">
        <v>1</v>
      </c>
      <c r="H148" s="16" t="s">
        <v>13861</v>
      </c>
      <c r="I148" s="18">
        <v>1290.3800000000001</v>
      </c>
      <c r="J148" s="19">
        <f t="shared" si="5"/>
        <v>1290.3800000000001</v>
      </c>
      <c r="K148" s="35">
        <f t="shared" si="6"/>
        <v>139.36104000000003</v>
      </c>
      <c r="L148" s="35">
        <f t="shared" si="7"/>
        <v>139.36104000000003</v>
      </c>
    </row>
    <row r="149" spans="1:12" x14ac:dyDescent="0.35">
      <c r="A149" s="16" t="s">
        <v>14071</v>
      </c>
      <c r="B149" s="16" t="s">
        <v>14072</v>
      </c>
      <c r="C149" s="16" t="s">
        <v>6486</v>
      </c>
      <c r="D149" s="16" t="s">
        <v>14073</v>
      </c>
      <c r="E149" s="16" t="s">
        <v>13865</v>
      </c>
      <c r="F149" s="16" t="s">
        <v>14</v>
      </c>
      <c r="G149" s="23">
        <v>1</v>
      </c>
      <c r="H149" s="16" t="s">
        <v>13861</v>
      </c>
      <c r="I149" s="18">
        <v>1290.2099999999998</v>
      </c>
      <c r="J149" s="19">
        <f t="shared" si="5"/>
        <v>1290.2099999999998</v>
      </c>
      <c r="K149" s="35">
        <f t="shared" si="6"/>
        <v>139.34268</v>
      </c>
      <c r="L149" s="35">
        <f t="shared" si="7"/>
        <v>139.34268</v>
      </c>
    </row>
    <row r="150" spans="1:12" x14ac:dyDescent="0.35">
      <c r="A150" s="16" t="s">
        <v>13986</v>
      </c>
      <c r="B150" s="16" t="s">
        <v>14075</v>
      </c>
      <c r="C150" s="16" t="s">
        <v>6486</v>
      </c>
      <c r="D150" s="16" t="s">
        <v>14076</v>
      </c>
      <c r="E150" s="16" t="s">
        <v>13865</v>
      </c>
      <c r="F150" s="16" t="s">
        <v>14</v>
      </c>
      <c r="G150" s="23">
        <v>1</v>
      </c>
      <c r="H150" s="16" t="s">
        <v>13861</v>
      </c>
      <c r="I150" s="18">
        <v>1290.3700000000001</v>
      </c>
      <c r="J150" s="19">
        <f t="shared" si="5"/>
        <v>1290.3700000000001</v>
      </c>
      <c r="K150" s="35">
        <f t="shared" si="6"/>
        <v>139.35996000000003</v>
      </c>
      <c r="L150" s="35">
        <f t="shared" si="7"/>
        <v>139.35996000000003</v>
      </c>
    </row>
    <row r="151" spans="1:12" x14ac:dyDescent="0.35">
      <c r="A151" s="16" t="s">
        <v>14077</v>
      </c>
      <c r="B151" s="16" t="s">
        <v>14078</v>
      </c>
      <c r="C151" s="16" t="s">
        <v>6489</v>
      </c>
      <c r="D151" s="16" t="s">
        <v>14079</v>
      </c>
      <c r="E151" s="16" t="s">
        <v>13982</v>
      </c>
      <c r="F151" s="16" t="s">
        <v>14</v>
      </c>
      <c r="G151" s="23">
        <v>1</v>
      </c>
      <c r="H151" s="16" t="s">
        <v>13861</v>
      </c>
      <c r="I151" s="18">
        <v>1000</v>
      </c>
      <c r="J151" s="19">
        <f t="shared" si="5"/>
        <v>1000</v>
      </c>
      <c r="K151" s="35">
        <f t="shared" si="6"/>
        <v>108</v>
      </c>
      <c r="L151" s="35">
        <f t="shared" si="7"/>
        <v>108</v>
      </c>
    </row>
    <row r="152" spans="1:12" x14ac:dyDescent="0.35">
      <c r="A152" s="16" t="s">
        <v>14016</v>
      </c>
      <c r="B152" s="16" t="s">
        <v>14206</v>
      </c>
      <c r="C152" s="16" t="s">
        <v>1566</v>
      </c>
      <c r="D152" s="16" t="s">
        <v>14207</v>
      </c>
      <c r="E152" s="16" t="s">
        <v>13914</v>
      </c>
      <c r="F152" s="16" t="s">
        <v>14</v>
      </c>
      <c r="G152" s="23">
        <v>1</v>
      </c>
      <c r="H152" s="16" t="s">
        <v>13861</v>
      </c>
      <c r="I152" s="18">
        <v>1500</v>
      </c>
      <c r="J152" s="19">
        <f t="shared" si="5"/>
        <v>1500</v>
      </c>
      <c r="K152" s="35">
        <f t="shared" si="6"/>
        <v>162</v>
      </c>
      <c r="L152" s="35">
        <f t="shared" si="7"/>
        <v>162</v>
      </c>
    </row>
    <row r="153" spans="1:12" x14ac:dyDescent="0.35">
      <c r="A153" s="16" t="s">
        <v>14040</v>
      </c>
      <c r="B153" s="16" t="s">
        <v>14208</v>
      </c>
      <c r="C153" s="16" t="s">
        <v>18</v>
      </c>
      <c r="D153" s="16" t="s">
        <v>14209</v>
      </c>
      <c r="E153" s="16" t="s">
        <v>13865</v>
      </c>
      <c r="F153" s="16" t="s">
        <v>14</v>
      </c>
      <c r="G153" s="23">
        <v>1</v>
      </c>
      <c r="H153" s="16" t="s">
        <v>13861</v>
      </c>
      <c r="I153" s="18">
        <v>1236.4100000000001</v>
      </c>
      <c r="J153" s="19">
        <f t="shared" si="5"/>
        <v>1236.4100000000001</v>
      </c>
      <c r="K153" s="35">
        <f t="shared" si="6"/>
        <v>133.53228000000001</v>
      </c>
      <c r="L153" s="35">
        <f t="shared" si="7"/>
        <v>133.53228000000001</v>
      </c>
    </row>
    <row r="154" spans="1:12" x14ac:dyDescent="0.35">
      <c r="A154" s="16" t="s">
        <v>14040</v>
      </c>
      <c r="B154" s="16" t="s">
        <v>14208</v>
      </c>
      <c r="C154" s="16" t="s">
        <v>6486</v>
      </c>
      <c r="D154" s="16" t="s">
        <v>14209</v>
      </c>
      <c r="E154" s="16" t="s">
        <v>13865</v>
      </c>
      <c r="F154" s="16" t="s">
        <v>14</v>
      </c>
      <c r="G154" s="23">
        <v>1</v>
      </c>
      <c r="H154" s="16" t="s">
        <v>13861</v>
      </c>
      <c r="I154" s="18">
        <v>1290.26</v>
      </c>
      <c r="J154" s="19">
        <f t="shared" si="5"/>
        <v>1290.26</v>
      </c>
      <c r="K154" s="35">
        <f t="shared" si="6"/>
        <v>139.34808000000001</v>
      </c>
      <c r="L154" s="35">
        <f t="shared" si="7"/>
        <v>139.34808000000001</v>
      </c>
    </row>
    <row r="155" spans="1:12" x14ac:dyDescent="0.35">
      <c r="A155" s="16" t="s">
        <v>14043</v>
      </c>
      <c r="B155" s="16" t="s">
        <v>14085</v>
      </c>
      <c r="C155" s="16" t="s">
        <v>6486</v>
      </c>
      <c r="D155" s="16" t="s">
        <v>14086</v>
      </c>
      <c r="E155" s="16" t="s">
        <v>13865</v>
      </c>
      <c r="F155" s="16" t="s">
        <v>14</v>
      </c>
      <c r="G155" s="23">
        <v>1</v>
      </c>
      <c r="H155" s="16" t="s">
        <v>13861</v>
      </c>
      <c r="I155" s="18">
        <v>1290.02</v>
      </c>
      <c r="J155" s="19">
        <f t="shared" si="5"/>
        <v>1290.02</v>
      </c>
      <c r="K155" s="35">
        <f t="shared" si="6"/>
        <v>139.32216</v>
      </c>
      <c r="L155" s="35">
        <f t="shared" si="7"/>
        <v>139.32216</v>
      </c>
    </row>
    <row r="156" spans="1:12" x14ac:dyDescent="0.35">
      <c r="A156" s="16" t="s">
        <v>14043</v>
      </c>
      <c r="B156" s="16" t="s">
        <v>14087</v>
      </c>
      <c r="C156" s="16" t="s">
        <v>6486</v>
      </c>
      <c r="D156" s="16" t="s">
        <v>14088</v>
      </c>
      <c r="E156" s="16" t="s">
        <v>13865</v>
      </c>
      <c r="F156" s="16" t="s">
        <v>14</v>
      </c>
      <c r="G156" s="23">
        <v>1</v>
      </c>
      <c r="H156" s="16" t="s">
        <v>13861</v>
      </c>
      <c r="I156" s="18">
        <v>1290.2566666666667</v>
      </c>
      <c r="J156" s="19">
        <f t="shared" si="5"/>
        <v>1290.2566666666667</v>
      </c>
      <c r="K156" s="35">
        <f t="shared" si="6"/>
        <v>139.34772000000001</v>
      </c>
      <c r="L156" s="35">
        <f t="shared" si="7"/>
        <v>139.34772000000001</v>
      </c>
    </row>
    <row r="157" spans="1:12" x14ac:dyDescent="0.35">
      <c r="A157" s="16" t="s">
        <v>13950</v>
      </c>
      <c r="B157" s="16" t="s">
        <v>14089</v>
      </c>
      <c r="C157" s="16" t="s">
        <v>6486</v>
      </c>
      <c r="D157" s="16" t="s">
        <v>14090</v>
      </c>
      <c r="E157" s="16" t="s">
        <v>13865</v>
      </c>
      <c r="F157" s="16" t="s">
        <v>14</v>
      </c>
      <c r="G157" s="23">
        <v>1</v>
      </c>
      <c r="H157" s="16" t="s">
        <v>13861</v>
      </c>
      <c r="I157" s="18">
        <v>1290.02</v>
      </c>
      <c r="J157" s="19">
        <f t="shared" si="5"/>
        <v>1290.02</v>
      </c>
      <c r="K157" s="35">
        <f t="shared" si="6"/>
        <v>139.32216</v>
      </c>
      <c r="L157" s="35">
        <f t="shared" si="7"/>
        <v>139.32216</v>
      </c>
    </row>
    <row r="158" spans="1:12" x14ac:dyDescent="0.35">
      <c r="A158" s="16" t="s">
        <v>14061</v>
      </c>
      <c r="B158" s="16" t="s">
        <v>14210</v>
      </c>
      <c r="C158" s="16" t="s">
        <v>6486</v>
      </c>
      <c r="D158" s="16" t="s">
        <v>14211</v>
      </c>
      <c r="E158" s="16" t="s">
        <v>13865</v>
      </c>
      <c r="F158" s="16" t="s">
        <v>14</v>
      </c>
      <c r="G158" s="23">
        <v>1</v>
      </c>
      <c r="H158" s="16" t="s">
        <v>13861</v>
      </c>
      <c r="I158" s="18">
        <v>1290.02</v>
      </c>
      <c r="J158" s="19">
        <f t="shared" si="5"/>
        <v>1290.02</v>
      </c>
      <c r="K158" s="35">
        <f t="shared" si="6"/>
        <v>139.32216</v>
      </c>
      <c r="L158" s="35">
        <f t="shared" si="7"/>
        <v>139.32216</v>
      </c>
    </row>
    <row r="159" spans="1:12" x14ac:dyDescent="0.35">
      <c r="A159" s="16" t="s">
        <v>14074</v>
      </c>
      <c r="B159" s="16" t="s">
        <v>14192</v>
      </c>
      <c r="C159" s="16" t="s">
        <v>18</v>
      </c>
      <c r="D159" s="16" t="s">
        <v>14193</v>
      </c>
      <c r="E159" s="16" t="s">
        <v>13865</v>
      </c>
      <c r="F159" s="16" t="s">
        <v>14</v>
      </c>
      <c r="G159" s="23">
        <v>1</v>
      </c>
      <c r="H159" s="16" t="s">
        <v>13861</v>
      </c>
      <c r="I159" s="18">
        <v>1290.26</v>
      </c>
      <c r="J159" s="19">
        <f t="shared" si="5"/>
        <v>1290.26</v>
      </c>
      <c r="K159" s="35">
        <f t="shared" si="6"/>
        <v>139.34808000000001</v>
      </c>
      <c r="L159" s="35">
        <f t="shared" si="7"/>
        <v>139.34808000000001</v>
      </c>
    </row>
    <row r="160" spans="1:12" x14ac:dyDescent="0.35">
      <c r="A160" s="16" t="s">
        <v>14074</v>
      </c>
      <c r="B160" s="16" t="s">
        <v>14192</v>
      </c>
      <c r="C160" s="16" t="s">
        <v>6486</v>
      </c>
      <c r="D160" s="16" t="s">
        <v>14193</v>
      </c>
      <c r="E160" s="16" t="s">
        <v>13865</v>
      </c>
      <c r="F160" s="16" t="s">
        <v>14</v>
      </c>
      <c r="G160" s="23">
        <v>1</v>
      </c>
      <c r="H160" s="16" t="s">
        <v>13861</v>
      </c>
      <c r="I160" s="18">
        <v>1290.2500000000002</v>
      </c>
      <c r="J160" s="19">
        <f t="shared" si="5"/>
        <v>1290.2500000000002</v>
      </c>
      <c r="K160" s="35">
        <f t="shared" si="6"/>
        <v>139.34700000000001</v>
      </c>
      <c r="L160" s="35">
        <f t="shared" si="7"/>
        <v>139.34700000000001</v>
      </c>
    </row>
    <row r="161" spans="1:12" x14ac:dyDescent="0.35">
      <c r="A161" s="16" t="s">
        <v>14043</v>
      </c>
      <c r="B161" s="16" t="s">
        <v>14093</v>
      </c>
      <c r="C161" s="16" t="s">
        <v>6486</v>
      </c>
      <c r="D161" s="16" t="s">
        <v>14094</v>
      </c>
      <c r="E161" s="16" t="s">
        <v>13865</v>
      </c>
      <c r="F161" s="16" t="s">
        <v>14</v>
      </c>
      <c r="G161" s="23">
        <v>1</v>
      </c>
      <c r="H161" s="16" t="s">
        <v>13861</v>
      </c>
      <c r="I161" s="18">
        <v>1290.26</v>
      </c>
      <c r="J161" s="19">
        <f t="shared" si="5"/>
        <v>1290.26</v>
      </c>
      <c r="K161" s="35">
        <f t="shared" si="6"/>
        <v>139.34808000000001</v>
      </c>
      <c r="L161" s="35">
        <f t="shared" si="7"/>
        <v>139.34808000000001</v>
      </c>
    </row>
    <row r="162" spans="1:12" x14ac:dyDescent="0.35">
      <c r="A162" s="16" t="s">
        <v>13892</v>
      </c>
      <c r="B162" s="16" t="s">
        <v>14196</v>
      </c>
      <c r="C162" s="16" t="s">
        <v>18</v>
      </c>
      <c r="D162" s="16" t="s">
        <v>14197</v>
      </c>
      <c r="E162" s="16" t="s">
        <v>13865</v>
      </c>
      <c r="F162" s="16" t="s">
        <v>14</v>
      </c>
      <c r="G162" s="23">
        <v>1</v>
      </c>
      <c r="H162" s="16" t="s">
        <v>13861</v>
      </c>
      <c r="I162" s="18">
        <v>1290.2700000000002</v>
      </c>
      <c r="J162" s="19">
        <f t="shared" si="5"/>
        <v>1290.2700000000002</v>
      </c>
      <c r="K162" s="35">
        <f t="shared" si="6"/>
        <v>139.34916000000001</v>
      </c>
      <c r="L162" s="35">
        <f t="shared" si="7"/>
        <v>139.34916000000001</v>
      </c>
    </row>
    <row r="163" spans="1:12" x14ac:dyDescent="0.35">
      <c r="A163" s="16" t="s">
        <v>13892</v>
      </c>
      <c r="B163" s="16" t="s">
        <v>14196</v>
      </c>
      <c r="C163" s="16" t="s">
        <v>6486</v>
      </c>
      <c r="D163" s="16" t="s">
        <v>14197</v>
      </c>
      <c r="E163" s="16" t="s">
        <v>13865</v>
      </c>
      <c r="F163" s="16" t="s">
        <v>14</v>
      </c>
      <c r="G163" s="23">
        <v>1</v>
      </c>
      <c r="H163" s="16" t="s">
        <v>13861</v>
      </c>
      <c r="I163" s="18">
        <v>1290.26</v>
      </c>
      <c r="J163" s="19">
        <f t="shared" si="5"/>
        <v>1290.26</v>
      </c>
      <c r="K163" s="35">
        <f t="shared" si="6"/>
        <v>139.34808000000001</v>
      </c>
      <c r="L163" s="35">
        <f t="shared" si="7"/>
        <v>139.34808000000001</v>
      </c>
    </row>
    <row r="164" spans="1:12" x14ac:dyDescent="0.35">
      <c r="A164" s="16" t="s">
        <v>13950</v>
      </c>
      <c r="B164" s="16" t="s">
        <v>14212</v>
      </c>
      <c r="C164" s="16" t="s">
        <v>6486</v>
      </c>
      <c r="D164" s="16" t="s">
        <v>14213</v>
      </c>
      <c r="E164" s="16" t="s">
        <v>13865</v>
      </c>
      <c r="F164" s="16" t="s">
        <v>14</v>
      </c>
      <c r="G164" s="23">
        <v>1</v>
      </c>
      <c r="H164" s="16" t="s">
        <v>13861</v>
      </c>
      <c r="I164" s="18">
        <v>1290.5033333333333</v>
      </c>
      <c r="J164" s="19">
        <f t="shared" si="5"/>
        <v>1290.5033333333333</v>
      </c>
      <c r="K164" s="35">
        <f t="shared" si="6"/>
        <v>139.37436</v>
      </c>
      <c r="L164" s="35">
        <f t="shared" si="7"/>
        <v>139.37436</v>
      </c>
    </row>
    <row r="165" spans="1:12" x14ac:dyDescent="0.35">
      <c r="A165" s="16" t="s">
        <v>14074</v>
      </c>
      <c r="B165" s="16" t="s">
        <v>14095</v>
      </c>
      <c r="C165" s="16" t="s">
        <v>6486</v>
      </c>
      <c r="D165" s="16" t="s">
        <v>14096</v>
      </c>
      <c r="E165" s="16" t="s">
        <v>13865</v>
      </c>
      <c r="F165" s="16" t="s">
        <v>14</v>
      </c>
      <c r="G165" s="23">
        <v>1</v>
      </c>
      <c r="H165" s="16" t="s">
        <v>13861</v>
      </c>
      <c r="I165" s="18">
        <v>1290.02</v>
      </c>
      <c r="J165" s="19">
        <f t="shared" si="5"/>
        <v>1290.02</v>
      </c>
      <c r="K165" s="35">
        <f t="shared" si="6"/>
        <v>139.32216</v>
      </c>
      <c r="L165" s="35">
        <f t="shared" si="7"/>
        <v>139.32216</v>
      </c>
    </row>
    <row r="166" spans="1:12" x14ac:dyDescent="0.35">
      <c r="A166" s="16" t="s">
        <v>13986</v>
      </c>
      <c r="B166" s="16" t="s">
        <v>14155</v>
      </c>
      <c r="C166" s="16" t="s">
        <v>18</v>
      </c>
      <c r="D166" s="16" t="s">
        <v>14156</v>
      </c>
      <c r="E166" s="16" t="s">
        <v>13865</v>
      </c>
      <c r="F166" s="16" t="s">
        <v>14</v>
      </c>
      <c r="G166" s="23">
        <v>1</v>
      </c>
      <c r="H166" s="16" t="s">
        <v>13861</v>
      </c>
      <c r="I166" s="18">
        <v>1290.26</v>
      </c>
      <c r="J166" s="19">
        <f t="shared" si="5"/>
        <v>1290.26</v>
      </c>
      <c r="K166" s="35">
        <f t="shared" si="6"/>
        <v>139.34808000000001</v>
      </c>
      <c r="L166" s="35">
        <f t="shared" si="7"/>
        <v>139.34808000000001</v>
      </c>
    </row>
    <row r="167" spans="1:12" x14ac:dyDescent="0.35">
      <c r="A167" s="16" t="s">
        <v>13983</v>
      </c>
      <c r="B167" s="16" t="s">
        <v>14097</v>
      </c>
      <c r="C167" s="16" t="s">
        <v>18</v>
      </c>
      <c r="D167" s="16" t="s">
        <v>14098</v>
      </c>
      <c r="E167" s="16" t="s">
        <v>13865</v>
      </c>
      <c r="F167" s="16" t="s">
        <v>14</v>
      </c>
      <c r="G167" s="23">
        <v>1</v>
      </c>
      <c r="H167" s="16" t="s">
        <v>13861</v>
      </c>
      <c r="I167" s="18">
        <v>1290.26</v>
      </c>
      <c r="J167" s="19">
        <f t="shared" si="5"/>
        <v>1290.26</v>
      </c>
      <c r="K167" s="35">
        <f t="shared" si="6"/>
        <v>139.34808000000001</v>
      </c>
      <c r="L167" s="35">
        <f t="shared" si="7"/>
        <v>139.34808000000001</v>
      </c>
    </row>
    <row r="168" spans="1:12" x14ac:dyDescent="0.35">
      <c r="A168" s="16" t="s">
        <v>14074</v>
      </c>
      <c r="B168" s="16" t="s">
        <v>14099</v>
      </c>
      <c r="C168" s="16" t="s">
        <v>6486</v>
      </c>
      <c r="D168" s="16" t="s">
        <v>14100</v>
      </c>
      <c r="E168" s="16" t="s">
        <v>13865</v>
      </c>
      <c r="F168" s="16" t="s">
        <v>14</v>
      </c>
      <c r="G168" s="23">
        <v>1</v>
      </c>
      <c r="H168" s="16" t="s">
        <v>13861</v>
      </c>
      <c r="I168" s="18">
        <v>1290.02</v>
      </c>
      <c r="J168" s="19">
        <f t="shared" si="5"/>
        <v>1290.02</v>
      </c>
      <c r="K168" s="35">
        <f t="shared" si="6"/>
        <v>139.32216</v>
      </c>
      <c r="L168" s="35">
        <f t="shared" si="7"/>
        <v>139.32216</v>
      </c>
    </row>
    <row r="169" spans="1:12" x14ac:dyDescent="0.35">
      <c r="A169" s="16" t="s">
        <v>14049</v>
      </c>
      <c r="B169" s="16" t="s">
        <v>14101</v>
      </c>
      <c r="C169" s="16" t="s">
        <v>6486</v>
      </c>
      <c r="D169" s="16" t="s">
        <v>14102</v>
      </c>
      <c r="E169" s="16" t="s">
        <v>13865</v>
      </c>
      <c r="F169" s="16" t="s">
        <v>14</v>
      </c>
      <c r="G169" s="23">
        <v>1</v>
      </c>
      <c r="H169" s="16" t="s">
        <v>13861</v>
      </c>
      <c r="I169" s="18">
        <v>1290.3800000000001</v>
      </c>
      <c r="J169" s="19">
        <f t="shared" si="5"/>
        <v>1290.3800000000001</v>
      </c>
      <c r="K169" s="35">
        <f t="shared" si="6"/>
        <v>139.36104000000003</v>
      </c>
      <c r="L169" s="35">
        <f t="shared" si="7"/>
        <v>139.36104000000003</v>
      </c>
    </row>
    <row r="170" spans="1:12" x14ac:dyDescent="0.35">
      <c r="A170" s="16" t="s">
        <v>13962</v>
      </c>
      <c r="B170" s="16" t="s">
        <v>14103</v>
      </c>
      <c r="C170" s="16" t="s">
        <v>6486</v>
      </c>
      <c r="D170" s="16" t="s">
        <v>14104</v>
      </c>
      <c r="E170" s="16" t="s">
        <v>13865</v>
      </c>
      <c r="F170" s="16" t="s">
        <v>14</v>
      </c>
      <c r="G170" s="23">
        <v>1</v>
      </c>
      <c r="H170" s="16" t="s">
        <v>13861</v>
      </c>
      <c r="I170" s="18">
        <v>1290.2099999999998</v>
      </c>
      <c r="J170" s="19">
        <f t="shared" si="5"/>
        <v>1290.2099999999998</v>
      </c>
      <c r="K170" s="35">
        <f t="shared" si="6"/>
        <v>139.34268</v>
      </c>
      <c r="L170" s="35">
        <f t="shared" si="7"/>
        <v>139.34268</v>
      </c>
    </row>
    <row r="171" spans="1:12" x14ac:dyDescent="0.35">
      <c r="A171" s="16" t="s">
        <v>13895</v>
      </c>
      <c r="B171" s="16" t="s">
        <v>14159</v>
      </c>
      <c r="C171" s="16" t="s">
        <v>6489</v>
      </c>
      <c r="D171" s="16" t="s">
        <v>14160</v>
      </c>
      <c r="E171" s="16" t="s">
        <v>13869</v>
      </c>
      <c r="F171" s="16" t="s">
        <v>14</v>
      </c>
      <c r="G171" s="23">
        <v>1</v>
      </c>
      <c r="H171" s="16" t="s">
        <v>13861</v>
      </c>
      <c r="I171" s="18">
        <v>1000</v>
      </c>
      <c r="J171" s="19">
        <f t="shared" si="5"/>
        <v>1000</v>
      </c>
      <c r="K171" s="35">
        <f t="shared" si="6"/>
        <v>108</v>
      </c>
      <c r="L171" s="35">
        <f t="shared" si="7"/>
        <v>108</v>
      </c>
    </row>
    <row r="172" spans="1:12" x14ac:dyDescent="0.35">
      <c r="A172" s="16" t="s">
        <v>13959</v>
      </c>
      <c r="B172" s="16" t="s">
        <v>14214</v>
      </c>
      <c r="C172" s="16" t="s">
        <v>6489</v>
      </c>
      <c r="D172" s="16" t="s">
        <v>14215</v>
      </c>
      <c r="E172" s="16" t="s">
        <v>13869</v>
      </c>
      <c r="F172" s="16" t="s">
        <v>14</v>
      </c>
      <c r="G172" s="23">
        <v>1</v>
      </c>
      <c r="H172" s="16" t="s">
        <v>13861</v>
      </c>
      <c r="I172" s="18">
        <v>1010.5</v>
      </c>
      <c r="J172" s="19">
        <f t="shared" si="5"/>
        <v>1010.5</v>
      </c>
      <c r="K172" s="35">
        <f t="shared" si="6"/>
        <v>109.134</v>
      </c>
      <c r="L172" s="35">
        <f t="shared" si="7"/>
        <v>109.134</v>
      </c>
    </row>
    <row r="173" spans="1:12" x14ac:dyDescent="0.35">
      <c r="A173" s="16" t="s">
        <v>13959</v>
      </c>
      <c r="B173" s="16" t="s">
        <v>14106</v>
      </c>
      <c r="C173" s="16" t="s">
        <v>6489</v>
      </c>
      <c r="D173" s="16" t="s">
        <v>14107</v>
      </c>
      <c r="E173" s="16" t="s">
        <v>13869</v>
      </c>
      <c r="F173" s="16" t="s">
        <v>14</v>
      </c>
      <c r="G173" s="23">
        <v>1</v>
      </c>
      <c r="H173" s="16" t="s">
        <v>13861</v>
      </c>
      <c r="I173" s="18">
        <v>1065.07</v>
      </c>
      <c r="J173" s="19">
        <f t="shared" si="5"/>
        <v>1065.07</v>
      </c>
      <c r="K173" s="35">
        <f t="shared" si="6"/>
        <v>115.02756000000001</v>
      </c>
      <c r="L173" s="35">
        <f t="shared" si="7"/>
        <v>115.02756000000001</v>
      </c>
    </row>
    <row r="174" spans="1:12" x14ac:dyDescent="0.35">
      <c r="A174" s="16" t="s">
        <v>13935</v>
      </c>
      <c r="B174" s="16" t="s">
        <v>14001</v>
      </c>
      <c r="C174" s="16" t="s">
        <v>6489</v>
      </c>
      <c r="D174" s="16" t="s">
        <v>14002</v>
      </c>
      <c r="E174" s="16" t="s">
        <v>13865</v>
      </c>
      <c r="F174" s="16" t="s">
        <v>14</v>
      </c>
      <c r="G174" s="23">
        <v>1</v>
      </c>
      <c r="H174" s="16" t="s">
        <v>13861</v>
      </c>
      <c r="I174" s="18">
        <v>1233.3300000000002</v>
      </c>
      <c r="J174" s="19">
        <f t="shared" si="5"/>
        <v>1233.3300000000002</v>
      </c>
      <c r="K174" s="35">
        <f t="shared" si="6"/>
        <v>133.19964000000002</v>
      </c>
      <c r="L174" s="35">
        <f t="shared" si="7"/>
        <v>133.19964000000002</v>
      </c>
    </row>
    <row r="175" spans="1:12" x14ac:dyDescent="0.35">
      <c r="A175" s="16" t="s">
        <v>13882</v>
      </c>
      <c r="B175" s="16" t="s">
        <v>14003</v>
      </c>
      <c r="C175" s="16" t="s">
        <v>6489</v>
      </c>
      <c r="D175" s="16" t="s">
        <v>14004</v>
      </c>
      <c r="E175" s="16" t="s">
        <v>13975</v>
      </c>
      <c r="F175" s="16" t="s">
        <v>14</v>
      </c>
      <c r="G175" s="23">
        <v>1</v>
      </c>
      <c r="H175" s="16" t="s">
        <v>13861</v>
      </c>
      <c r="I175" s="18">
        <v>1000</v>
      </c>
      <c r="J175" s="19">
        <f t="shared" si="5"/>
        <v>1000</v>
      </c>
      <c r="K175" s="35">
        <f t="shared" si="6"/>
        <v>108</v>
      </c>
      <c r="L175" s="35">
        <f t="shared" si="7"/>
        <v>108</v>
      </c>
    </row>
    <row r="176" spans="1:12" x14ac:dyDescent="0.35">
      <c r="A176" s="16" t="s">
        <v>13935</v>
      </c>
      <c r="B176" s="16" t="s">
        <v>14216</v>
      </c>
      <c r="C176" s="16" t="s">
        <v>18</v>
      </c>
      <c r="D176" s="16" t="s">
        <v>14217</v>
      </c>
      <c r="E176" s="16" t="s">
        <v>13975</v>
      </c>
      <c r="F176" s="16" t="s">
        <v>14</v>
      </c>
      <c r="G176" s="23">
        <v>1</v>
      </c>
      <c r="H176" s="16" t="s">
        <v>13861</v>
      </c>
      <c r="I176" s="18">
        <v>1000</v>
      </c>
      <c r="J176" s="19">
        <f t="shared" si="5"/>
        <v>1000</v>
      </c>
      <c r="K176" s="35">
        <f t="shared" si="6"/>
        <v>108</v>
      </c>
      <c r="L176" s="35">
        <f t="shared" si="7"/>
        <v>108</v>
      </c>
    </row>
    <row r="177" spans="1:12" x14ac:dyDescent="0.35">
      <c r="A177" s="16" t="s">
        <v>13873</v>
      </c>
      <c r="B177" s="16" t="s">
        <v>14218</v>
      </c>
      <c r="C177" s="16" t="s">
        <v>48</v>
      </c>
      <c r="D177" s="16" t="s">
        <v>14219</v>
      </c>
      <c r="E177" s="16" t="s">
        <v>13874</v>
      </c>
      <c r="F177" s="16" t="s">
        <v>14</v>
      </c>
      <c r="G177" s="23">
        <v>1</v>
      </c>
      <c r="H177" s="16" t="s">
        <v>13861</v>
      </c>
      <c r="I177" s="18">
        <v>3324.86</v>
      </c>
      <c r="J177" s="19">
        <f t="shared" si="5"/>
        <v>3324.86</v>
      </c>
      <c r="K177" s="35">
        <f t="shared" si="6"/>
        <v>359.08488000000006</v>
      </c>
      <c r="L177" s="35">
        <f t="shared" si="7"/>
        <v>359.08488000000006</v>
      </c>
    </row>
    <row r="178" spans="1:12" x14ac:dyDescent="0.35">
      <c r="A178" s="16" t="s">
        <v>13974</v>
      </c>
      <c r="B178" s="16" t="s">
        <v>14220</v>
      </c>
      <c r="C178" s="16" t="s">
        <v>18</v>
      </c>
      <c r="D178" s="16" t="s">
        <v>14221</v>
      </c>
      <c r="E178" s="16" t="s">
        <v>13863</v>
      </c>
      <c r="F178" s="16" t="s">
        <v>14</v>
      </c>
      <c r="G178" s="23">
        <v>1</v>
      </c>
      <c r="H178" s="16" t="s">
        <v>13861</v>
      </c>
      <c r="I178" s="18">
        <v>2583.33</v>
      </c>
      <c r="J178" s="19">
        <f t="shared" si="5"/>
        <v>2583.33</v>
      </c>
      <c r="K178" s="35">
        <f t="shared" si="6"/>
        <v>278.99964</v>
      </c>
      <c r="L178" s="35">
        <f t="shared" si="7"/>
        <v>278.99964</v>
      </c>
    </row>
    <row r="179" spans="1:12" x14ac:dyDescent="0.35">
      <c r="A179" s="16" t="s">
        <v>13895</v>
      </c>
      <c r="B179" s="16" t="s">
        <v>14121</v>
      </c>
      <c r="C179" s="16" t="s">
        <v>23</v>
      </c>
      <c r="D179" s="16" t="s">
        <v>14122</v>
      </c>
      <c r="E179" s="16" t="s">
        <v>13860</v>
      </c>
      <c r="F179" s="16" t="s">
        <v>14</v>
      </c>
      <c r="G179" s="23">
        <v>1</v>
      </c>
      <c r="H179" s="16" t="s">
        <v>13861</v>
      </c>
      <c r="I179" s="18">
        <v>1236.07</v>
      </c>
      <c r="J179" s="19">
        <f t="shared" si="5"/>
        <v>1236.07</v>
      </c>
      <c r="K179" s="35">
        <f t="shared" si="6"/>
        <v>133.49556000000001</v>
      </c>
      <c r="L179" s="35">
        <f t="shared" si="7"/>
        <v>133.49556000000001</v>
      </c>
    </row>
    <row r="180" spans="1:12" x14ac:dyDescent="0.35">
      <c r="A180" s="16" t="s">
        <v>13937</v>
      </c>
      <c r="B180" s="16" t="s">
        <v>14222</v>
      </c>
      <c r="C180" s="16" t="s">
        <v>23</v>
      </c>
      <c r="D180" s="16" t="s">
        <v>14223</v>
      </c>
      <c r="E180" s="16" t="s">
        <v>13973</v>
      </c>
      <c r="F180" s="16" t="s">
        <v>14</v>
      </c>
      <c r="G180" s="23">
        <v>1</v>
      </c>
      <c r="H180" s="16" t="s">
        <v>13861</v>
      </c>
      <c r="I180" s="18">
        <v>1721.25</v>
      </c>
      <c r="J180" s="19">
        <f t="shared" si="5"/>
        <v>1721.25</v>
      </c>
      <c r="K180" s="35">
        <f t="shared" si="6"/>
        <v>185.89500000000001</v>
      </c>
      <c r="L180" s="35">
        <f t="shared" si="7"/>
        <v>185.89500000000001</v>
      </c>
    </row>
    <row r="181" spans="1:12" x14ac:dyDescent="0.35">
      <c r="A181" s="16" t="s">
        <v>13888</v>
      </c>
      <c r="B181" s="16" t="s">
        <v>14129</v>
      </c>
      <c r="C181" s="16" t="s">
        <v>18</v>
      </c>
      <c r="D181" s="16" t="s">
        <v>14130</v>
      </c>
      <c r="E181" s="16" t="s">
        <v>13871</v>
      </c>
      <c r="F181" s="16" t="s">
        <v>14</v>
      </c>
      <c r="G181" s="23">
        <v>1</v>
      </c>
      <c r="H181" s="16" t="s">
        <v>13861</v>
      </c>
      <c r="I181" s="18">
        <v>2525.4199999999996</v>
      </c>
      <c r="J181" s="19">
        <f t="shared" si="5"/>
        <v>2525.4199999999996</v>
      </c>
      <c r="K181" s="35">
        <f t="shared" si="6"/>
        <v>272.74535999999995</v>
      </c>
      <c r="L181" s="35">
        <f t="shared" si="7"/>
        <v>272.74535999999995</v>
      </c>
    </row>
    <row r="182" spans="1:12" x14ac:dyDescent="0.35">
      <c r="A182" s="16" t="s">
        <v>13920</v>
      </c>
      <c r="B182" s="16" t="s">
        <v>14161</v>
      </c>
      <c r="C182" s="16" t="s">
        <v>13859</v>
      </c>
      <c r="D182" s="16" t="s">
        <v>14162</v>
      </c>
      <c r="E182" s="16" t="s">
        <v>13908</v>
      </c>
      <c r="F182" s="16" t="s">
        <v>14</v>
      </c>
      <c r="G182" s="23">
        <v>1</v>
      </c>
      <c r="H182" s="16" t="s">
        <v>13861</v>
      </c>
      <c r="I182" s="18">
        <v>1593.1633333333332</v>
      </c>
      <c r="J182" s="19">
        <f t="shared" si="5"/>
        <v>1593.1633333333332</v>
      </c>
      <c r="K182" s="35">
        <f t="shared" si="6"/>
        <v>172.06164000000001</v>
      </c>
      <c r="L182" s="35">
        <f t="shared" si="7"/>
        <v>172.06164000000001</v>
      </c>
    </row>
    <row r="183" spans="1:12" x14ac:dyDescent="0.35">
      <c r="A183" s="16" t="s">
        <v>13888</v>
      </c>
      <c r="B183" s="16" t="s">
        <v>14136</v>
      </c>
      <c r="C183" s="16" t="s">
        <v>48</v>
      </c>
      <c r="D183" s="16" t="s">
        <v>14137</v>
      </c>
      <c r="E183" s="16" t="s">
        <v>13871</v>
      </c>
      <c r="F183" s="16" t="s">
        <v>14</v>
      </c>
      <c r="G183" s="23">
        <v>1</v>
      </c>
      <c r="H183" s="16" t="s">
        <v>13861</v>
      </c>
      <c r="I183" s="18">
        <v>2525.4166666666665</v>
      </c>
      <c r="J183" s="19">
        <f t="shared" si="5"/>
        <v>2525.4166666666665</v>
      </c>
      <c r="K183" s="35">
        <f t="shared" si="6"/>
        <v>272.745</v>
      </c>
      <c r="L183" s="35">
        <f t="shared" si="7"/>
        <v>272.745</v>
      </c>
    </row>
    <row r="184" spans="1:12" x14ac:dyDescent="0.35">
      <c r="A184" s="16" t="s">
        <v>13888</v>
      </c>
      <c r="B184" s="16" t="s">
        <v>14136</v>
      </c>
      <c r="C184" s="16" t="s">
        <v>18</v>
      </c>
      <c r="D184" s="16" t="s">
        <v>14137</v>
      </c>
      <c r="E184" s="16" t="s">
        <v>13871</v>
      </c>
      <c r="F184" s="16" t="s">
        <v>14</v>
      </c>
      <c r="G184" s="23">
        <v>1</v>
      </c>
      <c r="H184" s="16" t="s">
        <v>13861</v>
      </c>
      <c r="I184" s="18">
        <v>2525.4199999999996</v>
      </c>
      <c r="J184" s="19">
        <f t="shared" si="5"/>
        <v>2525.4199999999996</v>
      </c>
      <c r="K184" s="35">
        <f t="shared" si="6"/>
        <v>272.74535999999995</v>
      </c>
      <c r="L184" s="35">
        <f t="shared" si="7"/>
        <v>272.74535999999995</v>
      </c>
    </row>
    <row r="185" spans="1:12" x14ac:dyDescent="0.35">
      <c r="A185" s="16" t="s">
        <v>13888</v>
      </c>
      <c r="B185" s="16" t="s">
        <v>14140</v>
      </c>
      <c r="C185" s="16" t="s">
        <v>18</v>
      </c>
      <c r="D185" s="16" t="s">
        <v>14141</v>
      </c>
      <c r="E185" s="16" t="s">
        <v>13871</v>
      </c>
      <c r="F185" s="16" t="s">
        <v>14</v>
      </c>
      <c r="G185" s="23">
        <v>1</v>
      </c>
      <c r="H185" s="16" t="s">
        <v>13861</v>
      </c>
      <c r="I185" s="18">
        <v>2525.4199999999996</v>
      </c>
      <c r="J185" s="19">
        <f t="shared" si="5"/>
        <v>2525.4199999999996</v>
      </c>
      <c r="K185" s="35">
        <f t="shared" si="6"/>
        <v>272.74535999999995</v>
      </c>
      <c r="L185" s="35">
        <f t="shared" si="7"/>
        <v>272.74535999999995</v>
      </c>
    </row>
    <row r="186" spans="1:12" x14ac:dyDescent="0.35">
      <c r="A186" s="16" t="s">
        <v>13887</v>
      </c>
      <c r="B186" s="16" t="s">
        <v>14165</v>
      </c>
      <c r="C186" s="16" t="s">
        <v>6486</v>
      </c>
      <c r="D186" s="16" t="s">
        <v>14166</v>
      </c>
      <c r="E186" s="16" t="s">
        <v>13871</v>
      </c>
      <c r="F186" s="16" t="s">
        <v>14</v>
      </c>
      <c r="G186" s="23">
        <v>1</v>
      </c>
      <c r="H186" s="16" t="s">
        <v>13861</v>
      </c>
      <c r="I186" s="18">
        <v>2666.6666666666665</v>
      </c>
      <c r="J186" s="19">
        <f t="shared" si="5"/>
        <v>2666.6666666666665</v>
      </c>
      <c r="K186" s="35">
        <f t="shared" si="6"/>
        <v>288</v>
      </c>
      <c r="L186" s="35">
        <f t="shared" si="7"/>
        <v>288</v>
      </c>
    </row>
    <row r="187" spans="1:12" x14ac:dyDescent="0.35">
      <c r="A187" s="16" t="s">
        <v>13888</v>
      </c>
      <c r="B187" s="16" t="s">
        <v>14005</v>
      </c>
      <c r="C187" s="16" t="s">
        <v>48</v>
      </c>
      <c r="D187" s="16" t="s">
        <v>14006</v>
      </c>
      <c r="E187" s="16" t="s">
        <v>13871</v>
      </c>
      <c r="F187" s="16" t="s">
        <v>14</v>
      </c>
      <c r="G187" s="23">
        <v>1</v>
      </c>
      <c r="H187" s="16" t="s">
        <v>13861</v>
      </c>
      <c r="I187" s="18">
        <v>2446.2499999999995</v>
      </c>
      <c r="J187" s="19">
        <f t="shared" si="5"/>
        <v>2446.2499999999995</v>
      </c>
      <c r="K187" s="35">
        <f t="shared" si="6"/>
        <v>264.19499999999994</v>
      </c>
      <c r="L187" s="35">
        <f t="shared" si="7"/>
        <v>264.19499999999994</v>
      </c>
    </row>
    <row r="188" spans="1:12" x14ac:dyDescent="0.35">
      <c r="A188" s="16" t="s">
        <v>13888</v>
      </c>
      <c r="B188" s="16" t="s">
        <v>14005</v>
      </c>
      <c r="C188" s="16" t="s">
        <v>5604</v>
      </c>
      <c r="D188" s="16" t="s">
        <v>14006</v>
      </c>
      <c r="E188" s="16" t="s">
        <v>13871</v>
      </c>
      <c r="F188" s="16" t="s">
        <v>14</v>
      </c>
      <c r="G188" s="23">
        <v>1</v>
      </c>
      <c r="H188" s="16" t="s">
        <v>13861</v>
      </c>
      <c r="I188" s="18">
        <v>2446.2499999999995</v>
      </c>
      <c r="J188" s="19">
        <f t="shared" si="5"/>
        <v>2446.2499999999995</v>
      </c>
      <c r="K188" s="35">
        <f t="shared" si="6"/>
        <v>264.19499999999994</v>
      </c>
      <c r="L188" s="35">
        <f t="shared" si="7"/>
        <v>264.19499999999994</v>
      </c>
    </row>
    <row r="189" spans="1:12" x14ac:dyDescent="0.35">
      <c r="A189" s="16" t="s">
        <v>13977</v>
      </c>
      <c r="B189" s="16" t="s">
        <v>14025</v>
      </c>
      <c r="C189" s="16" t="s">
        <v>6489</v>
      </c>
      <c r="D189" s="16" t="s">
        <v>14026</v>
      </c>
      <c r="E189" s="16" t="s">
        <v>13863</v>
      </c>
      <c r="F189" s="16" t="s">
        <v>14</v>
      </c>
      <c r="G189" s="23">
        <v>1</v>
      </c>
      <c r="H189" s="16" t="s">
        <v>13861</v>
      </c>
      <c r="I189" s="18">
        <v>2133.3333333333335</v>
      </c>
      <c r="J189" s="19">
        <f t="shared" si="5"/>
        <v>2133.3333333333335</v>
      </c>
      <c r="K189" s="35">
        <f t="shared" si="6"/>
        <v>230.40000000000003</v>
      </c>
      <c r="L189" s="35">
        <f t="shared" si="7"/>
        <v>230.40000000000003</v>
      </c>
    </row>
    <row r="190" spans="1:12" x14ac:dyDescent="0.35">
      <c r="A190" s="16" t="s">
        <v>13977</v>
      </c>
      <c r="B190" s="16" t="s">
        <v>14027</v>
      </c>
      <c r="C190" s="16" t="s">
        <v>18</v>
      </c>
      <c r="D190" s="16" t="s">
        <v>14028</v>
      </c>
      <c r="E190" s="16" t="s">
        <v>13863</v>
      </c>
      <c r="F190" s="16" t="s">
        <v>14</v>
      </c>
      <c r="G190" s="23">
        <v>1</v>
      </c>
      <c r="H190" s="16" t="s">
        <v>13861</v>
      </c>
      <c r="I190" s="18">
        <v>2143.5700000000002</v>
      </c>
      <c r="J190" s="19">
        <f t="shared" si="5"/>
        <v>2143.5700000000002</v>
      </c>
      <c r="K190" s="35">
        <f t="shared" si="6"/>
        <v>231.50556000000003</v>
      </c>
      <c r="L190" s="35">
        <f t="shared" si="7"/>
        <v>231.50556000000003</v>
      </c>
    </row>
    <row r="191" spans="1:12" x14ac:dyDescent="0.35">
      <c r="A191" s="16" t="s">
        <v>13974</v>
      </c>
      <c r="B191" s="16" t="s">
        <v>14031</v>
      </c>
      <c r="C191" s="16" t="s">
        <v>6486</v>
      </c>
      <c r="D191" s="16" t="s">
        <v>14032</v>
      </c>
      <c r="E191" s="16" t="s">
        <v>13863</v>
      </c>
      <c r="F191" s="16" t="s">
        <v>14</v>
      </c>
      <c r="G191" s="23">
        <v>1</v>
      </c>
      <c r="H191" s="16" t="s">
        <v>13861</v>
      </c>
      <c r="I191" s="18">
        <v>2491.6699999999996</v>
      </c>
      <c r="J191" s="19">
        <f t="shared" si="5"/>
        <v>2491.6699999999996</v>
      </c>
      <c r="K191" s="35">
        <f t="shared" si="6"/>
        <v>269.10035999999997</v>
      </c>
      <c r="L191" s="35">
        <f t="shared" si="7"/>
        <v>269.10035999999997</v>
      </c>
    </row>
    <row r="192" spans="1:12" x14ac:dyDescent="0.35">
      <c r="A192" s="16" t="s">
        <v>13920</v>
      </c>
      <c r="B192" s="16" t="s">
        <v>14224</v>
      </c>
      <c r="C192" s="16" t="s">
        <v>48</v>
      </c>
      <c r="D192" s="16" t="s">
        <v>14225</v>
      </c>
      <c r="E192" s="16" t="s">
        <v>13863</v>
      </c>
      <c r="F192" s="16" t="s">
        <v>14</v>
      </c>
      <c r="G192" s="23">
        <v>1</v>
      </c>
      <c r="H192" s="16" t="s">
        <v>13861</v>
      </c>
      <c r="I192" s="18">
        <v>2389.7566666666667</v>
      </c>
      <c r="J192" s="19">
        <f t="shared" si="5"/>
        <v>2389.7566666666667</v>
      </c>
      <c r="K192" s="35">
        <f t="shared" si="6"/>
        <v>258.09372000000002</v>
      </c>
      <c r="L192" s="35">
        <f t="shared" si="7"/>
        <v>258.09372000000002</v>
      </c>
    </row>
    <row r="193" spans="1:12" x14ac:dyDescent="0.35">
      <c r="A193" s="16" t="s">
        <v>13883</v>
      </c>
      <c r="B193" s="16" t="s">
        <v>14036</v>
      </c>
      <c r="C193" s="16" t="s">
        <v>48</v>
      </c>
      <c r="D193" s="16" t="s">
        <v>14037</v>
      </c>
      <c r="E193" s="16" t="s">
        <v>13862</v>
      </c>
      <c r="F193" s="16" t="s">
        <v>14</v>
      </c>
      <c r="G193" s="23">
        <v>1</v>
      </c>
      <c r="H193" s="16" t="s">
        <v>13861</v>
      </c>
      <c r="I193" s="18">
        <v>4138.9800000000005</v>
      </c>
      <c r="J193" s="19">
        <f t="shared" si="5"/>
        <v>4138.9800000000005</v>
      </c>
      <c r="K193" s="35">
        <f t="shared" si="6"/>
        <v>447.00984000000005</v>
      </c>
      <c r="L193" s="35">
        <f t="shared" si="7"/>
        <v>447.00984000000005</v>
      </c>
    </row>
    <row r="194" spans="1:12" x14ac:dyDescent="0.35">
      <c r="A194" s="16" t="s">
        <v>828</v>
      </c>
      <c r="B194" s="16" t="s">
        <v>14038</v>
      </c>
      <c r="C194" s="16" t="s">
        <v>18</v>
      </c>
      <c r="D194" s="16" t="s">
        <v>14039</v>
      </c>
      <c r="E194" s="16" t="s">
        <v>13863</v>
      </c>
      <c r="F194" s="16" t="s">
        <v>14</v>
      </c>
      <c r="G194" s="23">
        <v>1</v>
      </c>
      <c r="H194" s="16" t="s">
        <v>13861</v>
      </c>
      <c r="I194" s="18">
        <v>1000</v>
      </c>
      <c r="J194" s="19">
        <f t="shared" si="5"/>
        <v>1000</v>
      </c>
      <c r="K194" s="35">
        <f t="shared" si="6"/>
        <v>108</v>
      </c>
      <c r="L194" s="35">
        <f t="shared" si="7"/>
        <v>108</v>
      </c>
    </row>
    <row r="195" spans="1:12" x14ac:dyDescent="0.35">
      <c r="A195" s="16" t="s">
        <v>13884</v>
      </c>
      <c r="B195" s="16" t="s">
        <v>14153</v>
      </c>
      <c r="C195" s="16" t="s">
        <v>6489</v>
      </c>
      <c r="D195" s="16" t="s">
        <v>14154</v>
      </c>
      <c r="E195" s="16" t="s">
        <v>13862</v>
      </c>
      <c r="F195" s="16" t="s">
        <v>14</v>
      </c>
      <c r="G195" s="23">
        <v>4</v>
      </c>
      <c r="H195" s="16" t="s">
        <v>13861</v>
      </c>
      <c r="I195" s="18">
        <v>2707</v>
      </c>
      <c r="J195" s="19">
        <f t="shared" si="5"/>
        <v>10828</v>
      </c>
      <c r="K195" s="35">
        <f t="shared" ref="K195:K258" si="8">((I195*(1-10%))*0.4)*60%*0.5</f>
        <v>292.35599999999999</v>
      </c>
      <c r="L195" s="35">
        <f t="shared" ref="L195:L258" si="9">K195*G195</f>
        <v>1169.424</v>
      </c>
    </row>
    <row r="196" spans="1:12" x14ac:dyDescent="0.35">
      <c r="A196" s="16" t="s">
        <v>13884</v>
      </c>
      <c r="B196" s="16" t="s">
        <v>14153</v>
      </c>
      <c r="C196" s="16" t="s">
        <v>18</v>
      </c>
      <c r="D196" s="16" t="s">
        <v>14154</v>
      </c>
      <c r="E196" s="16" t="s">
        <v>13862</v>
      </c>
      <c r="F196" s="16" t="s">
        <v>14</v>
      </c>
      <c r="G196" s="23">
        <v>1</v>
      </c>
      <c r="H196" s="16" t="s">
        <v>13861</v>
      </c>
      <c r="I196" s="18">
        <v>2707</v>
      </c>
      <c r="J196" s="19">
        <f t="shared" si="5"/>
        <v>2707</v>
      </c>
      <c r="K196" s="35">
        <f t="shared" si="8"/>
        <v>292.35599999999999</v>
      </c>
      <c r="L196" s="35">
        <f t="shared" si="9"/>
        <v>292.35599999999999</v>
      </c>
    </row>
    <row r="197" spans="1:12" x14ac:dyDescent="0.35">
      <c r="A197" s="16" t="s">
        <v>13995</v>
      </c>
      <c r="B197" s="16" t="s">
        <v>13996</v>
      </c>
      <c r="C197" s="16" t="s">
        <v>274</v>
      </c>
      <c r="D197" s="16" t="s">
        <v>13997</v>
      </c>
      <c r="E197" s="16" t="s">
        <v>13998</v>
      </c>
      <c r="F197" s="16" t="s">
        <v>14</v>
      </c>
      <c r="G197" s="23">
        <v>4</v>
      </c>
      <c r="H197" s="16" t="s">
        <v>13861</v>
      </c>
      <c r="I197" s="18">
        <v>500</v>
      </c>
      <c r="J197" s="19">
        <f t="shared" si="5"/>
        <v>2000</v>
      </c>
      <c r="K197" s="35">
        <f t="shared" si="8"/>
        <v>54</v>
      </c>
      <c r="L197" s="35">
        <f t="shared" si="9"/>
        <v>216</v>
      </c>
    </row>
    <row r="198" spans="1:12" x14ac:dyDescent="0.35">
      <c r="A198" s="16" t="s">
        <v>13980</v>
      </c>
      <c r="B198" s="16" t="s">
        <v>13993</v>
      </c>
      <c r="C198" s="16" t="s">
        <v>6489</v>
      </c>
      <c r="D198" s="16" t="s">
        <v>13994</v>
      </c>
      <c r="E198" s="16" t="s">
        <v>13865</v>
      </c>
      <c r="F198" s="16" t="s">
        <v>14</v>
      </c>
      <c r="G198" s="23">
        <v>4</v>
      </c>
      <c r="H198" s="16" t="s">
        <v>13861</v>
      </c>
      <c r="I198" s="18">
        <v>1038.79</v>
      </c>
      <c r="J198" s="19">
        <f t="shared" si="5"/>
        <v>4155.16</v>
      </c>
      <c r="K198" s="35">
        <f t="shared" si="8"/>
        <v>112.18932</v>
      </c>
      <c r="L198" s="35">
        <f t="shared" si="9"/>
        <v>448.75727999999998</v>
      </c>
    </row>
    <row r="199" spans="1:12" x14ac:dyDescent="0.35">
      <c r="A199" s="16" t="s">
        <v>13980</v>
      </c>
      <c r="B199" s="16" t="s">
        <v>13993</v>
      </c>
      <c r="C199" s="16" t="s">
        <v>23</v>
      </c>
      <c r="D199" s="16" t="s">
        <v>13994</v>
      </c>
      <c r="E199" s="16" t="s">
        <v>13865</v>
      </c>
      <c r="F199" s="16" t="s">
        <v>14</v>
      </c>
      <c r="G199" s="23">
        <v>4</v>
      </c>
      <c r="H199" s="16" t="s">
        <v>13861</v>
      </c>
      <c r="I199" s="18">
        <v>1038.79</v>
      </c>
      <c r="J199" s="19">
        <f t="shared" si="5"/>
        <v>4155.16</v>
      </c>
      <c r="K199" s="35">
        <f t="shared" si="8"/>
        <v>112.18932</v>
      </c>
      <c r="L199" s="35">
        <f t="shared" si="9"/>
        <v>448.75727999999998</v>
      </c>
    </row>
    <row r="200" spans="1:12" x14ac:dyDescent="0.35">
      <c r="A200" s="16" t="s">
        <v>13980</v>
      </c>
      <c r="B200" s="16" t="s">
        <v>13991</v>
      </c>
      <c r="C200" s="16" t="s">
        <v>23</v>
      </c>
      <c r="D200" s="16" t="s">
        <v>13992</v>
      </c>
      <c r="E200" s="16" t="s">
        <v>13865</v>
      </c>
      <c r="F200" s="16" t="s">
        <v>14</v>
      </c>
      <c r="G200" s="23">
        <v>4</v>
      </c>
      <c r="H200" s="16" t="s">
        <v>13861</v>
      </c>
      <c r="I200" s="18">
        <v>1036.5525</v>
      </c>
      <c r="J200" s="19">
        <f t="shared" si="5"/>
        <v>4146.21</v>
      </c>
      <c r="K200" s="35">
        <f t="shared" si="8"/>
        <v>111.94767</v>
      </c>
      <c r="L200" s="35">
        <f t="shared" si="9"/>
        <v>447.79068000000001</v>
      </c>
    </row>
    <row r="201" spans="1:12" x14ac:dyDescent="0.35">
      <c r="A201" s="16" t="s">
        <v>14066</v>
      </c>
      <c r="B201" s="16" t="s">
        <v>14198</v>
      </c>
      <c r="C201" s="16" t="s">
        <v>6486</v>
      </c>
      <c r="D201" s="16" t="s">
        <v>14199</v>
      </c>
      <c r="E201" s="16" t="s">
        <v>13865</v>
      </c>
      <c r="F201" s="16" t="s">
        <v>14</v>
      </c>
      <c r="G201" s="23">
        <v>4</v>
      </c>
      <c r="H201" s="16" t="s">
        <v>13861</v>
      </c>
      <c r="I201" s="18">
        <v>1290.1999999999998</v>
      </c>
      <c r="J201" s="19">
        <f t="shared" si="5"/>
        <v>5160.7999999999993</v>
      </c>
      <c r="K201" s="35">
        <f t="shared" si="8"/>
        <v>139.3416</v>
      </c>
      <c r="L201" s="35">
        <f t="shared" si="9"/>
        <v>557.3664</v>
      </c>
    </row>
    <row r="202" spans="1:12" x14ac:dyDescent="0.35">
      <c r="A202" s="16" t="s">
        <v>13986</v>
      </c>
      <c r="B202" s="16" t="s">
        <v>14171</v>
      </c>
      <c r="C202" s="16" t="s">
        <v>6486</v>
      </c>
      <c r="D202" s="16" t="s">
        <v>14172</v>
      </c>
      <c r="E202" s="16" t="s">
        <v>13865</v>
      </c>
      <c r="F202" s="16" t="s">
        <v>14</v>
      </c>
      <c r="G202" s="23">
        <v>4</v>
      </c>
      <c r="H202" s="16" t="s">
        <v>13861</v>
      </c>
      <c r="I202" s="18">
        <v>1290.02</v>
      </c>
      <c r="J202" s="19">
        <f t="shared" si="5"/>
        <v>5160.08</v>
      </c>
      <c r="K202" s="35">
        <f t="shared" si="8"/>
        <v>139.32216</v>
      </c>
      <c r="L202" s="35">
        <f t="shared" si="9"/>
        <v>557.28863999999999</v>
      </c>
    </row>
    <row r="203" spans="1:12" x14ac:dyDescent="0.35">
      <c r="A203" s="16" t="s">
        <v>13983</v>
      </c>
      <c r="B203" s="16" t="s">
        <v>14050</v>
      </c>
      <c r="C203" s="16" t="s">
        <v>6486</v>
      </c>
      <c r="D203" s="16" t="s">
        <v>14051</v>
      </c>
      <c r="E203" s="16" t="s">
        <v>13865</v>
      </c>
      <c r="F203" s="16" t="s">
        <v>14</v>
      </c>
      <c r="G203" s="23">
        <v>4</v>
      </c>
      <c r="H203" s="16" t="s">
        <v>13861</v>
      </c>
      <c r="I203" s="18">
        <v>1290.02</v>
      </c>
      <c r="J203" s="19">
        <f t="shared" si="5"/>
        <v>5160.08</v>
      </c>
      <c r="K203" s="35">
        <f t="shared" si="8"/>
        <v>139.32216</v>
      </c>
      <c r="L203" s="35">
        <f t="shared" si="9"/>
        <v>557.28863999999999</v>
      </c>
    </row>
    <row r="204" spans="1:12" x14ac:dyDescent="0.35">
      <c r="A204" s="16" t="s">
        <v>13936</v>
      </c>
      <c r="B204" s="16" t="s">
        <v>14226</v>
      </c>
      <c r="C204" s="16" t="s">
        <v>6486</v>
      </c>
      <c r="D204" s="16" t="s">
        <v>14227</v>
      </c>
      <c r="E204" s="16" t="s">
        <v>13973</v>
      </c>
      <c r="F204" s="16" t="s">
        <v>14</v>
      </c>
      <c r="G204" s="23">
        <v>4</v>
      </c>
      <c r="H204" s="16" t="s">
        <v>13861</v>
      </c>
      <c r="I204" s="18">
        <v>1925.0000000000002</v>
      </c>
      <c r="J204" s="19">
        <f t="shared" si="5"/>
        <v>7700.0000000000009</v>
      </c>
      <c r="K204" s="35">
        <f t="shared" si="8"/>
        <v>207.90000000000003</v>
      </c>
      <c r="L204" s="35">
        <f t="shared" si="9"/>
        <v>831.60000000000014</v>
      </c>
    </row>
    <row r="205" spans="1:12" x14ac:dyDescent="0.35">
      <c r="A205" s="16" t="s">
        <v>13950</v>
      </c>
      <c r="B205" s="16" t="s">
        <v>13999</v>
      </c>
      <c r="C205" s="16" t="s">
        <v>18</v>
      </c>
      <c r="D205" s="16" t="s">
        <v>14000</v>
      </c>
      <c r="E205" s="16" t="s">
        <v>13865</v>
      </c>
      <c r="F205" s="16" t="s">
        <v>14</v>
      </c>
      <c r="G205" s="23">
        <v>4</v>
      </c>
      <c r="H205" s="16" t="s">
        <v>13861</v>
      </c>
      <c r="I205" s="18">
        <v>1290.21</v>
      </c>
      <c r="J205" s="19">
        <f t="shared" si="5"/>
        <v>5160.84</v>
      </c>
      <c r="K205" s="35">
        <f t="shared" si="8"/>
        <v>139.34268</v>
      </c>
      <c r="L205" s="35">
        <f t="shared" si="9"/>
        <v>557.37072000000001</v>
      </c>
    </row>
    <row r="206" spans="1:12" x14ac:dyDescent="0.35">
      <c r="A206" s="16" t="s">
        <v>13950</v>
      </c>
      <c r="B206" s="16" t="s">
        <v>14173</v>
      </c>
      <c r="C206" s="16" t="s">
        <v>18</v>
      </c>
      <c r="D206" s="16" t="s">
        <v>14174</v>
      </c>
      <c r="E206" s="16" t="s">
        <v>13865</v>
      </c>
      <c r="F206" s="16" t="s">
        <v>14</v>
      </c>
      <c r="G206" s="23">
        <v>3</v>
      </c>
      <c r="H206" s="16" t="s">
        <v>13861</v>
      </c>
      <c r="I206" s="18">
        <v>1290.19</v>
      </c>
      <c r="J206" s="19">
        <f t="shared" si="5"/>
        <v>3870.57</v>
      </c>
      <c r="K206" s="35">
        <f t="shared" si="8"/>
        <v>139.34052</v>
      </c>
      <c r="L206" s="35">
        <f t="shared" si="9"/>
        <v>418.02156000000002</v>
      </c>
    </row>
    <row r="207" spans="1:12" x14ac:dyDescent="0.35">
      <c r="A207" s="16" t="s">
        <v>13950</v>
      </c>
      <c r="B207" s="16" t="s">
        <v>14173</v>
      </c>
      <c r="C207" s="16" t="s">
        <v>6486</v>
      </c>
      <c r="D207" s="16" t="s">
        <v>14174</v>
      </c>
      <c r="E207" s="16" t="s">
        <v>13865</v>
      </c>
      <c r="F207" s="16" t="s">
        <v>14</v>
      </c>
      <c r="G207" s="23">
        <v>4</v>
      </c>
      <c r="H207" s="16" t="s">
        <v>13861</v>
      </c>
      <c r="I207" s="18">
        <v>1290.1999999999998</v>
      </c>
      <c r="J207" s="19">
        <f t="shared" si="5"/>
        <v>5160.7999999999993</v>
      </c>
      <c r="K207" s="35">
        <f t="shared" si="8"/>
        <v>139.3416</v>
      </c>
      <c r="L207" s="35">
        <f t="shared" si="9"/>
        <v>557.3664</v>
      </c>
    </row>
    <row r="208" spans="1:12" x14ac:dyDescent="0.35">
      <c r="A208" s="16" t="s">
        <v>14044</v>
      </c>
      <c r="B208" s="16" t="s">
        <v>14059</v>
      </c>
      <c r="C208" s="16" t="s">
        <v>6486</v>
      </c>
      <c r="D208" s="16" t="s">
        <v>14060</v>
      </c>
      <c r="E208" s="16" t="s">
        <v>13865</v>
      </c>
      <c r="F208" s="16" t="s">
        <v>14</v>
      </c>
      <c r="G208" s="23">
        <v>4</v>
      </c>
      <c r="H208" s="16" t="s">
        <v>13861</v>
      </c>
      <c r="I208" s="18">
        <v>1290.21</v>
      </c>
      <c r="J208" s="19">
        <f t="shared" si="5"/>
        <v>5160.84</v>
      </c>
      <c r="K208" s="35">
        <f t="shared" si="8"/>
        <v>139.34268</v>
      </c>
      <c r="L208" s="35">
        <f t="shared" si="9"/>
        <v>557.37072000000001</v>
      </c>
    </row>
    <row r="209" spans="1:12" x14ac:dyDescent="0.35">
      <c r="A209" s="16" t="s">
        <v>13986</v>
      </c>
      <c r="B209" s="16" t="s">
        <v>14062</v>
      </c>
      <c r="C209" s="16" t="s">
        <v>18</v>
      </c>
      <c r="D209" s="16" t="s">
        <v>14063</v>
      </c>
      <c r="E209" s="16" t="s">
        <v>13865</v>
      </c>
      <c r="F209" s="16" t="s">
        <v>14</v>
      </c>
      <c r="G209" s="23">
        <v>4</v>
      </c>
      <c r="H209" s="16" t="s">
        <v>13861</v>
      </c>
      <c r="I209" s="18">
        <v>1290.1999999999998</v>
      </c>
      <c r="J209" s="19">
        <f t="shared" si="5"/>
        <v>5160.7999999999993</v>
      </c>
      <c r="K209" s="35">
        <f t="shared" si="8"/>
        <v>139.3416</v>
      </c>
      <c r="L209" s="35">
        <f t="shared" si="9"/>
        <v>557.3664</v>
      </c>
    </row>
    <row r="210" spans="1:12" x14ac:dyDescent="0.35">
      <c r="A210" s="16" t="s">
        <v>13986</v>
      </c>
      <c r="B210" s="16" t="s">
        <v>14062</v>
      </c>
      <c r="C210" s="16" t="s">
        <v>6486</v>
      </c>
      <c r="D210" s="16" t="s">
        <v>14063</v>
      </c>
      <c r="E210" s="16" t="s">
        <v>13865</v>
      </c>
      <c r="F210" s="16" t="s">
        <v>14</v>
      </c>
      <c r="G210" s="23">
        <v>4</v>
      </c>
      <c r="H210" s="16" t="s">
        <v>13861</v>
      </c>
      <c r="I210" s="18">
        <v>1290.1999999999998</v>
      </c>
      <c r="J210" s="19">
        <f t="shared" si="5"/>
        <v>5160.7999999999993</v>
      </c>
      <c r="K210" s="35">
        <f t="shared" si="8"/>
        <v>139.3416</v>
      </c>
      <c r="L210" s="35">
        <f t="shared" si="9"/>
        <v>557.3664</v>
      </c>
    </row>
    <row r="211" spans="1:12" x14ac:dyDescent="0.35">
      <c r="A211" s="16" t="s">
        <v>14052</v>
      </c>
      <c r="B211" s="16" t="s">
        <v>14064</v>
      </c>
      <c r="C211" s="16" t="s">
        <v>6486</v>
      </c>
      <c r="D211" s="16" t="s">
        <v>14065</v>
      </c>
      <c r="E211" s="16" t="s">
        <v>13865</v>
      </c>
      <c r="F211" s="16" t="s">
        <v>14</v>
      </c>
      <c r="G211" s="23">
        <v>4</v>
      </c>
      <c r="H211" s="16" t="s">
        <v>13861</v>
      </c>
      <c r="I211" s="18">
        <v>1290.02</v>
      </c>
      <c r="J211" s="19">
        <f t="shared" si="5"/>
        <v>5160.08</v>
      </c>
      <c r="K211" s="35">
        <f t="shared" si="8"/>
        <v>139.32216</v>
      </c>
      <c r="L211" s="35">
        <f t="shared" si="9"/>
        <v>557.28863999999999</v>
      </c>
    </row>
    <row r="212" spans="1:12" x14ac:dyDescent="0.35">
      <c r="A212" s="16" t="s">
        <v>14043</v>
      </c>
      <c r="B212" s="16" t="s">
        <v>14069</v>
      </c>
      <c r="C212" s="16" t="s">
        <v>18</v>
      </c>
      <c r="D212" s="16" t="s">
        <v>14070</v>
      </c>
      <c r="E212" s="16" t="s">
        <v>13865</v>
      </c>
      <c r="F212" s="16" t="s">
        <v>14</v>
      </c>
      <c r="G212" s="23">
        <v>4</v>
      </c>
      <c r="H212" s="16" t="s">
        <v>13861</v>
      </c>
      <c r="I212" s="18">
        <v>1290.02</v>
      </c>
      <c r="J212" s="19">
        <f t="shared" si="5"/>
        <v>5160.08</v>
      </c>
      <c r="K212" s="35">
        <f t="shared" si="8"/>
        <v>139.32216</v>
      </c>
      <c r="L212" s="35">
        <f t="shared" si="9"/>
        <v>557.28863999999999</v>
      </c>
    </row>
    <row r="213" spans="1:12" x14ac:dyDescent="0.35">
      <c r="A213" s="16" t="s">
        <v>13989</v>
      </c>
      <c r="B213" s="16" t="s">
        <v>14082</v>
      </c>
      <c r="C213" s="16" t="s">
        <v>6489</v>
      </c>
      <c r="D213" s="16" t="s">
        <v>14083</v>
      </c>
      <c r="E213" s="16" t="s">
        <v>13865</v>
      </c>
      <c r="F213" s="16" t="s">
        <v>14</v>
      </c>
      <c r="G213" s="23">
        <v>3</v>
      </c>
      <c r="H213" s="16" t="s">
        <v>13861</v>
      </c>
      <c r="I213" s="18">
        <v>2457.63</v>
      </c>
      <c r="J213" s="19">
        <f t="shared" si="5"/>
        <v>7372.89</v>
      </c>
      <c r="K213" s="35">
        <f t="shared" si="8"/>
        <v>265.42404000000005</v>
      </c>
      <c r="L213" s="35">
        <f t="shared" si="9"/>
        <v>796.27212000000009</v>
      </c>
    </row>
    <row r="214" spans="1:12" x14ac:dyDescent="0.35">
      <c r="A214" s="16" t="s">
        <v>14061</v>
      </c>
      <c r="B214" s="16" t="s">
        <v>14188</v>
      </c>
      <c r="C214" s="16" t="s">
        <v>6486</v>
      </c>
      <c r="D214" s="16" t="s">
        <v>14189</v>
      </c>
      <c r="E214" s="16" t="s">
        <v>13865</v>
      </c>
      <c r="F214" s="16" t="s">
        <v>14</v>
      </c>
      <c r="G214" s="23">
        <v>3</v>
      </c>
      <c r="H214" s="16" t="s">
        <v>13861</v>
      </c>
      <c r="I214" s="18">
        <v>1290.1999999999998</v>
      </c>
      <c r="J214" s="19">
        <f t="shared" si="5"/>
        <v>3870.5999999999995</v>
      </c>
      <c r="K214" s="35">
        <f t="shared" si="8"/>
        <v>139.3416</v>
      </c>
      <c r="L214" s="35">
        <f t="shared" si="9"/>
        <v>418.02480000000003</v>
      </c>
    </row>
    <row r="215" spans="1:12" x14ac:dyDescent="0.35">
      <c r="A215" s="16" t="s">
        <v>13895</v>
      </c>
      <c r="B215" s="16" t="s">
        <v>14159</v>
      </c>
      <c r="C215" s="16" t="s">
        <v>5604</v>
      </c>
      <c r="D215" s="16" t="s">
        <v>14160</v>
      </c>
      <c r="E215" s="16" t="s">
        <v>13869</v>
      </c>
      <c r="F215" s="16" t="s">
        <v>14</v>
      </c>
      <c r="G215" s="23">
        <v>3</v>
      </c>
      <c r="H215" s="16" t="s">
        <v>13861</v>
      </c>
      <c r="I215" s="18">
        <v>1000</v>
      </c>
      <c r="J215" s="19">
        <f t="shared" si="5"/>
        <v>3000</v>
      </c>
      <c r="K215" s="35">
        <f t="shared" si="8"/>
        <v>108</v>
      </c>
      <c r="L215" s="35">
        <f t="shared" si="9"/>
        <v>324</v>
      </c>
    </row>
    <row r="216" spans="1:12" x14ac:dyDescent="0.35">
      <c r="A216" s="16" t="s">
        <v>13935</v>
      </c>
      <c r="B216" s="16" t="s">
        <v>14001</v>
      </c>
      <c r="C216" s="16" t="s">
        <v>6486</v>
      </c>
      <c r="D216" s="16" t="s">
        <v>14002</v>
      </c>
      <c r="E216" s="16" t="s">
        <v>13865</v>
      </c>
      <c r="F216" s="16" t="s">
        <v>14</v>
      </c>
      <c r="G216" s="23">
        <v>4</v>
      </c>
      <c r="H216" s="16" t="s">
        <v>13861</v>
      </c>
      <c r="I216" s="18">
        <v>1233.3325</v>
      </c>
      <c r="J216" s="19">
        <f t="shared" si="5"/>
        <v>4933.33</v>
      </c>
      <c r="K216" s="35">
        <f t="shared" si="8"/>
        <v>133.19991000000002</v>
      </c>
      <c r="L216" s="35">
        <f t="shared" si="9"/>
        <v>532.79964000000007</v>
      </c>
    </row>
    <row r="217" spans="1:12" x14ac:dyDescent="0.35">
      <c r="A217" s="16" t="s">
        <v>13920</v>
      </c>
      <c r="B217" s="16" t="s">
        <v>13946</v>
      </c>
      <c r="C217" s="16" t="s">
        <v>18</v>
      </c>
      <c r="D217" s="16" t="s">
        <v>13947</v>
      </c>
      <c r="E217" s="16" t="s">
        <v>13860</v>
      </c>
      <c r="F217" s="16" t="s">
        <v>14</v>
      </c>
      <c r="G217" s="23">
        <v>4</v>
      </c>
      <c r="H217" s="16" t="s">
        <v>13861</v>
      </c>
      <c r="I217" s="18">
        <v>1703.7725</v>
      </c>
      <c r="J217" s="19">
        <f t="shared" si="5"/>
        <v>6815.09</v>
      </c>
      <c r="K217" s="35">
        <f t="shared" si="8"/>
        <v>184.00743</v>
      </c>
      <c r="L217" s="35">
        <f t="shared" si="9"/>
        <v>736.02972</v>
      </c>
    </row>
    <row r="218" spans="1:12" x14ac:dyDescent="0.35">
      <c r="A218" s="16" t="s">
        <v>13888</v>
      </c>
      <c r="B218" s="16" t="s">
        <v>14133</v>
      </c>
      <c r="C218" s="16" t="s">
        <v>18</v>
      </c>
      <c r="D218" s="16" t="s">
        <v>14134</v>
      </c>
      <c r="E218" s="16" t="s">
        <v>13871</v>
      </c>
      <c r="F218" s="16" t="s">
        <v>14</v>
      </c>
      <c r="G218" s="23">
        <v>4</v>
      </c>
      <c r="H218" s="16" t="s">
        <v>13861</v>
      </c>
      <c r="I218" s="18">
        <v>2525.42</v>
      </c>
      <c r="J218" s="19">
        <f t="shared" si="5"/>
        <v>10101.68</v>
      </c>
      <c r="K218" s="35">
        <f t="shared" si="8"/>
        <v>272.74536000000001</v>
      </c>
      <c r="L218" s="35">
        <f t="shared" si="9"/>
        <v>1090.98144</v>
      </c>
    </row>
    <row r="219" spans="1:12" x14ac:dyDescent="0.35">
      <c r="A219" s="16" t="s">
        <v>13960</v>
      </c>
      <c r="B219" s="16" t="s">
        <v>14228</v>
      </c>
      <c r="C219" s="16" t="s">
        <v>6489</v>
      </c>
      <c r="D219" s="16" t="s">
        <v>14229</v>
      </c>
      <c r="E219" s="16" t="s">
        <v>13867</v>
      </c>
      <c r="F219" s="16" t="s">
        <v>14</v>
      </c>
      <c r="G219" s="23">
        <v>4</v>
      </c>
      <c r="H219" s="16" t="s">
        <v>13861</v>
      </c>
      <c r="I219" s="18">
        <v>1892.0725</v>
      </c>
      <c r="J219" s="19">
        <f t="shared" si="5"/>
        <v>7568.29</v>
      </c>
      <c r="K219" s="35">
        <f t="shared" si="8"/>
        <v>204.34383</v>
      </c>
      <c r="L219" s="35">
        <f t="shared" si="9"/>
        <v>817.37531999999999</v>
      </c>
    </row>
    <row r="220" spans="1:12" x14ac:dyDescent="0.35">
      <c r="A220" s="16" t="s">
        <v>13935</v>
      </c>
      <c r="B220" s="16" t="s">
        <v>13965</v>
      </c>
      <c r="C220" s="16" t="s">
        <v>18</v>
      </c>
      <c r="D220" s="16" t="s">
        <v>13966</v>
      </c>
      <c r="E220" s="16" t="s">
        <v>13867</v>
      </c>
      <c r="F220" s="16" t="s">
        <v>14</v>
      </c>
      <c r="G220" s="23">
        <v>4</v>
      </c>
      <c r="H220" s="16" t="s">
        <v>13861</v>
      </c>
      <c r="I220" s="18">
        <v>854.17</v>
      </c>
      <c r="J220" s="19">
        <f t="shared" si="5"/>
        <v>3416.68</v>
      </c>
      <c r="K220" s="35">
        <f t="shared" si="8"/>
        <v>92.250359999999986</v>
      </c>
      <c r="L220" s="35">
        <f t="shared" si="9"/>
        <v>369.00143999999995</v>
      </c>
    </row>
    <row r="221" spans="1:12" x14ac:dyDescent="0.35">
      <c r="A221" s="16" t="s">
        <v>13888</v>
      </c>
      <c r="B221" s="16" t="s">
        <v>14142</v>
      </c>
      <c r="C221" s="16" t="s">
        <v>18</v>
      </c>
      <c r="D221" s="16" t="s">
        <v>14143</v>
      </c>
      <c r="E221" s="16" t="s">
        <v>13871</v>
      </c>
      <c r="F221" s="16" t="s">
        <v>14</v>
      </c>
      <c r="G221" s="23">
        <v>4</v>
      </c>
      <c r="H221" s="16" t="s">
        <v>13861</v>
      </c>
      <c r="I221" s="18">
        <v>2604.58</v>
      </c>
      <c r="J221" s="19">
        <f t="shared" si="5"/>
        <v>10418.32</v>
      </c>
      <c r="K221" s="35">
        <f t="shared" si="8"/>
        <v>281.29463999999996</v>
      </c>
      <c r="L221" s="35">
        <f t="shared" si="9"/>
        <v>1125.1785599999998</v>
      </c>
    </row>
    <row r="222" spans="1:12" x14ac:dyDescent="0.35">
      <c r="A222" s="16" t="s">
        <v>13888</v>
      </c>
      <c r="B222" s="16" t="s">
        <v>14005</v>
      </c>
      <c r="C222" s="16" t="s">
        <v>6489</v>
      </c>
      <c r="D222" s="16" t="s">
        <v>14006</v>
      </c>
      <c r="E222" s="16" t="s">
        <v>13871</v>
      </c>
      <c r="F222" s="16" t="s">
        <v>14</v>
      </c>
      <c r="G222" s="23">
        <v>4</v>
      </c>
      <c r="H222" s="16" t="s">
        <v>13861</v>
      </c>
      <c r="I222" s="18">
        <v>2446.25</v>
      </c>
      <c r="J222" s="19">
        <f t="shared" si="5"/>
        <v>9785</v>
      </c>
      <c r="K222" s="35">
        <f t="shared" si="8"/>
        <v>264.19499999999999</v>
      </c>
      <c r="L222" s="35">
        <f t="shared" si="9"/>
        <v>1056.78</v>
      </c>
    </row>
    <row r="223" spans="1:12" x14ac:dyDescent="0.35">
      <c r="A223" s="20" t="s">
        <v>13919</v>
      </c>
      <c r="B223" s="20" t="s">
        <v>14230</v>
      </c>
      <c r="C223" s="20" t="s">
        <v>18</v>
      </c>
      <c r="D223" s="20" t="s">
        <v>14231</v>
      </c>
      <c r="E223" s="20" t="s">
        <v>13865</v>
      </c>
      <c r="F223" s="16" t="s">
        <v>14</v>
      </c>
      <c r="G223" s="23">
        <v>1</v>
      </c>
      <c r="H223" s="16" t="s">
        <v>13861</v>
      </c>
      <c r="I223" s="18">
        <v>1864.41</v>
      </c>
      <c r="J223" s="19">
        <f t="shared" si="5"/>
        <v>1864.41</v>
      </c>
      <c r="K223" s="35">
        <f t="shared" si="8"/>
        <v>201.35628000000003</v>
      </c>
      <c r="L223" s="35">
        <f t="shared" si="9"/>
        <v>201.35628000000003</v>
      </c>
    </row>
    <row r="224" spans="1:12" x14ac:dyDescent="0.35">
      <c r="A224" s="20" t="s">
        <v>14232</v>
      </c>
      <c r="B224" s="20" t="s">
        <v>14233</v>
      </c>
      <c r="C224" s="20" t="s">
        <v>6489</v>
      </c>
      <c r="D224" s="20" t="s">
        <v>14234</v>
      </c>
      <c r="E224" s="20" t="s">
        <v>13862</v>
      </c>
      <c r="F224" s="16" t="s">
        <v>14</v>
      </c>
      <c r="G224" s="23">
        <v>1</v>
      </c>
      <c r="H224" s="16" t="s">
        <v>13861</v>
      </c>
      <c r="I224" s="18">
        <v>3181.82</v>
      </c>
      <c r="J224" s="19">
        <f t="shared" si="5"/>
        <v>3181.82</v>
      </c>
      <c r="K224" s="35">
        <f t="shared" si="8"/>
        <v>343.63656000000003</v>
      </c>
      <c r="L224" s="35">
        <f t="shared" si="9"/>
        <v>343.63656000000003</v>
      </c>
    </row>
    <row r="225" spans="1:12" x14ac:dyDescent="0.35">
      <c r="A225" s="20" t="s">
        <v>13934</v>
      </c>
      <c r="B225" s="20" t="s">
        <v>14235</v>
      </c>
      <c r="C225" s="20" t="s">
        <v>48</v>
      </c>
      <c r="D225" s="20" t="s">
        <v>14236</v>
      </c>
      <c r="E225" s="20" t="s">
        <v>13867</v>
      </c>
      <c r="F225" s="16" t="s">
        <v>14</v>
      </c>
      <c r="G225" s="23">
        <v>1</v>
      </c>
      <c r="H225" s="16" t="s">
        <v>13861</v>
      </c>
      <c r="I225" s="18">
        <v>3722.13</v>
      </c>
      <c r="J225" s="19">
        <f t="shared" si="5"/>
        <v>3722.13</v>
      </c>
      <c r="K225" s="35">
        <f t="shared" si="8"/>
        <v>401.99004000000002</v>
      </c>
      <c r="L225" s="35">
        <f t="shared" si="9"/>
        <v>401.99004000000002</v>
      </c>
    </row>
    <row r="226" spans="1:12" x14ac:dyDescent="0.35">
      <c r="A226" s="20" t="s">
        <v>13961</v>
      </c>
      <c r="B226" s="20" t="s">
        <v>14237</v>
      </c>
      <c r="C226" s="20" t="s">
        <v>6489</v>
      </c>
      <c r="D226" s="20" t="s">
        <v>14238</v>
      </c>
      <c r="E226" s="20" t="s">
        <v>13866</v>
      </c>
      <c r="F226" s="16" t="s">
        <v>14</v>
      </c>
      <c r="G226" s="23">
        <v>1</v>
      </c>
      <c r="H226" s="16" t="s">
        <v>13861</v>
      </c>
      <c r="I226" s="18">
        <v>4012.87</v>
      </c>
      <c r="J226" s="19">
        <f t="shared" si="5"/>
        <v>4012.87</v>
      </c>
      <c r="K226" s="35">
        <f t="shared" si="8"/>
        <v>433.38996000000003</v>
      </c>
      <c r="L226" s="35">
        <f t="shared" si="9"/>
        <v>433.38996000000003</v>
      </c>
    </row>
    <row r="227" spans="1:12" x14ac:dyDescent="0.35">
      <c r="A227" s="20" t="s">
        <v>13937</v>
      </c>
      <c r="B227" s="20" t="s">
        <v>14239</v>
      </c>
      <c r="C227" s="20" t="s">
        <v>6486</v>
      </c>
      <c r="D227" s="20" t="s">
        <v>14240</v>
      </c>
      <c r="E227" s="20" t="s">
        <v>13862</v>
      </c>
      <c r="F227" s="16" t="s">
        <v>14</v>
      </c>
      <c r="G227" s="23">
        <v>1</v>
      </c>
      <c r="H227" s="16" t="s">
        <v>13861</v>
      </c>
      <c r="I227" s="18">
        <v>2070</v>
      </c>
      <c r="J227" s="19">
        <f t="shared" si="5"/>
        <v>2070</v>
      </c>
      <c r="K227" s="35">
        <f t="shared" si="8"/>
        <v>223.56</v>
      </c>
      <c r="L227" s="35">
        <f t="shared" si="9"/>
        <v>223.56</v>
      </c>
    </row>
    <row r="228" spans="1:12" x14ac:dyDescent="0.35">
      <c r="A228" s="20" t="s">
        <v>13894</v>
      </c>
      <c r="B228" s="20" t="s">
        <v>14241</v>
      </c>
      <c r="C228" s="20" t="s">
        <v>23</v>
      </c>
      <c r="D228" s="20" t="s">
        <v>14242</v>
      </c>
      <c r="E228" s="20" t="s">
        <v>13871</v>
      </c>
      <c r="F228" s="16" t="s">
        <v>14</v>
      </c>
      <c r="G228" s="23">
        <v>1</v>
      </c>
      <c r="H228" s="16" t="s">
        <v>13861</v>
      </c>
      <c r="I228" s="18">
        <v>2002.92</v>
      </c>
      <c r="J228" s="19">
        <f t="shared" si="5"/>
        <v>2002.92</v>
      </c>
      <c r="K228" s="35">
        <f t="shared" si="8"/>
        <v>216.31536000000003</v>
      </c>
      <c r="L228" s="35">
        <f t="shared" si="9"/>
        <v>216.31536000000003</v>
      </c>
    </row>
    <row r="229" spans="1:12" x14ac:dyDescent="0.35">
      <c r="A229" s="20" t="s">
        <v>13884</v>
      </c>
      <c r="B229" s="20" t="s">
        <v>14153</v>
      </c>
      <c r="C229" s="20" t="s">
        <v>18</v>
      </c>
      <c r="D229" s="20" t="s">
        <v>14154</v>
      </c>
      <c r="E229" s="20" t="s">
        <v>13862</v>
      </c>
      <c r="F229" s="16" t="s">
        <v>14</v>
      </c>
      <c r="G229" s="23">
        <v>1</v>
      </c>
      <c r="H229" s="16" t="s">
        <v>13861</v>
      </c>
      <c r="I229" s="18">
        <v>2707</v>
      </c>
      <c r="J229" s="19">
        <f t="shared" si="5"/>
        <v>2707</v>
      </c>
      <c r="K229" s="35">
        <f t="shared" si="8"/>
        <v>292.35599999999999</v>
      </c>
      <c r="L229" s="35">
        <f t="shared" si="9"/>
        <v>292.35599999999999</v>
      </c>
    </row>
    <row r="230" spans="1:12" x14ac:dyDescent="0.35">
      <c r="A230" s="20" t="s">
        <v>5601</v>
      </c>
      <c r="B230" s="20" t="s">
        <v>14243</v>
      </c>
      <c r="C230" s="20" t="s">
        <v>5604</v>
      </c>
      <c r="D230" s="20" t="s">
        <v>14244</v>
      </c>
      <c r="E230" s="20" t="s">
        <v>13879</v>
      </c>
      <c r="F230" s="16" t="s">
        <v>14</v>
      </c>
      <c r="G230" s="23">
        <v>1</v>
      </c>
      <c r="H230" s="16" t="s">
        <v>13861</v>
      </c>
      <c r="I230" s="18">
        <v>2725.62</v>
      </c>
      <c r="J230" s="19">
        <f t="shared" si="5"/>
        <v>2725.62</v>
      </c>
      <c r="K230" s="35">
        <f t="shared" si="8"/>
        <v>294.36696000000001</v>
      </c>
      <c r="L230" s="35">
        <f t="shared" si="9"/>
        <v>294.36696000000001</v>
      </c>
    </row>
    <row r="231" spans="1:12" x14ac:dyDescent="0.35">
      <c r="A231" s="20" t="s">
        <v>5601</v>
      </c>
      <c r="B231" s="20" t="s">
        <v>14243</v>
      </c>
      <c r="C231" s="20" t="s">
        <v>26</v>
      </c>
      <c r="D231" s="20" t="s">
        <v>14244</v>
      </c>
      <c r="E231" s="20" t="s">
        <v>13879</v>
      </c>
      <c r="F231" s="16" t="s">
        <v>14</v>
      </c>
      <c r="G231" s="23">
        <v>2</v>
      </c>
      <c r="H231" s="16" t="s">
        <v>13861</v>
      </c>
      <c r="I231" s="18">
        <v>2725.9949999999999</v>
      </c>
      <c r="J231" s="19">
        <f t="shared" si="5"/>
        <v>5451.99</v>
      </c>
      <c r="K231" s="35">
        <f t="shared" si="8"/>
        <v>294.40746000000001</v>
      </c>
      <c r="L231" s="35">
        <f t="shared" si="9"/>
        <v>588.81492000000003</v>
      </c>
    </row>
    <row r="232" spans="1:12" x14ac:dyDescent="0.35">
      <c r="A232" s="20" t="s">
        <v>5601</v>
      </c>
      <c r="B232" s="20" t="s">
        <v>14243</v>
      </c>
      <c r="C232" s="20" t="s">
        <v>5605</v>
      </c>
      <c r="D232" s="20" t="s">
        <v>14244</v>
      </c>
      <c r="E232" s="20" t="s">
        <v>13879</v>
      </c>
      <c r="F232" s="16" t="s">
        <v>14</v>
      </c>
      <c r="G232" s="23">
        <v>1</v>
      </c>
      <c r="H232" s="16" t="s">
        <v>13861</v>
      </c>
      <c r="I232" s="18">
        <v>2725.65</v>
      </c>
      <c r="J232" s="19">
        <f t="shared" si="5"/>
        <v>2725.65</v>
      </c>
      <c r="K232" s="35">
        <f t="shared" si="8"/>
        <v>294.37020000000001</v>
      </c>
      <c r="L232" s="35">
        <f t="shared" si="9"/>
        <v>294.37020000000001</v>
      </c>
    </row>
    <row r="233" spans="1:12" x14ac:dyDescent="0.35">
      <c r="A233" s="20" t="s">
        <v>5601</v>
      </c>
      <c r="B233" s="20" t="s">
        <v>14243</v>
      </c>
      <c r="C233" s="20" t="s">
        <v>27</v>
      </c>
      <c r="D233" s="20" t="s">
        <v>14244</v>
      </c>
      <c r="E233" s="20" t="s">
        <v>13879</v>
      </c>
      <c r="F233" s="16" t="s">
        <v>14</v>
      </c>
      <c r="G233" s="23">
        <v>1</v>
      </c>
      <c r="H233" s="16" t="s">
        <v>13861</v>
      </c>
      <c r="I233" s="18">
        <v>2725.62</v>
      </c>
      <c r="J233" s="19">
        <f t="shared" si="5"/>
        <v>2725.62</v>
      </c>
      <c r="K233" s="35">
        <f t="shared" si="8"/>
        <v>294.36696000000001</v>
      </c>
      <c r="L233" s="35">
        <f t="shared" si="9"/>
        <v>294.36696000000001</v>
      </c>
    </row>
    <row r="234" spans="1:12" x14ac:dyDescent="0.35">
      <c r="A234" s="20" t="s">
        <v>14245</v>
      </c>
      <c r="B234" s="20" t="s">
        <v>14246</v>
      </c>
      <c r="C234" s="20" t="s">
        <v>1566</v>
      </c>
      <c r="D234" s="20" t="s">
        <v>14247</v>
      </c>
      <c r="E234" s="20" t="s">
        <v>13862</v>
      </c>
      <c r="F234" s="16" t="s">
        <v>14</v>
      </c>
      <c r="G234" s="23">
        <v>1</v>
      </c>
      <c r="H234" s="16" t="s">
        <v>13861</v>
      </c>
      <c r="I234" s="18">
        <v>1636.36</v>
      </c>
      <c r="J234" s="19">
        <f t="shared" si="5"/>
        <v>1636.36</v>
      </c>
      <c r="K234" s="35">
        <f t="shared" si="8"/>
        <v>176.72687999999999</v>
      </c>
      <c r="L234" s="35">
        <f t="shared" si="9"/>
        <v>176.72687999999999</v>
      </c>
    </row>
    <row r="235" spans="1:12" x14ac:dyDescent="0.35">
      <c r="A235" s="20" t="s">
        <v>14007</v>
      </c>
      <c r="B235" s="20" t="s">
        <v>14012</v>
      </c>
      <c r="C235" s="20" t="s">
        <v>5604</v>
      </c>
      <c r="D235" s="20" t="s">
        <v>14008</v>
      </c>
      <c r="E235" s="20" t="s">
        <v>13876</v>
      </c>
      <c r="F235" s="16" t="s">
        <v>14</v>
      </c>
      <c r="G235" s="23">
        <v>1</v>
      </c>
      <c r="H235" s="16" t="s">
        <v>13861</v>
      </c>
      <c r="I235" s="18">
        <v>900</v>
      </c>
      <c r="J235" s="19">
        <f t="shared" si="5"/>
        <v>900</v>
      </c>
      <c r="K235" s="35">
        <f t="shared" si="8"/>
        <v>97.2</v>
      </c>
      <c r="L235" s="35">
        <f t="shared" si="9"/>
        <v>97.2</v>
      </c>
    </row>
    <row r="236" spans="1:12" x14ac:dyDescent="0.35">
      <c r="A236" s="20" t="s">
        <v>14007</v>
      </c>
      <c r="B236" s="20" t="s">
        <v>14013</v>
      </c>
      <c r="C236" s="20" t="s">
        <v>5604</v>
      </c>
      <c r="D236" s="20" t="s">
        <v>14014</v>
      </c>
      <c r="E236" s="20" t="s">
        <v>13876</v>
      </c>
      <c r="F236" s="16" t="s">
        <v>14</v>
      </c>
      <c r="G236" s="23">
        <v>1</v>
      </c>
      <c r="H236" s="16" t="s">
        <v>13861</v>
      </c>
      <c r="I236" s="18">
        <v>900</v>
      </c>
      <c r="J236" s="19">
        <f t="shared" si="5"/>
        <v>900</v>
      </c>
      <c r="K236" s="35">
        <f t="shared" si="8"/>
        <v>97.2</v>
      </c>
      <c r="L236" s="35">
        <f t="shared" si="9"/>
        <v>97.2</v>
      </c>
    </row>
    <row r="237" spans="1:12" x14ac:dyDescent="0.35">
      <c r="A237" s="20" t="s">
        <v>13980</v>
      </c>
      <c r="B237" s="20" t="s">
        <v>13993</v>
      </c>
      <c r="C237" s="20" t="s">
        <v>6486</v>
      </c>
      <c r="D237" s="20" t="s">
        <v>13994</v>
      </c>
      <c r="E237" s="20" t="s">
        <v>13865</v>
      </c>
      <c r="F237" s="16" t="s">
        <v>14</v>
      </c>
      <c r="G237" s="23">
        <v>2</v>
      </c>
      <c r="H237" s="16" t="s">
        <v>13861</v>
      </c>
      <c r="I237" s="18">
        <v>1039.6841666666667</v>
      </c>
      <c r="J237" s="19">
        <f t="shared" si="5"/>
        <v>2079.3683333333333</v>
      </c>
      <c r="K237" s="35">
        <f t="shared" si="8"/>
        <v>112.28589000000001</v>
      </c>
      <c r="L237" s="35">
        <f t="shared" si="9"/>
        <v>224.57178000000002</v>
      </c>
    </row>
    <row r="238" spans="1:12" x14ac:dyDescent="0.35">
      <c r="A238" s="20" t="s">
        <v>13980</v>
      </c>
      <c r="B238" s="20" t="s">
        <v>13991</v>
      </c>
      <c r="C238" s="20" t="s">
        <v>6486</v>
      </c>
      <c r="D238" s="20" t="s">
        <v>13992</v>
      </c>
      <c r="E238" s="20" t="s">
        <v>13865</v>
      </c>
      <c r="F238" s="16" t="s">
        <v>14</v>
      </c>
      <c r="G238" s="23">
        <v>1</v>
      </c>
      <c r="H238" s="16" t="s">
        <v>13861</v>
      </c>
      <c r="I238" s="18">
        <v>1038.2947058823529</v>
      </c>
      <c r="J238" s="19">
        <f t="shared" si="5"/>
        <v>1038.2947058823529</v>
      </c>
      <c r="K238" s="35">
        <f t="shared" si="8"/>
        <v>112.13582823529411</v>
      </c>
      <c r="L238" s="35">
        <f t="shared" si="9"/>
        <v>112.13582823529411</v>
      </c>
    </row>
    <row r="239" spans="1:12" x14ac:dyDescent="0.35">
      <c r="A239" s="20" t="s">
        <v>14108</v>
      </c>
      <c r="B239" s="20" t="s">
        <v>14248</v>
      </c>
      <c r="C239" s="20" t="s">
        <v>1755</v>
      </c>
      <c r="D239" s="20" t="s">
        <v>14249</v>
      </c>
      <c r="E239" s="20" t="s">
        <v>13982</v>
      </c>
      <c r="F239" s="16" t="s">
        <v>14</v>
      </c>
      <c r="G239" s="23">
        <v>1</v>
      </c>
      <c r="H239" s="16" t="s">
        <v>13861</v>
      </c>
      <c r="I239" s="18">
        <v>1000</v>
      </c>
      <c r="J239" s="19">
        <f t="shared" si="5"/>
        <v>1000</v>
      </c>
      <c r="K239" s="35">
        <f t="shared" si="8"/>
        <v>108</v>
      </c>
      <c r="L239" s="35">
        <f t="shared" si="9"/>
        <v>108</v>
      </c>
    </row>
    <row r="240" spans="1:12" x14ac:dyDescent="0.35">
      <c r="A240" s="20" t="s">
        <v>14250</v>
      </c>
      <c r="B240" s="20" t="s">
        <v>14251</v>
      </c>
      <c r="C240" s="20" t="s">
        <v>1566</v>
      </c>
      <c r="D240" s="20" t="s">
        <v>14252</v>
      </c>
      <c r="E240" s="20" t="s">
        <v>13860</v>
      </c>
      <c r="F240" s="16" t="s">
        <v>14</v>
      </c>
      <c r="G240" s="23">
        <v>1</v>
      </c>
      <c r="H240" s="16" t="s">
        <v>13861</v>
      </c>
      <c r="I240" s="18">
        <v>1000</v>
      </c>
      <c r="J240" s="19">
        <f t="shared" si="5"/>
        <v>1000</v>
      </c>
      <c r="K240" s="35">
        <f t="shared" si="8"/>
        <v>108</v>
      </c>
      <c r="L240" s="35">
        <f t="shared" si="9"/>
        <v>108</v>
      </c>
    </row>
    <row r="241" spans="1:12" x14ac:dyDescent="0.35">
      <c r="A241" s="20" t="s">
        <v>13974</v>
      </c>
      <c r="B241" s="20" t="s">
        <v>14253</v>
      </c>
      <c r="C241" s="20" t="s">
        <v>18</v>
      </c>
      <c r="D241" s="20" t="s">
        <v>14254</v>
      </c>
      <c r="E241" s="20" t="s">
        <v>13869</v>
      </c>
      <c r="F241" s="16" t="s">
        <v>14</v>
      </c>
      <c r="G241" s="23">
        <v>1</v>
      </c>
      <c r="H241" s="16" t="s">
        <v>13861</v>
      </c>
      <c r="I241" s="18">
        <v>2295.84</v>
      </c>
      <c r="J241" s="19">
        <f t="shared" si="5"/>
        <v>2295.84</v>
      </c>
      <c r="K241" s="35">
        <f t="shared" si="8"/>
        <v>247.95072000000005</v>
      </c>
      <c r="L241" s="35">
        <f t="shared" si="9"/>
        <v>247.95072000000005</v>
      </c>
    </row>
    <row r="242" spans="1:12" x14ac:dyDescent="0.35">
      <c r="A242" s="20" t="s">
        <v>13935</v>
      </c>
      <c r="B242" s="20" t="s">
        <v>14055</v>
      </c>
      <c r="C242" s="20" t="s">
        <v>23</v>
      </c>
      <c r="D242" s="20" t="s">
        <v>14056</v>
      </c>
      <c r="E242" s="20" t="s">
        <v>13865</v>
      </c>
      <c r="F242" s="16" t="s">
        <v>14</v>
      </c>
      <c r="G242" s="23">
        <v>1</v>
      </c>
      <c r="H242" s="16" t="s">
        <v>13861</v>
      </c>
      <c r="I242" s="18">
        <v>1063.33</v>
      </c>
      <c r="J242" s="19">
        <f t="shared" si="5"/>
        <v>1063.33</v>
      </c>
      <c r="K242" s="35">
        <f t="shared" si="8"/>
        <v>114.83964</v>
      </c>
      <c r="L242" s="35">
        <f t="shared" si="9"/>
        <v>114.83964</v>
      </c>
    </row>
    <row r="243" spans="1:12" x14ac:dyDescent="0.35">
      <c r="A243" s="20" t="s">
        <v>13974</v>
      </c>
      <c r="B243" s="20" t="s">
        <v>14255</v>
      </c>
      <c r="C243" s="20" t="s">
        <v>48</v>
      </c>
      <c r="D243" s="20" t="s">
        <v>14256</v>
      </c>
      <c r="E243" s="20" t="s">
        <v>13865</v>
      </c>
      <c r="F243" s="16" t="s">
        <v>14</v>
      </c>
      <c r="G243" s="23">
        <v>1</v>
      </c>
      <c r="H243" s="16" t="s">
        <v>13861</v>
      </c>
      <c r="I243" s="18">
        <v>2245.84</v>
      </c>
      <c r="J243" s="19">
        <f t="shared" si="5"/>
        <v>2245.84</v>
      </c>
      <c r="K243" s="35">
        <f t="shared" si="8"/>
        <v>242.55072000000001</v>
      </c>
      <c r="L243" s="35">
        <f t="shared" si="9"/>
        <v>242.55072000000001</v>
      </c>
    </row>
    <row r="244" spans="1:12" x14ac:dyDescent="0.35">
      <c r="A244" s="20" t="s">
        <v>13974</v>
      </c>
      <c r="B244" s="20" t="s">
        <v>14257</v>
      </c>
      <c r="C244" s="20" t="s">
        <v>18</v>
      </c>
      <c r="D244" s="20" t="s">
        <v>14258</v>
      </c>
      <c r="E244" s="20" t="s">
        <v>13865</v>
      </c>
      <c r="F244" s="16" t="s">
        <v>14</v>
      </c>
      <c r="G244" s="23">
        <v>1</v>
      </c>
      <c r="H244" s="16" t="s">
        <v>13861</v>
      </c>
      <c r="I244" s="18">
        <v>2275</v>
      </c>
      <c r="J244" s="19">
        <f t="shared" si="5"/>
        <v>2275</v>
      </c>
      <c r="K244" s="35">
        <f t="shared" si="8"/>
        <v>245.7</v>
      </c>
      <c r="L244" s="35">
        <f t="shared" si="9"/>
        <v>245.7</v>
      </c>
    </row>
    <row r="245" spans="1:12" x14ac:dyDescent="0.35">
      <c r="A245" s="20" t="s">
        <v>13974</v>
      </c>
      <c r="B245" s="20" t="s">
        <v>14259</v>
      </c>
      <c r="C245" s="20" t="s">
        <v>6489</v>
      </c>
      <c r="D245" s="20" t="s">
        <v>14260</v>
      </c>
      <c r="E245" s="20" t="s">
        <v>13865</v>
      </c>
      <c r="F245" s="16" t="s">
        <v>14</v>
      </c>
      <c r="G245" s="23">
        <v>1</v>
      </c>
      <c r="H245" s="16" t="s">
        <v>13861</v>
      </c>
      <c r="I245" s="18">
        <v>2216.67</v>
      </c>
      <c r="J245" s="19">
        <f t="shared" si="5"/>
        <v>2216.67</v>
      </c>
      <c r="K245" s="35">
        <f t="shared" si="8"/>
        <v>239.40036000000003</v>
      </c>
      <c r="L245" s="35">
        <f t="shared" si="9"/>
        <v>239.40036000000003</v>
      </c>
    </row>
    <row r="246" spans="1:12" x14ac:dyDescent="0.35">
      <c r="A246" s="20" t="s">
        <v>5951</v>
      </c>
      <c r="B246" s="20" t="s">
        <v>14261</v>
      </c>
      <c r="C246" s="20" t="s">
        <v>34</v>
      </c>
      <c r="D246" s="20" t="s">
        <v>14262</v>
      </c>
      <c r="E246" s="20" t="s">
        <v>13982</v>
      </c>
      <c r="F246" s="16" t="s">
        <v>14</v>
      </c>
      <c r="G246" s="23">
        <v>1</v>
      </c>
      <c r="H246" s="16" t="s">
        <v>13861</v>
      </c>
      <c r="I246" s="18">
        <v>1000</v>
      </c>
      <c r="J246" s="19">
        <f t="shared" si="5"/>
        <v>1000</v>
      </c>
      <c r="K246" s="35">
        <f t="shared" si="8"/>
        <v>108</v>
      </c>
      <c r="L246" s="35">
        <f t="shared" si="9"/>
        <v>108</v>
      </c>
    </row>
    <row r="247" spans="1:12" x14ac:dyDescent="0.35">
      <c r="A247" s="20" t="s">
        <v>13950</v>
      </c>
      <c r="B247" s="20" t="s">
        <v>14173</v>
      </c>
      <c r="C247" s="20" t="s">
        <v>6489</v>
      </c>
      <c r="D247" s="20" t="s">
        <v>14174</v>
      </c>
      <c r="E247" s="20" t="s">
        <v>13865</v>
      </c>
      <c r="F247" s="16" t="s">
        <v>14</v>
      </c>
      <c r="G247" s="23">
        <v>1</v>
      </c>
      <c r="H247" s="16" t="s">
        <v>13861</v>
      </c>
      <c r="I247" s="18">
        <v>1290.26</v>
      </c>
      <c r="J247" s="19">
        <f t="shared" si="5"/>
        <v>1290.26</v>
      </c>
      <c r="K247" s="35">
        <f t="shared" si="8"/>
        <v>139.34808000000001</v>
      </c>
      <c r="L247" s="35">
        <f t="shared" si="9"/>
        <v>139.34808000000001</v>
      </c>
    </row>
    <row r="248" spans="1:12" x14ac:dyDescent="0.35">
      <c r="A248" s="20" t="s">
        <v>13950</v>
      </c>
      <c r="B248" s="20" t="s">
        <v>14173</v>
      </c>
      <c r="C248" s="20" t="s">
        <v>18</v>
      </c>
      <c r="D248" s="20" t="s">
        <v>14174</v>
      </c>
      <c r="E248" s="20" t="s">
        <v>13865</v>
      </c>
      <c r="F248" s="16" t="s">
        <v>14</v>
      </c>
      <c r="G248" s="23">
        <v>1</v>
      </c>
      <c r="H248" s="16" t="s">
        <v>13861</v>
      </c>
      <c r="I248" s="18">
        <v>1290.19</v>
      </c>
      <c r="J248" s="19">
        <f t="shared" si="5"/>
        <v>1290.19</v>
      </c>
      <c r="K248" s="35">
        <f t="shared" si="8"/>
        <v>139.34052</v>
      </c>
      <c r="L248" s="35">
        <f t="shared" si="9"/>
        <v>139.34052</v>
      </c>
    </row>
    <row r="249" spans="1:12" x14ac:dyDescent="0.35">
      <c r="A249" s="20" t="s">
        <v>14263</v>
      </c>
      <c r="B249" s="20" t="s">
        <v>14264</v>
      </c>
      <c r="C249" s="20" t="s">
        <v>6486</v>
      </c>
      <c r="D249" s="20" t="s">
        <v>14265</v>
      </c>
      <c r="E249" s="20" t="s">
        <v>13865</v>
      </c>
      <c r="F249" s="16" t="s">
        <v>14</v>
      </c>
      <c r="G249" s="23">
        <v>2</v>
      </c>
      <c r="H249" s="16" t="s">
        <v>13861</v>
      </c>
      <c r="I249" s="18">
        <v>1290.1399999999999</v>
      </c>
      <c r="J249" s="19">
        <f t="shared" si="5"/>
        <v>2580.2799999999997</v>
      </c>
      <c r="K249" s="35">
        <f t="shared" si="8"/>
        <v>139.33511999999999</v>
      </c>
      <c r="L249" s="35">
        <f t="shared" si="9"/>
        <v>278.67023999999998</v>
      </c>
    </row>
    <row r="250" spans="1:12" x14ac:dyDescent="0.35">
      <c r="A250" s="20" t="s">
        <v>14052</v>
      </c>
      <c r="B250" s="20" t="s">
        <v>14181</v>
      </c>
      <c r="C250" s="20" t="s">
        <v>18</v>
      </c>
      <c r="D250" s="20" t="s">
        <v>14182</v>
      </c>
      <c r="E250" s="20" t="s">
        <v>13865</v>
      </c>
      <c r="F250" s="16" t="s">
        <v>14</v>
      </c>
      <c r="G250" s="23">
        <v>1</v>
      </c>
      <c r="H250" s="16" t="s">
        <v>13861</v>
      </c>
      <c r="I250" s="18">
        <v>1290.26</v>
      </c>
      <c r="J250" s="19">
        <f t="shared" si="5"/>
        <v>1290.26</v>
      </c>
      <c r="K250" s="35">
        <f t="shared" si="8"/>
        <v>139.34808000000001</v>
      </c>
      <c r="L250" s="35">
        <f t="shared" si="9"/>
        <v>139.34808000000001</v>
      </c>
    </row>
    <row r="251" spans="1:12" x14ac:dyDescent="0.35">
      <c r="A251" s="20" t="s">
        <v>13938</v>
      </c>
      <c r="B251" s="20" t="s">
        <v>13939</v>
      </c>
      <c r="C251" s="20" t="s">
        <v>13864</v>
      </c>
      <c r="D251" s="20" t="s">
        <v>13940</v>
      </c>
      <c r="E251" s="20" t="s">
        <v>13860</v>
      </c>
      <c r="F251" s="16" t="s">
        <v>14</v>
      </c>
      <c r="G251" s="23">
        <v>1</v>
      </c>
      <c r="H251" s="16" t="s">
        <v>13861</v>
      </c>
      <c r="I251" s="18">
        <v>1468.5100000000002</v>
      </c>
      <c r="J251" s="19">
        <f t="shared" si="5"/>
        <v>1468.5100000000002</v>
      </c>
      <c r="K251" s="35">
        <f t="shared" si="8"/>
        <v>158.59908000000004</v>
      </c>
      <c r="L251" s="35">
        <f t="shared" si="9"/>
        <v>158.59908000000004</v>
      </c>
    </row>
    <row r="252" spans="1:12" x14ac:dyDescent="0.35">
      <c r="A252" s="20" t="s">
        <v>14017</v>
      </c>
      <c r="B252" s="20" t="s">
        <v>14266</v>
      </c>
      <c r="C252" s="20" t="s">
        <v>14267</v>
      </c>
      <c r="D252" s="20" t="s">
        <v>14268</v>
      </c>
      <c r="E252" s="20" t="s">
        <v>13973</v>
      </c>
      <c r="F252" s="16" t="s">
        <v>14</v>
      </c>
      <c r="G252" s="23">
        <v>1</v>
      </c>
      <c r="H252" s="16" t="s">
        <v>13861</v>
      </c>
      <c r="I252" s="18">
        <v>1596</v>
      </c>
      <c r="J252" s="19">
        <f t="shared" si="5"/>
        <v>1596</v>
      </c>
      <c r="K252" s="35">
        <f t="shared" si="8"/>
        <v>172.36800000000002</v>
      </c>
      <c r="L252" s="35">
        <f t="shared" si="9"/>
        <v>172.36800000000002</v>
      </c>
    </row>
    <row r="253" spans="1:12" x14ac:dyDescent="0.35">
      <c r="A253" s="20" t="s">
        <v>13935</v>
      </c>
      <c r="B253" s="20" t="s">
        <v>14183</v>
      </c>
      <c r="C253" s="20" t="s">
        <v>48</v>
      </c>
      <c r="D253" s="20" t="s">
        <v>14184</v>
      </c>
      <c r="E253" s="20" t="s">
        <v>13863</v>
      </c>
      <c r="F253" s="16" t="s">
        <v>14</v>
      </c>
      <c r="G253" s="23">
        <v>1</v>
      </c>
      <c r="H253" s="16" t="s">
        <v>13861</v>
      </c>
      <c r="I253" s="18">
        <v>1000</v>
      </c>
      <c r="J253" s="19">
        <f t="shared" si="5"/>
        <v>1000</v>
      </c>
      <c r="K253" s="35">
        <f t="shared" si="8"/>
        <v>108</v>
      </c>
      <c r="L253" s="35">
        <f t="shared" si="9"/>
        <v>108</v>
      </c>
    </row>
    <row r="254" spans="1:12" x14ac:dyDescent="0.35">
      <c r="A254" s="20" t="s">
        <v>13935</v>
      </c>
      <c r="B254" s="20" t="s">
        <v>14269</v>
      </c>
      <c r="C254" s="20" t="s">
        <v>6489</v>
      </c>
      <c r="D254" s="20" t="s">
        <v>14270</v>
      </c>
      <c r="E254" s="20" t="s">
        <v>13865</v>
      </c>
      <c r="F254" s="16" t="s">
        <v>14</v>
      </c>
      <c r="G254" s="23">
        <v>1</v>
      </c>
      <c r="H254" s="16" t="s">
        <v>13861</v>
      </c>
      <c r="I254" s="18">
        <v>1141.6699999999998</v>
      </c>
      <c r="J254" s="19">
        <f t="shared" si="5"/>
        <v>1141.6699999999998</v>
      </c>
      <c r="K254" s="35">
        <f t="shared" si="8"/>
        <v>123.30035999999998</v>
      </c>
      <c r="L254" s="35">
        <f t="shared" si="9"/>
        <v>123.30035999999998</v>
      </c>
    </row>
    <row r="255" spans="1:12" x14ac:dyDescent="0.35">
      <c r="A255" s="20" t="s">
        <v>13974</v>
      </c>
      <c r="B255" s="20" t="s">
        <v>14271</v>
      </c>
      <c r="C255" s="20" t="s">
        <v>6489</v>
      </c>
      <c r="D255" s="20" t="s">
        <v>14272</v>
      </c>
      <c r="E255" s="20" t="s">
        <v>13865</v>
      </c>
      <c r="F255" s="16" t="s">
        <v>14</v>
      </c>
      <c r="G255" s="23">
        <v>1</v>
      </c>
      <c r="H255" s="16" t="s">
        <v>13861</v>
      </c>
      <c r="I255" s="18">
        <v>2258.34</v>
      </c>
      <c r="J255" s="19">
        <f t="shared" si="5"/>
        <v>2258.34</v>
      </c>
      <c r="K255" s="35">
        <f t="shared" si="8"/>
        <v>243.90072000000001</v>
      </c>
      <c r="L255" s="35">
        <f t="shared" si="9"/>
        <v>243.90072000000001</v>
      </c>
    </row>
    <row r="256" spans="1:12" x14ac:dyDescent="0.35">
      <c r="A256" s="20" t="s">
        <v>5951</v>
      </c>
      <c r="B256" s="20" t="s">
        <v>14273</v>
      </c>
      <c r="C256" s="20" t="s">
        <v>271</v>
      </c>
      <c r="D256" s="20" t="s">
        <v>14274</v>
      </c>
      <c r="E256" s="20" t="s">
        <v>13863</v>
      </c>
      <c r="F256" s="16" t="s">
        <v>14</v>
      </c>
      <c r="G256" s="23">
        <v>1</v>
      </c>
      <c r="H256" s="16" t="s">
        <v>13861</v>
      </c>
      <c r="I256" s="18">
        <v>1000</v>
      </c>
      <c r="J256" s="19">
        <f t="shared" si="5"/>
        <v>1000</v>
      </c>
      <c r="K256" s="35">
        <f t="shared" si="8"/>
        <v>108</v>
      </c>
      <c r="L256" s="35">
        <f t="shared" si="9"/>
        <v>108</v>
      </c>
    </row>
    <row r="257" spans="1:12" x14ac:dyDescent="0.35">
      <c r="A257" s="20" t="s">
        <v>5951</v>
      </c>
      <c r="B257" s="20" t="s">
        <v>14275</v>
      </c>
      <c r="C257" s="20" t="s">
        <v>34</v>
      </c>
      <c r="D257" s="20" t="s">
        <v>14276</v>
      </c>
      <c r="E257" s="20" t="s">
        <v>13879</v>
      </c>
      <c r="F257" s="16" t="s">
        <v>14</v>
      </c>
      <c r="G257" s="23">
        <v>1</v>
      </c>
      <c r="H257" s="16" t="s">
        <v>13861</v>
      </c>
      <c r="I257" s="18">
        <v>1063.99</v>
      </c>
      <c r="J257" s="19">
        <f t="shared" si="5"/>
        <v>1063.99</v>
      </c>
      <c r="K257" s="35">
        <f t="shared" si="8"/>
        <v>114.91092</v>
      </c>
      <c r="L257" s="35">
        <f t="shared" si="9"/>
        <v>114.91092</v>
      </c>
    </row>
    <row r="258" spans="1:12" x14ac:dyDescent="0.35">
      <c r="A258" s="20" t="s">
        <v>14040</v>
      </c>
      <c r="B258" s="20" t="s">
        <v>14185</v>
      </c>
      <c r="C258" s="20" t="s">
        <v>6486</v>
      </c>
      <c r="D258" s="20" t="s">
        <v>14186</v>
      </c>
      <c r="E258" s="20" t="s">
        <v>13865</v>
      </c>
      <c r="F258" s="16" t="s">
        <v>14</v>
      </c>
      <c r="G258" s="23">
        <v>1</v>
      </c>
      <c r="H258" s="16" t="s">
        <v>13861</v>
      </c>
      <c r="I258" s="18">
        <v>1290.73</v>
      </c>
      <c r="J258" s="19">
        <f t="shared" si="5"/>
        <v>1290.73</v>
      </c>
      <c r="K258" s="35">
        <f t="shared" si="8"/>
        <v>139.39884000000001</v>
      </c>
      <c r="L258" s="35">
        <f t="shared" si="9"/>
        <v>139.39884000000001</v>
      </c>
    </row>
    <row r="259" spans="1:12" x14ac:dyDescent="0.35">
      <c r="A259" s="20" t="s">
        <v>14187</v>
      </c>
      <c r="B259" s="20" t="s">
        <v>14277</v>
      </c>
      <c r="C259" s="20" t="s">
        <v>18</v>
      </c>
      <c r="D259" s="20" t="s">
        <v>14278</v>
      </c>
      <c r="E259" s="20" t="s">
        <v>13865</v>
      </c>
      <c r="F259" s="16" t="s">
        <v>14</v>
      </c>
      <c r="G259" s="23">
        <v>1</v>
      </c>
      <c r="H259" s="16" t="s">
        <v>13861</v>
      </c>
      <c r="I259" s="18">
        <v>1290.02</v>
      </c>
      <c r="J259" s="19">
        <f t="shared" si="5"/>
        <v>1290.02</v>
      </c>
      <c r="K259" s="35">
        <f t="shared" ref="K259:K322" si="10">((I259*(1-10%))*0.4)*60%*0.5</f>
        <v>139.32216</v>
      </c>
      <c r="L259" s="35">
        <f t="shared" ref="L259:L322" si="11">K259*G259</f>
        <v>139.32216</v>
      </c>
    </row>
    <row r="260" spans="1:12" x14ac:dyDescent="0.35">
      <c r="A260" s="20" t="s">
        <v>13971</v>
      </c>
      <c r="B260" s="20" t="s">
        <v>14279</v>
      </c>
      <c r="C260" s="20" t="s">
        <v>18</v>
      </c>
      <c r="D260" s="20" t="s">
        <v>14280</v>
      </c>
      <c r="E260" s="20" t="s">
        <v>13865</v>
      </c>
      <c r="F260" s="16" t="s">
        <v>14</v>
      </c>
      <c r="G260" s="23">
        <v>1</v>
      </c>
      <c r="H260" s="16" t="s">
        <v>13861</v>
      </c>
      <c r="I260" s="18">
        <v>2234.0499999999997</v>
      </c>
      <c r="J260" s="19">
        <f t="shared" si="5"/>
        <v>2234.0499999999997</v>
      </c>
      <c r="K260" s="35">
        <f t="shared" si="10"/>
        <v>241.27739999999997</v>
      </c>
      <c r="L260" s="35">
        <f t="shared" si="11"/>
        <v>241.27739999999997</v>
      </c>
    </row>
    <row r="261" spans="1:12" x14ac:dyDescent="0.35">
      <c r="A261" s="20" t="s">
        <v>13937</v>
      </c>
      <c r="B261" s="20" t="s">
        <v>14080</v>
      </c>
      <c r="C261" s="20" t="s">
        <v>18</v>
      </c>
      <c r="D261" s="20" t="s">
        <v>14081</v>
      </c>
      <c r="E261" s="20" t="s">
        <v>13982</v>
      </c>
      <c r="F261" s="16" t="s">
        <v>14</v>
      </c>
      <c r="G261" s="23">
        <v>1</v>
      </c>
      <c r="H261" s="16" t="s">
        <v>13861</v>
      </c>
      <c r="I261" s="18">
        <v>1977</v>
      </c>
      <c r="J261" s="19">
        <f t="shared" si="5"/>
        <v>1977</v>
      </c>
      <c r="K261" s="35">
        <f t="shared" si="10"/>
        <v>213.51599999999999</v>
      </c>
      <c r="L261" s="35">
        <f t="shared" si="11"/>
        <v>213.51599999999999</v>
      </c>
    </row>
    <row r="262" spans="1:12" x14ac:dyDescent="0.35">
      <c r="A262" s="20" t="s">
        <v>13974</v>
      </c>
      <c r="B262" s="20" t="s">
        <v>14281</v>
      </c>
      <c r="C262" s="20" t="s">
        <v>13859</v>
      </c>
      <c r="D262" s="20" t="s">
        <v>14282</v>
      </c>
      <c r="E262" s="20" t="s">
        <v>13865</v>
      </c>
      <c r="F262" s="16" t="s">
        <v>14</v>
      </c>
      <c r="G262" s="23">
        <v>1</v>
      </c>
      <c r="H262" s="16" t="s">
        <v>13861</v>
      </c>
      <c r="I262" s="18">
        <v>2175</v>
      </c>
      <c r="J262" s="19">
        <f t="shared" si="5"/>
        <v>2175</v>
      </c>
      <c r="K262" s="35">
        <f t="shared" si="10"/>
        <v>234.89999999999998</v>
      </c>
      <c r="L262" s="35">
        <f t="shared" si="11"/>
        <v>234.89999999999998</v>
      </c>
    </row>
    <row r="263" spans="1:12" x14ac:dyDescent="0.35">
      <c r="A263" s="20" t="s">
        <v>14283</v>
      </c>
      <c r="B263" s="20" t="s">
        <v>14284</v>
      </c>
      <c r="C263" s="20" t="s">
        <v>642</v>
      </c>
      <c r="D263" s="20" t="s">
        <v>14285</v>
      </c>
      <c r="E263" s="20" t="s">
        <v>13927</v>
      </c>
      <c r="F263" s="16" t="s">
        <v>14</v>
      </c>
      <c r="G263" s="23">
        <v>1</v>
      </c>
      <c r="H263" s="16" t="s">
        <v>13861</v>
      </c>
      <c r="I263" s="18">
        <v>3979.55</v>
      </c>
      <c r="J263" s="19">
        <f t="shared" si="5"/>
        <v>3979.55</v>
      </c>
      <c r="K263" s="35">
        <f t="shared" si="10"/>
        <v>429.79140000000001</v>
      </c>
      <c r="L263" s="35">
        <f t="shared" si="11"/>
        <v>429.79140000000001</v>
      </c>
    </row>
    <row r="264" spans="1:12" x14ac:dyDescent="0.35">
      <c r="A264" s="20" t="s">
        <v>13885</v>
      </c>
      <c r="B264" s="20" t="s">
        <v>14286</v>
      </c>
      <c r="C264" s="20" t="s">
        <v>18</v>
      </c>
      <c r="D264" s="20" t="s">
        <v>14287</v>
      </c>
      <c r="E264" s="20" t="s">
        <v>13865</v>
      </c>
      <c r="F264" s="16" t="s">
        <v>14</v>
      </c>
      <c r="G264" s="23">
        <v>1</v>
      </c>
      <c r="H264" s="16" t="s">
        <v>13861</v>
      </c>
      <c r="I264" s="18">
        <v>2149.38</v>
      </c>
      <c r="J264" s="19">
        <f t="shared" si="5"/>
        <v>2149.38</v>
      </c>
      <c r="K264" s="35">
        <f t="shared" si="10"/>
        <v>232.13304000000002</v>
      </c>
      <c r="L264" s="35">
        <f t="shared" si="11"/>
        <v>232.13304000000002</v>
      </c>
    </row>
    <row r="265" spans="1:12" x14ac:dyDescent="0.35">
      <c r="A265" s="20" t="s">
        <v>13971</v>
      </c>
      <c r="B265" s="20" t="s">
        <v>14288</v>
      </c>
      <c r="C265" s="20" t="s">
        <v>14289</v>
      </c>
      <c r="D265" s="20" t="s">
        <v>14290</v>
      </c>
      <c r="E265" s="20" t="s">
        <v>13863</v>
      </c>
      <c r="F265" s="16" t="s">
        <v>14</v>
      </c>
      <c r="G265" s="23">
        <v>1</v>
      </c>
      <c r="H265" s="16" t="s">
        <v>13861</v>
      </c>
      <c r="I265" s="18">
        <v>1045.93</v>
      </c>
      <c r="J265" s="19">
        <f t="shared" si="5"/>
        <v>1045.93</v>
      </c>
      <c r="K265" s="35">
        <f t="shared" si="10"/>
        <v>112.96044000000002</v>
      </c>
      <c r="L265" s="35">
        <f t="shared" si="11"/>
        <v>112.96044000000002</v>
      </c>
    </row>
    <row r="266" spans="1:12" x14ac:dyDescent="0.35">
      <c r="A266" s="20" t="s">
        <v>13935</v>
      </c>
      <c r="B266" s="20" t="s">
        <v>14291</v>
      </c>
      <c r="C266" s="20" t="s">
        <v>18</v>
      </c>
      <c r="D266" s="20" t="s">
        <v>13985</v>
      </c>
      <c r="E266" s="20" t="s">
        <v>13865</v>
      </c>
      <c r="F266" s="16" t="s">
        <v>14</v>
      </c>
      <c r="G266" s="23">
        <v>1</v>
      </c>
      <c r="H266" s="16" t="s">
        <v>13861</v>
      </c>
      <c r="I266" s="18">
        <v>1063.33</v>
      </c>
      <c r="J266" s="19">
        <f t="shared" si="5"/>
        <v>1063.33</v>
      </c>
      <c r="K266" s="35">
        <f t="shared" si="10"/>
        <v>114.83964</v>
      </c>
      <c r="L266" s="35">
        <f t="shared" si="11"/>
        <v>114.83964</v>
      </c>
    </row>
    <row r="267" spans="1:12" x14ac:dyDescent="0.35">
      <c r="A267" s="20" t="s">
        <v>14015</v>
      </c>
      <c r="B267" s="20" t="s">
        <v>14292</v>
      </c>
      <c r="C267" s="20" t="s">
        <v>14293</v>
      </c>
      <c r="D267" s="20" t="s">
        <v>14294</v>
      </c>
      <c r="E267" s="20" t="s">
        <v>13913</v>
      </c>
      <c r="F267" s="16" t="s">
        <v>14</v>
      </c>
      <c r="G267" s="23">
        <v>1</v>
      </c>
      <c r="H267" s="16" t="s">
        <v>13861</v>
      </c>
      <c r="I267" s="18">
        <v>1500</v>
      </c>
      <c r="J267" s="19">
        <f t="shared" si="5"/>
        <v>1500</v>
      </c>
      <c r="K267" s="35">
        <f t="shared" si="10"/>
        <v>162</v>
      </c>
      <c r="L267" s="35">
        <f t="shared" si="11"/>
        <v>162</v>
      </c>
    </row>
    <row r="268" spans="1:12" x14ac:dyDescent="0.35">
      <c r="A268" s="20" t="s">
        <v>14061</v>
      </c>
      <c r="B268" s="20" t="s">
        <v>14188</v>
      </c>
      <c r="C268" s="20" t="s">
        <v>6486</v>
      </c>
      <c r="D268" s="20" t="s">
        <v>14189</v>
      </c>
      <c r="E268" s="20" t="s">
        <v>13865</v>
      </c>
      <c r="F268" s="16" t="s">
        <v>14</v>
      </c>
      <c r="G268" s="23">
        <v>1</v>
      </c>
      <c r="H268" s="16" t="s">
        <v>13861</v>
      </c>
      <c r="I268" s="18">
        <v>1290.1999999999998</v>
      </c>
      <c r="J268" s="19">
        <f t="shared" si="5"/>
        <v>1290.1999999999998</v>
      </c>
      <c r="K268" s="35">
        <f t="shared" si="10"/>
        <v>139.3416</v>
      </c>
      <c r="L268" s="35">
        <f t="shared" si="11"/>
        <v>139.3416</v>
      </c>
    </row>
    <row r="269" spans="1:12" x14ac:dyDescent="0.35">
      <c r="A269" s="20" t="s">
        <v>14061</v>
      </c>
      <c r="B269" s="20" t="s">
        <v>14190</v>
      </c>
      <c r="C269" s="20" t="s">
        <v>18</v>
      </c>
      <c r="D269" s="20" t="s">
        <v>14191</v>
      </c>
      <c r="E269" s="20" t="s">
        <v>13865</v>
      </c>
      <c r="F269" s="16" t="s">
        <v>14</v>
      </c>
      <c r="G269" s="23">
        <v>1</v>
      </c>
      <c r="H269" s="16" t="s">
        <v>13861</v>
      </c>
      <c r="I269" s="18">
        <v>1290.5</v>
      </c>
      <c r="J269" s="19">
        <f t="shared" si="5"/>
        <v>1290.5</v>
      </c>
      <c r="K269" s="35">
        <f t="shared" si="10"/>
        <v>139.374</v>
      </c>
      <c r="L269" s="35">
        <f t="shared" si="11"/>
        <v>139.374</v>
      </c>
    </row>
    <row r="270" spans="1:12" x14ac:dyDescent="0.35">
      <c r="A270" s="20" t="s">
        <v>13935</v>
      </c>
      <c r="B270" s="20" t="s">
        <v>14295</v>
      </c>
      <c r="C270" s="20" t="s">
        <v>6486</v>
      </c>
      <c r="D270" s="20" t="s">
        <v>14296</v>
      </c>
      <c r="E270" s="20" t="s">
        <v>13863</v>
      </c>
      <c r="F270" s="16" t="s">
        <v>14</v>
      </c>
      <c r="G270" s="23">
        <v>1</v>
      </c>
      <c r="H270" s="16" t="s">
        <v>13861</v>
      </c>
      <c r="I270" s="18">
        <v>1000</v>
      </c>
      <c r="J270" s="19">
        <f t="shared" si="5"/>
        <v>1000</v>
      </c>
      <c r="K270" s="35">
        <f t="shared" si="10"/>
        <v>108</v>
      </c>
      <c r="L270" s="35">
        <f t="shared" si="11"/>
        <v>108</v>
      </c>
    </row>
    <row r="271" spans="1:12" x14ac:dyDescent="0.35">
      <c r="A271" s="20" t="s">
        <v>13974</v>
      </c>
      <c r="B271" s="20" t="s">
        <v>14091</v>
      </c>
      <c r="C271" s="20" t="s">
        <v>6486</v>
      </c>
      <c r="D271" s="20" t="s">
        <v>14092</v>
      </c>
      <c r="E271" s="20" t="s">
        <v>13863</v>
      </c>
      <c r="F271" s="16" t="s">
        <v>14</v>
      </c>
      <c r="G271" s="23">
        <v>1</v>
      </c>
      <c r="H271" s="16" t="s">
        <v>13861</v>
      </c>
      <c r="I271" s="18">
        <v>2225</v>
      </c>
      <c r="J271" s="19">
        <f t="shared" si="5"/>
        <v>2225</v>
      </c>
      <c r="K271" s="35">
        <f t="shared" si="10"/>
        <v>240.29999999999998</v>
      </c>
      <c r="L271" s="35">
        <f t="shared" si="11"/>
        <v>240.29999999999998</v>
      </c>
    </row>
    <row r="272" spans="1:12" x14ac:dyDescent="0.35">
      <c r="A272" s="20" t="s">
        <v>13974</v>
      </c>
      <c r="B272" s="20" t="s">
        <v>14297</v>
      </c>
      <c r="C272" s="20" t="s">
        <v>6489</v>
      </c>
      <c r="D272" s="20" t="s">
        <v>14298</v>
      </c>
      <c r="E272" s="20" t="s">
        <v>13863</v>
      </c>
      <c r="F272" s="16" t="s">
        <v>14</v>
      </c>
      <c r="G272" s="23">
        <v>1</v>
      </c>
      <c r="H272" s="16" t="s">
        <v>13861</v>
      </c>
      <c r="I272" s="18">
        <v>2266.67</v>
      </c>
      <c r="J272" s="19">
        <f t="shared" si="5"/>
        <v>2266.67</v>
      </c>
      <c r="K272" s="35">
        <f t="shared" si="10"/>
        <v>244.80036000000004</v>
      </c>
      <c r="L272" s="35">
        <f t="shared" si="11"/>
        <v>244.80036000000004</v>
      </c>
    </row>
    <row r="273" spans="1:12" x14ac:dyDescent="0.35">
      <c r="A273" s="20" t="s">
        <v>5951</v>
      </c>
      <c r="B273" s="20" t="s">
        <v>14299</v>
      </c>
      <c r="C273" s="20" t="s">
        <v>642</v>
      </c>
      <c r="D273" s="20" t="s">
        <v>14300</v>
      </c>
      <c r="E273" s="20" t="s">
        <v>13982</v>
      </c>
      <c r="F273" s="16" t="s">
        <v>14</v>
      </c>
      <c r="G273" s="23">
        <v>2</v>
      </c>
      <c r="H273" s="16" t="s">
        <v>13861</v>
      </c>
      <c r="I273" s="18">
        <v>1063.55</v>
      </c>
      <c r="J273" s="19">
        <f t="shared" si="5"/>
        <v>2127.1</v>
      </c>
      <c r="K273" s="35">
        <f t="shared" si="10"/>
        <v>114.8634</v>
      </c>
      <c r="L273" s="35">
        <f t="shared" si="11"/>
        <v>229.7268</v>
      </c>
    </row>
    <row r="274" spans="1:12" x14ac:dyDescent="0.35">
      <c r="A274" s="20" t="s">
        <v>5951</v>
      </c>
      <c r="B274" s="20" t="s">
        <v>14301</v>
      </c>
      <c r="C274" s="20" t="s">
        <v>271</v>
      </c>
      <c r="D274" s="20" t="s">
        <v>14302</v>
      </c>
      <c r="E274" s="20" t="s">
        <v>13879</v>
      </c>
      <c r="F274" s="16" t="s">
        <v>14</v>
      </c>
      <c r="G274" s="23">
        <v>1</v>
      </c>
      <c r="H274" s="16" t="s">
        <v>13861</v>
      </c>
      <c r="I274" s="18">
        <v>957.67</v>
      </c>
      <c r="J274" s="19">
        <f t="shared" si="5"/>
        <v>957.67</v>
      </c>
      <c r="K274" s="35">
        <f t="shared" si="10"/>
        <v>103.42836000000001</v>
      </c>
      <c r="L274" s="35">
        <f t="shared" si="11"/>
        <v>103.42836000000001</v>
      </c>
    </row>
    <row r="275" spans="1:12" x14ac:dyDescent="0.35">
      <c r="A275" s="20" t="s">
        <v>5951</v>
      </c>
      <c r="B275" s="20" t="s">
        <v>14301</v>
      </c>
      <c r="C275" s="20" t="s">
        <v>313</v>
      </c>
      <c r="D275" s="20" t="s">
        <v>14302</v>
      </c>
      <c r="E275" s="20" t="s">
        <v>13879</v>
      </c>
      <c r="F275" s="16" t="s">
        <v>14</v>
      </c>
      <c r="G275" s="23">
        <v>1</v>
      </c>
      <c r="H275" s="16" t="s">
        <v>13861</v>
      </c>
      <c r="I275" s="18">
        <v>957.47</v>
      </c>
      <c r="J275" s="19">
        <f t="shared" si="5"/>
        <v>957.47</v>
      </c>
      <c r="K275" s="35">
        <f t="shared" si="10"/>
        <v>103.40676000000001</v>
      </c>
      <c r="L275" s="35">
        <f t="shared" si="11"/>
        <v>103.40676000000001</v>
      </c>
    </row>
    <row r="276" spans="1:12" x14ac:dyDescent="0.35">
      <c r="A276" s="20" t="s">
        <v>5951</v>
      </c>
      <c r="B276" s="20" t="s">
        <v>14303</v>
      </c>
      <c r="C276" s="20" t="s">
        <v>34</v>
      </c>
      <c r="D276" s="20" t="s">
        <v>14304</v>
      </c>
      <c r="E276" s="20" t="s">
        <v>13879</v>
      </c>
      <c r="F276" s="16" t="s">
        <v>14</v>
      </c>
      <c r="G276" s="23">
        <v>1</v>
      </c>
      <c r="H276" s="16" t="s">
        <v>13861</v>
      </c>
      <c r="I276" s="18">
        <v>957.11</v>
      </c>
      <c r="J276" s="19">
        <f t="shared" si="5"/>
        <v>957.11</v>
      </c>
      <c r="K276" s="35">
        <f t="shared" si="10"/>
        <v>103.36788000000001</v>
      </c>
      <c r="L276" s="35">
        <f t="shared" si="11"/>
        <v>103.36788000000001</v>
      </c>
    </row>
    <row r="277" spans="1:12" x14ac:dyDescent="0.35">
      <c r="A277" s="20" t="s">
        <v>5951</v>
      </c>
      <c r="B277" s="20" t="s">
        <v>14303</v>
      </c>
      <c r="C277" s="20" t="s">
        <v>642</v>
      </c>
      <c r="D277" s="20" t="s">
        <v>14304</v>
      </c>
      <c r="E277" s="20" t="s">
        <v>13879</v>
      </c>
      <c r="F277" s="16" t="s">
        <v>14</v>
      </c>
      <c r="G277" s="23">
        <v>3</v>
      </c>
      <c r="H277" s="16" t="s">
        <v>13861</v>
      </c>
      <c r="I277" s="18">
        <v>957.54</v>
      </c>
      <c r="J277" s="19">
        <f t="shared" si="5"/>
        <v>2872.62</v>
      </c>
      <c r="K277" s="35">
        <f t="shared" si="10"/>
        <v>103.41432</v>
      </c>
      <c r="L277" s="35">
        <f t="shared" si="11"/>
        <v>310.24296000000004</v>
      </c>
    </row>
    <row r="278" spans="1:12" x14ac:dyDescent="0.35">
      <c r="A278" s="20" t="s">
        <v>14084</v>
      </c>
      <c r="B278" s="20" t="s">
        <v>14194</v>
      </c>
      <c r="C278" s="20" t="s">
        <v>6486</v>
      </c>
      <c r="D278" s="20" t="s">
        <v>14195</v>
      </c>
      <c r="E278" s="20" t="s">
        <v>13865</v>
      </c>
      <c r="F278" s="16" t="s">
        <v>14</v>
      </c>
      <c r="G278" s="23">
        <v>1</v>
      </c>
      <c r="H278" s="16" t="s">
        <v>13861</v>
      </c>
      <c r="I278" s="18">
        <v>1290.02</v>
      </c>
      <c r="J278" s="19">
        <f t="shared" si="5"/>
        <v>1290.02</v>
      </c>
      <c r="K278" s="35">
        <f t="shared" si="10"/>
        <v>139.32216</v>
      </c>
      <c r="L278" s="35">
        <f t="shared" si="11"/>
        <v>139.32216</v>
      </c>
    </row>
    <row r="279" spans="1:12" x14ac:dyDescent="0.35">
      <c r="A279" s="20" t="s">
        <v>13937</v>
      </c>
      <c r="B279" s="20" t="s">
        <v>14305</v>
      </c>
      <c r="C279" s="20" t="s">
        <v>5604</v>
      </c>
      <c r="D279" s="20" t="s">
        <v>14306</v>
      </c>
      <c r="E279" s="20" t="s">
        <v>13863</v>
      </c>
      <c r="F279" s="16" t="s">
        <v>14</v>
      </c>
      <c r="G279" s="23">
        <v>1</v>
      </c>
      <c r="H279" s="16" t="s">
        <v>13861</v>
      </c>
      <c r="I279" s="18">
        <v>1650.0000000000002</v>
      </c>
      <c r="J279" s="19">
        <f t="shared" si="5"/>
        <v>1650.0000000000002</v>
      </c>
      <c r="K279" s="35">
        <f t="shared" si="10"/>
        <v>178.20000000000002</v>
      </c>
      <c r="L279" s="35">
        <f t="shared" si="11"/>
        <v>178.20000000000002</v>
      </c>
    </row>
    <row r="280" spans="1:12" x14ac:dyDescent="0.35">
      <c r="A280" s="20" t="s">
        <v>5951</v>
      </c>
      <c r="B280" s="20" t="s">
        <v>14307</v>
      </c>
      <c r="C280" s="20" t="s">
        <v>313</v>
      </c>
      <c r="D280" s="20" t="s">
        <v>14308</v>
      </c>
      <c r="E280" s="20" t="s">
        <v>13879</v>
      </c>
      <c r="F280" s="16" t="s">
        <v>14</v>
      </c>
      <c r="G280" s="23">
        <v>2</v>
      </c>
      <c r="H280" s="16" t="s">
        <v>13861</v>
      </c>
      <c r="I280" s="18">
        <v>1063.44</v>
      </c>
      <c r="J280" s="19">
        <f t="shared" si="5"/>
        <v>2126.88</v>
      </c>
      <c r="K280" s="35">
        <f t="shared" si="10"/>
        <v>114.85152000000002</v>
      </c>
      <c r="L280" s="35">
        <f t="shared" si="11"/>
        <v>229.70304000000004</v>
      </c>
    </row>
    <row r="281" spans="1:12" x14ac:dyDescent="0.35">
      <c r="A281" s="20" t="s">
        <v>13987</v>
      </c>
      <c r="B281" s="20" t="s">
        <v>14309</v>
      </c>
      <c r="C281" s="20" t="s">
        <v>6486</v>
      </c>
      <c r="D281" s="20" t="s">
        <v>14310</v>
      </c>
      <c r="E281" s="20" t="s">
        <v>13865</v>
      </c>
      <c r="F281" s="16" t="s">
        <v>14</v>
      </c>
      <c r="G281" s="23">
        <v>1</v>
      </c>
      <c r="H281" s="16" t="s">
        <v>13861</v>
      </c>
      <c r="I281" s="18">
        <v>1955.0000000000002</v>
      </c>
      <c r="J281" s="19">
        <f t="shared" si="5"/>
        <v>1955.0000000000002</v>
      </c>
      <c r="K281" s="35">
        <f t="shared" si="10"/>
        <v>211.14000000000004</v>
      </c>
      <c r="L281" s="35">
        <f t="shared" si="11"/>
        <v>211.14000000000004</v>
      </c>
    </row>
    <row r="282" spans="1:12" x14ac:dyDescent="0.35">
      <c r="A282" s="20" t="s">
        <v>13974</v>
      </c>
      <c r="B282" s="20" t="s">
        <v>14311</v>
      </c>
      <c r="C282" s="20" t="s">
        <v>13859</v>
      </c>
      <c r="D282" s="20" t="s">
        <v>14312</v>
      </c>
      <c r="E282" s="20" t="s">
        <v>13863</v>
      </c>
      <c r="F282" s="16" t="s">
        <v>14</v>
      </c>
      <c r="G282" s="23">
        <v>1</v>
      </c>
      <c r="H282" s="16" t="s">
        <v>13861</v>
      </c>
      <c r="I282" s="18">
        <v>2208.34</v>
      </c>
      <c r="J282" s="19">
        <f t="shared" si="5"/>
        <v>2208.34</v>
      </c>
      <c r="K282" s="35">
        <f t="shared" si="10"/>
        <v>238.50072</v>
      </c>
      <c r="L282" s="35">
        <f t="shared" si="11"/>
        <v>238.50072</v>
      </c>
    </row>
    <row r="283" spans="1:12" x14ac:dyDescent="0.35">
      <c r="A283" s="20" t="s">
        <v>14016</v>
      </c>
      <c r="B283" s="20" t="s">
        <v>14313</v>
      </c>
      <c r="C283" s="20" t="s">
        <v>5898</v>
      </c>
      <c r="D283" s="20" t="s">
        <v>14314</v>
      </c>
      <c r="E283" s="20" t="s">
        <v>14118</v>
      </c>
      <c r="F283" s="16" t="s">
        <v>14</v>
      </c>
      <c r="G283" s="23">
        <v>1</v>
      </c>
      <c r="H283" s="16" t="s">
        <v>13861</v>
      </c>
      <c r="I283" s="18">
        <v>1000</v>
      </c>
      <c r="J283" s="19">
        <f t="shared" si="5"/>
        <v>1000</v>
      </c>
      <c r="K283" s="35">
        <f t="shared" si="10"/>
        <v>108</v>
      </c>
      <c r="L283" s="35">
        <f t="shared" si="11"/>
        <v>108</v>
      </c>
    </row>
    <row r="284" spans="1:12" x14ac:dyDescent="0.35">
      <c r="A284" s="20" t="s">
        <v>14105</v>
      </c>
      <c r="B284" s="20" t="s">
        <v>14315</v>
      </c>
      <c r="C284" s="20" t="s">
        <v>1566</v>
      </c>
      <c r="D284" s="20" t="s">
        <v>14316</v>
      </c>
      <c r="E284" s="20" t="s">
        <v>13860</v>
      </c>
      <c r="F284" s="16" t="s">
        <v>14</v>
      </c>
      <c r="G284" s="23">
        <v>1</v>
      </c>
      <c r="H284" s="16" t="s">
        <v>13861</v>
      </c>
      <c r="I284" s="18">
        <v>1000</v>
      </c>
      <c r="J284" s="19">
        <f t="shared" si="5"/>
        <v>1000</v>
      </c>
      <c r="K284" s="35">
        <f t="shared" si="10"/>
        <v>108</v>
      </c>
      <c r="L284" s="35">
        <f t="shared" si="11"/>
        <v>108</v>
      </c>
    </row>
    <row r="285" spans="1:12" x14ac:dyDescent="0.35">
      <c r="A285" s="20" t="s">
        <v>5937</v>
      </c>
      <c r="B285" s="20" t="s">
        <v>14317</v>
      </c>
      <c r="C285" s="20" t="s">
        <v>13988</v>
      </c>
      <c r="D285" s="20" t="s">
        <v>14318</v>
      </c>
      <c r="E285" s="20" t="s">
        <v>13982</v>
      </c>
      <c r="F285" s="16" t="s">
        <v>14</v>
      </c>
      <c r="G285" s="23">
        <v>1</v>
      </c>
      <c r="H285" s="16" t="s">
        <v>13861</v>
      </c>
      <c r="I285" s="18">
        <v>1000</v>
      </c>
      <c r="J285" s="19">
        <f t="shared" si="5"/>
        <v>1000</v>
      </c>
      <c r="K285" s="35">
        <f t="shared" si="10"/>
        <v>108</v>
      </c>
      <c r="L285" s="35">
        <f t="shared" si="11"/>
        <v>108</v>
      </c>
    </row>
    <row r="286" spans="1:12" x14ac:dyDescent="0.35">
      <c r="A286" s="20" t="s">
        <v>13974</v>
      </c>
      <c r="B286" s="20" t="s">
        <v>14319</v>
      </c>
      <c r="C286" s="20" t="s">
        <v>18</v>
      </c>
      <c r="D286" s="20" t="s">
        <v>14320</v>
      </c>
      <c r="E286" s="20" t="s">
        <v>13865</v>
      </c>
      <c r="F286" s="16" t="s">
        <v>14</v>
      </c>
      <c r="G286" s="23">
        <v>1</v>
      </c>
      <c r="H286" s="16" t="s">
        <v>13861</v>
      </c>
      <c r="I286" s="18">
        <v>2090</v>
      </c>
      <c r="J286" s="19">
        <f t="shared" si="5"/>
        <v>2090</v>
      </c>
      <c r="K286" s="35">
        <f t="shared" si="10"/>
        <v>225.72000000000003</v>
      </c>
      <c r="L286" s="35">
        <f t="shared" si="11"/>
        <v>225.72000000000003</v>
      </c>
    </row>
    <row r="287" spans="1:12" x14ac:dyDescent="0.35">
      <c r="A287" s="20" t="s">
        <v>13974</v>
      </c>
      <c r="B287" s="20" t="s">
        <v>14319</v>
      </c>
      <c r="C287" s="20" t="s">
        <v>6486</v>
      </c>
      <c r="D287" s="20" t="s">
        <v>14320</v>
      </c>
      <c r="E287" s="20" t="s">
        <v>13865</v>
      </c>
      <c r="F287" s="16" t="s">
        <v>14</v>
      </c>
      <c r="G287" s="23">
        <v>1</v>
      </c>
      <c r="H287" s="16" t="s">
        <v>13861</v>
      </c>
      <c r="I287" s="18">
        <v>2090</v>
      </c>
      <c r="J287" s="19">
        <f t="shared" si="5"/>
        <v>2090</v>
      </c>
      <c r="K287" s="35">
        <f t="shared" si="10"/>
        <v>225.72000000000003</v>
      </c>
      <c r="L287" s="35">
        <f t="shared" si="11"/>
        <v>225.72000000000003</v>
      </c>
    </row>
    <row r="288" spans="1:12" x14ac:dyDescent="0.35">
      <c r="A288" s="20" t="s">
        <v>877</v>
      </c>
      <c r="B288" s="20" t="s">
        <v>14321</v>
      </c>
      <c r="C288" s="20" t="s">
        <v>6489</v>
      </c>
      <c r="D288" s="20" t="s">
        <v>14322</v>
      </c>
      <c r="E288" s="20" t="s">
        <v>13865</v>
      </c>
      <c r="F288" s="16" t="s">
        <v>14</v>
      </c>
      <c r="G288" s="23">
        <v>1</v>
      </c>
      <c r="H288" s="16" t="s">
        <v>13861</v>
      </c>
      <c r="I288" s="18">
        <v>3017.58</v>
      </c>
      <c r="J288" s="19">
        <f t="shared" si="5"/>
        <v>3017.58</v>
      </c>
      <c r="K288" s="35">
        <f t="shared" si="10"/>
        <v>325.89864</v>
      </c>
      <c r="L288" s="35">
        <f t="shared" si="11"/>
        <v>325.89864</v>
      </c>
    </row>
    <row r="289" spans="1:12" x14ac:dyDescent="0.35">
      <c r="A289" s="20" t="s">
        <v>13974</v>
      </c>
      <c r="B289" s="20" t="s">
        <v>14323</v>
      </c>
      <c r="C289" s="20" t="s">
        <v>48</v>
      </c>
      <c r="D289" s="20" t="s">
        <v>14324</v>
      </c>
      <c r="E289" s="20" t="s">
        <v>13865</v>
      </c>
      <c r="F289" s="16" t="s">
        <v>14</v>
      </c>
      <c r="G289" s="23">
        <v>1</v>
      </c>
      <c r="H289" s="16" t="s">
        <v>13861</v>
      </c>
      <c r="I289" s="18">
        <v>2287.5</v>
      </c>
      <c r="J289" s="19">
        <f t="shared" si="5"/>
        <v>2287.5</v>
      </c>
      <c r="K289" s="35">
        <f t="shared" si="10"/>
        <v>247.04999999999998</v>
      </c>
      <c r="L289" s="35">
        <f t="shared" si="11"/>
        <v>247.04999999999998</v>
      </c>
    </row>
    <row r="290" spans="1:12" x14ac:dyDescent="0.35">
      <c r="A290" s="20" t="s">
        <v>13987</v>
      </c>
      <c r="B290" s="20" t="s">
        <v>14325</v>
      </c>
      <c r="C290" s="20" t="s">
        <v>18</v>
      </c>
      <c r="D290" s="20" t="s">
        <v>14326</v>
      </c>
      <c r="E290" s="20" t="s">
        <v>13865</v>
      </c>
      <c r="F290" s="16" t="s">
        <v>14</v>
      </c>
      <c r="G290" s="23">
        <v>1</v>
      </c>
      <c r="H290" s="16" t="s">
        <v>13861</v>
      </c>
      <c r="I290" s="18">
        <v>2421.66</v>
      </c>
      <c r="J290" s="19">
        <f t="shared" si="5"/>
        <v>2421.66</v>
      </c>
      <c r="K290" s="35">
        <f t="shared" si="10"/>
        <v>261.53928000000002</v>
      </c>
      <c r="L290" s="35">
        <f t="shared" si="11"/>
        <v>261.53928000000002</v>
      </c>
    </row>
    <row r="291" spans="1:12" x14ac:dyDescent="0.35">
      <c r="A291" s="20" t="s">
        <v>13938</v>
      </c>
      <c r="B291" s="20" t="s">
        <v>13941</v>
      </c>
      <c r="C291" s="20" t="s">
        <v>13864</v>
      </c>
      <c r="D291" s="20" t="s">
        <v>13942</v>
      </c>
      <c r="E291" s="20" t="s">
        <v>13860</v>
      </c>
      <c r="F291" s="16" t="s">
        <v>14</v>
      </c>
      <c r="G291" s="23">
        <v>1</v>
      </c>
      <c r="H291" s="16" t="s">
        <v>13861</v>
      </c>
      <c r="I291" s="18">
        <v>1468.67</v>
      </c>
      <c r="J291" s="19">
        <f t="shared" si="5"/>
        <v>1468.67</v>
      </c>
      <c r="K291" s="35">
        <f t="shared" si="10"/>
        <v>158.61636000000001</v>
      </c>
      <c r="L291" s="35">
        <f t="shared" si="11"/>
        <v>158.61636000000001</v>
      </c>
    </row>
    <row r="292" spans="1:12" x14ac:dyDescent="0.35">
      <c r="A292" s="20" t="s">
        <v>13971</v>
      </c>
      <c r="B292" s="20" t="s">
        <v>14327</v>
      </c>
      <c r="C292" s="20" t="s">
        <v>48</v>
      </c>
      <c r="D292" s="20" t="s">
        <v>14328</v>
      </c>
      <c r="E292" s="20" t="s">
        <v>13914</v>
      </c>
      <c r="F292" s="16" t="s">
        <v>14</v>
      </c>
      <c r="G292" s="23">
        <v>1</v>
      </c>
      <c r="H292" s="16" t="s">
        <v>13861</v>
      </c>
      <c r="I292" s="18">
        <v>2605.39</v>
      </c>
      <c r="J292" s="19">
        <f t="shared" si="5"/>
        <v>2605.39</v>
      </c>
      <c r="K292" s="35">
        <f t="shared" si="10"/>
        <v>281.38211999999999</v>
      </c>
      <c r="L292" s="35">
        <f t="shared" si="11"/>
        <v>281.38211999999999</v>
      </c>
    </row>
    <row r="293" spans="1:12" x14ac:dyDescent="0.35">
      <c r="A293" s="20" t="s">
        <v>14329</v>
      </c>
      <c r="B293" s="20" t="s">
        <v>14330</v>
      </c>
      <c r="C293" s="20" t="s">
        <v>18</v>
      </c>
      <c r="D293" s="20" t="s">
        <v>14331</v>
      </c>
      <c r="E293" s="20" t="s">
        <v>13863</v>
      </c>
      <c r="F293" s="16" t="s">
        <v>14</v>
      </c>
      <c r="G293" s="23">
        <v>1</v>
      </c>
      <c r="H293" s="16" t="s">
        <v>13861</v>
      </c>
      <c r="I293" s="18">
        <v>2239.75</v>
      </c>
      <c r="J293" s="19">
        <f t="shared" si="5"/>
        <v>2239.75</v>
      </c>
      <c r="K293" s="35">
        <f t="shared" si="10"/>
        <v>241.893</v>
      </c>
      <c r="L293" s="35">
        <f t="shared" si="11"/>
        <v>241.893</v>
      </c>
    </row>
    <row r="294" spans="1:12" x14ac:dyDescent="0.35">
      <c r="A294" s="20" t="s">
        <v>13937</v>
      </c>
      <c r="B294" s="20" t="s">
        <v>14332</v>
      </c>
      <c r="C294" s="20" t="s">
        <v>23</v>
      </c>
      <c r="D294" s="20" t="s">
        <v>14333</v>
      </c>
      <c r="E294" s="20" t="s">
        <v>13973</v>
      </c>
      <c r="F294" s="16" t="s">
        <v>14</v>
      </c>
      <c r="G294" s="23">
        <v>1</v>
      </c>
      <c r="H294" s="16" t="s">
        <v>13861</v>
      </c>
      <c r="I294" s="18">
        <v>1621.75</v>
      </c>
      <c r="J294" s="19">
        <f t="shared" si="5"/>
        <v>1621.75</v>
      </c>
      <c r="K294" s="35">
        <f t="shared" si="10"/>
        <v>175.149</v>
      </c>
      <c r="L294" s="35">
        <f t="shared" si="11"/>
        <v>175.149</v>
      </c>
    </row>
    <row r="295" spans="1:12" x14ac:dyDescent="0.35">
      <c r="A295" s="20" t="s">
        <v>13937</v>
      </c>
      <c r="B295" s="20" t="s">
        <v>14334</v>
      </c>
      <c r="C295" s="20" t="s">
        <v>6486</v>
      </c>
      <c r="D295" s="20" t="s">
        <v>14335</v>
      </c>
      <c r="E295" s="20" t="s">
        <v>13973</v>
      </c>
      <c r="F295" s="16" t="s">
        <v>14</v>
      </c>
      <c r="G295" s="23">
        <v>1</v>
      </c>
      <c r="H295" s="16" t="s">
        <v>13861</v>
      </c>
      <c r="I295" s="18">
        <v>1101.75</v>
      </c>
      <c r="J295" s="19">
        <f t="shared" si="5"/>
        <v>1101.75</v>
      </c>
      <c r="K295" s="35">
        <f t="shared" si="10"/>
        <v>118.989</v>
      </c>
      <c r="L295" s="35">
        <f t="shared" si="11"/>
        <v>118.989</v>
      </c>
    </row>
    <row r="296" spans="1:12" x14ac:dyDescent="0.35">
      <c r="A296" s="20" t="s">
        <v>13937</v>
      </c>
      <c r="B296" s="20" t="s">
        <v>14336</v>
      </c>
      <c r="C296" s="20" t="s">
        <v>23</v>
      </c>
      <c r="D296" s="20" t="s">
        <v>14337</v>
      </c>
      <c r="E296" s="20" t="s">
        <v>13973</v>
      </c>
      <c r="F296" s="16" t="s">
        <v>14</v>
      </c>
      <c r="G296" s="23">
        <v>1</v>
      </c>
      <c r="H296" s="16" t="s">
        <v>13861</v>
      </c>
      <c r="I296" s="18">
        <v>1410</v>
      </c>
      <c r="J296" s="19">
        <f t="shared" si="5"/>
        <v>1410</v>
      </c>
      <c r="K296" s="35">
        <f t="shared" si="10"/>
        <v>152.28</v>
      </c>
      <c r="L296" s="35">
        <f t="shared" si="11"/>
        <v>152.28</v>
      </c>
    </row>
    <row r="297" spans="1:12" x14ac:dyDescent="0.35">
      <c r="A297" s="20" t="s">
        <v>13893</v>
      </c>
      <c r="B297" s="20" t="s">
        <v>14338</v>
      </c>
      <c r="C297" s="20" t="s">
        <v>4289</v>
      </c>
      <c r="D297" s="20" t="s">
        <v>14339</v>
      </c>
      <c r="E297" s="20" t="s">
        <v>13860</v>
      </c>
      <c r="F297" s="16" t="s">
        <v>14</v>
      </c>
      <c r="G297" s="23">
        <v>1</v>
      </c>
      <c r="H297" s="16" t="s">
        <v>13861</v>
      </c>
      <c r="I297" s="18">
        <v>1000</v>
      </c>
      <c r="J297" s="19">
        <f t="shared" si="5"/>
        <v>1000</v>
      </c>
      <c r="K297" s="35">
        <f t="shared" si="10"/>
        <v>108</v>
      </c>
      <c r="L297" s="35">
        <f t="shared" si="11"/>
        <v>108</v>
      </c>
    </row>
    <row r="298" spans="1:12" x14ac:dyDescent="0.35">
      <c r="A298" s="20" t="s">
        <v>13894</v>
      </c>
      <c r="B298" s="20" t="s">
        <v>13943</v>
      </c>
      <c r="C298" s="20" t="s">
        <v>48</v>
      </c>
      <c r="D298" s="20" t="s">
        <v>13944</v>
      </c>
      <c r="E298" s="20" t="s">
        <v>13867</v>
      </c>
      <c r="F298" s="16" t="s">
        <v>14</v>
      </c>
      <c r="G298" s="23">
        <v>1</v>
      </c>
      <c r="H298" s="16" t="s">
        <v>13861</v>
      </c>
      <c r="I298" s="18">
        <v>1339.71</v>
      </c>
      <c r="J298" s="19">
        <f t="shared" si="5"/>
        <v>1339.71</v>
      </c>
      <c r="K298" s="35">
        <f t="shared" si="10"/>
        <v>144.68868000000001</v>
      </c>
      <c r="L298" s="35">
        <f t="shared" si="11"/>
        <v>144.68868000000001</v>
      </c>
    </row>
    <row r="299" spans="1:12" x14ac:dyDescent="0.35">
      <c r="A299" s="20" t="s">
        <v>13894</v>
      </c>
      <c r="B299" s="20" t="s">
        <v>14157</v>
      </c>
      <c r="C299" s="20" t="s">
        <v>6489</v>
      </c>
      <c r="D299" s="20" t="s">
        <v>14158</v>
      </c>
      <c r="E299" s="20" t="s">
        <v>13863</v>
      </c>
      <c r="F299" s="16" t="s">
        <v>14</v>
      </c>
      <c r="G299" s="23">
        <v>2</v>
      </c>
      <c r="H299" s="16" t="s">
        <v>13861</v>
      </c>
      <c r="I299" s="18">
        <v>1312.37</v>
      </c>
      <c r="J299" s="19">
        <f t="shared" si="5"/>
        <v>2624.74</v>
      </c>
      <c r="K299" s="35">
        <f t="shared" si="10"/>
        <v>141.73596000000001</v>
      </c>
      <c r="L299" s="35">
        <f t="shared" si="11"/>
        <v>283.47192000000001</v>
      </c>
    </row>
    <row r="300" spans="1:12" x14ac:dyDescent="0.35">
      <c r="A300" s="20" t="s">
        <v>13894</v>
      </c>
      <c r="B300" s="20" t="s">
        <v>14157</v>
      </c>
      <c r="C300" s="20" t="s">
        <v>18</v>
      </c>
      <c r="D300" s="20" t="s">
        <v>14158</v>
      </c>
      <c r="E300" s="20" t="s">
        <v>13863</v>
      </c>
      <c r="F300" s="16" t="s">
        <v>14</v>
      </c>
      <c r="G300" s="23">
        <v>1</v>
      </c>
      <c r="H300" s="16" t="s">
        <v>13861</v>
      </c>
      <c r="I300" s="18">
        <v>1312.3700000000001</v>
      </c>
      <c r="J300" s="19">
        <f t="shared" si="5"/>
        <v>1312.3700000000001</v>
      </c>
      <c r="K300" s="35">
        <f t="shared" si="10"/>
        <v>141.73596000000001</v>
      </c>
      <c r="L300" s="35">
        <f t="shared" si="11"/>
        <v>141.73596000000001</v>
      </c>
    </row>
    <row r="301" spans="1:12" x14ac:dyDescent="0.35">
      <c r="A301" s="20" t="s">
        <v>13959</v>
      </c>
      <c r="B301" s="20" t="s">
        <v>14214</v>
      </c>
      <c r="C301" s="20" t="s">
        <v>18</v>
      </c>
      <c r="D301" s="20" t="s">
        <v>14215</v>
      </c>
      <c r="E301" s="20" t="s">
        <v>13869</v>
      </c>
      <c r="F301" s="16" t="s">
        <v>14</v>
      </c>
      <c r="G301" s="23">
        <v>1</v>
      </c>
      <c r="H301" s="16" t="s">
        <v>13861</v>
      </c>
      <c r="I301" s="18">
        <v>1010.5</v>
      </c>
      <c r="J301" s="19">
        <f t="shared" si="5"/>
        <v>1010.5</v>
      </c>
      <c r="K301" s="35">
        <f t="shared" si="10"/>
        <v>109.134</v>
      </c>
      <c r="L301" s="35">
        <f t="shared" si="11"/>
        <v>109.134</v>
      </c>
    </row>
    <row r="302" spans="1:12" x14ac:dyDescent="0.35">
      <c r="A302" s="20" t="s">
        <v>13959</v>
      </c>
      <c r="B302" s="20" t="s">
        <v>14340</v>
      </c>
      <c r="C302" s="20" t="s">
        <v>6489</v>
      </c>
      <c r="D302" s="20" t="s">
        <v>13984</v>
      </c>
      <c r="E302" s="20" t="s">
        <v>13863</v>
      </c>
      <c r="F302" s="16" t="s">
        <v>14</v>
      </c>
      <c r="G302" s="23">
        <v>1</v>
      </c>
      <c r="H302" s="16" t="s">
        <v>13861</v>
      </c>
      <c r="I302" s="18">
        <v>1083.07</v>
      </c>
      <c r="J302" s="19">
        <f t="shared" si="5"/>
        <v>1083.07</v>
      </c>
      <c r="K302" s="35">
        <f t="shared" si="10"/>
        <v>116.97155999999998</v>
      </c>
      <c r="L302" s="35">
        <f t="shared" si="11"/>
        <v>116.97155999999998</v>
      </c>
    </row>
    <row r="303" spans="1:12" x14ac:dyDescent="0.35">
      <c r="A303" s="20" t="s">
        <v>13895</v>
      </c>
      <c r="B303" s="20" t="s">
        <v>14341</v>
      </c>
      <c r="C303" s="20" t="s">
        <v>23</v>
      </c>
      <c r="D303" s="20" t="s">
        <v>14342</v>
      </c>
      <c r="E303" s="20" t="s">
        <v>13863</v>
      </c>
      <c r="F303" s="16" t="s">
        <v>14</v>
      </c>
      <c r="G303" s="23">
        <v>1</v>
      </c>
      <c r="H303" s="16" t="s">
        <v>13861</v>
      </c>
      <c r="I303" s="18">
        <v>1000</v>
      </c>
      <c r="J303" s="19">
        <f t="shared" si="5"/>
        <v>1000</v>
      </c>
      <c r="K303" s="35">
        <f t="shared" si="10"/>
        <v>108</v>
      </c>
      <c r="L303" s="35">
        <f t="shared" si="11"/>
        <v>108</v>
      </c>
    </row>
    <row r="304" spans="1:12" x14ac:dyDescent="0.35">
      <c r="A304" s="20" t="s">
        <v>13987</v>
      </c>
      <c r="B304" s="20" t="s">
        <v>14343</v>
      </c>
      <c r="C304" s="20" t="s">
        <v>48</v>
      </c>
      <c r="D304" s="20" t="s">
        <v>14344</v>
      </c>
      <c r="E304" s="20" t="s">
        <v>13865</v>
      </c>
      <c r="F304" s="16" t="s">
        <v>14</v>
      </c>
      <c r="G304" s="23">
        <v>1</v>
      </c>
      <c r="H304" s="16" t="s">
        <v>13861</v>
      </c>
      <c r="I304" s="18">
        <v>2468.34</v>
      </c>
      <c r="J304" s="19">
        <f t="shared" si="5"/>
        <v>2468.34</v>
      </c>
      <c r="K304" s="35">
        <f t="shared" si="10"/>
        <v>266.58072000000004</v>
      </c>
      <c r="L304" s="35">
        <f t="shared" si="11"/>
        <v>266.58072000000004</v>
      </c>
    </row>
    <row r="305" spans="1:12" x14ac:dyDescent="0.35">
      <c r="A305" s="20" t="s">
        <v>13935</v>
      </c>
      <c r="B305" s="20" t="s">
        <v>14345</v>
      </c>
      <c r="C305" s="20" t="s">
        <v>48</v>
      </c>
      <c r="D305" s="20" t="s">
        <v>14346</v>
      </c>
      <c r="E305" s="20" t="s">
        <v>13982</v>
      </c>
      <c r="F305" s="16" t="s">
        <v>14</v>
      </c>
      <c r="G305" s="23">
        <v>1</v>
      </c>
      <c r="H305" s="16" t="s">
        <v>13861</v>
      </c>
      <c r="I305" s="18">
        <v>1000</v>
      </c>
      <c r="J305" s="19">
        <f t="shared" si="5"/>
        <v>1000</v>
      </c>
      <c r="K305" s="35">
        <f t="shared" si="10"/>
        <v>108</v>
      </c>
      <c r="L305" s="35">
        <f t="shared" si="11"/>
        <v>108</v>
      </c>
    </row>
    <row r="306" spans="1:12" x14ac:dyDescent="0.35">
      <c r="A306" s="20" t="s">
        <v>895</v>
      </c>
      <c r="B306" s="20" t="s">
        <v>14347</v>
      </c>
      <c r="C306" s="20" t="s">
        <v>48</v>
      </c>
      <c r="D306" s="20" t="s">
        <v>14348</v>
      </c>
      <c r="E306" s="20" t="s">
        <v>13863</v>
      </c>
      <c r="F306" s="16" t="s">
        <v>14</v>
      </c>
      <c r="G306" s="23">
        <v>1</v>
      </c>
      <c r="H306" s="16" t="s">
        <v>13861</v>
      </c>
      <c r="I306" s="18">
        <v>1242.8724999999999</v>
      </c>
      <c r="J306" s="19">
        <f t="shared" si="5"/>
        <v>1242.8724999999999</v>
      </c>
      <c r="K306" s="35">
        <f t="shared" si="10"/>
        <v>134.23023000000001</v>
      </c>
      <c r="L306" s="35">
        <f t="shared" si="11"/>
        <v>134.23023000000001</v>
      </c>
    </row>
    <row r="307" spans="1:12" x14ac:dyDescent="0.35">
      <c r="A307" s="20" t="s">
        <v>895</v>
      </c>
      <c r="B307" s="20" t="s">
        <v>14347</v>
      </c>
      <c r="C307" s="20" t="s">
        <v>5604</v>
      </c>
      <c r="D307" s="20" t="s">
        <v>14348</v>
      </c>
      <c r="E307" s="20" t="s">
        <v>13863</v>
      </c>
      <c r="F307" s="16" t="s">
        <v>14</v>
      </c>
      <c r="G307" s="23">
        <v>5</v>
      </c>
      <c r="H307" s="16" t="s">
        <v>13861</v>
      </c>
      <c r="I307" s="18">
        <v>1242.8724999999999</v>
      </c>
      <c r="J307" s="19">
        <f t="shared" si="5"/>
        <v>6214.3624999999993</v>
      </c>
      <c r="K307" s="35">
        <f t="shared" si="10"/>
        <v>134.23023000000001</v>
      </c>
      <c r="L307" s="35">
        <f t="shared" si="11"/>
        <v>671.15115000000003</v>
      </c>
    </row>
    <row r="308" spans="1:12" x14ac:dyDescent="0.35">
      <c r="A308" s="20" t="s">
        <v>895</v>
      </c>
      <c r="B308" s="20" t="s">
        <v>14349</v>
      </c>
      <c r="C308" s="20" t="s">
        <v>48</v>
      </c>
      <c r="D308" s="20" t="s">
        <v>14350</v>
      </c>
      <c r="E308" s="20" t="s">
        <v>13863</v>
      </c>
      <c r="F308" s="16" t="s">
        <v>14</v>
      </c>
      <c r="G308" s="23">
        <v>1</v>
      </c>
      <c r="H308" s="16" t="s">
        <v>13861</v>
      </c>
      <c r="I308" s="18">
        <v>1105.3899999999999</v>
      </c>
      <c r="J308" s="19">
        <f t="shared" si="5"/>
        <v>1105.3899999999999</v>
      </c>
      <c r="K308" s="35">
        <f t="shared" si="10"/>
        <v>119.38211999999999</v>
      </c>
      <c r="L308" s="35">
        <f t="shared" si="11"/>
        <v>119.38211999999999</v>
      </c>
    </row>
    <row r="309" spans="1:12" x14ac:dyDescent="0.35">
      <c r="A309" s="20" t="s">
        <v>13884</v>
      </c>
      <c r="B309" s="20" t="s">
        <v>14351</v>
      </c>
      <c r="C309" s="20" t="s">
        <v>48</v>
      </c>
      <c r="D309" s="20" t="s">
        <v>14352</v>
      </c>
      <c r="E309" s="20" t="s">
        <v>13869</v>
      </c>
      <c r="F309" s="16" t="s">
        <v>14</v>
      </c>
      <c r="G309" s="23">
        <v>1</v>
      </c>
      <c r="H309" s="16" t="s">
        <v>13861</v>
      </c>
      <c r="I309" s="18">
        <v>1515.0700000000002</v>
      </c>
      <c r="J309" s="19">
        <f t="shared" si="5"/>
        <v>1515.0700000000002</v>
      </c>
      <c r="K309" s="35">
        <f t="shared" si="10"/>
        <v>163.62755999999999</v>
      </c>
      <c r="L309" s="35">
        <f t="shared" si="11"/>
        <v>163.62755999999999</v>
      </c>
    </row>
    <row r="310" spans="1:12" x14ac:dyDescent="0.35">
      <c r="A310" s="20" t="s">
        <v>13884</v>
      </c>
      <c r="B310" s="20" t="s">
        <v>14351</v>
      </c>
      <c r="C310" s="20" t="s">
        <v>6489</v>
      </c>
      <c r="D310" s="20" t="s">
        <v>14352</v>
      </c>
      <c r="E310" s="20" t="s">
        <v>13869</v>
      </c>
      <c r="F310" s="16" t="s">
        <v>14</v>
      </c>
      <c r="G310" s="23">
        <v>1</v>
      </c>
      <c r="H310" s="16" t="s">
        <v>13861</v>
      </c>
      <c r="I310" s="18">
        <v>1515.0700000000002</v>
      </c>
      <c r="J310" s="19">
        <f t="shared" si="5"/>
        <v>1515.0700000000002</v>
      </c>
      <c r="K310" s="35">
        <f t="shared" si="10"/>
        <v>163.62755999999999</v>
      </c>
      <c r="L310" s="35">
        <f t="shared" si="11"/>
        <v>163.62755999999999</v>
      </c>
    </row>
    <row r="311" spans="1:12" x14ac:dyDescent="0.35">
      <c r="A311" s="20" t="s">
        <v>13959</v>
      </c>
      <c r="B311" s="20" t="s">
        <v>14109</v>
      </c>
      <c r="C311" s="20" t="s">
        <v>6486</v>
      </c>
      <c r="D311" s="20" t="s">
        <v>14110</v>
      </c>
      <c r="E311" s="20" t="s">
        <v>13869</v>
      </c>
      <c r="F311" s="16" t="s">
        <v>14</v>
      </c>
      <c r="G311" s="23">
        <v>1</v>
      </c>
      <c r="H311" s="16" t="s">
        <v>13861</v>
      </c>
      <c r="I311" s="18">
        <v>1000</v>
      </c>
      <c r="J311" s="19">
        <f t="shared" si="5"/>
        <v>1000</v>
      </c>
      <c r="K311" s="35">
        <f t="shared" si="10"/>
        <v>108</v>
      </c>
      <c r="L311" s="35">
        <f t="shared" si="11"/>
        <v>108</v>
      </c>
    </row>
    <row r="312" spans="1:12" x14ac:dyDescent="0.35">
      <c r="A312" s="20" t="s">
        <v>13959</v>
      </c>
      <c r="B312" s="20" t="s">
        <v>14109</v>
      </c>
      <c r="C312" s="20" t="s">
        <v>5604</v>
      </c>
      <c r="D312" s="20" t="s">
        <v>14110</v>
      </c>
      <c r="E312" s="20" t="s">
        <v>13869</v>
      </c>
      <c r="F312" s="16" t="s">
        <v>14</v>
      </c>
      <c r="G312" s="23">
        <v>1</v>
      </c>
      <c r="H312" s="16" t="s">
        <v>13861</v>
      </c>
      <c r="I312" s="18">
        <v>1000</v>
      </c>
      <c r="J312" s="19">
        <f t="shared" si="5"/>
        <v>1000</v>
      </c>
      <c r="K312" s="35">
        <f t="shared" si="10"/>
        <v>108</v>
      </c>
      <c r="L312" s="35">
        <f t="shared" si="11"/>
        <v>108</v>
      </c>
    </row>
    <row r="313" spans="1:12" x14ac:dyDescent="0.35">
      <c r="A313" s="20" t="s">
        <v>13959</v>
      </c>
      <c r="B313" s="20" t="s">
        <v>14353</v>
      </c>
      <c r="C313" s="20" t="s">
        <v>48</v>
      </c>
      <c r="D313" s="20" t="s">
        <v>14354</v>
      </c>
      <c r="E313" s="20" t="s">
        <v>13863</v>
      </c>
      <c r="F313" s="16" t="s">
        <v>14</v>
      </c>
      <c r="G313" s="23">
        <v>1</v>
      </c>
      <c r="H313" s="16" t="s">
        <v>13861</v>
      </c>
      <c r="I313" s="18">
        <v>1000</v>
      </c>
      <c r="J313" s="19">
        <f t="shared" si="5"/>
        <v>1000</v>
      </c>
      <c r="K313" s="35">
        <f t="shared" si="10"/>
        <v>108</v>
      </c>
      <c r="L313" s="35">
        <f t="shared" si="11"/>
        <v>108</v>
      </c>
    </row>
    <row r="314" spans="1:12" x14ac:dyDescent="0.35">
      <c r="A314" s="20" t="s">
        <v>13959</v>
      </c>
      <c r="B314" s="20" t="s">
        <v>14353</v>
      </c>
      <c r="C314" s="20" t="s">
        <v>6489</v>
      </c>
      <c r="D314" s="20" t="s">
        <v>14354</v>
      </c>
      <c r="E314" s="20" t="s">
        <v>13863</v>
      </c>
      <c r="F314" s="16" t="s">
        <v>14</v>
      </c>
      <c r="G314" s="23">
        <v>2</v>
      </c>
      <c r="H314" s="16" t="s">
        <v>13861</v>
      </c>
      <c r="I314" s="18">
        <v>1000</v>
      </c>
      <c r="J314" s="19">
        <f t="shared" si="5"/>
        <v>2000</v>
      </c>
      <c r="K314" s="35">
        <f t="shared" si="10"/>
        <v>108</v>
      </c>
      <c r="L314" s="35">
        <f t="shared" si="11"/>
        <v>216</v>
      </c>
    </row>
    <row r="315" spans="1:12" x14ac:dyDescent="0.35">
      <c r="A315" s="20" t="s">
        <v>5951</v>
      </c>
      <c r="B315" s="20" t="s">
        <v>14355</v>
      </c>
      <c r="C315" s="20" t="s">
        <v>642</v>
      </c>
      <c r="D315" s="20" t="s">
        <v>14356</v>
      </c>
      <c r="E315" s="20" t="s">
        <v>13863</v>
      </c>
      <c r="F315" s="16" t="s">
        <v>14</v>
      </c>
      <c r="G315" s="23">
        <v>1</v>
      </c>
      <c r="H315" s="16" t="s">
        <v>13861</v>
      </c>
      <c r="I315" s="18">
        <v>1000</v>
      </c>
      <c r="J315" s="19">
        <f t="shared" si="5"/>
        <v>1000</v>
      </c>
      <c r="K315" s="35">
        <f t="shared" si="10"/>
        <v>108</v>
      </c>
      <c r="L315" s="35">
        <f t="shared" si="11"/>
        <v>108</v>
      </c>
    </row>
    <row r="316" spans="1:12" x14ac:dyDescent="0.35">
      <c r="A316" s="20" t="s">
        <v>872</v>
      </c>
      <c r="B316" s="20" t="s">
        <v>14111</v>
      </c>
      <c r="C316" s="20" t="s">
        <v>3583</v>
      </c>
      <c r="D316" s="20" t="s">
        <v>14112</v>
      </c>
      <c r="E316" s="20" t="s">
        <v>13862</v>
      </c>
      <c r="F316" s="16" t="s">
        <v>14</v>
      </c>
      <c r="G316" s="23">
        <v>1</v>
      </c>
      <c r="H316" s="16" t="s">
        <v>13861</v>
      </c>
      <c r="I316" s="18">
        <v>1000</v>
      </c>
      <c r="J316" s="19">
        <f t="shared" si="5"/>
        <v>1000</v>
      </c>
      <c r="K316" s="35">
        <f t="shared" si="10"/>
        <v>108</v>
      </c>
      <c r="L316" s="35">
        <f t="shared" si="11"/>
        <v>108</v>
      </c>
    </row>
    <row r="317" spans="1:12" x14ac:dyDescent="0.35">
      <c r="A317" s="20" t="s">
        <v>13959</v>
      </c>
      <c r="B317" s="20" t="s">
        <v>14113</v>
      </c>
      <c r="C317" s="20" t="s">
        <v>18</v>
      </c>
      <c r="D317" s="20" t="s">
        <v>14114</v>
      </c>
      <c r="E317" s="20" t="s">
        <v>13869</v>
      </c>
      <c r="F317" s="16" t="s">
        <v>14</v>
      </c>
      <c r="G317" s="23">
        <v>1</v>
      </c>
      <c r="H317" s="16" t="s">
        <v>13861</v>
      </c>
      <c r="I317" s="18">
        <v>1268.7</v>
      </c>
      <c r="J317" s="19">
        <f t="shared" si="5"/>
        <v>1268.7</v>
      </c>
      <c r="K317" s="35">
        <f t="shared" si="10"/>
        <v>137.01960000000003</v>
      </c>
      <c r="L317" s="35">
        <f t="shared" si="11"/>
        <v>137.01960000000003</v>
      </c>
    </row>
    <row r="318" spans="1:12" x14ac:dyDescent="0.35">
      <c r="A318" s="20" t="s">
        <v>14329</v>
      </c>
      <c r="B318" s="20" t="s">
        <v>14357</v>
      </c>
      <c r="C318" s="20" t="s">
        <v>48</v>
      </c>
      <c r="D318" s="20" t="s">
        <v>14358</v>
      </c>
      <c r="E318" s="20" t="s">
        <v>13932</v>
      </c>
      <c r="F318" s="16" t="s">
        <v>14</v>
      </c>
      <c r="G318" s="23">
        <v>1</v>
      </c>
      <c r="H318" s="16" t="s">
        <v>13861</v>
      </c>
      <c r="I318" s="18">
        <v>2473.5</v>
      </c>
      <c r="J318" s="19">
        <f t="shared" si="5"/>
        <v>2473.5</v>
      </c>
      <c r="K318" s="35">
        <f t="shared" si="10"/>
        <v>267.13799999999998</v>
      </c>
      <c r="L318" s="35">
        <f t="shared" si="11"/>
        <v>267.13799999999998</v>
      </c>
    </row>
    <row r="319" spans="1:12" x14ac:dyDescent="0.35">
      <c r="A319" s="20" t="s">
        <v>14359</v>
      </c>
      <c r="B319" s="20" t="s">
        <v>14360</v>
      </c>
      <c r="C319" s="20" t="s">
        <v>6486</v>
      </c>
      <c r="D319" s="20" t="s">
        <v>14361</v>
      </c>
      <c r="E319" s="20" t="s">
        <v>13863</v>
      </c>
      <c r="F319" s="16" t="s">
        <v>14</v>
      </c>
      <c r="G319" s="23">
        <v>1</v>
      </c>
      <c r="H319" s="16" t="s">
        <v>13861</v>
      </c>
      <c r="I319" s="18">
        <v>1000</v>
      </c>
      <c r="J319" s="19">
        <f t="shared" si="5"/>
        <v>1000</v>
      </c>
      <c r="K319" s="35">
        <f t="shared" si="10"/>
        <v>108</v>
      </c>
      <c r="L319" s="35">
        <f t="shared" si="11"/>
        <v>108</v>
      </c>
    </row>
    <row r="320" spans="1:12" x14ac:dyDescent="0.35">
      <c r="A320" s="20" t="s">
        <v>13959</v>
      </c>
      <c r="B320" s="20" t="s">
        <v>14115</v>
      </c>
      <c r="C320" s="20" t="s">
        <v>23</v>
      </c>
      <c r="D320" s="20" t="s">
        <v>14116</v>
      </c>
      <c r="E320" s="20" t="s">
        <v>13863</v>
      </c>
      <c r="F320" s="16" t="s">
        <v>14</v>
      </c>
      <c r="G320" s="23">
        <v>1</v>
      </c>
      <c r="H320" s="16" t="s">
        <v>13861</v>
      </c>
      <c r="I320" s="18">
        <v>1305.81</v>
      </c>
      <c r="J320" s="19">
        <f t="shared" si="5"/>
        <v>1305.81</v>
      </c>
      <c r="K320" s="35">
        <f t="shared" si="10"/>
        <v>141.02748</v>
      </c>
      <c r="L320" s="35">
        <f t="shared" si="11"/>
        <v>141.02748</v>
      </c>
    </row>
    <row r="321" spans="1:12" x14ac:dyDescent="0.35">
      <c r="A321" s="20" t="s">
        <v>5951</v>
      </c>
      <c r="B321" s="20" t="s">
        <v>14362</v>
      </c>
      <c r="C321" s="20" t="s">
        <v>866</v>
      </c>
      <c r="D321" s="20" t="s">
        <v>14363</v>
      </c>
      <c r="E321" s="20" t="s">
        <v>13914</v>
      </c>
      <c r="F321" s="16" t="s">
        <v>14</v>
      </c>
      <c r="G321" s="23">
        <v>1</v>
      </c>
      <c r="H321" s="16" t="s">
        <v>13861</v>
      </c>
      <c r="I321" s="18">
        <v>1595.39</v>
      </c>
      <c r="J321" s="19">
        <f t="shared" si="5"/>
        <v>1595.39</v>
      </c>
      <c r="K321" s="35">
        <f t="shared" si="10"/>
        <v>172.30212</v>
      </c>
      <c r="L321" s="35">
        <f t="shared" si="11"/>
        <v>172.30212</v>
      </c>
    </row>
    <row r="322" spans="1:12" x14ac:dyDescent="0.35">
      <c r="A322" s="20" t="s">
        <v>13937</v>
      </c>
      <c r="B322" s="20" t="s">
        <v>14364</v>
      </c>
      <c r="C322" s="20" t="s">
        <v>18</v>
      </c>
      <c r="D322" s="20" t="s">
        <v>14365</v>
      </c>
      <c r="E322" s="20" t="s">
        <v>13862</v>
      </c>
      <c r="F322" s="16" t="s">
        <v>14</v>
      </c>
      <c r="G322" s="23">
        <v>1</v>
      </c>
      <c r="H322" s="16" t="s">
        <v>13861</v>
      </c>
      <c r="I322" s="18">
        <v>2047.5</v>
      </c>
      <c r="J322" s="19">
        <f t="shared" si="5"/>
        <v>2047.5</v>
      </c>
      <c r="K322" s="35">
        <f t="shared" si="10"/>
        <v>221.13</v>
      </c>
      <c r="L322" s="35">
        <f t="shared" si="11"/>
        <v>221.13</v>
      </c>
    </row>
    <row r="323" spans="1:12" x14ac:dyDescent="0.35">
      <c r="A323" s="20" t="s">
        <v>14366</v>
      </c>
      <c r="B323" s="20" t="s">
        <v>14367</v>
      </c>
      <c r="C323" s="20" t="s">
        <v>6489</v>
      </c>
      <c r="D323" s="20" t="s">
        <v>14368</v>
      </c>
      <c r="E323" s="20" t="s">
        <v>13868</v>
      </c>
      <c r="F323" s="16" t="s">
        <v>14</v>
      </c>
      <c r="G323" s="23">
        <v>1</v>
      </c>
      <c r="H323" s="16" t="s">
        <v>13861</v>
      </c>
      <c r="I323" s="18">
        <v>2500</v>
      </c>
      <c r="J323" s="19">
        <f t="shared" si="5"/>
        <v>2500</v>
      </c>
      <c r="K323" s="35">
        <f t="shared" ref="K323:K386" si="12">((I323*(1-10%))*0.4)*60%*0.5</f>
        <v>270</v>
      </c>
      <c r="L323" s="35">
        <f t="shared" ref="L323:L386" si="13">K323*G323</f>
        <v>270</v>
      </c>
    </row>
    <row r="324" spans="1:12" x14ac:dyDescent="0.35">
      <c r="A324" s="20" t="s">
        <v>13895</v>
      </c>
      <c r="B324" s="20" t="s">
        <v>13899</v>
      </c>
      <c r="C324" s="20" t="s">
        <v>27</v>
      </c>
      <c r="D324" s="20" t="s">
        <v>13900</v>
      </c>
      <c r="E324" s="20" t="s">
        <v>13863</v>
      </c>
      <c r="F324" s="16" t="s">
        <v>14</v>
      </c>
      <c r="G324" s="23">
        <v>1</v>
      </c>
      <c r="H324" s="16" t="s">
        <v>13861</v>
      </c>
      <c r="I324" s="18">
        <v>1000</v>
      </c>
      <c r="J324" s="19">
        <f t="shared" si="5"/>
        <v>1000</v>
      </c>
      <c r="K324" s="35">
        <f t="shared" si="12"/>
        <v>108</v>
      </c>
      <c r="L324" s="35">
        <f t="shared" si="13"/>
        <v>108</v>
      </c>
    </row>
    <row r="325" spans="1:12" x14ac:dyDescent="0.35">
      <c r="A325" s="20" t="s">
        <v>13888</v>
      </c>
      <c r="B325" s="20" t="s">
        <v>14369</v>
      </c>
      <c r="C325" s="20" t="s">
        <v>5605</v>
      </c>
      <c r="D325" s="20" t="s">
        <v>14370</v>
      </c>
      <c r="E325" s="20" t="s">
        <v>13871</v>
      </c>
      <c r="F325" s="16" t="s">
        <v>14</v>
      </c>
      <c r="G325" s="23">
        <v>1</v>
      </c>
      <c r="H325" s="16" t="s">
        <v>13861</v>
      </c>
      <c r="I325" s="18">
        <v>2367.08</v>
      </c>
      <c r="J325" s="19">
        <f t="shared" si="5"/>
        <v>2367.08</v>
      </c>
      <c r="K325" s="35">
        <f t="shared" si="12"/>
        <v>255.64463999999998</v>
      </c>
      <c r="L325" s="35">
        <f t="shared" si="13"/>
        <v>255.64463999999998</v>
      </c>
    </row>
    <row r="326" spans="1:12" x14ac:dyDescent="0.35">
      <c r="A326" s="20" t="s">
        <v>13888</v>
      </c>
      <c r="B326" s="20" t="s">
        <v>14371</v>
      </c>
      <c r="C326" s="20" t="s">
        <v>5604</v>
      </c>
      <c r="D326" s="20" t="s">
        <v>14372</v>
      </c>
      <c r="E326" s="20" t="s">
        <v>13871</v>
      </c>
      <c r="F326" s="16" t="s">
        <v>14</v>
      </c>
      <c r="G326" s="23">
        <v>1</v>
      </c>
      <c r="H326" s="16" t="s">
        <v>13861</v>
      </c>
      <c r="I326" s="18">
        <v>1575.4199999999998</v>
      </c>
      <c r="J326" s="19">
        <f t="shared" si="5"/>
        <v>1575.4199999999998</v>
      </c>
      <c r="K326" s="35">
        <f t="shared" si="12"/>
        <v>170.14536000000001</v>
      </c>
      <c r="L326" s="35">
        <f t="shared" si="13"/>
        <v>170.14536000000001</v>
      </c>
    </row>
    <row r="327" spans="1:12" x14ac:dyDescent="0.35">
      <c r="A327" s="20" t="s">
        <v>13894</v>
      </c>
      <c r="B327" s="20" t="s">
        <v>14373</v>
      </c>
      <c r="C327" s="20" t="s">
        <v>27</v>
      </c>
      <c r="D327" s="20" t="s">
        <v>14374</v>
      </c>
      <c r="E327" s="20" t="s">
        <v>13871</v>
      </c>
      <c r="F327" s="16" t="s">
        <v>14</v>
      </c>
      <c r="G327" s="23">
        <v>1</v>
      </c>
      <c r="H327" s="16" t="s">
        <v>13861</v>
      </c>
      <c r="I327" s="18">
        <v>2082.0833333333335</v>
      </c>
      <c r="J327" s="19">
        <f t="shared" si="5"/>
        <v>2082.0833333333335</v>
      </c>
      <c r="K327" s="35">
        <f t="shared" si="12"/>
        <v>224.86500000000004</v>
      </c>
      <c r="L327" s="35">
        <f t="shared" si="13"/>
        <v>224.86500000000004</v>
      </c>
    </row>
    <row r="328" spans="1:12" x14ac:dyDescent="0.35">
      <c r="A328" s="20" t="s">
        <v>13894</v>
      </c>
      <c r="B328" s="20" t="s">
        <v>13917</v>
      </c>
      <c r="C328" s="20" t="s">
        <v>23</v>
      </c>
      <c r="D328" s="20" t="s">
        <v>13918</v>
      </c>
      <c r="E328" s="20" t="s">
        <v>13871</v>
      </c>
      <c r="F328" s="16" t="s">
        <v>14</v>
      </c>
      <c r="G328" s="23">
        <v>1</v>
      </c>
      <c r="H328" s="16" t="s">
        <v>13861</v>
      </c>
      <c r="I328" s="18">
        <v>2248.33</v>
      </c>
      <c r="J328" s="19">
        <f t="shared" si="5"/>
        <v>2248.33</v>
      </c>
      <c r="K328" s="35">
        <f t="shared" si="12"/>
        <v>242.81963999999999</v>
      </c>
      <c r="L328" s="35">
        <f t="shared" si="13"/>
        <v>242.81963999999999</v>
      </c>
    </row>
    <row r="329" spans="1:12" x14ac:dyDescent="0.35">
      <c r="A329" s="20" t="s">
        <v>13894</v>
      </c>
      <c r="B329" s="20" t="s">
        <v>14375</v>
      </c>
      <c r="C329" s="20" t="s">
        <v>5604</v>
      </c>
      <c r="D329" s="20" t="s">
        <v>14376</v>
      </c>
      <c r="E329" s="20" t="s">
        <v>13871</v>
      </c>
      <c r="F329" s="16" t="s">
        <v>14</v>
      </c>
      <c r="G329" s="23">
        <v>1</v>
      </c>
      <c r="H329" s="16" t="s">
        <v>13861</v>
      </c>
      <c r="I329" s="18">
        <v>2208.75</v>
      </c>
      <c r="J329" s="19">
        <f t="shared" si="5"/>
        <v>2208.75</v>
      </c>
      <c r="K329" s="35">
        <f t="shared" si="12"/>
        <v>238.54500000000002</v>
      </c>
      <c r="L329" s="35">
        <f t="shared" si="13"/>
        <v>238.54500000000002</v>
      </c>
    </row>
    <row r="330" spans="1:12" x14ac:dyDescent="0.35">
      <c r="A330" s="20" t="s">
        <v>13894</v>
      </c>
      <c r="B330" s="20" t="s">
        <v>14377</v>
      </c>
      <c r="C330" s="20" t="s">
        <v>26</v>
      </c>
      <c r="D330" s="20" t="s">
        <v>14378</v>
      </c>
      <c r="E330" s="20" t="s">
        <v>13871</v>
      </c>
      <c r="F330" s="16" t="s">
        <v>14</v>
      </c>
      <c r="G330" s="23">
        <v>1</v>
      </c>
      <c r="H330" s="16" t="s">
        <v>13861</v>
      </c>
      <c r="I330" s="18">
        <v>2113.7500000000005</v>
      </c>
      <c r="J330" s="19">
        <f t="shared" si="5"/>
        <v>2113.7500000000005</v>
      </c>
      <c r="K330" s="35">
        <f t="shared" si="12"/>
        <v>228.28500000000008</v>
      </c>
      <c r="L330" s="35">
        <f t="shared" si="13"/>
        <v>228.28500000000008</v>
      </c>
    </row>
    <row r="331" spans="1:12" x14ac:dyDescent="0.35">
      <c r="A331" s="20" t="s">
        <v>13894</v>
      </c>
      <c r="B331" s="20" t="s">
        <v>14377</v>
      </c>
      <c r="C331" s="20" t="s">
        <v>27</v>
      </c>
      <c r="D331" s="20" t="s">
        <v>14378</v>
      </c>
      <c r="E331" s="20" t="s">
        <v>13871</v>
      </c>
      <c r="F331" s="16" t="s">
        <v>14</v>
      </c>
      <c r="G331" s="23">
        <v>1</v>
      </c>
      <c r="H331" s="16" t="s">
        <v>13861</v>
      </c>
      <c r="I331" s="18">
        <v>2113.75</v>
      </c>
      <c r="J331" s="19">
        <f t="shared" si="5"/>
        <v>2113.75</v>
      </c>
      <c r="K331" s="35">
        <f t="shared" si="12"/>
        <v>228.285</v>
      </c>
      <c r="L331" s="35">
        <f t="shared" si="13"/>
        <v>228.285</v>
      </c>
    </row>
    <row r="332" spans="1:12" x14ac:dyDescent="0.35">
      <c r="A332" s="20" t="s">
        <v>13894</v>
      </c>
      <c r="B332" s="20" t="s">
        <v>14379</v>
      </c>
      <c r="C332" s="20" t="s">
        <v>6486</v>
      </c>
      <c r="D332" s="20" t="s">
        <v>14380</v>
      </c>
      <c r="E332" s="20" t="s">
        <v>13871</v>
      </c>
      <c r="F332" s="16" t="s">
        <v>14</v>
      </c>
      <c r="G332" s="23">
        <v>1</v>
      </c>
      <c r="H332" s="16" t="s">
        <v>13861</v>
      </c>
      <c r="I332" s="18">
        <v>2050.42</v>
      </c>
      <c r="J332" s="19">
        <f t="shared" si="5"/>
        <v>2050.42</v>
      </c>
      <c r="K332" s="35">
        <f t="shared" si="12"/>
        <v>221.44536000000002</v>
      </c>
      <c r="L332" s="35">
        <f t="shared" si="13"/>
        <v>221.44536000000002</v>
      </c>
    </row>
    <row r="333" spans="1:12" x14ac:dyDescent="0.35">
      <c r="A333" s="20" t="s">
        <v>14381</v>
      </c>
      <c r="B333" s="20" t="s">
        <v>14382</v>
      </c>
      <c r="C333" s="20" t="s">
        <v>6489</v>
      </c>
      <c r="D333" s="20" t="s">
        <v>14383</v>
      </c>
      <c r="E333" s="20" t="s">
        <v>13865</v>
      </c>
      <c r="F333" s="16" t="s">
        <v>14</v>
      </c>
      <c r="G333" s="23">
        <v>1</v>
      </c>
      <c r="H333" s="16" t="s">
        <v>13861</v>
      </c>
      <c r="I333" s="18">
        <v>3587</v>
      </c>
      <c r="J333" s="19">
        <f t="shared" ref="J333:J537" si="14">G333*I333</f>
        <v>3587</v>
      </c>
      <c r="K333" s="35">
        <f t="shared" si="12"/>
        <v>387.39600000000002</v>
      </c>
      <c r="L333" s="35">
        <f t="shared" si="13"/>
        <v>387.39600000000002</v>
      </c>
    </row>
    <row r="334" spans="1:12" x14ac:dyDescent="0.35">
      <c r="A334" s="20" t="s">
        <v>14384</v>
      </c>
      <c r="B334" s="20" t="s">
        <v>14385</v>
      </c>
      <c r="C334" s="20" t="s">
        <v>27</v>
      </c>
      <c r="D334" s="20" t="s">
        <v>14386</v>
      </c>
      <c r="E334" s="20" t="s">
        <v>13879</v>
      </c>
      <c r="F334" s="16" t="s">
        <v>14</v>
      </c>
      <c r="G334" s="23">
        <v>1</v>
      </c>
      <c r="H334" s="16" t="s">
        <v>13861</v>
      </c>
      <c r="I334" s="18">
        <v>700</v>
      </c>
      <c r="J334" s="19">
        <f t="shared" si="14"/>
        <v>700</v>
      </c>
      <c r="K334" s="35">
        <f t="shared" si="12"/>
        <v>75.599999999999994</v>
      </c>
      <c r="L334" s="35">
        <f t="shared" si="13"/>
        <v>75.599999999999994</v>
      </c>
    </row>
    <row r="335" spans="1:12" x14ac:dyDescent="0.35">
      <c r="A335" s="20" t="s">
        <v>5951</v>
      </c>
      <c r="B335" s="20" t="s">
        <v>14387</v>
      </c>
      <c r="C335" s="20" t="s">
        <v>313</v>
      </c>
      <c r="D335" s="20" t="s">
        <v>14388</v>
      </c>
      <c r="E335" s="20" t="s">
        <v>13879</v>
      </c>
      <c r="F335" s="16" t="s">
        <v>14</v>
      </c>
      <c r="G335" s="23">
        <v>2</v>
      </c>
      <c r="H335" s="16" t="s">
        <v>13861</v>
      </c>
      <c r="I335" s="18">
        <v>1063.76</v>
      </c>
      <c r="J335" s="19">
        <f t="shared" si="14"/>
        <v>2127.52</v>
      </c>
      <c r="K335" s="35">
        <f t="shared" si="12"/>
        <v>114.88608000000001</v>
      </c>
      <c r="L335" s="35">
        <f t="shared" si="13"/>
        <v>229.77216000000001</v>
      </c>
    </row>
    <row r="336" spans="1:12" x14ac:dyDescent="0.35">
      <c r="A336" s="20" t="s">
        <v>13937</v>
      </c>
      <c r="B336" s="20" t="s">
        <v>14389</v>
      </c>
      <c r="C336" s="20" t="s">
        <v>23</v>
      </c>
      <c r="D336" s="20" t="s">
        <v>14390</v>
      </c>
      <c r="E336" s="20" t="s">
        <v>13973</v>
      </c>
      <c r="F336" s="16" t="s">
        <v>14</v>
      </c>
      <c r="G336" s="23">
        <v>1</v>
      </c>
      <c r="H336" s="16" t="s">
        <v>13861</v>
      </c>
      <c r="I336" s="18">
        <v>1618.5</v>
      </c>
      <c r="J336" s="19">
        <f t="shared" si="14"/>
        <v>1618.5</v>
      </c>
      <c r="K336" s="35">
        <f t="shared" si="12"/>
        <v>174.79800000000003</v>
      </c>
      <c r="L336" s="35">
        <f t="shared" si="13"/>
        <v>174.79800000000003</v>
      </c>
    </row>
    <row r="337" spans="1:12" x14ac:dyDescent="0.35">
      <c r="A337" s="20" t="s">
        <v>13911</v>
      </c>
      <c r="B337" s="20" t="s">
        <v>14391</v>
      </c>
      <c r="C337" s="20" t="s">
        <v>13880</v>
      </c>
      <c r="D337" s="20" t="s">
        <v>14392</v>
      </c>
      <c r="E337" s="20" t="s">
        <v>13863</v>
      </c>
      <c r="F337" s="16" t="s">
        <v>14</v>
      </c>
      <c r="G337" s="23">
        <v>1</v>
      </c>
      <c r="H337" s="16" t="s">
        <v>13861</v>
      </c>
      <c r="I337" s="18">
        <v>1894.3899999999999</v>
      </c>
      <c r="J337" s="19">
        <f t="shared" si="14"/>
        <v>1894.3899999999999</v>
      </c>
      <c r="K337" s="35">
        <f t="shared" si="12"/>
        <v>204.59412</v>
      </c>
      <c r="L337" s="35">
        <f t="shared" si="13"/>
        <v>204.59412</v>
      </c>
    </row>
    <row r="338" spans="1:12" x14ac:dyDescent="0.35">
      <c r="A338" s="20" t="s">
        <v>13888</v>
      </c>
      <c r="B338" s="20" t="s">
        <v>14393</v>
      </c>
      <c r="C338" s="20" t="s">
        <v>27</v>
      </c>
      <c r="D338" s="20" t="s">
        <v>14394</v>
      </c>
      <c r="E338" s="20" t="s">
        <v>13860</v>
      </c>
      <c r="F338" s="16" t="s">
        <v>14</v>
      </c>
      <c r="G338" s="23">
        <v>1</v>
      </c>
      <c r="H338" s="16" t="s">
        <v>13861</v>
      </c>
      <c r="I338" s="18">
        <v>1892.0800000000002</v>
      </c>
      <c r="J338" s="19">
        <f t="shared" si="14"/>
        <v>1892.0800000000002</v>
      </c>
      <c r="K338" s="35">
        <f t="shared" si="12"/>
        <v>204.34464</v>
      </c>
      <c r="L338" s="35">
        <f t="shared" si="13"/>
        <v>204.34464</v>
      </c>
    </row>
    <row r="339" spans="1:12" x14ac:dyDescent="0.35">
      <c r="A339" s="20" t="s">
        <v>13919</v>
      </c>
      <c r="B339" s="20" t="s">
        <v>14395</v>
      </c>
      <c r="C339" s="20" t="s">
        <v>48</v>
      </c>
      <c r="D339" s="20" t="s">
        <v>14396</v>
      </c>
      <c r="E339" s="20" t="s">
        <v>14397</v>
      </c>
      <c r="F339" s="16" t="s">
        <v>14</v>
      </c>
      <c r="G339" s="23">
        <v>1</v>
      </c>
      <c r="H339" s="16" t="s">
        <v>13861</v>
      </c>
      <c r="I339" s="18">
        <v>2542.38</v>
      </c>
      <c r="J339" s="19">
        <f t="shared" si="14"/>
        <v>2542.38</v>
      </c>
      <c r="K339" s="35">
        <f t="shared" si="12"/>
        <v>274.57704000000001</v>
      </c>
      <c r="L339" s="35">
        <f t="shared" si="13"/>
        <v>274.57704000000001</v>
      </c>
    </row>
    <row r="340" spans="1:12" x14ac:dyDescent="0.35">
      <c r="A340" s="20" t="s">
        <v>13920</v>
      </c>
      <c r="B340" s="20" t="s">
        <v>13946</v>
      </c>
      <c r="C340" s="20" t="s">
        <v>18</v>
      </c>
      <c r="D340" s="20" t="s">
        <v>13947</v>
      </c>
      <c r="E340" s="20" t="s">
        <v>13860</v>
      </c>
      <c r="F340" s="16" t="s">
        <v>14</v>
      </c>
      <c r="G340" s="23">
        <v>1</v>
      </c>
      <c r="H340" s="16" t="s">
        <v>13861</v>
      </c>
      <c r="I340" s="18">
        <v>1703.7725</v>
      </c>
      <c r="J340" s="19">
        <f t="shared" si="14"/>
        <v>1703.7725</v>
      </c>
      <c r="K340" s="35">
        <f t="shared" si="12"/>
        <v>184.00743</v>
      </c>
      <c r="L340" s="35">
        <f t="shared" si="13"/>
        <v>184.00743</v>
      </c>
    </row>
    <row r="341" spans="1:12" x14ac:dyDescent="0.35">
      <c r="A341" s="20" t="s">
        <v>13935</v>
      </c>
      <c r="B341" s="20" t="s">
        <v>13948</v>
      </c>
      <c r="C341" s="20" t="s">
        <v>48</v>
      </c>
      <c r="D341" s="20" t="s">
        <v>13949</v>
      </c>
      <c r="E341" s="20" t="s">
        <v>13867</v>
      </c>
      <c r="F341" s="16" t="s">
        <v>14</v>
      </c>
      <c r="G341" s="23">
        <v>1</v>
      </c>
      <c r="H341" s="16" t="s">
        <v>13861</v>
      </c>
      <c r="I341" s="18">
        <v>972.5</v>
      </c>
      <c r="J341" s="19">
        <f t="shared" si="14"/>
        <v>972.5</v>
      </c>
      <c r="K341" s="35">
        <f t="shared" si="12"/>
        <v>105.03</v>
      </c>
      <c r="L341" s="35">
        <f t="shared" si="13"/>
        <v>105.03</v>
      </c>
    </row>
    <row r="342" spans="1:12" x14ac:dyDescent="0.35">
      <c r="A342" s="20" t="s">
        <v>13935</v>
      </c>
      <c r="B342" s="20" t="s">
        <v>14119</v>
      </c>
      <c r="C342" s="20" t="s">
        <v>6486</v>
      </c>
      <c r="D342" s="20" t="s">
        <v>14120</v>
      </c>
      <c r="E342" s="20" t="s">
        <v>13982</v>
      </c>
      <c r="F342" s="16" t="s">
        <v>14</v>
      </c>
      <c r="G342" s="23">
        <v>1</v>
      </c>
      <c r="H342" s="16" t="s">
        <v>13861</v>
      </c>
      <c r="I342" s="18">
        <v>1000</v>
      </c>
      <c r="J342" s="19">
        <f t="shared" si="14"/>
        <v>1000</v>
      </c>
      <c r="K342" s="35">
        <f t="shared" si="12"/>
        <v>108</v>
      </c>
      <c r="L342" s="35">
        <f t="shared" si="13"/>
        <v>108</v>
      </c>
    </row>
    <row r="343" spans="1:12" x14ac:dyDescent="0.35">
      <c r="A343" s="20" t="s">
        <v>5951</v>
      </c>
      <c r="B343" s="20" t="s">
        <v>14398</v>
      </c>
      <c r="C343" s="20" t="s">
        <v>34</v>
      </c>
      <c r="D343" s="20" t="s">
        <v>14399</v>
      </c>
      <c r="E343" s="20" t="s">
        <v>13879</v>
      </c>
      <c r="F343" s="16" t="s">
        <v>14</v>
      </c>
      <c r="G343" s="23">
        <v>1</v>
      </c>
      <c r="H343" s="16" t="s">
        <v>13861</v>
      </c>
      <c r="I343" s="18">
        <v>957.56000000000006</v>
      </c>
      <c r="J343" s="19">
        <f t="shared" si="14"/>
        <v>957.56000000000006</v>
      </c>
      <c r="K343" s="35">
        <f t="shared" si="12"/>
        <v>103.41648000000002</v>
      </c>
      <c r="L343" s="35">
        <f t="shared" si="13"/>
        <v>103.41648000000002</v>
      </c>
    </row>
    <row r="344" spans="1:12" x14ac:dyDescent="0.35">
      <c r="A344" s="20" t="s">
        <v>13872</v>
      </c>
      <c r="B344" s="20" t="s">
        <v>14400</v>
      </c>
      <c r="C344" s="20" t="s">
        <v>48</v>
      </c>
      <c r="D344" s="20" t="s">
        <v>14401</v>
      </c>
      <c r="E344" s="20" t="s">
        <v>13866</v>
      </c>
      <c r="F344" s="16" t="s">
        <v>14</v>
      </c>
      <c r="G344" s="23">
        <v>1</v>
      </c>
      <c r="H344" s="16" t="s">
        <v>13861</v>
      </c>
      <c r="I344" s="18">
        <v>2033.89</v>
      </c>
      <c r="J344" s="19">
        <f t="shared" si="14"/>
        <v>2033.89</v>
      </c>
      <c r="K344" s="35">
        <f t="shared" si="12"/>
        <v>219.66012000000003</v>
      </c>
      <c r="L344" s="35">
        <f t="shared" si="13"/>
        <v>219.66012000000003</v>
      </c>
    </row>
    <row r="345" spans="1:12" x14ac:dyDescent="0.35">
      <c r="A345" s="20" t="s">
        <v>13935</v>
      </c>
      <c r="B345" s="20" t="s">
        <v>14402</v>
      </c>
      <c r="C345" s="20" t="s">
        <v>18</v>
      </c>
      <c r="D345" s="20" t="s">
        <v>14403</v>
      </c>
      <c r="E345" s="20" t="s">
        <v>13863</v>
      </c>
      <c r="F345" s="16" t="s">
        <v>14</v>
      </c>
      <c r="G345" s="23">
        <v>1</v>
      </c>
      <c r="H345" s="16" t="s">
        <v>13861</v>
      </c>
      <c r="I345" s="18">
        <v>1116.67</v>
      </c>
      <c r="J345" s="19">
        <f t="shared" si="14"/>
        <v>1116.67</v>
      </c>
      <c r="K345" s="35">
        <f t="shared" si="12"/>
        <v>120.60036000000001</v>
      </c>
      <c r="L345" s="35">
        <f t="shared" si="13"/>
        <v>120.60036000000001</v>
      </c>
    </row>
    <row r="346" spans="1:12" x14ac:dyDescent="0.35">
      <c r="A346" s="20" t="s">
        <v>13957</v>
      </c>
      <c r="B346" s="20" t="s">
        <v>14404</v>
      </c>
      <c r="C346" s="20" t="s">
        <v>6489</v>
      </c>
      <c r="D346" s="20" t="s">
        <v>14405</v>
      </c>
      <c r="E346" s="20" t="s">
        <v>13863</v>
      </c>
      <c r="F346" s="16" t="s">
        <v>14</v>
      </c>
      <c r="G346" s="23">
        <v>1</v>
      </c>
      <c r="H346" s="16" t="s">
        <v>13861</v>
      </c>
      <c r="I346" s="18">
        <v>1859.19</v>
      </c>
      <c r="J346" s="19">
        <f t="shared" si="14"/>
        <v>1859.19</v>
      </c>
      <c r="K346" s="35">
        <f t="shared" si="12"/>
        <v>200.79252000000002</v>
      </c>
      <c r="L346" s="35">
        <f t="shared" si="13"/>
        <v>200.79252000000002</v>
      </c>
    </row>
    <row r="347" spans="1:12" x14ac:dyDescent="0.35">
      <c r="A347" s="20" t="s">
        <v>13959</v>
      </c>
      <c r="B347" s="20" t="s">
        <v>14406</v>
      </c>
      <c r="C347" s="20" t="s">
        <v>6489</v>
      </c>
      <c r="D347" s="20" t="s">
        <v>14407</v>
      </c>
      <c r="E347" s="20" t="s">
        <v>13863</v>
      </c>
      <c r="F347" s="16" t="s">
        <v>14</v>
      </c>
      <c r="G347" s="23">
        <v>1</v>
      </c>
      <c r="H347" s="16" t="s">
        <v>13861</v>
      </c>
      <c r="I347" s="18">
        <v>1065.0700000000002</v>
      </c>
      <c r="J347" s="19">
        <f t="shared" si="14"/>
        <v>1065.0700000000002</v>
      </c>
      <c r="K347" s="35">
        <f t="shared" si="12"/>
        <v>115.02756000000004</v>
      </c>
      <c r="L347" s="35">
        <f t="shared" si="13"/>
        <v>115.02756000000004</v>
      </c>
    </row>
    <row r="348" spans="1:12" x14ac:dyDescent="0.35">
      <c r="A348" s="20" t="s">
        <v>13987</v>
      </c>
      <c r="B348" s="20" t="s">
        <v>14408</v>
      </c>
      <c r="C348" s="20" t="s">
        <v>6486</v>
      </c>
      <c r="D348" s="20" t="s">
        <v>14409</v>
      </c>
      <c r="E348" s="20" t="s">
        <v>13871</v>
      </c>
      <c r="F348" s="16" t="s">
        <v>14</v>
      </c>
      <c r="G348" s="23">
        <v>1</v>
      </c>
      <c r="H348" s="16" t="s">
        <v>13861</v>
      </c>
      <c r="I348" s="18">
        <v>3201.67</v>
      </c>
      <c r="J348" s="19">
        <f t="shared" si="14"/>
        <v>3201.67</v>
      </c>
      <c r="K348" s="35">
        <f t="shared" si="12"/>
        <v>345.78036000000003</v>
      </c>
      <c r="L348" s="35">
        <f t="shared" si="13"/>
        <v>345.78036000000003</v>
      </c>
    </row>
    <row r="349" spans="1:12" x14ac:dyDescent="0.35">
      <c r="A349" s="20" t="s">
        <v>13979</v>
      </c>
      <c r="B349" s="20" t="s">
        <v>14410</v>
      </c>
      <c r="C349" s="20" t="s">
        <v>18</v>
      </c>
      <c r="D349" s="20" t="s">
        <v>14411</v>
      </c>
      <c r="E349" s="20" t="s">
        <v>13914</v>
      </c>
      <c r="F349" s="16" t="s">
        <v>14</v>
      </c>
      <c r="G349" s="23">
        <v>1</v>
      </c>
      <c r="H349" s="16" t="s">
        <v>13861</v>
      </c>
      <c r="I349" s="18">
        <v>1500</v>
      </c>
      <c r="J349" s="19">
        <f t="shared" si="14"/>
        <v>1500</v>
      </c>
      <c r="K349" s="35">
        <f t="shared" si="12"/>
        <v>162</v>
      </c>
      <c r="L349" s="35">
        <f t="shared" si="13"/>
        <v>162</v>
      </c>
    </row>
    <row r="350" spans="1:12" x14ac:dyDescent="0.35">
      <c r="A350" s="20" t="s">
        <v>13937</v>
      </c>
      <c r="B350" s="20" t="s">
        <v>14412</v>
      </c>
      <c r="C350" s="20" t="s">
        <v>48</v>
      </c>
      <c r="D350" s="20" t="s">
        <v>14413</v>
      </c>
      <c r="E350" s="20" t="s">
        <v>13863</v>
      </c>
      <c r="F350" s="16" t="s">
        <v>14</v>
      </c>
      <c r="G350" s="23">
        <v>1</v>
      </c>
      <c r="H350" s="16" t="s">
        <v>13861</v>
      </c>
      <c r="I350" s="18">
        <v>1650.0000000000002</v>
      </c>
      <c r="J350" s="19">
        <f t="shared" si="14"/>
        <v>1650.0000000000002</v>
      </c>
      <c r="K350" s="35">
        <f t="shared" si="12"/>
        <v>178.20000000000002</v>
      </c>
      <c r="L350" s="35">
        <f t="shared" si="13"/>
        <v>178.20000000000002</v>
      </c>
    </row>
    <row r="351" spans="1:12" x14ac:dyDescent="0.35">
      <c r="A351" s="20" t="s">
        <v>13935</v>
      </c>
      <c r="B351" s="20" t="s">
        <v>14414</v>
      </c>
      <c r="C351" s="20" t="s">
        <v>6486</v>
      </c>
      <c r="D351" s="20" t="s">
        <v>14415</v>
      </c>
      <c r="E351" s="20" t="s">
        <v>13982</v>
      </c>
      <c r="F351" s="16" t="s">
        <v>14</v>
      </c>
      <c r="G351" s="23">
        <v>1</v>
      </c>
      <c r="H351" s="16" t="s">
        <v>13861</v>
      </c>
      <c r="I351" s="18">
        <v>1000</v>
      </c>
      <c r="J351" s="19">
        <f t="shared" si="14"/>
        <v>1000</v>
      </c>
      <c r="K351" s="35">
        <f t="shared" si="12"/>
        <v>108</v>
      </c>
      <c r="L351" s="35">
        <f t="shared" si="13"/>
        <v>108</v>
      </c>
    </row>
    <row r="352" spans="1:12" x14ac:dyDescent="0.35">
      <c r="A352" s="20" t="s">
        <v>13937</v>
      </c>
      <c r="B352" s="20" t="s">
        <v>14123</v>
      </c>
      <c r="C352" s="20" t="s">
        <v>18</v>
      </c>
      <c r="D352" s="20" t="s">
        <v>14124</v>
      </c>
      <c r="E352" s="20" t="s">
        <v>13863</v>
      </c>
      <c r="F352" s="16" t="s">
        <v>14</v>
      </c>
      <c r="G352" s="23">
        <v>1</v>
      </c>
      <c r="H352" s="16" t="s">
        <v>13861</v>
      </c>
      <c r="I352" s="18">
        <v>1036.75</v>
      </c>
      <c r="J352" s="19">
        <f t="shared" si="14"/>
        <v>1036.75</v>
      </c>
      <c r="K352" s="35">
        <f t="shared" si="12"/>
        <v>111.96900000000001</v>
      </c>
      <c r="L352" s="35">
        <f t="shared" si="13"/>
        <v>111.96900000000001</v>
      </c>
    </row>
    <row r="353" spans="1:12" x14ac:dyDescent="0.35">
      <c r="A353" s="20" t="s">
        <v>13937</v>
      </c>
      <c r="B353" s="20" t="s">
        <v>14123</v>
      </c>
      <c r="C353" s="20" t="s">
        <v>6486</v>
      </c>
      <c r="D353" s="20" t="s">
        <v>14124</v>
      </c>
      <c r="E353" s="20" t="s">
        <v>13863</v>
      </c>
      <c r="F353" s="16" t="s">
        <v>14</v>
      </c>
      <c r="G353" s="23">
        <v>1</v>
      </c>
      <c r="H353" s="16" t="s">
        <v>13861</v>
      </c>
      <c r="I353" s="18">
        <v>1036.75</v>
      </c>
      <c r="J353" s="19">
        <f t="shared" si="14"/>
        <v>1036.75</v>
      </c>
      <c r="K353" s="35">
        <f t="shared" si="12"/>
        <v>111.96900000000001</v>
      </c>
      <c r="L353" s="35">
        <f t="shared" si="13"/>
        <v>111.96900000000001</v>
      </c>
    </row>
    <row r="354" spans="1:12" x14ac:dyDescent="0.35">
      <c r="A354" s="20" t="s">
        <v>13987</v>
      </c>
      <c r="B354" s="20" t="s">
        <v>14416</v>
      </c>
      <c r="C354" s="20" t="s">
        <v>18</v>
      </c>
      <c r="D354" s="20" t="s">
        <v>14417</v>
      </c>
      <c r="E354" s="20" t="s">
        <v>13865</v>
      </c>
      <c r="F354" s="16" t="s">
        <v>14</v>
      </c>
      <c r="G354" s="23">
        <v>1</v>
      </c>
      <c r="H354" s="16" t="s">
        <v>13861</v>
      </c>
      <c r="I354" s="18">
        <v>2141.67</v>
      </c>
      <c r="J354" s="19">
        <f t="shared" si="14"/>
        <v>2141.67</v>
      </c>
      <c r="K354" s="35">
        <f t="shared" si="12"/>
        <v>231.30036000000004</v>
      </c>
      <c r="L354" s="35">
        <f t="shared" si="13"/>
        <v>231.30036000000004</v>
      </c>
    </row>
    <row r="355" spans="1:12" x14ac:dyDescent="0.35">
      <c r="A355" s="20" t="s">
        <v>13974</v>
      </c>
      <c r="B355" s="20" t="s">
        <v>14125</v>
      </c>
      <c r="C355" s="20" t="s">
        <v>6489</v>
      </c>
      <c r="D355" s="20" t="s">
        <v>14126</v>
      </c>
      <c r="E355" s="20" t="s">
        <v>13863</v>
      </c>
      <c r="F355" s="16" t="s">
        <v>14</v>
      </c>
      <c r="G355" s="23">
        <v>1</v>
      </c>
      <c r="H355" s="16" t="s">
        <v>13861</v>
      </c>
      <c r="I355" s="18">
        <v>2887.5</v>
      </c>
      <c r="J355" s="19">
        <f t="shared" si="14"/>
        <v>2887.5</v>
      </c>
      <c r="K355" s="35">
        <f t="shared" si="12"/>
        <v>311.84999999999997</v>
      </c>
      <c r="L355" s="35">
        <f t="shared" si="13"/>
        <v>311.84999999999997</v>
      </c>
    </row>
    <row r="356" spans="1:12" x14ac:dyDescent="0.35">
      <c r="A356" s="20" t="s">
        <v>13902</v>
      </c>
      <c r="B356" s="20" t="s">
        <v>14418</v>
      </c>
      <c r="C356" s="20" t="s">
        <v>5606</v>
      </c>
      <c r="D356" s="20" t="s">
        <v>14419</v>
      </c>
      <c r="E356" s="20" t="s">
        <v>13871</v>
      </c>
      <c r="F356" s="16" t="s">
        <v>14</v>
      </c>
      <c r="G356" s="23">
        <v>1</v>
      </c>
      <c r="H356" s="16" t="s">
        <v>13861</v>
      </c>
      <c r="I356" s="18">
        <v>2850</v>
      </c>
      <c r="J356" s="19">
        <f t="shared" si="14"/>
        <v>2850</v>
      </c>
      <c r="K356" s="35">
        <f t="shared" si="12"/>
        <v>307.8</v>
      </c>
      <c r="L356" s="35">
        <f t="shared" si="13"/>
        <v>307.8</v>
      </c>
    </row>
    <row r="357" spans="1:12" x14ac:dyDescent="0.35">
      <c r="A357" s="20" t="s">
        <v>1106</v>
      </c>
      <c r="B357" s="20" t="s">
        <v>14420</v>
      </c>
      <c r="C357" s="20" t="s">
        <v>6486</v>
      </c>
      <c r="D357" s="20" t="s">
        <v>14421</v>
      </c>
      <c r="E357" s="20" t="s">
        <v>13865</v>
      </c>
      <c r="F357" s="16" t="s">
        <v>14</v>
      </c>
      <c r="G357" s="23">
        <v>1</v>
      </c>
      <c r="H357" s="16" t="s">
        <v>13861</v>
      </c>
      <c r="I357" s="18">
        <v>2239.38</v>
      </c>
      <c r="J357" s="19">
        <f t="shared" si="14"/>
        <v>2239.38</v>
      </c>
      <c r="K357" s="35">
        <f t="shared" si="12"/>
        <v>241.85304000000005</v>
      </c>
      <c r="L357" s="35">
        <f t="shared" si="13"/>
        <v>241.85304000000005</v>
      </c>
    </row>
    <row r="358" spans="1:12" x14ac:dyDescent="0.35">
      <c r="A358" s="20" t="s">
        <v>13886</v>
      </c>
      <c r="B358" s="20" t="s">
        <v>14422</v>
      </c>
      <c r="C358" s="20" t="s">
        <v>48</v>
      </c>
      <c r="D358" s="20" t="s">
        <v>14423</v>
      </c>
      <c r="E358" s="20" t="s">
        <v>13982</v>
      </c>
      <c r="F358" s="16" t="s">
        <v>14</v>
      </c>
      <c r="G358" s="23">
        <v>1</v>
      </c>
      <c r="H358" s="16" t="s">
        <v>13861</v>
      </c>
      <c r="I358" s="18">
        <v>2871.1800000000003</v>
      </c>
      <c r="J358" s="19">
        <f t="shared" si="14"/>
        <v>2871.1800000000003</v>
      </c>
      <c r="K358" s="35">
        <f t="shared" si="12"/>
        <v>310.08744000000007</v>
      </c>
      <c r="L358" s="35">
        <f t="shared" si="13"/>
        <v>310.08744000000007</v>
      </c>
    </row>
    <row r="359" spans="1:12" x14ac:dyDescent="0.35">
      <c r="A359" s="20" t="s">
        <v>13935</v>
      </c>
      <c r="B359" s="20" t="s">
        <v>13953</v>
      </c>
      <c r="C359" s="20" t="s">
        <v>6489</v>
      </c>
      <c r="D359" s="20" t="s">
        <v>13954</v>
      </c>
      <c r="E359" s="20" t="s">
        <v>13914</v>
      </c>
      <c r="F359" s="16" t="s">
        <v>14</v>
      </c>
      <c r="G359" s="23">
        <v>1</v>
      </c>
      <c r="H359" s="16" t="s">
        <v>13861</v>
      </c>
      <c r="I359" s="18">
        <v>1500</v>
      </c>
      <c r="J359" s="19">
        <f t="shared" si="14"/>
        <v>1500</v>
      </c>
      <c r="K359" s="35">
        <f t="shared" si="12"/>
        <v>162</v>
      </c>
      <c r="L359" s="35">
        <f t="shared" si="13"/>
        <v>162</v>
      </c>
    </row>
    <row r="360" spans="1:12" x14ac:dyDescent="0.35">
      <c r="A360" s="20" t="s">
        <v>13974</v>
      </c>
      <c r="B360" s="20" t="s">
        <v>14424</v>
      </c>
      <c r="C360" s="20" t="s">
        <v>6489</v>
      </c>
      <c r="D360" s="20" t="s">
        <v>14425</v>
      </c>
      <c r="E360" s="20" t="s">
        <v>13863</v>
      </c>
      <c r="F360" s="16" t="s">
        <v>14</v>
      </c>
      <c r="G360" s="23">
        <v>1</v>
      </c>
      <c r="H360" s="16" t="s">
        <v>13861</v>
      </c>
      <c r="I360" s="18">
        <v>2075</v>
      </c>
      <c r="J360" s="19">
        <f t="shared" si="14"/>
        <v>2075</v>
      </c>
      <c r="K360" s="35">
        <f t="shared" si="12"/>
        <v>224.1</v>
      </c>
      <c r="L360" s="35">
        <f t="shared" si="13"/>
        <v>224.1</v>
      </c>
    </row>
    <row r="361" spans="1:12" x14ac:dyDescent="0.35">
      <c r="A361" s="20" t="s">
        <v>13937</v>
      </c>
      <c r="B361" s="20" t="s">
        <v>14426</v>
      </c>
      <c r="C361" s="20" t="s">
        <v>18</v>
      </c>
      <c r="D361" s="20" t="s">
        <v>14427</v>
      </c>
      <c r="E361" s="20" t="s">
        <v>13871</v>
      </c>
      <c r="F361" s="16" t="s">
        <v>14</v>
      </c>
      <c r="G361" s="23">
        <v>1</v>
      </c>
      <c r="H361" s="16" t="s">
        <v>13861</v>
      </c>
      <c r="I361" s="18">
        <v>1170</v>
      </c>
      <c r="J361" s="19">
        <f t="shared" si="14"/>
        <v>1170</v>
      </c>
      <c r="K361" s="35">
        <f t="shared" si="12"/>
        <v>126.36000000000001</v>
      </c>
      <c r="L361" s="35">
        <f t="shared" si="13"/>
        <v>126.36000000000001</v>
      </c>
    </row>
    <row r="362" spans="1:12" x14ac:dyDescent="0.35">
      <c r="A362" s="20" t="s">
        <v>13937</v>
      </c>
      <c r="B362" s="20" t="s">
        <v>14426</v>
      </c>
      <c r="C362" s="20" t="s">
        <v>6486</v>
      </c>
      <c r="D362" s="20" t="s">
        <v>14427</v>
      </c>
      <c r="E362" s="20" t="s">
        <v>13871</v>
      </c>
      <c r="F362" s="16" t="s">
        <v>14</v>
      </c>
      <c r="G362" s="23">
        <v>1</v>
      </c>
      <c r="H362" s="16" t="s">
        <v>13861</v>
      </c>
      <c r="I362" s="18">
        <v>1169.9999999999998</v>
      </c>
      <c r="J362" s="19">
        <f t="shared" si="14"/>
        <v>1169.9999999999998</v>
      </c>
      <c r="K362" s="35">
        <f t="shared" si="12"/>
        <v>126.35999999999997</v>
      </c>
      <c r="L362" s="35">
        <f t="shared" si="13"/>
        <v>126.35999999999997</v>
      </c>
    </row>
    <row r="363" spans="1:12" x14ac:dyDescent="0.35">
      <c r="A363" s="20" t="s">
        <v>13887</v>
      </c>
      <c r="B363" s="20" t="s">
        <v>14127</v>
      </c>
      <c r="C363" s="20" t="s">
        <v>6486</v>
      </c>
      <c r="D363" s="20" t="s">
        <v>14128</v>
      </c>
      <c r="E363" s="20" t="s">
        <v>13875</v>
      </c>
      <c r="F363" s="16" t="s">
        <v>14</v>
      </c>
      <c r="G363" s="23">
        <v>1</v>
      </c>
      <c r="H363" s="16" t="s">
        <v>13861</v>
      </c>
      <c r="I363" s="18">
        <v>2288.14</v>
      </c>
      <c r="J363" s="19">
        <f t="shared" si="14"/>
        <v>2288.14</v>
      </c>
      <c r="K363" s="35">
        <f t="shared" si="12"/>
        <v>247.11912000000001</v>
      </c>
      <c r="L363" s="35">
        <f t="shared" si="13"/>
        <v>247.11912000000001</v>
      </c>
    </row>
    <row r="364" spans="1:12" x14ac:dyDescent="0.35">
      <c r="A364" s="20" t="s">
        <v>13935</v>
      </c>
      <c r="B364" s="20" t="s">
        <v>14428</v>
      </c>
      <c r="C364" s="20" t="s">
        <v>6489</v>
      </c>
      <c r="D364" s="20" t="s">
        <v>14429</v>
      </c>
      <c r="E364" s="20" t="s">
        <v>13866</v>
      </c>
      <c r="F364" s="16" t="s">
        <v>14</v>
      </c>
      <c r="G364" s="23">
        <v>1</v>
      </c>
      <c r="H364" s="16" t="s">
        <v>13861</v>
      </c>
      <c r="I364" s="18">
        <v>1025</v>
      </c>
      <c r="J364" s="19">
        <f t="shared" si="14"/>
        <v>1025</v>
      </c>
      <c r="K364" s="35">
        <f t="shared" si="12"/>
        <v>110.7</v>
      </c>
      <c r="L364" s="35">
        <f t="shared" si="13"/>
        <v>110.7</v>
      </c>
    </row>
    <row r="365" spans="1:12" x14ac:dyDescent="0.35">
      <c r="A365" s="20" t="s">
        <v>13935</v>
      </c>
      <c r="B365" s="20" t="s">
        <v>14428</v>
      </c>
      <c r="C365" s="20" t="s">
        <v>18</v>
      </c>
      <c r="D365" s="20" t="s">
        <v>14429</v>
      </c>
      <c r="E365" s="20" t="s">
        <v>13866</v>
      </c>
      <c r="F365" s="16" t="s">
        <v>14</v>
      </c>
      <c r="G365" s="23">
        <v>1</v>
      </c>
      <c r="H365" s="16" t="s">
        <v>13861</v>
      </c>
      <c r="I365" s="18">
        <v>1025</v>
      </c>
      <c r="J365" s="19">
        <f t="shared" si="14"/>
        <v>1025</v>
      </c>
      <c r="K365" s="35">
        <f t="shared" si="12"/>
        <v>110.7</v>
      </c>
      <c r="L365" s="35">
        <f t="shared" si="13"/>
        <v>110.7</v>
      </c>
    </row>
    <row r="366" spans="1:12" x14ac:dyDescent="0.35">
      <c r="A366" s="20" t="s">
        <v>13935</v>
      </c>
      <c r="B366" s="20" t="s">
        <v>14428</v>
      </c>
      <c r="C366" s="20" t="s">
        <v>6486</v>
      </c>
      <c r="D366" s="20" t="s">
        <v>14429</v>
      </c>
      <c r="E366" s="20" t="s">
        <v>13866</v>
      </c>
      <c r="F366" s="16" t="s">
        <v>14</v>
      </c>
      <c r="G366" s="23">
        <v>1</v>
      </c>
      <c r="H366" s="16" t="s">
        <v>13861</v>
      </c>
      <c r="I366" s="18">
        <v>1025</v>
      </c>
      <c r="J366" s="19">
        <f t="shared" si="14"/>
        <v>1025</v>
      </c>
      <c r="K366" s="35">
        <f t="shared" si="12"/>
        <v>110.7</v>
      </c>
      <c r="L366" s="35">
        <f t="shared" si="13"/>
        <v>110.7</v>
      </c>
    </row>
    <row r="367" spans="1:12" x14ac:dyDescent="0.35">
      <c r="A367" s="20" t="s">
        <v>13888</v>
      </c>
      <c r="B367" s="20" t="s">
        <v>14129</v>
      </c>
      <c r="C367" s="20" t="s">
        <v>48</v>
      </c>
      <c r="D367" s="20" t="s">
        <v>14130</v>
      </c>
      <c r="E367" s="20" t="s">
        <v>13871</v>
      </c>
      <c r="F367" s="16" t="s">
        <v>14</v>
      </c>
      <c r="G367" s="23">
        <v>1</v>
      </c>
      <c r="H367" s="16" t="s">
        <v>13861</v>
      </c>
      <c r="I367" s="18">
        <v>2525.41</v>
      </c>
      <c r="J367" s="19">
        <f t="shared" si="14"/>
        <v>2525.41</v>
      </c>
      <c r="K367" s="35">
        <f t="shared" si="12"/>
        <v>272.74428</v>
      </c>
      <c r="L367" s="35">
        <f t="shared" si="13"/>
        <v>272.74428</v>
      </c>
    </row>
    <row r="368" spans="1:12" x14ac:dyDescent="0.35">
      <c r="A368" s="20" t="s">
        <v>10974</v>
      </c>
      <c r="B368" s="20" t="s">
        <v>14430</v>
      </c>
      <c r="C368" s="20" t="s">
        <v>14431</v>
      </c>
      <c r="D368" s="20" t="s">
        <v>14432</v>
      </c>
      <c r="E368" s="20" t="s">
        <v>13860</v>
      </c>
      <c r="F368" s="16" t="s">
        <v>14</v>
      </c>
      <c r="G368" s="23">
        <v>1</v>
      </c>
      <c r="H368" s="16" t="s">
        <v>13861</v>
      </c>
      <c r="I368" s="18">
        <v>1497.9199999999998</v>
      </c>
      <c r="J368" s="19">
        <f t="shared" si="14"/>
        <v>1497.9199999999998</v>
      </c>
      <c r="K368" s="35">
        <f t="shared" si="12"/>
        <v>161.77536000000001</v>
      </c>
      <c r="L368" s="35">
        <f t="shared" si="13"/>
        <v>161.77536000000001</v>
      </c>
    </row>
    <row r="369" spans="1:12" x14ac:dyDescent="0.35">
      <c r="A369" s="20" t="s">
        <v>14433</v>
      </c>
      <c r="B369" s="20" t="s">
        <v>14434</v>
      </c>
      <c r="C369" s="20" t="s">
        <v>6489</v>
      </c>
      <c r="D369" s="20" t="s">
        <v>14435</v>
      </c>
      <c r="E369" s="20" t="s">
        <v>13862</v>
      </c>
      <c r="F369" s="16" t="s">
        <v>14</v>
      </c>
      <c r="G369" s="23">
        <v>1</v>
      </c>
      <c r="H369" s="16" t="s">
        <v>13861</v>
      </c>
      <c r="I369" s="18">
        <v>2745</v>
      </c>
      <c r="J369" s="19">
        <f t="shared" si="14"/>
        <v>2745</v>
      </c>
      <c r="K369" s="35">
        <f t="shared" si="12"/>
        <v>296.45999999999998</v>
      </c>
      <c r="L369" s="35">
        <f t="shared" si="13"/>
        <v>296.45999999999998</v>
      </c>
    </row>
    <row r="370" spans="1:12" x14ac:dyDescent="0.35">
      <c r="A370" s="20" t="s">
        <v>11994</v>
      </c>
      <c r="B370" s="20" t="s">
        <v>14436</v>
      </c>
      <c r="C370" s="20" t="s">
        <v>13952</v>
      </c>
      <c r="D370" s="20" t="s">
        <v>14437</v>
      </c>
      <c r="E370" s="20" t="s">
        <v>13927</v>
      </c>
      <c r="F370" s="16" t="s">
        <v>14</v>
      </c>
      <c r="G370" s="23">
        <v>1</v>
      </c>
      <c r="H370" s="16" t="s">
        <v>13861</v>
      </c>
      <c r="I370" s="18">
        <v>2536.9299999999998</v>
      </c>
      <c r="J370" s="19">
        <f t="shared" si="14"/>
        <v>2536.9299999999998</v>
      </c>
      <c r="K370" s="35">
        <f t="shared" si="12"/>
        <v>273.98844000000003</v>
      </c>
      <c r="L370" s="35">
        <f t="shared" si="13"/>
        <v>273.98844000000003</v>
      </c>
    </row>
    <row r="371" spans="1:12" x14ac:dyDescent="0.35">
      <c r="A371" s="20" t="s">
        <v>11994</v>
      </c>
      <c r="B371" s="20" t="s">
        <v>14436</v>
      </c>
      <c r="C371" s="20" t="s">
        <v>886</v>
      </c>
      <c r="D371" s="20" t="s">
        <v>14437</v>
      </c>
      <c r="E371" s="20" t="s">
        <v>13927</v>
      </c>
      <c r="F371" s="16" t="s">
        <v>14</v>
      </c>
      <c r="G371" s="23">
        <v>1</v>
      </c>
      <c r="H371" s="16" t="s">
        <v>13861</v>
      </c>
      <c r="I371" s="18">
        <v>2536.41</v>
      </c>
      <c r="J371" s="19">
        <f t="shared" si="14"/>
        <v>2536.41</v>
      </c>
      <c r="K371" s="35">
        <f t="shared" si="12"/>
        <v>273.93227999999999</v>
      </c>
      <c r="L371" s="35">
        <f t="shared" si="13"/>
        <v>273.93227999999999</v>
      </c>
    </row>
    <row r="372" spans="1:12" x14ac:dyDescent="0.35">
      <c r="A372" s="20" t="s">
        <v>5951</v>
      </c>
      <c r="B372" s="20" t="s">
        <v>14438</v>
      </c>
      <c r="C372" s="20" t="s">
        <v>642</v>
      </c>
      <c r="D372" s="20" t="s">
        <v>14439</v>
      </c>
      <c r="E372" s="20" t="s">
        <v>13865</v>
      </c>
      <c r="F372" s="16" t="s">
        <v>14</v>
      </c>
      <c r="G372" s="23">
        <v>1</v>
      </c>
      <c r="H372" s="16" t="s">
        <v>13861</v>
      </c>
      <c r="I372" s="18">
        <v>1169.77</v>
      </c>
      <c r="J372" s="19">
        <f t="shared" si="14"/>
        <v>1169.77</v>
      </c>
      <c r="K372" s="35">
        <f t="shared" si="12"/>
        <v>126.33516000000002</v>
      </c>
      <c r="L372" s="35">
        <f t="shared" si="13"/>
        <v>126.33516000000002</v>
      </c>
    </row>
    <row r="373" spans="1:12" x14ac:dyDescent="0.35">
      <c r="A373" s="20" t="s">
        <v>13935</v>
      </c>
      <c r="B373" s="20" t="s">
        <v>14440</v>
      </c>
      <c r="C373" s="20" t="s">
        <v>6486</v>
      </c>
      <c r="D373" s="20" t="s">
        <v>14441</v>
      </c>
      <c r="E373" s="20" t="s">
        <v>13865</v>
      </c>
      <c r="F373" s="16" t="s">
        <v>14</v>
      </c>
      <c r="G373" s="23">
        <v>1</v>
      </c>
      <c r="H373" s="16" t="s">
        <v>13861</v>
      </c>
      <c r="I373" s="18">
        <v>1050.8399999999999</v>
      </c>
      <c r="J373" s="19">
        <f t="shared" si="14"/>
        <v>1050.8399999999999</v>
      </c>
      <c r="K373" s="35">
        <f t="shared" si="12"/>
        <v>113.49072000000001</v>
      </c>
      <c r="L373" s="35">
        <f t="shared" si="13"/>
        <v>113.49072000000001</v>
      </c>
    </row>
    <row r="374" spans="1:12" x14ac:dyDescent="0.35">
      <c r="A374" s="20" t="s">
        <v>5951</v>
      </c>
      <c r="B374" s="20" t="s">
        <v>14442</v>
      </c>
      <c r="C374" s="20" t="s">
        <v>642</v>
      </c>
      <c r="D374" s="20" t="s">
        <v>14443</v>
      </c>
      <c r="E374" s="20" t="s">
        <v>13863</v>
      </c>
      <c r="F374" s="16" t="s">
        <v>14</v>
      </c>
      <c r="G374" s="23">
        <v>2</v>
      </c>
      <c r="H374" s="16" t="s">
        <v>13861</v>
      </c>
      <c r="I374" s="18">
        <v>1000</v>
      </c>
      <c r="J374" s="19">
        <f t="shared" si="14"/>
        <v>2000</v>
      </c>
      <c r="K374" s="35">
        <f t="shared" si="12"/>
        <v>108</v>
      </c>
      <c r="L374" s="35">
        <f t="shared" si="13"/>
        <v>216</v>
      </c>
    </row>
    <row r="375" spans="1:12" x14ac:dyDescent="0.35">
      <c r="A375" s="20" t="s">
        <v>5951</v>
      </c>
      <c r="B375" s="20" t="s">
        <v>14444</v>
      </c>
      <c r="C375" s="20" t="s">
        <v>34</v>
      </c>
      <c r="D375" s="20" t="s">
        <v>14445</v>
      </c>
      <c r="E375" s="20" t="s">
        <v>13863</v>
      </c>
      <c r="F375" s="16" t="s">
        <v>14</v>
      </c>
      <c r="G375" s="23">
        <v>1</v>
      </c>
      <c r="H375" s="16" t="s">
        <v>13861</v>
      </c>
      <c r="I375" s="18">
        <v>1000</v>
      </c>
      <c r="J375" s="19">
        <f t="shared" si="14"/>
        <v>1000</v>
      </c>
      <c r="K375" s="35">
        <f t="shared" si="12"/>
        <v>108</v>
      </c>
      <c r="L375" s="35">
        <f t="shared" si="13"/>
        <v>108</v>
      </c>
    </row>
    <row r="376" spans="1:12" x14ac:dyDescent="0.35">
      <c r="A376" s="20" t="s">
        <v>13935</v>
      </c>
      <c r="B376" s="20" t="s">
        <v>14446</v>
      </c>
      <c r="C376" s="20" t="s">
        <v>6486</v>
      </c>
      <c r="D376" s="20" t="s">
        <v>14117</v>
      </c>
      <c r="E376" s="20" t="s">
        <v>13982</v>
      </c>
      <c r="F376" s="16" t="s">
        <v>14</v>
      </c>
      <c r="G376" s="23">
        <v>1</v>
      </c>
      <c r="H376" s="16" t="s">
        <v>13861</v>
      </c>
      <c r="I376" s="18">
        <v>1000</v>
      </c>
      <c r="J376" s="19">
        <f t="shared" si="14"/>
        <v>1000</v>
      </c>
      <c r="K376" s="35">
        <f t="shared" si="12"/>
        <v>108</v>
      </c>
      <c r="L376" s="35">
        <f t="shared" si="13"/>
        <v>108</v>
      </c>
    </row>
    <row r="377" spans="1:12" x14ac:dyDescent="0.35">
      <c r="A377" s="20" t="s">
        <v>13935</v>
      </c>
      <c r="B377" s="20" t="s">
        <v>14447</v>
      </c>
      <c r="C377" s="20" t="s">
        <v>6486</v>
      </c>
      <c r="D377" s="20" t="s">
        <v>14448</v>
      </c>
      <c r="E377" s="20" t="s">
        <v>13982</v>
      </c>
      <c r="F377" s="16" t="s">
        <v>14</v>
      </c>
      <c r="G377" s="23">
        <v>1</v>
      </c>
      <c r="H377" s="16" t="s">
        <v>13861</v>
      </c>
      <c r="I377" s="18">
        <v>1000</v>
      </c>
      <c r="J377" s="19">
        <f t="shared" si="14"/>
        <v>1000</v>
      </c>
      <c r="K377" s="35">
        <f t="shared" si="12"/>
        <v>108</v>
      </c>
      <c r="L377" s="35">
        <f t="shared" si="13"/>
        <v>108</v>
      </c>
    </row>
    <row r="378" spans="1:12" x14ac:dyDescent="0.35">
      <c r="A378" s="20" t="s">
        <v>13937</v>
      </c>
      <c r="B378" s="20" t="s">
        <v>14449</v>
      </c>
      <c r="C378" s="20" t="s">
        <v>23</v>
      </c>
      <c r="D378" s="20" t="s">
        <v>14450</v>
      </c>
      <c r="E378" s="20" t="s">
        <v>13863</v>
      </c>
      <c r="F378" s="16" t="s">
        <v>14</v>
      </c>
      <c r="G378" s="23">
        <v>1</v>
      </c>
      <c r="H378" s="16" t="s">
        <v>13861</v>
      </c>
      <c r="I378" s="18">
        <v>1197</v>
      </c>
      <c r="J378" s="19">
        <f t="shared" si="14"/>
        <v>1197</v>
      </c>
      <c r="K378" s="35">
        <f t="shared" si="12"/>
        <v>129.27600000000001</v>
      </c>
      <c r="L378" s="35">
        <f t="shared" si="13"/>
        <v>129.27600000000001</v>
      </c>
    </row>
    <row r="379" spans="1:12" x14ac:dyDescent="0.35">
      <c r="A379" s="20" t="s">
        <v>13897</v>
      </c>
      <c r="B379" s="20" t="s">
        <v>14451</v>
      </c>
      <c r="C379" s="20" t="s">
        <v>26</v>
      </c>
      <c r="D379" s="20" t="s">
        <v>14452</v>
      </c>
      <c r="E379" s="20" t="s">
        <v>13860</v>
      </c>
      <c r="F379" s="16" t="s">
        <v>14</v>
      </c>
      <c r="G379" s="23">
        <v>1</v>
      </c>
      <c r="H379" s="16" t="s">
        <v>13861</v>
      </c>
      <c r="I379" s="18">
        <v>1708.33</v>
      </c>
      <c r="J379" s="19">
        <f t="shared" si="14"/>
        <v>1708.33</v>
      </c>
      <c r="K379" s="35">
        <f t="shared" si="12"/>
        <v>184.49964000000003</v>
      </c>
      <c r="L379" s="35">
        <f t="shared" si="13"/>
        <v>184.49964000000003</v>
      </c>
    </row>
    <row r="380" spans="1:12" x14ac:dyDescent="0.35">
      <c r="A380" s="20" t="s">
        <v>13935</v>
      </c>
      <c r="B380" s="20" t="s">
        <v>13955</v>
      </c>
      <c r="C380" s="20" t="s">
        <v>6489</v>
      </c>
      <c r="D380" s="20" t="s">
        <v>13956</v>
      </c>
      <c r="E380" s="20" t="s">
        <v>13866</v>
      </c>
      <c r="F380" s="16" t="s">
        <v>14</v>
      </c>
      <c r="G380" s="23">
        <v>1</v>
      </c>
      <c r="H380" s="16" t="s">
        <v>13861</v>
      </c>
      <c r="I380" s="18">
        <v>1000</v>
      </c>
      <c r="J380" s="19">
        <f t="shared" si="14"/>
        <v>1000</v>
      </c>
      <c r="K380" s="35">
        <f t="shared" si="12"/>
        <v>108</v>
      </c>
      <c r="L380" s="35">
        <f t="shared" si="13"/>
        <v>108</v>
      </c>
    </row>
    <row r="381" spans="1:12" x14ac:dyDescent="0.35">
      <c r="A381" s="20" t="s">
        <v>13935</v>
      </c>
      <c r="B381" s="20" t="s">
        <v>14453</v>
      </c>
      <c r="C381" s="20" t="s">
        <v>6486</v>
      </c>
      <c r="D381" s="20" t="s">
        <v>14454</v>
      </c>
      <c r="E381" s="20" t="s">
        <v>13866</v>
      </c>
      <c r="F381" s="16" t="s">
        <v>14</v>
      </c>
      <c r="G381" s="23">
        <v>2</v>
      </c>
      <c r="H381" s="16" t="s">
        <v>13861</v>
      </c>
      <c r="I381" s="18">
        <v>1013.3299999999999</v>
      </c>
      <c r="J381" s="19">
        <f t="shared" si="14"/>
        <v>2026.6599999999999</v>
      </c>
      <c r="K381" s="35">
        <f t="shared" si="12"/>
        <v>109.43964000000001</v>
      </c>
      <c r="L381" s="35">
        <f t="shared" si="13"/>
        <v>218.87928000000002</v>
      </c>
    </row>
    <row r="382" spans="1:12" x14ac:dyDescent="0.35">
      <c r="A382" s="20" t="s">
        <v>13884</v>
      </c>
      <c r="B382" s="20" t="s">
        <v>14455</v>
      </c>
      <c r="C382" s="20" t="s">
        <v>6486</v>
      </c>
      <c r="D382" s="20" t="s">
        <v>14456</v>
      </c>
      <c r="E382" s="20" t="s">
        <v>14135</v>
      </c>
      <c r="F382" s="16" t="s">
        <v>14</v>
      </c>
      <c r="G382" s="23">
        <v>2</v>
      </c>
      <c r="H382" s="16" t="s">
        <v>13861</v>
      </c>
      <c r="I382" s="18">
        <v>1461.63</v>
      </c>
      <c r="J382" s="19">
        <f t="shared" si="14"/>
        <v>2923.26</v>
      </c>
      <c r="K382" s="35">
        <f t="shared" si="12"/>
        <v>157.85604000000001</v>
      </c>
      <c r="L382" s="35">
        <f t="shared" si="13"/>
        <v>315.71208000000001</v>
      </c>
    </row>
    <row r="383" spans="1:12" x14ac:dyDescent="0.35">
      <c r="A383" s="20" t="s">
        <v>13905</v>
      </c>
      <c r="B383" s="20" t="s">
        <v>13921</v>
      </c>
      <c r="C383" s="20" t="s">
        <v>5604</v>
      </c>
      <c r="D383" s="20" t="s">
        <v>13922</v>
      </c>
      <c r="E383" s="20" t="s">
        <v>13860</v>
      </c>
      <c r="F383" s="16" t="s">
        <v>14</v>
      </c>
      <c r="G383" s="23">
        <v>1</v>
      </c>
      <c r="H383" s="16" t="s">
        <v>13861</v>
      </c>
      <c r="I383" s="18">
        <v>1213.57</v>
      </c>
      <c r="J383" s="19">
        <f t="shared" si="14"/>
        <v>1213.57</v>
      </c>
      <c r="K383" s="35">
        <f t="shared" si="12"/>
        <v>131.06556</v>
      </c>
      <c r="L383" s="35">
        <f t="shared" si="13"/>
        <v>131.06556</v>
      </c>
    </row>
    <row r="384" spans="1:12" x14ac:dyDescent="0.35">
      <c r="A384" s="20" t="s">
        <v>5951</v>
      </c>
      <c r="B384" s="20" t="s">
        <v>13923</v>
      </c>
      <c r="C384" s="20" t="s">
        <v>11</v>
      </c>
      <c r="D384" s="20" t="s">
        <v>13924</v>
      </c>
      <c r="E384" s="20" t="s">
        <v>13866</v>
      </c>
      <c r="F384" s="16" t="s">
        <v>14</v>
      </c>
      <c r="G384" s="23">
        <v>1</v>
      </c>
      <c r="H384" s="16" t="s">
        <v>13861</v>
      </c>
      <c r="I384" s="18">
        <v>1701.0000000000002</v>
      </c>
      <c r="J384" s="19">
        <f t="shared" si="14"/>
        <v>1701.0000000000002</v>
      </c>
      <c r="K384" s="35">
        <f t="shared" si="12"/>
        <v>183.70800000000003</v>
      </c>
      <c r="L384" s="35">
        <f t="shared" si="13"/>
        <v>183.70800000000003</v>
      </c>
    </row>
    <row r="385" spans="1:12" x14ac:dyDescent="0.35">
      <c r="A385" s="20" t="s">
        <v>13897</v>
      </c>
      <c r="B385" s="20" t="s">
        <v>13903</v>
      </c>
      <c r="C385" s="20" t="s">
        <v>26</v>
      </c>
      <c r="D385" s="20" t="s">
        <v>13904</v>
      </c>
      <c r="E385" s="20" t="s">
        <v>13860</v>
      </c>
      <c r="F385" s="16" t="s">
        <v>14</v>
      </c>
      <c r="G385" s="23">
        <v>1</v>
      </c>
      <c r="H385" s="16" t="s">
        <v>13861</v>
      </c>
      <c r="I385" s="18">
        <v>1766.67</v>
      </c>
      <c r="J385" s="19">
        <f t="shared" si="14"/>
        <v>1766.67</v>
      </c>
      <c r="K385" s="35">
        <f t="shared" si="12"/>
        <v>190.80036000000004</v>
      </c>
      <c r="L385" s="35">
        <f t="shared" si="13"/>
        <v>190.80036000000004</v>
      </c>
    </row>
    <row r="386" spans="1:12" x14ac:dyDescent="0.35">
      <c r="A386" s="20" t="s">
        <v>13887</v>
      </c>
      <c r="B386" s="20" t="s">
        <v>14457</v>
      </c>
      <c r="C386" s="20" t="s">
        <v>6489</v>
      </c>
      <c r="D386" s="20" t="s">
        <v>14458</v>
      </c>
      <c r="E386" s="20" t="s">
        <v>13863</v>
      </c>
      <c r="F386" s="16" t="s">
        <v>14</v>
      </c>
      <c r="G386" s="23">
        <v>1</v>
      </c>
      <c r="H386" s="16" t="s">
        <v>13861</v>
      </c>
      <c r="I386" s="18">
        <v>1525.42</v>
      </c>
      <c r="J386" s="19">
        <f t="shared" si="14"/>
        <v>1525.42</v>
      </c>
      <c r="K386" s="35">
        <f t="shared" si="12"/>
        <v>164.74536000000003</v>
      </c>
      <c r="L386" s="35">
        <f t="shared" si="13"/>
        <v>164.74536000000003</v>
      </c>
    </row>
    <row r="387" spans="1:12" x14ac:dyDescent="0.35">
      <c r="A387" s="20" t="s">
        <v>13894</v>
      </c>
      <c r="B387" s="20" t="s">
        <v>14019</v>
      </c>
      <c r="C387" s="20" t="s">
        <v>48</v>
      </c>
      <c r="D387" s="20" t="s">
        <v>14020</v>
      </c>
      <c r="E387" s="20" t="s">
        <v>13871</v>
      </c>
      <c r="F387" s="16" t="s">
        <v>14</v>
      </c>
      <c r="G387" s="23">
        <v>1</v>
      </c>
      <c r="H387" s="16" t="s">
        <v>13861</v>
      </c>
      <c r="I387" s="18">
        <v>2153.33</v>
      </c>
      <c r="J387" s="19">
        <f t="shared" si="14"/>
        <v>2153.33</v>
      </c>
      <c r="K387" s="35">
        <f t="shared" ref="K387:K450" si="15">((I387*(1-10%))*0.4)*60%*0.5</f>
        <v>232.55964000000003</v>
      </c>
      <c r="L387" s="35">
        <f t="shared" ref="L387:L450" si="16">K387*G387</f>
        <v>232.55964000000003</v>
      </c>
    </row>
    <row r="388" spans="1:12" x14ac:dyDescent="0.35">
      <c r="A388" s="20" t="s">
        <v>13881</v>
      </c>
      <c r="B388" s="20" t="s">
        <v>14459</v>
      </c>
      <c r="C388" s="20" t="s">
        <v>5604</v>
      </c>
      <c r="D388" s="20" t="s">
        <v>14460</v>
      </c>
      <c r="E388" s="20" t="s">
        <v>13863</v>
      </c>
      <c r="F388" s="16" t="s">
        <v>14</v>
      </c>
      <c r="G388" s="23">
        <v>1</v>
      </c>
      <c r="H388" s="16" t="s">
        <v>13861</v>
      </c>
      <c r="I388" s="18">
        <v>2454</v>
      </c>
      <c r="J388" s="19">
        <f t="shared" si="14"/>
        <v>2454</v>
      </c>
      <c r="K388" s="35">
        <f t="shared" si="15"/>
        <v>265.03199999999998</v>
      </c>
      <c r="L388" s="35">
        <f t="shared" si="16"/>
        <v>265.03199999999998</v>
      </c>
    </row>
    <row r="389" spans="1:12" x14ac:dyDescent="0.35">
      <c r="A389" s="20" t="s">
        <v>13925</v>
      </c>
      <c r="B389" s="20" t="s">
        <v>14461</v>
      </c>
      <c r="C389" s="20" t="s">
        <v>5605</v>
      </c>
      <c r="D389" s="20" t="s">
        <v>14462</v>
      </c>
      <c r="E389" s="20" t="s">
        <v>13866</v>
      </c>
      <c r="F389" s="16" t="s">
        <v>14</v>
      </c>
      <c r="G389" s="23">
        <v>1</v>
      </c>
      <c r="H389" s="16" t="s">
        <v>13861</v>
      </c>
      <c r="I389" s="18">
        <v>2153.48</v>
      </c>
      <c r="J389" s="19">
        <f t="shared" si="14"/>
        <v>2153.48</v>
      </c>
      <c r="K389" s="35">
        <f t="shared" si="15"/>
        <v>232.57584000000003</v>
      </c>
      <c r="L389" s="35">
        <f t="shared" si="16"/>
        <v>232.57584000000003</v>
      </c>
    </row>
    <row r="390" spans="1:12" x14ac:dyDescent="0.35">
      <c r="A390" s="20" t="s">
        <v>13925</v>
      </c>
      <c r="B390" s="20" t="s">
        <v>14463</v>
      </c>
      <c r="C390" s="20" t="s">
        <v>5606</v>
      </c>
      <c r="D390" s="20" t="s">
        <v>14464</v>
      </c>
      <c r="E390" s="20" t="s">
        <v>13866</v>
      </c>
      <c r="F390" s="16" t="s">
        <v>14</v>
      </c>
      <c r="G390" s="23">
        <v>1</v>
      </c>
      <c r="H390" s="16" t="s">
        <v>13861</v>
      </c>
      <c r="I390" s="18">
        <v>2078.77</v>
      </c>
      <c r="J390" s="19">
        <f t="shared" si="14"/>
        <v>2078.77</v>
      </c>
      <c r="K390" s="35">
        <f t="shared" si="15"/>
        <v>224.50716</v>
      </c>
      <c r="L390" s="35">
        <f t="shared" si="16"/>
        <v>224.50716</v>
      </c>
    </row>
    <row r="391" spans="1:12" x14ac:dyDescent="0.35">
      <c r="A391" s="20" t="s">
        <v>13925</v>
      </c>
      <c r="B391" s="20" t="s">
        <v>14465</v>
      </c>
      <c r="C391" s="20" t="s">
        <v>26</v>
      </c>
      <c r="D391" s="20" t="s">
        <v>14466</v>
      </c>
      <c r="E391" s="20" t="s">
        <v>13866</v>
      </c>
      <c r="F391" s="16" t="s">
        <v>14</v>
      </c>
      <c r="G391" s="23">
        <v>1</v>
      </c>
      <c r="H391" s="16" t="s">
        <v>13861</v>
      </c>
      <c r="I391" s="18">
        <v>2302.2400000000002</v>
      </c>
      <c r="J391" s="19">
        <f t="shared" si="14"/>
        <v>2302.2400000000002</v>
      </c>
      <c r="K391" s="35">
        <f t="shared" si="15"/>
        <v>248.64192</v>
      </c>
      <c r="L391" s="35">
        <f t="shared" si="16"/>
        <v>248.64192</v>
      </c>
    </row>
    <row r="392" spans="1:12" x14ac:dyDescent="0.35">
      <c r="A392" s="20" t="s">
        <v>13925</v>
      </c>
      <c r="B392" s="20" t="s">
        <v>14465</v>
      </c>
      <c r="C392" s="20" t="s">
        <v>5606</v>
      </c>
      <c r="D392" s="20" t="s">
        <v>14466</v>
      </c>
      <c r="E392" s="20" t="s">
        <v>13866</v>
      </c>
      <c r="F392" s="16" t="s">
        <v>14</v>
      </c>
      <c r="G392" s="23">
        <v>1</v>
      </c>
      <c r="H392" s="16" t="s">
        <v>13861</v>
      </c>
      <c r="I392" s="18">
        <v>2302.2400000000002</v>
      </c>
      <c r="J392" s="19">
        <f t="shared" si="14"/>
        <v>2302.2400000000002</v>
      </c>
      <c r="K392" s="35">
        <f t="shared" si="15"/>
        <v>248.64192</v>
      </c>
      <c r="L392" s="35">
        <f t="shared" si="16"/>
        <v>248.64192</v>
      </c>
    </row>
    <row r="393" spans="1:12" x14ac:dyDescent="0.35">
      <c r="A393" s="20" t="s">
        <v>13925</v>
      </c>
      <c r="B393" s="20" t="s">
        <v>14467</v>
      </c>
      <c r="C393" s="20" t="s">
        <v>27</v>
      </c>
      <c r="D393" s="20" t="s">
        <v>14468</v>
      </c>
      <c r="E393" s="20" t="s">
        <v>13866</v>
      </c>
      <c r="F393" s="16" t="s">
        <v>14</v>
      </c>
      <c r="G393" s="23">
        <v>1</v>
      </c>
      <c r="H393" s="16" t="s">
        <v>13861</v>
      </c>
      <c r="I393" s="18">
        <v>2153.4699999999998</v>
      </c>
      <c r="J393" s="19">
        <f t="shared" si="14"/>
        <v>2153.4699999999998</v>
      </c>
      <c r="K393" s="35">
        <f t="shared" si="15"/>
        <v>232.57475999999997</v>
      </c>
      <c r="L393" s="35">
        <f t="shared" si="16"/>
        <v>232.57475999999997</v>
      </c>
    </row>
    <row r="394" spans="1:12" x14ac:dyDescent="0.35">
      <c r="A394" s="20" t="s">
        <v>13881</v>
      </c>
      <c r="B394" s="20" t="s">
        <v>14469</v>
      </c>
      <c r="C394" s="20" t="s">
        <v>27</v>
      </c>
      <c r="D394" s="20" t="s">
        <v>14470</v>
      </c>
      <c r="E394" s="20" t="s">
        <v>13863</v>
      </c>
      <c r="F394" s="16" t="s">
        <v>14</v>
      </c>
      <c r="G394" s="23">
        <v>1</v>
      </c>
      <c r="H394" s="16" t="s">
        <v>13861</v>
      </c>
      <c r="I394" s="18">
        <v>4183.87</v>
      </c>
      <c r="J394" s="19">
        <f t="shared" si="14"/>
        <v>4183.87</v>
      </c>
      <c r="K394" s="35">
        <f t="shared" si="15"/>
        <v>451.85796000000005</v>
      </c>
      <c r="L394" s="35">
        <f t="shared" si="16"/>
        <v>451.85796000000005</v>
      </c>
    </row>
    <row r="395" spans="1:12" x14ac:dyDescent="0.35">
      <c r="A395" s="20" t="s">
        <v>13937</v>
      </c>
      <c r="B395" s="20" t="s">
        <v>14471</v>
      </c>
      <c r="C395" s="20" t="s">
        <v>23</v>
      </c>
      <c r="D395" s="20" t="s">
        <v>14472</v>
      </c>
      <c r="E395" s="20" t="s">
        <v>13982</v>
      </c>
      <c r="F395" s="16" t="s">
        <v>14</v>
      </c>
      <c r="G395" s="23">
        <v>1</v>
      </c>
      <c r="H395" s="16" t="s">
        <v>13861</v>
      </c>
      <c r="I395" s="18">
        <v>1470</v>
      </c>
      <c r="J395" s="19">
        <f t="shared" si="14"/>
        <v>1470</v>
      </c>
      <c r="K395" s="35">
        <f t="shared" si="15"/>
        <v>158.76000000000002</v>
      </c>
      <c r="L395" s="35">
        <f t="shared" si="16"/>
        <v>158.76000000000002</v>
      </c>
    </row>
    <row r="396" spans="1:12" x14ac:dyDescent="0.35">
      <c r="A396" s="20" t="s">
        <v>73</v>
      </c>
      <c r="B396" s="20" t="s">
        <v>14473</v>
      </c>
      <c r="C396" s="20" t="s">
        <v>18</v>
      </c>
      <c r="D396" s="20" t="s">
        <v>14474</v>
      </c>
      <c r="E396" s="20" t="s">
        <v>13914</v>
      </c>
      <c r="F396" s="16" t="s">
        <v>14</v>
      </c>
      <c r="G396" s="23">
        <v>1</v>
      </c>
      <c r="H396" s="16" t="s">
        <v>13861</v>
      </c>
      <c r="I396" s="18">
        <v>2082.5</v>
      </c>
      <c r="J396" s="19">
        <f t="shared" si="14"/>
        <v>2082.5</v>
      </c>
      <c r="K396" s="35">
        <f t="shared" si="15"/>
        <v>224.91</v>
      </c>
      <c r="L396" s="35">
        <f t="shared" si="16"/>
        <v>224.91</v>
      </c>
    </row>
    <row r="397" spans="1:12" x14ac:dyDescent="0.35">
      <c r="A397" s="20" t="s">
        <v>13959</v>
      </c>
      <c r="B397" s="20" t="s">
        <v>14475</v>
      </c>
      <c r="C397" s="20" t="s">
        <v>6486</v>
      </c>
      <c r="D397" s="20" t="s">
        <v>14476</v>
      </c>
      <c r="E397" s="20" t="s">
        <v>13869</v>
      </c>
      <c r="F397" s="16" t="s">
        <v>14</v>
      </c>
      <c r="G397" s="23">
        <v>1</v>
      </c>
      <c r="H397" s="16" t="s">
        <v>13861</v>
      </c>
      <c r="I397" s="18">
        <v>1246.7500000000002</v>
      </c>
      <c r="J397" s="19">
        <f t="shared" si="14"/>
        <v>1246.7500000000002</v>
      </c>
      <c r="K397" s="35">
        <f t="shared" si="15"/>
        <v>134.64900000000003</v>
      </c>
      <c r="L397" s="35">
        <f t="shared" si="16"/>
        <v>134.64900000000003</v>
      </c>
    </row>
    <row r="398" spans="1:12" x14ac:dyDescent="0.35">
      <c r="A398" s="20" t="s">
        <v>13911</v>
      </c>
      <c r="B398" s="20" t="s">
        <v>14477</v>
      </c>
      <c r="C398" s="20" t="s">
        <v>48</v>
      </c>
      <c r="D398" s="20" t="s">
        <v>14478</v>
      </c>
      <c r="E398" s="20" t="s">
        <v>13863</v>
      </c>
      <c r="F398" s="16" t="s">
        <v>14</v>
      </c>
      <c r="G398" s="23">
        <v>1</v>
      </c>
      <c r="H398" s="16" t="s">
        <v>13861</v>
      </c>
      <c r="I398" s="18">
        <v>1968.38</v>
      </c>
      <c r="J398" s="19">
        <f t="shared" si="14"/>
        <v>1968.38</v>
      </c>
      <c r="K398" s="35">
        <f t="shared" si="15"/>
        <v>212.58504000000002</v>
      </c>
      <c r="L398" s="35">
        <f t="shared" si="16"/>
        <v>212.58504000000002</v>
      </c>
    </row>
    <row r="399" spans="1:12" x14ac:dyDescent="0.35">
      <c r="A399" s="20" t="s">
        <v>13911</v>
      </c>
      <c r="B399" s="20" t="s">
        <v>14477</v>
      </c>
      <c r="C399" s="20" t="s">
        <v>6489</v>
      </c>
      <c r="D399" s="20" t="s">
        <v>14478</v>
      </c>
      <c r="E399" s="20" t="s">
        <v>13863</v>
      </c>
      <c r="F399" s="16" t="s">
        <v>14</v>
      </c>
      <c r="G399" s="23">
        <v>1</v>
      </c>
      <c r="H399" s="16" t="s">
        <v>13861</v>
      </c>
      <c r="I399" s="18">
        <v>1968.38</v>
      </c>
      <c r="J399" s="19">
        <f t="shared" si="14"/>
        <v>1968.38</v>
      </c>
      <c r="K399" s="35">
        <f t="shared" si="15"/>
        <v>212.58504000000002</v>
      </c>
      <c r="L399" s="35">
        <f t="shared" si="16"/>
        <v>212.58504000000002</v>
      </c>
    </row>
    <row r="400" spans="1:12" x14ac:dyDescent="0.35">
      <c r="A400" s="20" t="s">
        <v>13935</v>
      </c>
      <c r="B400" s="20" t="s">
        <v>14479</v>
      </c>
      <c r="C400" s="20" t="s">
        <v>5604</v>
      </c>
      <c r="D400" s="20" t="s">
        <v>14480</v>
      </c>
      <c r="E400" s="20" t="s">
        <v>13866</v>
      </c>
      <c r="F400" s="16" t="s">
        <v>14</v>
      </c>
      <c r="G400" s="23">
        <v>2</v>
      </c>
      <c r="H400" s="16" t="s">
        <v>13861</v>
      </c>
      <c r="I400" s="18">
        <v>1050</v>
      </c>
      <c r="J400" s="19">
        <f t="shared" si="14"/>
        <v>2100</v>
      </c>
      <c r="K400" s="35">
        <f t="shared" si="15"/>
        <v>113.39999999999999</v>
      </c>
      <c r="L400" s="35">
        <f t="shared" si="16"/>
        <v>226.79999999999998</v>
      </c>
    </row>
    <row r="401" spans="1:12" x14ac:dyDescent="0.35">
      <c r="A401" s="20" t="s">
        <v>13901</v>
      </c>
      <c r="B401" s="20" t="s">
        <v>14481</v>
      </c>
      <c r="C401" s="20" t="s">
        <v>6489</v>
      </c>
      <c r="D401" s="20" t="s">
        <v>14482</v>
      </c>
      <c r="E401" s="20" t="s">
        <v>13869</v>
      </c>
      <c r="F401" s="16" t="s">
        <v>14</v>
      </c>
      <c r="G401" s="23">
        <v>1</v>
      </c>
      <c r="H401" s="16" t="s">
        <v>13861</v>
      </c>
      <c r="I401" s="18">
        <v>1109.5</v>
      </c>
      <c r="J401" s="19">
        <f t="shared" si="14"/>
        <v>1109.5</v>
      </c>
      <c r="K401" s="35">
        <f t="shared" si="15"/>
        <v>119.82600000000002</v>
      </c>
      <c r="L401" s="35">
        <f t="shared" si="16"/>
        <v>119.82600000000002</v>
      </c>
    </row>
    <row r="402" spans="1:12" x14ac:dyDescent="0.35">
      <c r="A402" s="20" t="s">
        <v>13959</v>
      </c>
      <c r="B402" s="20" t="s">
        <v>14483</v>
      </c>
      <c r="C402" s="20" t="s">
        <v>6489</v>
      </c>
      <c r="D402" s="20" t="s">
        <v>14484</v>
      </c>
      <c r="E402" s="20" t="s">
        <v>13869</v>
      </c>
      <c r="F402" s="16" t="s">
        <v>14</v>
      </c>
      <c r="G402" s="23">
        <v>1</v>
      </c>
      <c r="H402" s="16" t="s">
        <v>13861</v>
      </c>
      <c r="I402" s="18">
        <v>1083.07</v>
      </c>
      <c r="J402" s="19">
        <f t="shared" si="14"/>
        <v>1083.07</v>
      </c>
      <c r="K402" s="35">
        <f t="shared" si="15"/>
        <v>116.97155999999998</v>
      </c>
      <c r="L402" s="35">
        <f t="shared" si="16"/>
        <v>116.97155999999998</v>
      </c>
    </row>
    <row r="403" spans="1:12" x14ac:dyDescent="0.35">
      <c r="A403" s="20" t="s">
        <v>13959</v>
      </c>
      <c r="B403" s="20" t="s">
        <v>14483</v>
      </c>
      <c r="C403" s="20" t="s">
        <v>18</v>
      </c>
      <c r="D403" s="20" t="s">
        <v>14484</v>
      </c>
      <c r="E403" s="20" t="s">
        <v>13869</v>
      </c>
      <c r="F403" s="16" t="s">
        <v>14</v>
      </c>
      <c r="G403" s="23">
        <v>1</v>
      </c>
      <c r="H403" s="16" t="s">
        <v>13861</v>
      </c>
      <c r="I403" s="18">
        <v>1083.07</v>
      </c>
      <c r="J403" s="19">
        <f t="shared" si="14"/>
        <v>1083.07</v>
      </c>
      <c r="K403" s="35">
        <f t="shared" si="15"/>
        <v>116.97155999999998</v>
      </c>
      <c r="L403" s="35">
        <f t="shared" si="16"/>
        <v>116.97155999999998</v>
      </c>
    </row>
    <row r="404" spans="1:12" x14ac:dyDescent="0.35">
      <c r="A404" s="20" t="s">
        <v>13901</v>
      </c>
      <c r="B404" s="20" t="s">
        <v>14485</v>
      </c>
      <c r="C404" s="20" t="s">
        <v>18</v>
      </c>
      <c r="D404" s="20" t="s">
        <v>14486</v>
      </c>
      <c r="E404" s="20" t="s">
        <v>13863</v>
      </c>
      <c r="F404" s="16" t="s">
        <v>14</v>
      </c>
      <c r="G404" s="23">
        <v>3</v>
      </c>
      <c r="H404" s="16" t="s">
        <v>13861</v>
      </c>
      <c r="I404" s="18">
        <v>1571.88</v>
      </c>
      <c r="J404" s="19">
        <f t="shared" si="14"/>
        <v>4715.6400000000003</v>
      </c>
      <c r="K404" s="35">
        <f t="shared" si="15"/>
        <v>169.76304000000002</v>
      </c>
      <c r="L404" s="35">
        <f t="shared" si="16"/>
        <v>509.28912000000003</v>
      </c>
    </row>
    <row r="405" spans="1:12" x14ac:dyDescent="0.35">
      <c r="A405" s="20" t="s">
        <v>13888</v>
      </c>
      <c r="B405" s="20" t="s">
        <v>14487</v>
      </c>
      <c r="C405" s="20" t="s">
        <v>5604</v>
      </c>
      <c r="D405" s="20" t="s">
        <v>14488</v>
      </c>
      <c r="E405" s="20" t="s">
        <v>13871</v>
      </c>
      <c r="F405" s="16" t="s">
        <v>14</v>
      </c>
      <c r="G405" s="23">
        <v>1</v>
      </c>
      <c r="H405" s="16" t="s">
        <v>13861</v>
      </c>
      <c r="I405" s="18">
        <v>2287.92</v>
      </c>
      <c r="J405" s="19">
        <f t="shared" si="14"/>
        <v>2287.92</v>
      </c>
      <c r="K405" s="35">
        <f t="shared" si="15"/>
        <v>247.09536000000003</v>
      </c>
      <c r="L405" s="35">
        <f t="shared" si="16"/>
        <v>247.09536000000003</v>
      </c>
    </row>
    <row r="406" spans="1:12" x14ac:dyDescent="0.35">
      <c r="A406" s="20" t="s">
        <v>843</v>
      </c>
      <c r="B406" s="20" t="s">
        <v>14489</v>
      </c>
      <c r="C406" s="20" t="s">
        <v>48</v>
      </c>
      <c r="D406" s="20" t="s">
        <v>14490</v>
      </c>
      <c r="E406" s="20" t="s">
        <v>13863</v>
      </c>
      <c r="F406" s="16" t="s">
        <v>14</v>
      </c>
      <c r="G406" s="23">
        <v>2</v>
      </c>
      <c r="H406" s="16" t="s">
        <v>13861</v>
      </c>
      <c r="I406" s="18">
        <v>1332.33</v>
      </c>
      <c r="J406" s="19">
        <f t="shared" si="14"/>
        <v>2664.66</v>
      </c>
      <c r="K406" s="35">
        <f t="shared" si="15"/>
        <v>143.89164</v>
      </c>
      <c r="L406" s="35">
        <f t="shared" si="16"/>
        <v>287.78327999999999</v>
      </c>
    </row>
    <row r="407" spans="1:12" x14ac:dyDescent="0.35">
      <c r="A407" s="20" t="s">
        <v>877</v>
      </c>
      <c r="B407" s="20" t="s">
        <v>14023</v>
      </c>
      <c r="C407" s="20" t="s">
        <v>6489</v>
      </c>
      <c r="D407" s="20" t="s">
        <v>14024</v>
      </c>
      <c r="E407" s="20" t="s">
        <v>13863</v>
      </c>
      <c r="F407" s="16" t="s">
        <v>14</v>
      </c>
      <c r="G407" s="23">
        <v>1</v>
      </c>
      <c r="H407" s="16" t="s">
        <v>13861</v>
      </c>
      <c r="I407" s="18">
        <v>2180.34</v>
      </c>
      <c r="J407" s="19">
        <f t="shared" si="14"/>
        <v>2180.34</v>
      </c>
      <c r="K407" s="35">
        <f t="shared" si="15"/>
        <v>235.47672000000003</v>
      </c>
      <c r="L407" s="35">
        <f t="shared" si="16"/>
        <v>235.47672000000003</v>
      </c>
    </row>
    <row r="408" spans="1:12" x14ac:dyDescent="0.35">
      <c r="A408" s="20" t="s">
        <v>13925</v>
      </c>
      <c r="B408" s="20" t="s">
        <v>14491</v>
      </c>
      <c r="C408" s="20" t="s">
        <v>5605</v>
      </c>
      <c r="D408" s="20" t="s">
        <v>14492</v>
      </c>
      <c r="E408" s="20" t="s">
        <v>13866</v>
      </c>
      <c r="F408" s="16" t="s">
        <v>14</v>
      </c>
      <c r="G408" s="23">
        <v>1</v>
      </c>
      <c r="H408" s="16" t="s">
        <v>13861</v>
      </c>
      <c r="I408" s="18">
        <v>2153.4900000000002</v>
      </c>
      <c r="J408" s="19">
        <f t="shared" si="14"/>
        <v>2153.4900000000002</v>
      </c>
      <c r="K408" s="35">
        <f t="shared" si="15"/>
        <v>232.57692000000006</v>
      </c>
      <c r="L408" s="35">
        <f t="shared" si="16"/>
        <v>232.57692000000006</v>
      </c>
    </row>
    <row r="409" spans="1:12" x14ac:dyDescent="0.35">
      <c r="A409" s="20" t="s">
        <v>14018</v>
      </c>
      <c r="B409" s="20" t="s">
        <v>14493</v>
      </c>
      <c r="C409" s="20" t="s">
        <v>6489</v>
      </c>
      <c r="D409" s="20" t="s">
        <v>14494</v>
      </c>
      <c r="E409" s="20" t="s">
        <v>13862</v>
      </c>
      <c r="F409" s="16" t="s">
        <v>14</v>
      </c>
      <c r="G409" s="23">
        <v>1</v>
      </c>
      <c r="H409" s="16" t="s">
        <v>13861</v>
      </c>
      <c r="I409" s="18">
        <v>4627.12</v>
      </c>
      <c r="J409" s="19">
        <f t="shared" si="14"/>
        <v>4627.12</v>
      </c>
      <c r="K409" s="35">
        <f t="shared" si="15"/>
        <v>499.72896000000009</v>
      </c>
      <c r="L409" s="35">
        <f t="shared" si="16"/>
        <v>499.72896000000009</v>
      </c>
    </row>
    <row r="410" spans="1:12" x14ac:dyDescent="0.35">
      <c r="A410" s="20" t="s">
        <v>14033</v>
      </c>
      <c r="B410" s="20" t="s">
        <v>14495</v>
      </c>
      <c r="C410" s="20" t="s">
        <v>18</v>
      </c>
      <c r="D410" s="20" t="s">
        <v>14496</v>
      </c>
      <c r="E410" s="20" t="s">
        <v>13868</v>
      </c>
      <c r="F410" s="16" t="s">
        <v>14</v>
      </c>
      <c r="G410" s="23">
        <v>1</v>
      </c>
      <c r="H410" s="16" t="s">
        <v>13861</v>
      </c>
      <c r="I410" s="18">
        <v>2844</v>
      </c>
      <c r="J410" s="19">
        <f t="shared" si="14"/>
        <v>2844</v>
      </c>
      <c r="K410" s="35">
        <f t="shared" si="15"/>
        <v>307.15199999999999</v>
      </c>
      <c r="L410" s="35">
        <f t="shared" si="16"/>
        <v>307.15199999999999</v>
      </c>
    </row>
    <row r="411" spans="1:12" x14ac:dyDescent="0.35">
      <c r="A411" s="20" t="s">
        <v>13911</v>
      </c>
      <c r="B411" s="20" t="s">
        <v>14497</v>
      </c>
      <c r="C411" s="20" t="s">
        <v>23</v>
      </c>
      <c r="D411" s="20" t="s">
        <v>14498</v>
      </c>
      <c r="E411" s="20" t="s">
        <v>13866</v>
      </c>
      <c r="F411" s="16" t="s">
        <v>14</v>
      </c>
      <c r="G411" s="23">
        <v>1</v>
      </c>
      <c r="H411" s="16" t="s">
        <v>13861</v>
      </c>
      <c r="I411" s="18">
        <v>2580</v>
      </c>
      <c r="J411" s="19">
        <f t="shared" si="14"/>
        <v>2580</v>
      </c>
      <c r="K411" s="35">
        <f t="shared" si="15"/>
        <v>278.64</v>
      </c>
      <c r="L411" s="35">
        <f t="shared" si="16"/>
        <v>278.64</v>
      </c>
    </row>
    <row r="412" spans="1:12" x14ac:dyDescent="0.35">
      <c r="A412" s="20" t="s">
        <v>13976</v>
      </c>
      <c r="B412" s="20" t="s">
        <v>14499</v>
      </c>
      <c r="C412" s="20" t="s">
        <v>6486</v>
      </c>
      <c r="D412" s="20" t="s">
        <v>14500</v>
      </c>
      <c r="E412" s="20" t="s">
        <v>13863</v>
      </c>
      <c r="F412" s="16" t="s">
        <v>14</v>
      </c>
      <c r="G412" s="23">
        <v>1</v>
      </c>
      <c r="H412" s="16" t="s">
        <v>13861</v>
      </c>
      <c r="I412" s="18">
        <v>2117</v>
      </c>
      <c r="J412" s="19">
        <f t="shared" si="14"/>
        <v>2117</v>
      </c>
      <c r="K412" s="35">
        <f t="shared" si="15"/>
        <v>228.636</v>
      </c>
      <c r="L412" s="35">
        <f t="shared" si="16"/>
        <v>228.636</v>
      </c>
    </row>
    <row r="413" spans="1:12" x14ac:dyDescent="0.35">
      <c r="A413" s="20" t="s">
        <v>1106</v>
      </c>
      <c r="B413" s="20" t="s">
        <v>14501</v>
      </c>
      <c r="C413" s="20" t="s">
        <v>48</v>
      </c>
      <c r="D413" s="20" t="s">
        <v>13933</v>
      </c>
      <c r="E413" s="20" t="s">
        <v>13866</v>
      </c>
      <c r="F413" s="16" t="s">
        <v>14</v>
      </c>
      <c r="G413" s="23">
        <v>1</v>
      </c>
      <c r="H413" s="16" t="s">
        <v>13861</v>
      </c>
      <c r="I413" s="18">
        <v>3014.26</v>
      </c>
      <c r="J413" s="19">
        <f t="shared" si="14"/>
        <v>3014.26</v>
      </c>
      <c r="K413" s="35">
        <f t="shared" si="15"/>
        <v>325.54008000000005</v>
      </c>
      <c r="L413" s="35">
        <f t="shared" si="16"/>
        <v>325.54008000000005</v>
      </c>
    </row>
    <row r="414" spans="1:12" x14ac:dyDescent="0.35">
      <c r="A414" s="20" t="s">
        <v>13926</v>
      </c>
      <c r="B414" s="20" t="s">
        <v>14502</v>
      </c>
      <c r="C414" s="20" t="s">
        <v>6486</v>
      </c>
      <c r="D414" s="20" t="s">
        <v>14503</v>
      </c>
      <c r="E414" s="20" t="s">
        <v>13871</v>
      </c>
      <c r="F414" s="16" t="s">
        <v>14</v>
      </c>
      <c r="G414" s="23">
        <v>1</v>
      </c>
      <c r="H414" s="16" t="s">
        <v>13861</v>
      </c>
      <c r="I414" s="18">
        <v>1362.42</v>
      </c>
      <c r="J414" s="19">
        <f t="shared" si="14"/>
        <v>1362.42</v>
      </c>
      <c r="K414" s="35">
        <f t="shared" si="15"/>
        <v>147.14136000000002</v>
      </c>
      <c r="L414" s="35">
        <f t="shared" si="16"/>
        <v>147.14136000000002</v>
      </c>
    </row>
    <row r="415" spans="1:12" x14ac:dyDescent="0.35">
      <c r="A415" s="20" t="s">
        <v>13980</v>
      </c>
      <c r="B415" s="20" t="s">
        <v>14151</v>
      </c>
      <c r="C415" s="20" t="s">
        <v>18</v>
      </c>
      <c r="D415" s="20" t="s">
        <v>13981</v>
      </c>
      <c r="E415" s="20" t="s">
        <v>13865</v>
      </c>
      <c r="F415" s="16" t="s">
        <v>14</v>
      </c>
      <c r="G415" s="23">
        <v>1</v>
      </c>
      <c r="H415" s="16" t="s">
        <v>13861</v>
      </c>
      <c r="I415" s="18">
        <v>1039.4533333333334</v>
      </c>
      <c r="J415" s="19">
        <f t="shared" si="14"/>
        <v>1039.4533333333334</v>
      </c>
      <c r="K415" s="35">
        <f t="shared" si="15"/>
        <v>112.26096000000001</v>
      </c>
      <c r="L415" s="35">
        <f t="shared" si="16"/>
        <v>112.26096000000001</v>
      </c>
    </row>
    <row r="416" spans="1:12" x14ac:dyDescent="0.35">
      <c r="A416" s="20" t="s">
        <v>13919</v>
      </c>
      <c r="B416" s="20" t="s">
        <v>13963</v>
      </c>
      <c r="C416" s="20" t="s">
        <v>6489</v>
      </c>
      <c r="D416" s="20" t="s">
        <v>13964</v>
      </c>
      <c r="E416" s="20" t="s">
        <v>13860</v>
      </c>
      <c r="F416" s="16" t="s">
        <v>14</v>
      </c>
      <c r="G416" s="23">
        <v>1</v>
      </c>
      <c r="H416" s="16" t="s">
        <v>13861</v>
      </c>
      <c r="I416" s="18">
        <v>2458.33</v>
      </c>
      <c r="J416" s="19">
        <f t="shared" si="14"/>
        <v>2458.33</v>
      </c>
      <c r="K416" s="35">
        <f t="shared" si="15"/>
        <v>265.49964</v>
      </c>
      <c r="L416" s="35">
        <f t="shared" si="16"/>
        <v>265.49964</v>
      </c>
    </row>
    <row r="417" spans="1:12" x14ac:dyDescent="0.35">
      <c r="A417" s="20" t="s">
        <v>13937</v>
      </c>
      <c r="B417" s="20" t="s">
        <v>14504</v>
      </c>
      <c r="C417" s="20" t="s">
        <v>23</v>
      </c>
      <c r="D417" s="20" t="s">
        <v>14505</v>
      </c>
      <c r="E417" s="20" t="s">
        <v>13973</v>
      </c>
      <c r="F417" s="16" t="s">
        <v>14</v>
      </c>
      <c r="G417" s="23">
        <v>1</v>
      </c>
      <c r="H417" s="16" t="s">
        <v>13861</v>
      </c>
      <c r="I417" s="18">
        <v>1618.5</v>
      </c>
      <c r="J417" s="19">
        <f t="shared" si="14"/>
        <v>1618.5</v>
      </c>
      <c r="K417" s="35">
        <f t="shared" si="15"/>
        <v>174.79800000000003</v>
      </c>
      <c r="L417" s="35">
        <f t="shared" si="16"/>
        <v>174.79800000000003</v>
      </c>
    </row>
    <row r="418" spans="1:12" x14ac:dyDescent="0.35">
      <c r="A418" s="20" t="s">
        <v>13977</v>
      </c>
      <c r="B418" s="20" t="s">
        <v>14506</v>
      </c>
      <c r="C418" s="20" t="s">
        <v>6489</v>
      </c>
      <c r="D418" s="20" t="s">
        <v>14507</v>
      </c>
      <c r="E418" s="20" t="s">
        <v>13863</v>
      </c>
      <c r="F418" s="16" t="s">
        <v>14</v>
      </c>
      <c r="G418" s="23">
        <v>1</v>
      </c>
      <c r="H418" s="16" t="s">
        <v>13861</v>
      </c>
      <c r="I418" s="18">
        <v>2202.54</v>
      </c>
      <c r="J418" s="19">
        <f t="shared" si="14"/>
        <v>2202.54</v>
      </c>
      <c r="K418" s="35">
        <f t="shared" si="15"/>
        <v>237.87432000000001</v>
      </c>
      <c r="L418" s="35">
        <f t="shared" si="16"/>
        <v>237.87432000000001</v>
      </c>
    </row>
    <row r="419" spans="1:12" x14ac:dyDescent="0.35">
      <c r="A419" s="20" t="s">
        <v>13894</v>
      </c>
      <c r="B419" s="20" t="s">
        <v>14508</v>
      </c>
      <c r="C419" s="20" t="s">
        <v>13859</v>
      </c>
      <c r="D419" s="20" t="s">
        <v>14509</v>
      </c>
      <c r="E419" s="20" t="s">
        <v>13879</v>
      </c>
      <c r="F419" s="16" t="s">
        <v>14</v>
      </c>
      <c r="G419" s="23">
        <v>1</v>
      </c>
      <c r="H419" s="16" t="s">
        <v>13861</v>
      </c>
      <c r="I419" s="18">
        <v>1394.38</v>
      </c>
      <c r="J419" s="19">
        <f t="shared" si="14"/>
        <v>1394.38</v>
      </c>
      <c r="K419" s="35">
        <f t="shared" si="15"/>
        <v>150.59304000000003</v>
      </c>
      <c r="L419" s="35">
        <f t="shared" si="16"/>
        <v>150.59304000000003</v>
      </c>
    </row>
    <row r="420" spans="1:12" x14ac:dyDescent="0.35">
      <c r="A420" s="20" t="s">
        <v>13884</v>
      </c>
      <c r="B420" s="20" t="s">
        <v>14163</v>
      </c>
      <c r="C420" s="20" t="s">
        <v>23</v>
      </c>
      <c r="D420" s="20" t="s">
        <v>14164</v>
      </c>
      <c r="E420" s="20" t="s">
        <v>14135</v>
      </c>
      <c r="F420" s="16" t="s">
        <v>14</v>
      </c>
      <c r="G420" s="23">
        <v>1</v>
      </c>
      <c r="H420" s="16" t="s">
        <v>13861</v>
      </c>
      <c r="I420" s="18">
        <v>1359.82</v>
      </c>
      <c r="J420" s="19">
        <f t="shared" si="14"/>
        <v>1359.82</v>
      </c>
      <c r="K420" s="35">
        <f t="shared" si="15"/>
        <v>146.86055999999999</v>
      </c>
      <c r="L420" s="35">
        <f t="shared" si="16"/>
        <v>146.86055999999999</v>
      </c>
    </row>
    <row r="421" spans="1:12" x14ac:dyDescent="0.35">
      <c r="A421" s="20" t="s">
        <v>13888</v>
      </c>
      <c r="B421" s="20" t="s">
        <v>13890</v>
      </c>
      <c r="C421" s="20" t="s">
        <v>18</v>
      </c>
      <c r="D421" s="20" t="s">
        <v>13891</v>
      </c>
      <c r="E421" s="20" t="s">
        <v>13863</v>
      </c>
      <c r="F421" s="16" t="s">
        <v>14</v>
      </c>
      <c r="G421" s="23">
        <v>1</v>
      </c>
      <c r="H421" s="16" t="s">
        <v>13861</v>
      </c>
      <c r="I421" s="18">
        <v>1308.3399999999999</v>
      </c>
      <c r="J421" s="19">
        <f t="shared" si="14"/>
        <v>1308.3399999999999</v>
      </c>
      <c r="K421" s="35">
        <f t="shared" si="15"/>
        <v>141.30071999999998</v>
      </c>
      <c r="L421" s="35">
        <f t="shared" si="16"/>
        <v>141.30071999999998</v>
      </c>
    </row>
    <row r="422" spans="1:12" x14ac:dyDescent="0.35">
      <c r="A422" s="20" t="s">
        <v>11994</v>
      </c>
      <c r="B422" s="20" t="s">
        <v>14510</v>
      </c>
      <c r="C422" s="20" t="s">
        <v>13951</v>
      </c>
      <c r="D422" s="20" t="s">
        <v>14511</v>
      </c>
      <c r="E422" s="20" t="s">
        <v>13927</v>
      </c>
      <c r="F422" s="16" t="s">
        <v>14</v>
      </c>
      <c r="G422" s="23">
        <v>1</v>
      </c>
      <c r="H422" s="16" t="s">
        <v>13861</v>
      </c>
      <c r="I422" s="18">
        <v>2670.73</v>
      </c>
      <c r="J422" s="19">
        <f t="shared" si="14"/>
        <v>2670.73</v>
      </c>
      <c r="K422" s="35">
        <f t="shared" si="15"/>
        <v>288.43884000000003</v>
      </c>
      <c r="L422" s="35">
        <f t="shared" si="16"/>
        <v>288.43884000000003</v>
      </c>
    </row>
    <row r="423" spans="1:12" x14ac:dyDescent="0.35">
      <c r="A423" s="20" t="s">
        <v>13894</v>
      </c>
      <c r="B423" s="20" t="s">
        <v>14512</v>
      </c>
      <c r="C423" s="20" t="s">
        <v>13859</v>
      </c>
      <c r="D423" s="20" t="s">
        <v>14513</v>
      </c>
      <c r="E423" s="20" t="s">
        <v>13879</v>
      </c>
      <c r="F423" s="16" t="s">
        <v>14</v>
      </c>
      <c r="G423" s="23">
        <v>1</v>
      </c>
      <c r="H423" s="16" t="s">
        <v>13861</v>
      </c>
      <c r="I423" s="18">
        <v>1339.71</v>
      </c>
      <c r="J423" s="19">
        <f t="shared" si="14"/>
        <v>1339.71</v>
      </c>
      <c r="K423" s="35">
        <f t="shared" si="15"/>
        <v>144.68868000000001</v>
      </c>
      <c r="L423" s="35">
        <f t="shared" si="16"/>
        <v>144.68868000000001</v>
      </c>
    </row>
    <row r="424" spans="1:12" x14ac:dyDescent="0.35">
      <c r="A424" s="20" t="s">
        <v>13894</v>
      </c>
      <c r="B424" s="20" t="s">
        <v>14512</v>
      </c>
      <c r="C424" s="20" t="s">
        <v>18</v>
      </c>
      <c r="D424" s="20" t="s">
        <v>14513</v>
      </c>
      <c r="E424" s="20" t="s">
        <v>13879</v>
      </c>
      <c r="F424" s="16" t="s">
        <v>14</v>
      </c>
      <c r="G424" s="23">
        <v>1</v>
      </c>
      <c r="H424" s="16" t="s">
        <v>13861</v>
      </c>
      <c r="I424" s="18">
        <v>1339.71</v>
      </c>
      <c r="J424" s="19">
        <f t="shared" si="14"/>
        <v>1339.71</v>
      </c>
      <c r="K424" s="35">
        <f t="shared" si="15"/>
        <v>144.68868000000001</v>
      </c>
      <c r="L424" s="35">
        <f t="shared" si="16"/>
        <v>144.68868000000001</v>
      </c>
    </row>
    <row r="425" spans="1:12" x14ac:dyDescent="0.35">
      <c r="A425" s="20" t="s">
        <v>13935</v>
      </c>
      <c r="B425" s="20" t="s">
        <v>14514</v>
      </c>
      <c r="C425" s="20" t="s">
        <v>6489</v>
      </c>
      <c r="D425" s="20" t="s">
        <v>14515</v>
      </c>
      <c r="E425" s="20" t="s">
        <v>13866</v>
      </c>
      <c r="F425" s="16" t="s">
        <v>14</v>
      </c>
      <c r="G425" s="23">
        <v>1</v>
      </c>
      <c r="H425" s="16" t="s">
        <v>13861</v>
      </c>
      <c r="I425" s="18">
        <v>1003.33</v>
      </c>
      <c r="J425" s="19">
        <f t="shared" si="14"/>
        <v>1003.33</v>
      </c>
      <c r="K425" s="35">
        <f t="shared" si="15"/>
        <v>108.35964000000001</v>
      </c>
      <c r="L425" s="35">
        <f t="shared" si="16"/>
        <v>108.35964000000001</v>
      </c>
    </row>
    <row r="426" spans="1:12" x14ac:dyDescent="0.35">
      <c r="A426" s="20" t="s">
        <v>13959</v>
      </c>
      <c r="B426" s="20" t="s">
        <v>14138</v>
      </c>
      <c r="C426" s="20" t="s">
        <v>18</v>
      </c>
      <c r="D426" s="20" t="s">
        <v>14139</v>
      </c>
      <c r="E426" s="20" t="s">
        <v>13863</v>
      </c>
      <c r="F426" s="16" t="s">
        <v>14</v>
      </c>
      <c r="G426" s="23">
        <v>1</v>
      </c>
      <c r="H426" s="16" t="s">
        <v>13861</v>
      </c>
      <c r="I426" s="18">
        <v>1000</v>
      </c>
      <c r="J426" s="19">
        <f t="shared" si="14"/>
        <v>1000</v>
      </c>
      <c r="K426" s="35">
        <f t="shared" si="15"/>
        <v>108</v>
      </c>
      <c r="L426" s="35">
        <f t="shared" si="16"/>
        <v>108</v>
      </c>
    </row>
    <row r="427" spans="1:12" x14ac:dyDescent="0.35">
      <c r="A427" s="20" t="s">
        <v>13886</v>
      </c>
      <c r="B427" s="20" t="s">
        <v>14516</v>
      </c>
      <c r="C427" s="20" t="s">
        <v>18</v>
      </c>
      <c r="D427" s="20" t="s">
        <v>14517</v>
      </c>
      <c r="E427" s="20" t="s">
        <v>13868</v>
      </c>
      <c r="F427" s="16" t="s">
        <v>14</v>
      </c>
      <c r="G427" s="23">
        <v>4</v>
      </c>
      <c r="H427" s="16" t="s">
        <v>13861</v>
      </c>
      <c r="I427" s="18">
        <v>3442.61</v>
      </c>
      <c r="J427" s="19">
        <f t="shared" si="14"/>
        <v>13770.44</v>
      </c>
      <c r="K427" s="35">
        <f t="shared" si="15"/>
        <v>371.80188000000004</v>
      </c>
      <c r="L427" s="35">
        <f t="shared" si="16"/>
        <v>1487.2075200000002</v>
      </c>
    </row>
    <row r="428" spans="1:12" x14ac:dyDescent="0.35">
      <c r="A428" s="20" t="s">
        <v>13897</v>
      </c>
      <c r="B428" s="20" t="s">
        <v>14518</v>
      </c>
      <c r="C428" s="20" t="s">
        <v>5605</v>
      </c>
      <c r="D428" s="20" t="s">
        <v>14519</v>
      </c>
      <c r="E428" s="20" t="s">
        <v>13860</v>
      </c>
      <c r="F428" s="16" t="s">
        <v>14</v>
      </c>
      <c r="G428" s="23">
        <v>1</v>
      </c>
      <c r="H428" s="16" t="s">
        <v>13861</v>
      </c>
      <c r="I428" s="18">
        <v>1895.84</v>
      </c>
      <c r="J428" s="19">
        <f t="shared" si="14"/>
        <v>1895.84</v>
      </c>
      <c r="K428" s="35">
        <f t="shared" si="15"/>
        <v>204.75071999999997</v>
      </c>
      <c r="L428" s="35">
        <f t="shared" si="16"/>
        <v>204.75071999999997</v>
      </c>
    </row>
    <row r="429" spans="1:12" x14ac:dyDescent="0.35">
      <c r="A429" s="20" t="s">
        <v>13977</v>
      </c>
      <c r="B429" s="20" t="s">
        <v>14144</v>
      </c>
      <c r="C429" s="20" t="s">
        <v>6489</v>
      </c>
      <c r="D429" s="20" t="s">
        <v>14145</v>
      </c>
      <c r="E429" s="20" t="s">
        <v>13863</v>
      </c>
      <c r="F429" s="16" t="s">
        <v>14</v>
      </c>
      <c r="G429" s="23">
        <v>1</v>
      </c>
      <c r="H429" s="16" t="s">
        <v>13861</v>
      </c>
      <c r="I429" s="18">
        <v>2072.88</v>
      </c>
      <c r="J429" s="19">
        <f t="shared" si="14"/>
        <v>2072.88</v>
      </c>
      <c r="K429" s="35">
        <f t="shared" si="15"/>
        <v>223.87104000000002</v>
      </c>
      <c r="L429" s="35">
        <f t="shared" si="16"/>
        <v>223.87104000000002</v>
      </c>
    </row>
    <row r="430" spans="1:12" x14ac:dyDescent="0.35">
      <c r="A430" s="20" t="s">
        <v>13896</v>
      </c>
      <c r="B430" s="20" t="s">
        <v>14520</v>
      </c>
      <c r="C430" s="20" t="s">
        <v>27</v>
      </c>
      <c r="D430" s="20" t="s">
        <v>14521</v>
      </c>
      <c r="E430" s="20" t="s">
        <v>13914</v>
      </c>
      <c r="F430" s="16" t="s">
        <v>14</v>
      </c>
      <c r="G430" s="23">
        <v>1</v>
      </c>
      <c r="H430" s="16" t="s">
        <v>13861</v>
      </c>
      <c r="I430" s="18">
        <v>1500</v>
      </c>
      <c r="J430" s="19">
        <f t="shared" si="14"/>
        <v>1500</v>
      </c>
      <c r="K430" s="35">
        <f t="shared" si="15"/>
        <v>162</v>
      </c>
      <c r="L430" s="35">
        <f t="shared" si="16"/>
        <v>162</v>
      </c>
    </row>
    <row r="431" spans="1:12" x14ac:dyDescent="0.35">
      <c r="A431" s="20" t="s">
        <v>13888</v>
      </c>
      <c r="B431" s="20" t="s">
        <v>13909</v>
      </c>
      <c r="C431" s="20" t="s">
        <v>27</v>
      </c>
      <c r="D431" s="20" t="s">
        <v>13910</v>
      </c>
      <c r="E431" s="20" t="s">
        <v>13871</v>
      </c>
      <c r="F431" s="16" t="s">
        <v>14</v>
      </c>
      <c r="G431" s="23">
        <v>2</v>
      </c>
      <c r="H431" s="16" t="s">
        <v>13861</v>
      </c>
      <c r="I431" s="18">
        <v>2367.08</v>
      </c>
      <c r="J431" s="19">
        <f t="shared" si="14"/>
        <v>4734.16</v>
      </c>
      <c r="K431" s="35">
        <f t="shared" si="15"/>
        <v>255.64463999999998</v>
      </c>
      <c r="L431" s="35">
        <f t="shared" si="16"/>
        <v>511.28927999999996</v>
      </c>
    </row>
    <row r="432" spans="1:12" x14ac:dyDescent="0.35">
      <c r="A432" s="20" t="s">
        <v>13888</v>
      </c>
      <c r="B432" s="20" t="s">
        <v>14146</v>
      </c>
      <c r="C432" s="20" t="s">
        <v>48</v>
      </c>
      <c r="D432" s="20" t="s">
        <v>14147</v>
      </c>
      <c r="E432" s="20" t="s">
        <v>13871</v>
      </c>
      <c r="F432" s="16" t="s">
        <v>14</v>
      </c>
      <c r="G432" s="23">
        <v>1</v>
      </c>
      <c r="H432" s="16" t="s">
        <v>13861</v>
      </c>
      <c r="I432" s="18">
        <v>2525.42</v>
      </c>
      <c r="J432" s="19">
        <f t="shared" si="14"/>
        <v>2525.42</v>
      </c>
      <c r="K432" s="35">
        <f t="shared" si="15"/>
        <v>272.74536000000001</v>
      </c>
      <c r="L432" s="35">
        <f t="shared" si="16"/>
        <v>272.74536000000001</v>
      </c>
    </row>
    <row r="433" spans="1:12" x14ac:dyDescent="0.35">
      <c r="A433" s="20" t="s">
        <v>13888</v>
      </c>
      <c r="B433" s="20" t="s">
        <v>13929</v>
      </c>
      <c r="C433" s="20" t="s">
        <v>5605</v>
      </c>
      <c r="D433" s="20" t="s">
        <v>13930</v>
      </c>
      <c r="E433" s="20" t="s">
        <v>13871</v>
      </c>
      <c r="F433" s="16" t="s">
        <v>14</v>
      </c>
      <c r="G433" s="23">
        <v>1</v>
      </c>
      <c r="H433" s="16" t="s">
        <v>13861</v>
      </c>
      <c r="I433" s="18">
        <v>2367.08</v>
      </c>
      <c r="J433" s="19">
        <f t="shared" si="14"/>
        <v>2367.08</v>
      </c>
      <c r="K433" s="35">
        <f t="shared" si="15"/>
        <v>255.64463999999998</v>
      </c>
      <c r="L433" s="35">
        <f t="shared" si="16"/>
        <v>255.64463999999998</v>
      </c>
    </row>
    <row r="434" spans="1:12" x14ac:dyDescent="0.35">
      <c r="A434" s="20" t="s">
        <v>13888</v>
      </c>
      <c r="B434" s="20" t="s">
        <v>14005</v>
      </c>
      <c r="C434" s="20" t="s">
        <v>18</v>
      </c>
      <c r="D434" s="20" t="s">
        <v>14006</v>
      </c>
      <c r="E434" s="20" t="s">
        <v>13871</v>
      </c>
      <c r="F434" s="16" t="s">
        <v>14</v>
      </c>
      <c r="G434" s="23">
        <v>1</v>
      </c>
      <c r="H434" s="16" t="s">
        <v>13861</v>
      </c>
      <c r="I434" s="18">
        <v>2446.2499999999995</v>
      </c>
      <c r="J434" s="19">
        <f t="shared" si="14"/>
        <v>2446.2499999999995</v>
      </c>
      <c r="K434" s="35">
        <f t="shared" si="15"/>
        <v>264.19499999999994</v>
      </c>
      <c r="L434" s="35">
        <f t="shared" si="16"/>
        <v>264.19499999999994</v>
      </c>
    </row>
    <row r="435" spans="1:12" x14ac:dyDescent="0.35">
      <c r="A435" s="20" t="s">
        <v>13945</v>
      </c>
      <c r="B435" s="20" t="s">
        <v>14167</v>
      </c>
      <c r="C435" s="20" t="s">
        <v>6486</v>
      </c>
      <c r="D435" s="20" t="s">
        <v>14168</v>
      </c>
      <c r="E435" s="20" t="s">
        <v>13863</v>
      </c>
      <c r="F435" s="16" t="s">
        <v>14</v>
      </c>
      <c r="G435" s="23">
        <v>1</v>
      </c>
      <c r="H435" s="16" t="s">
        <v>13861</v>
      </c>
      <c r="I435" s="18">
        <v>1855.93</v>
      </c>
      <c r="J435" s="19">
        <f t="shared" si="14"/>
        <v>1855.93</v>
      </c>
      <c r="K435" s="35">
        <f t="shared" si="15"/>
        <v>200.44044</v>
      </c>
      <c r="L435" s="35">
        <f t="shared" si="16"/>
        <v>200.44044</v>
      </c>
    </row>
    <row r="436" spans="1:12" x14ac:dyDescent="0.35">
      <c r="A436" s="20" t="s">
        <v>13958</v>
      </c>
      <c r="B436" s="20" t="s">
        <v>14148</v>
      </c>
      <c r="C436" s="20" t="s">
        <v>18</v>
      </c>
      <c r="D436" s="20" t="s">
        <v>14149</v>
      </c>
      <c r="E436" s="20" t="s">
        <v>13863</v>
      </c>
      <c r="F436" s="16" t="s">
        <v>14</v>
      </c>
      <c r="G436" s="23">
        <v>1</v>
      </c>
      <c r="H436" s="16" t="s">
        <v>13861</v>
      </c>
      <c r="I436" s="18">
        <v>1138.98</v>
      </c>
      <c r="J436" s="19">
        <f t="shared" si="14"/>
        <v>1138.98</v>
      </c>
      <c r="K436" s="35">
        <f t="shared" si="15"/>
        <v>123.00984000000001</v>
      </c>
      <c r="L436" s="35">
        <f t="shared" si="16"/>
        <v>123.00984000000001</v>
      </c>
    </row>
    <row r="437" spans="1:12" x14ac:dyDescent="0.35">
      <c r="A437" s="20" t="s">
        <v>13937</v>
      </c>
      <c r="B437" s="20" t="s">
        <v>13967</v>
      </c>
      <c r="C437" s="20" t="s">
        <v>18</v>
      </c>
      <c r="D437" s="20" t="s">
        <v>13968</v>
      </c>
      <c r="E437" s="20" t="s">
        <v>13862</v>
      </c>
      <c r="F437" s="16" t="s">
        <v>14</v>
      </c>
      <c r="G437" s="23">
        <v>1</v>
      </c>
      <c r="H437" s="16" t="s">
        <v>13861</v>
      </c>
      <c r="I437" s="18">
        <v>1347.5</v>
      </c>
      <c r="J437" s="19">
        <f t="shared" si="14"/>
        <v>1347.5</v>
      </c>
      <c r="K437" s="35">
        <f t="shared" si="15"/>
        <v>145.53</v>
      </c>
      <c r="L437" s="35">
        <f t="shared" si="16"/>
        <v>145.53</v>
      </c>
    </row>
    <row r="438" spans="1:12" x14ac:dyDescent="0.35">
      <c r="A438" s="20" t="s">
        <v>13888</v>
      </c>
      <c r="B438" s="20" t="s">
        <v>14522</v>
      </c>
      <c r="C438" s="20" t="s">
        <v>5604</v>
      </c>
      <c r="D438" s="20" t="s">
        <v>14523</v>
      </c>
      <c r="E438" s="20" t="s">
        <v>13871</v>
      </c>
      <c r="F438" s="16" t="s">
        <v>14</v>
      </c>
      <c r="G438" s="23">
        <v>1</v>
      </c>
      <c r="H438" s="16" t="s">
        <v>13861</v>
      </c>
      <c r="I438" s="18">
        <v>2129.5833333333335</v>
      </c>
      <c r="J438" s="19">
        <f t="shared" si="14"/>
        <v>2129.5833333333335</v>
      </c>
      <c r="K438" s="35">
        <f t="shared" si="15"/>
        <v>229.99500000000003</v>
      </c>
      <c r="L438" s="35">
        <f t="shared" si="16"/>
        <v>229.99500000000003</v>
      </c>
    </row>
    <row r="439" spans="1:12" x14ac:dyDescent="0.35">
      <c r="A439" s="20" t="s">
        <v>13972</v>
      </c>
      <c r="B439" s="20" t="s">
        <v>14524</v>
      </c>
      <c r="C439" s="20" t="s">
        <v>48</v>
      </c>
      <c r="D439" s="20" t="s">
        <v>13978</v>
      </c>
      <c r="E439" s="20" t="s">
        <v>13863</v>
      </c>
      <c r="F439" s="16" t="s">
        <v>14</v>
      </c>
      <c r="G439" s="23">
        <v>1</v>
      </c>
      <c r="H439" s="16" t="s">
        <v>13861</v>
      </c>
      <c r="I439" s="18">
        <v>1000</v>
      </c>
      <c r="J439" s="19">
        <f t="shared" si="14"/>
        <v>1000</v>
      </c>
      <c r="K439" s="35">
        <f t="shared" si="15"/>
        <v>108</v>
      </c>
      <c r="L439" s="35">
        <f t="shared" si="16"/>
        <v>108</v>
      </c>
    </row>
    <row r="440" spans="1:12" x14ac:dyDescent="0.35">
      <c r="A440" s="20" t="s">
        <v>13894</v>
      </c>
      <c r="B440" s="20" t="s">
        <v>14525</v>
      </c>
      <c r="C440" s="20" t="s">
        <v>26</v>
      </c>
      <c r="D440" s="20" t="s">
        <v>13915</v>
      </c>
      <c r="E440" s="20" t="s">
        <v>13871</v>
      </c>
      <c r="F440" s="16" t="s">
        <v>14</v>
      </c>
      <c r="G440" s="23">
        <v>1</v>
      </c>
      <c r="H440" s="16" t="s">
        <v>13861</v>
      </c>
      <c r="I440" s="18">
        <v>1971.2499999999998</v>
      </c>
      <c r="J440" s="19">
        <f t="shared" si="14"/>
        <v>1971.2499999999998</v>
      </c>
      <c r="K440" s="35">
        <f t="shared" si="15"/>
        <v>212.89499999999998</v>
      </c>
      <c r="L440" s="35">
        <f t="shared" si="16"/>
        <v>212.89499999999998</v>
      </c>
    </row>
    <row r="441" spans="1:12" x14ac:dyDescent="0.35">
      <c r="A441" s="20" t="s">
        <v>13886</v>
      </c>
      <c r="B441" s="20" t="s">
        <v>14526</v>
      </c>
      <c r="C441" s="20" t="s">
        <v>6489</v>
      </c>
      <c r="D441" s="20" t="s">
        <v>14527</v>
      </c>
      <c r="E441" s="20" t="s">
        <v>13875</v>
      </c>
      <c r="F441" s="16" t="s">
        <v>14</v>
      </c>
      <c r="G441" s="23">
        <v>1</v>
      </c>
      <c r="H441" s="16" t="s">
        <v>13861</v>
      </c>
      <c r="I441" s="18">
        <v>2454.0100000000002</v>
      </c>
      <c r="J441" s="19">
        <f t="shared" si="14"/>
        <v>2454.0100000000002</v>
      </c>
      <c r="K441" s="35">
        <f t="shared" si="15"/>
        <v>265.03308000000004</v>
      </c>
      <c r="L441" s="35">
        <f t="shared" si="16"/>
        <v>265.03308000000004</v>
      </c>
    </row>
    <row r="442" spans="1:12" x14ac:dyDescent="0.35">
      <c r="A442" s="20" t="s">
        <v>13886</v>
      </c>
      <c r="B442" s="20" t="s">
        <v>14528</v>
      </c>
      <c r="C442" s="20" t="s">
        <v>6489</v>
      </c>
      <c r="D442" s="20" t="s">
        <v>14529</v>
      </c>
      <c r="E442" s="20" t="s">
        <v>13860</v>
      </c>
      <c r="F442" s="16" t="s">
        <v>14</v>
      </c>
      <c r="G442" s="23">
        <v>1</v>
      </c>
      <c r="H442" s="16" t="s">
        <v>13861</v>
      </c>
      <c r="I442" s="18">
        <v>2453.98</v>
      </c>
      <c r="J442" s="19">
        <f t="shared" si="14"/>
        <v>2453.98</v>
      </c>
      <c r="K442" s="35">
        <f t="shared" si="15"/>
        <v>265.02983999999998</v>
      </c>
      <c r="L442" s="35">
        <f t="shared" si="16"/>
        <v>265.02983999999998</v>
      </c>
    </row>
    <row r="443" spans="1:12" x14ac:dyDescent="0.35">
      <c r="A443" s="20" t="s">
        <v>13958</v>
      </c>
      <c r="B443" s="20" t="s">
        <v>14029</v>
      </c>
      <c r="C443" s="20" t="s">
        <v>23</v>
      </c>
      <c r="D443" s="20" t="s">
        <v>14030</v>
      </c>
      <c r="E443" s="20" t="s">
        <v>13860</v>
      </c>
      <c r="F443" s="16" t="s">
        <v>14</v>
      </c>
      <c r="G443" s="23">
        <v>1</v>
      </c>
      <c r="H443" s="16" t="s">
        <v>13861</v>
      </c>
      <c r="I443" s="18">
        <v>1608.48</v>
      </c>
      <c r="J443" s="19">
        <f t="shared" si="14"/>
        <v>1608.48</v>
      </c>
      <c r="K443" s="35">
        <f t="shared" si="15"/>
        <v>173.71584000000001</v>
      </c>
      <c r="L443" s="35">
        <f t="shared" si="16"/>
        <v>173.71584000000001</v>
      </c>
    </row>
    <row r="444" spans="1:12" x14ac:dyDescent="0.35">
      <c r="A444" s="20" t="s">
        <v>13974</v>
      </c>
      <c r="B444" s="20" t="s">
        <v>14530</v>
      </c>
      <c r="C444" s="20" t="s">
        <v>48</v>
      </c>
      <c r="D444" s="20" t="s">
        <v>14531</v>
      </c>
      <c r="E444" s="20" t="s">
        <v>13863</v>
      </c>
      <c r="F444" s="16" t="s">
        <v>14</v>
      </c>
      <c r="G444" s="23">
        <v>1</v>
      </c>
      <c r="H444" s="16" t="s">
        <v>13861</v>
      </c>
      <c r="I444" s="18">
        <v>2012.71</v>
      </c>
      <c r="J444" s="19">
        <f t="shared" si="14"/>
        <v>2012.71</v>
      </c>
      <c r="K444" s="35">
        <f t="shared" si="15"/>
        <v>217.37268000000003</v>
      </c>
      <c r="L444" s="35">
        <f t="shared" si="16"/>
        <v>217.37268000000003</v>
      </c>
    </row>
    <row r="445" spans="1:12" x14ac:dyDescent="0.35">
      <c r="A445" s="20" t="s">
        <v>13889</v>
      </c>
      <c r="B445" s="20" t="s">
        <v>14532</v>
      </c>
      <c r="C445" s="20" t="s">
        <v>6489</v>
      </c>
      <c r="D445" s="20" t="s">
        <v>14533</v>
      </c>
      <c r="E445" s="20" t="s">
        <v>13863</v>
      </c>
      <c r="F445" s="16" t="s">
        <v>14</v>
      </c>
      <c r="G445" s="23">
        <v>1</v>
      </c>
      <c r="H445" s="16" t="s">
        <v>13861</v>
      </c>
      <c r="I445" s="18">
        <v>1342.38</v>
      </c>
      <c r="J445" s="19">
        <f t="shared" si="14"/>
        <v>1342.38</v>
      </c>
      <c r="K445" s="35">
        <f t="shared" si="15"/>
        <v>144.97704000000002</v>
      </c>
      <c r="L445" s="35">
        <f t="shared" si="16"/>
        <v>144.97704000000002</v>
      </c>
    </row>
    <row r="446" spans="1:12" x14ac:dyDescent="0.35">
      <c r="A446" s="20" t="s">
        <v>13920</v>
      </c>
      <c r="B446" s="20" t="s">
        <v>13969</v>
      </c>
      <c r="C446" s="20" t="s">
        <v>18</v>
      </c>
      <c r="D446" s="20" t="s">
        <v>13970</v>
      </c>
      <c r="E446" s="20" t="s">
        <v>13866</v>
      </c>
      <c r="F446" s="16" t="s">
        <v>14</v>
      </c>
      <c r="G446" s="23">
        <v>1</v>
      </c>
      <c r="H446" s="16" t="s">
        <v>13861</v>
      </c>
      <c r="I446" s="18">
        <v>1821.5800000000002</v>
      </c>
      <c r="J446" s="19">
        <f t="shared" si="14"/>
        <v>1821.5800000000002</v>
      </c>
      <c r="K446" s="35">
        <f t="shared" si="15"/>
        <v>196.73064000000005</v>
      </c>
      <c r="L446" s="35">
        <f t="shared" si="16"/>
        <v>196.73064000000005</v>
      </c>
    </row>
    <row r="447" spans="1:12" x14ac:dyDescent="0.35">
      <c r="A447" s="20" t="s">
        <v>13870</v>
      </c>
      <c r="B447" s="20" t="s">
        <v>14534</v>
      </c>
      <c r="C447" s="20" t="s">
        <v>6486</v>
      </c>
      <c r="D447" s="20" t="s">
        <v>14535</v>
      </c>
      <c r="E447" s="20" t="s">
        <v>13877</v>
      </c>
      <c r="F447" s="16" t="s">
        <v>14</v>
      </c>
      <c r="G447" s="23">
        <v>1</v>
      </c>
      <c r="H447" s="16" t="s">
        <v>13861</v>
      </c>
      <c r="I447" s="18">
        <v>4737.29</v>
      </c>
      <c r="J447" s="19">
        <f t="shared" si="14"/>
        <v>4737.29</v>
      </c>
      <c r="K447" s="35">
        <f t="shared" si="15"/>
        <v>511.62731999999994</v>
      </c>
      <c r="L447" s="35">
        <f t="shared" si="16"/>
        <v>511.62731999999994</v>
      </c>
    </row>
    <row r="448" spans="1:12" x14ac:dyDescent="0.35">
      <c r="A448" s="20" t="s">
        <v>73</v>
      </c>
      <c r="B448" s="20" t="s">
        <v>14536</v>
      </c>
      <c r="C448" s="20" t="s">
        <v>1566</v>
      </c>
      <c r="D448" s="20" t="s">
        <v>14537</v>
      </c>
      <c r="E448" s="20" t="s">
        <v>13879</v>
      </c>
      <c r="F448" s="16" t="s">
        <v>14</v>
      </c>
      <c r="G448" s="23">
        <v>1</v>
      </c>
      <c r="H448" s="16" t="s">
        <v>13861</v>
      </c>
      <c r="I448" s="18">
        <v>872.73</v>
      </c>
      <c r="J448" s="19">
        <f t="shared" si="14"/>
        <v>872.73</v>
      </c>
      <c r="K448" s="35">
        <f t="shared" si="15"/>
        <v>94.254840000000016</v>
      </c>
      <c r="L448" s="35">
        <f t="shared" si="16"/>
        <v>94.254840000000016</v>
      </c>
    </row>
    <row r="449" spans="1:12" x14ac:dyDescent="0.35">
      <c r="A449" s="20" t="s">
        <v>13886</v>
      </c>
      <c r="B449" s="20" t="s">
        <v>14538</v>
      </c>
      <c r="C449" s="20" t="s">
        <v>6489</v>
      </c>
      <c r="D449" s="20" t="s">
        <v>14539</v>
      </c>
      <c r="E449" s="20" t="s">
        <v>13875</v>
      </c>
      <c r="F449" s="16" t="s">
        <v>14</v>
      </c>
      <c r="G449" s="23">
        <v>1</v>
      </c>
      <c r="H449" s="16" t="s">
        <v>13861</v>
      </c>
      <c r="I449" s="18">
        <v>2988.1</v>
      </c>
      <c r="J449" s="19">
        <f t="shared" si="14"/>
        <v>2988.1</v>
      </c>
      <c r="K449" s="35">
        <f t="shared" si="15"/>
        <v>322.71480000000003</v>
      </c>
      <c r="L449" s="35">
        <f t="shared" si="16"/>
        <v>322.71480000000003</v>
      </c>
    </row>
    <row r="450" spans="1:12" x14ac:dyDescent="0.35">
      <c r="A450" s="20" t="s">
        <v>14540</v>
      </c>
      <c r="B450" s="20" t="s">
        <v>14541</v>
      </c>
      <c r="C450" s="20" t="s">
        <v>5604</v>
      </c>
      <c r="D450" s="20" t="s">
        <v>14542</v>
      </c>
      <c r="E450" s="20" t="s">
        <v>13879</v>
      </c>
      <c r="F450" s="16" t="s">
        <v>14</v>
      </c>
      <c r="G450" s="23">
        <v>1</v>
      </c>
      <c r="H450" s="16" t="s">
        <v>13861</v>
      </c>
      <c r="I450" s="18">
        <v>2583.75</v>
      </c>
      <c r="J450" s="19">
        <f t="shared" si="14"/>
        <v>2583.75</v>
      </c>
      <c r="K450" s="35">
        <f t="shared" si="15"/>
        <v>279.04500000000002</v>
      </c>
      <c r="L450" s="35">
        <f t="shared" si="16"/>
        <v>279.04500000000002</v>
      </c>
    </row>
    <row r="451" spans="1:12" x14ac:dyDescent="0.35">
      <c r="A451" s="20" t="s">
        <v>13895</v>
      </c>
      <c r="B451" s="20" t="s">
        <v>14159</v>
      </c>
      <c r="C451" s="20" t="s">
        <v>5604</v>
      </c>
      <c r="D451" s="20" t="s">
        <v>14160</v>
      </c>
      <c r="E451" s="20" t="s">
        <v>13869</v>
      </c>
      <c r="F451" s="16" t="s">
        <v>14</v>
      </c>
      <c r="G451" s="23">
        <v>1</v>
      </c>
      <c r="H451" s="16" t="s">
        <v>13861</v>
      </c>
      <c r="I451" s="18">
        <v>1000</v>
      </c>
      <c r="J451" s="19">
        <f t="shared" si="14"/>
        <v>1000</v>
      </c>
      <c r="K451" s="35">
        <f t="shared" ref="K451:K514" si="17">((I451*(1-10%))*0.4)*60%*0.5</f>
        <v>108</v>
      </c>
      <c r="L451" s="35">
        <f t="shared" ref="L451:L514" si="18">K451*G451</f>
        <v>108</v>
      </c>
    </row>
    <row r="452" spans="1:12" x14ac:dyDescent="0.35">
      <c r="A452" s="20" t="s">
        <v>13888</v>
      </c>
      <c r="B452" s="20" t="s">
        <v>14131</v>
      </c>
      <c r="C452" s="20" t="s">
        <v>23</v>
      </c>
      <c r="D452" s="20" t="s">
        <v>14132</v>
      </c>
      <c r="E452" s="20" t="s">
        <v>13871</v>
      </c>
      <c r="F452" s="16" t="s">
        <v>14</v>
      </c>
      <c r="G452" s="23">
        <v>1</v>
      </c>
      <c r="H452" s="16" t="s">
        <v>13861</v>
      </c>
      <c r="I452" s="18">
        <v>2525.42</v>
      </c>
      <c r="J452" s="19">
        <f t="shared" si="14"/>
        <v>2525.42</v>
      </c>
      <c r="K452" s="35">
        <f t="shared" si="17"/>
        <v>272.74536000000001</v>
      </c>
      <c r="L452" s="35">
        <f t="shared" si="18"/>
        <v>272.74536000000001</v>
      </c>
    </row>
    <row r="453" spans="1:12" x14ac:dyDescent="0.35">
      <c r="A453" s="20" t="s">
        <v>13887</v>
      </c>
      <c r="B453" s="20" t="s">
        <v>14543</v>
      </c>
      <c r="C453" s="20" t="s">
        <v>18</v>
      </c>
      <c r="D453" s="20" t="s">
        <v>14544</v>
      </c>
      <c r="E453" s="20" t="s">
        <v>13862</v>
      </c>
      <c r="F453" s="16" t="s">
        <v>14</v>
      </c>
      <c r="G453" s="23">
        <v>1</v>
      </c>
      <c r="H453" s="16" t="s">
        <v>13861</v>
      </c>
      <c r="I453" s="18">
        <v>4200.5649999999996</v>
      </c>
      <c r="J453" s="19">
        <f t="shared" si="14"/>
        <v>4200.5649999999996</v>
      </c>
      <c r="K453" s="35">
        <f t="shared" si="17"/>
        <v>453.66102000000001</v>
      </c>
      <c r="L453" s="35">
        <f t="shared" si="18"/>
        <v>453.66102000000001</v>
      </c>
    </row>
    <row r="454" spans="1:12" x14ac:dyDescent="0.35">
      <c r="A454" s="20" t="s">
        <v>13886</v>
      </c>
      <c r="B454" s="20" t="s">
        <v>14545</v>
      </c>
      <c r="C454" s="20" t="s">
        <v>6486</v>
      </c>
      <c r="D454" s="20" t="s">
        <v>14546</v>
      </c>
      <c r="E454" s="20" t="s">
        <v>13862</v>
      </c>
      <c r="F454" s="16" t="s">
        <v>14</v>
      </c>
      <c r="G454" s="23">
        <v>1</v>
      </c>
      <c r="H454" s="16" t="s">
        <v>13861</v>
      </c>
      <c r="I454" s="18">
        <v>3448.7450000000003</v>
      </c>
      <c r="J454" s="19">
        <f t="shared" si="14"/>
        <v>3448.7450000000003</v>
      </c>
      <c r="K454" s="35">
        <f t="shared" si="17"/>
        <v>372.46446000000003</v>
      </c>
      <c r="L454" s="35">
        <f t="shared" si="18"/>
        <v>372.46446000000003</v>
      </c>
    </row>
    <row r="455" spans="1:12" x14ac:dyDescent="0.35">
      <c r="A455" s="20" t="s">
        <v>13896</v>
      </c>
      <c r="B455" s="20" t="s">
        <v>13906</v>
      </c>
      <c r="C455" s="20" t="s">
        <v>27</v>
      </c>
      <c r="D455" s="20" t="s">
        <v>13907</v>
      </c>
      <c r="E455" s="20" t="s">
        <v>13871</v>
      </c>
      <c r="F455" s="16" t="s">
        <v>14</v>
      </c>
      <c r="G455" s="23">
        <v>1</v>
      </c>
      <c r="H455" s="16" t="s">
        <v>13861</v>
      </c>
      <c r="I455" s="18">
        <v>2097.46</v>
      </c>
      <c r="J455" s="19">
        <f t="shared" si="14"/>
        <v>2097.46</v>
      </c>
      <c r="K455" s="35">
        <f t="shared" si="17"/>
        <v>226.52568000000002</v>
      </c>
      <c r="L455" s="35">
        <f t="shared" si="18"/>
        <v>226.52568000000002</v>
      </c>
    </row>
    <row r="456" spans="1:12" x14ac:dyDescent="0.35">
      <c r="A456" s="20" t="s">
        <v>13882</v>
      </c>
      <c r="B456" s="20" t="s">
        <v>14547</v>
      </c>
      <c r="C456" s="20" t="s">
        <v>5596</v>
      </c>
      <c r="D456" s="20" t="s">
        <v>14548</v>
      </c>
      <c r="E456" s="20" t="s">
        <v>13860</v>
      </c>
      <c r="F456" s="16" t="s">
        <v>14</v>
      </c>
      <c r="G456" s="23">
        <v>1</v>
      </c>
      <c r="H456" s="16" t="s">
        <v>13861</v>
      </c>
      <c r="I456" s="18">
        <v>1028.18</v>
      </c>
      <c r="J456" s="19">
        <f t="shared" si="14"/>
        <v>1028.18</v>
      </c>
      <c r="K456" s="35">
        <f t="shared" si="17"/>
        <v>111.04344</v>
      </c>
      <c r="L456" s="35">
        <f t="shared" si="18"/>
        <v>111.04344</v>
      </c>
    </row>
    <row r="457" spans="1:12" x14ac:dyDescent="0.35">
      <c r="A457" s="16" t="s">
        <v>14018</v>
      </c>
      <c r="B457" s="16" t="s">
        <v>14021</v>
      </c>
      <c r="C457" s="16" t="s">
        <v>48</v>
      </c>
      <c r="D457" s="16" t="s">
        <v>14022</v>
      </c>
      <c r="E457" s="16" t="s">
        <v>13862</v>
      </c>
      <c r="F457" s="16" t="s">
        <v>14</v>
      </c>
      <c r="G457" s="23">
        <v>1</v>
      </c>
      <c r="H457" s="16" t="s">
        <v>13861</v>
      </c>
      <c r="I457" s="18">
        <v>4720.34</v>
      </c>
      <c r="J457" s="19">
        <f t="shared" si="14"/>
        <v>4720.34</v>
      </c>
      <c r="K457" s="35">
        <f t="shared" si="17"/>
        <v>509.79672000000005</v>
      </c>
      <c r="L457" s="35">
        <f t="shared" si="18"/>
        <v>509.79672000000005</v>
      </c>
    </row>
    <row r="458" spans="1:12" x14ac:dyDescent="0.35">
      <c r="A458" s="16" t="s">
        <v>13977</v>
      </c>
      <c r="B458" s="16" t="s">
        <v>14506</v>
      </c>
      <c r="C458" s="16" t="s">
        <v>18</v>
      </c>
      <c r="D458" s="16" t="s">
        <v>14507</v>
      </c>
      <c r="E458" s="16" t="s">
        <v>13863</v>
      </c>
      <c r="F458" s="16" t="s">
        <v>14</v>
      </c>
      <c r="G458" s="23">
        <v>1</v>
      </c>
      <c r="H458" s="16" t="s">
        <v>13861</v>
      </c>
      <c r="I458" s="18">
        <v>2329.665</v>
      </c>
      <c r="J458" s="19">
        <f t="shared" si="14"/>
        <v>2329.665</v>
      </c>
      <c r="K458" s="35">
        <f t="shared" si="17"/>
        <v>251.60381999999998</v>
      </c>
      <c r="L458" s="35">
        <f t="shared" si="18"/>
        <v>251.60381999999998</v>
      </c>
    </row>
    <row r="459" spans="1:12" x14ac:dyDescent="0.35">
      <c r="A459" s="16" t="s">
        <v>13888</v>
      </c>
      <c r="B459" s="16" t="s">
        <v>14005</v>
      </c>
      <c r="C459" s="16" t="s">
        <v>18</v>
      </c>
      <c r="D459" s="16" t="s">
        <v>14006</v>
      </c>
      <c r="E459" s="16" t="s">
        <v>13871</v>
      </c>
      <c r="F459" s="16" t="s">
        <v>14</v>
      </c>
      <c r="G459" s="23">
        <v>1</v>
      </c>
      <c r="H459" s="16" t="s">
        <v>13861</v>
      </c>
      <c r="I459" s="18">
        <v>2446.2499999999995</v>
      </c>
      <c r="J459" s="19">
        <f t="shared" si="14"/>
        <v>2446.2499999999995</v>
      </c>
      <c r="K459" s="35">
        <f t="shared" si="17"/>
        <v>264.19499999999994</v>
      </c>
      <c r="L459" s="35">
        <f t="shared" si="18"/>
        <v>264.19499999999994</v>
      </c>
    </row>
    <row r="460" spans="1:12" x14ac:dyDescent="0.35">
      <c r="A460" s="16" t="s">
        <v>13974</v>
      </c>
      <c r="B460" s="16" t="s">
        <v>14031</v>
      </c>
      <c r="C460" s="16" t="s">
        <v>48</v>
      </c>
      <c r="D460" s="16" t="s">
        <v>14032</v>
      </c>
      <c r="E460" s="16" t="s">
        <v>13863</v>
      </c>
      <c r="F460" s="16" t="s">
        <v>14</v>
      </c>
      <c r="G460" s="23">
        <v>1</v>
      </c>
      <c r="H460" s="16" t="s">
        <v>13861</v>
      </c>
      <c r="I460" s="18">
        <v>2491.67</v>
      </c>
      <c r="J460" s="19">
        <f t="shared" si="14"/>
        <v>2491.67</v>
      </c>
      <c r="K460" s="35">
        <f t="shared" si="17"/>
        <v>269.10036000000002</v>
      </c>
      <c r="L460" s="35">
        <f t="shared" si="18"/>
        <v>269.10036000000002</v>
      </c>
    </row>
    <row r="461" spans="1:12" x14ac:dyDescent="0.35">
      <c r="A461" s="16" t="s">
        <v>13938</v>
      </c>
      <c r="B461" s="16" t="s">
        <v>14549</v>
      </c>
      <c r="C461" s="16" t="s">
        <v>13864</v>
      </c>
      <c r="D461" s="16" t="s">
        <v>14550</v>
      </c>
      <c r="E461" s="16" t="s">
        <v>13927</v>
      </c>
      <c r="F461" s="16" t="s">
        <v>14</v>
      </c>
      <c r="G461" s="23">
        <v>1</v>
      </c>
      <c r="H461" s="16" t="s">
        <v>13861</v>
      </c>
      <c r="I461" s="18">
        <v>1602.01</v>
      </c>
      <c r="J461" s="19">
        <f t="shared" si="14"/>
        <v>1602.01</v>
      </c>
      <c r="K461" s="35">
        <f t="shared" si="17"/>
        <v>173.01707999999999</v>
      </c>
      <c r="L461" s="35">
        <f t="shared" si="18"/>
        <v>173.01707999999999</v>
      </c>
    </row>
    <row r="462" spans="1:12" x14ac:dyDescent="0.35">
      <c r="A462" s="21" t="s">
        <v>13916</v>
      </c>
      <c r="B462" s="20" t="s">
        <v>14551</v>
      </c>
      <c r="C462" s="22">
        <v>40</v>
      </c>
      <c r="D462" s="21" t="s">
        <v>14552</v>
      </c>
      <c r="E462" s="20" t="s">
        <v>13871</v>
      </c>
      <c r="F462" s="16" t="s">
        <v>14</v>
      </c>
      <c r="G462" s="23">
        <v>1</v>
      </c>
      <c r="H462" s="20" t="s">
        <v>13861</v>
      </c>
      <c r="I462" s="19">
        <v>2890</v>
      </c>
      <c r="J462" s="19">
        <f t="shared" si="14"/>
        <v>2890</v>
      </c>
      <c r="K462" s="35">
        <f t="shared" si="17"/>
        <v>312.12</v>
      </c>
      <c r="L462" s="35">
        <f t="shared" si="18"/>
        <v>312.12</v>
      </c>
    </row>
    <row r="463" spans="1:12" x14ac:dyDescent="0.35">
      <c r="A463" s="21" t="s">
        <v>13931</v>
      </c>
      <c r="B463" s="20" t="s">
        <v>14553</v>
      </c>
      <c r="C463" s="22">
        <v>36</v>
      </c>
      <c r="D463" s="21" t="s">
        <v>14554</v>
      </c>
      <c r="E463" s="20" t="s">
        <v>13865</v>
      </c>
      <c r="F463" s="16" t="s">
        <v>14</v>
      </c>
      <c r="G463" s="23">
        <v>1</v>
      </c>
      <c r="H463" s="20" t="s">
        <v>13861</v>
      </c>
      <c r="I463" s="19">
        <v>2951</v>
      </c>
      <c r="J463" s="19">
        <f t="shared" si="14"/>
        <v>2951</v>
      </c>
      <c r="K463" s="35">
        <f t="shared" si="17"/>
        <v>318.70800000000003</v>
      </c>
      <c r="L463" s="35">
        <f t="shared" si="18"/>
        <v>318.70800000000003</v>
      </c>
    </row>
    <row r="464" spans="1:12" x14ac:dyDescent="0.35">
      <c r="A464" s="21" t="s">
        <v>14555</v>
      </c>
      <c r="B464" s="20" t="s">
        <v>14556</v>
      </c>
      <c r="C464" s="22">
        <v>37.5</v>
      </c>
      <c r="D464" s="21" t="s">
        <v>14557</v>
      </c>
      <c r="E464" s="20" t="s">
        <v>13932</v>
      </c>
      <c r="F464" s="16" t="s">
        <v>14</v>
      </c>
      <c r="G464" s="23">
        <v>1</v>
      </c>
      <c r="H464" s="20" t="s">
        <v>13861</v>
      </c>
      <c r="I464" s="19">
        <v>1650.89</v>
      </c>
      <c r="J464" s="19">
        <f t="shared" si="14"/>
        <v>1650.89</v>
      </c>
      <c r="K464" s="35">
        <f t="shared" si="17"/>
        <v>178.29612</v>
      </c>
      <c r="L464" s="35">
        <f t="shared" si="18"/>
        <v>178.29612</v>
      </c>
    </row>
    <row r="465" spans="1:12" x14ac:dyDescent="0.35">
      <c r="A465" s="21" t="s">
        <v>14558</v>
      </c>
      <c r="B465" s="20" t="s">
        <v>14559</v>
      </c>
      <c r="C465" s="22">
        <v>40</v>
      </c>
      <c r="D465" s="21" t="s">
        <v>14560</v>
      </c>
      <c r="E465" s="20" t="s">
        <v>13876</v>
      </c>
      <c r="F465" s="16" t="s">
        <v>14</v>
      </c>
      <c r="G465" s="23">
        <v>1</v>
      </c>
      <c r="H465" s="20" t="s">
        <v>13861</v>
      </c>
      <c r="I465" s="19">
        <v>645</v>
      </c>
      <c r="J465" s="19">
        <f t="shared" si="14"/>
        <v>645</v>
      </c>
      <c r="K465" s="35">
        <f t="shared" si="17"/>
        <v>69.66</v>
      </c>
      <c r="L465" s="35">
        <f t="shared" si="18"/>
        <v>69.66</v>
      </c>
    </row>
    <row r="466" spans="1:12" x14ac:dyDescent="0.35">
      <c r="A466" s="21" t="s">
        <v>13972</v>
      </c>
      <c r="B466" s="20" t="s">
        <v>14561</v>
      </c>
      <c r="C466" s="22">
        <v>38</v>
      </c>
      <c r="D466" s="21" t="s">
        <v>14562</v>
      </c>
      <c r="E466" s="20" t="s">
        <v>13866</v>
      </c>
      <c r="F466" s="16" t="s">
        <v>14</v>
      </c>
      <c r="G466" s="23">
        <v>1</v>
      </c>
      <c r="H466" s="20" t="s">
        <v>13861</v>
      </c>
      <c r="I466" s="19">
        <v>1774.8</v>
      </c>
      <c r="J466" s="19">
        <f t="shared" si="14"/>
        <v>1774.8</v>
      </c>
      <c r="K466" s="35">
        <f t="shared" si="17"/>
        <v>191.67839999999998</v>
      </c>
      <c r="L466" s="35">
        <f t="shared" si="18"/>
        <v>191.67839999999998</v>
      </c>
    </row>
    <row r="467" spans="1:12" x14ac:dyDescent="0.35">
      <c r="A467" s="21" t="s">
        <v>13972</v>
      </c>
      <c r="B467" s="20" t="s">
        <v>14563</v>
      </c>
      <c r="C467" s="22">
        <v>40</v>
      </c>
      <c r="D467" s="21" t="s">
        <v>14564</v>
      </c>
      <c r="E467" s="20" t="s">
        <v>13866</v>
      </c>
      <c r="F467" s="16" t="s">
        <v>14</v>
      </c>
      <c r="G467" s="23">
        <v>1</v>
      </c>
      <c r="H467" s="20" t="s">
        <v>13861</v>
      </c>
      <c r="I467" s="19">
        <v>1774.8</v>
      </c>
      <c r="J467" s="19">
        <f t="shared" si="14"/>
        <v>1774.8</v>
      </c>
      <c r="K467" s="35">
        <f t="shared" si="17"/>
        <v>191.67839999999998</v>
      </c>
      <c r="L467" s="35">
        <f t="shared" si="18"/>
        <v>191.67839999999998</v>
      </c>
    </row>
    <row r="468" spans="1:12" x14ac:dyDescent="0.35">
      <c r="A468" s="21" t="s">
        <v>13972</v>
      </c>
      <c r="B468" s="20" t="s">
        <v>14565</v>
      </c>
      <c r="C468" s="22">
        <v>36</v>
      </c>
      <c r="D468" s="21" t="s">
        <v>14566</v>
      </c>
      <c r="E468" s="20" t="s">
        <v>13866</v>
      </c>
      <c r="F468" s="16" t="s">
        <v>14</v>
      </c>
      <c r="G468" s="23">
        <v>1</v>
      </c>
      <c r="H468" s="20" t="s">
        <v>13861</v>
      </c>
      <c r="I468" s="19">
        <v>1774.8</v>
      </c>
      <c r="J468" s="19">
        <f t="shared" si="14"/>
        <v>1774.8</v>
      </c>
      <c r="K468" s="35">
        <f t="shared" si="17"/>
        <v>191.67839999999998</v>
      </c>
      <c r="L468" s="35">
        <f t="shared" si="18"/>
        <v>191.67839999999998</v>
      </c>
    </row>
    <row r="469" spans="1:12" x14ac:dyDescent="0.35">
      <c r="A469" s="21" t="s">
        <v>13972</v>
      </c>
      <c r="B469" s="20" t="s">
        <v>14565</v>
      </c>
      <c r="C469" s="22">
        <v>40</v>
      </c>
      <c r="D469" s="21" t="s">
        <v>14566</v>
      </c>
      <c r="E469" s="20" t="s">
        <v>13866</v>
      </c>
      <c r="F469" s="16" t="s">
        <v>14</v>
      </c>
      <c r="G469" s="23">
        <v>1</v>
      </c>
      <c r="H469" s="20" t="s">
        <v>13861</v>
      </c>
      <c r="I469" s="19">
        <v>1774.8</v>
      </c>
      <c r="J469" s="19">
        <f t="shared" si="14"/>
        <v>1774.8</v>
      </c>
      <c r="K469" s="35">
        <f t="shared" si="17"/>
        <v>191.67839999999998</v>
      </c>
      <c r="L469" s="35">
        <f t="shared" si="18"/>
        <v>191.67839999999998</v>
      </c>
    </row>
    <row r="470" spans="1:12" x14ac:dyDescent="0.35">
      <c r="A470" s="21" t="s">
        <v>13972</v>
      </c>
      <c r="B470" s="20" t="s">
        <v>14567</v>
      </c>
      <c r="C470" s="22">
        <v>41</v>
      </c>
      <c r="D470" s="21" t="s">
        <v>14568</v>
      </c>
      <c r="E470" s="20" t="s">
        <v>13866</v>
      </c>
      <c r="F470" s="16" t="s">
        <v>14</v>
      </c>
      <c r="G470" s="23">
        <v>1</v>
      </c>
      <c r="H470" s="20" t="s">
        <v>13861</v>
      </c>
      <c r="I470" s="19">
        <v>1774.8</v>
      </c>
      <c r="J470" s="19">
        <f t="shared" si="14"/>
        <v>1774.8</v>
      </c>
      <c r="K470" s="35">
        <f t="shared" si="17"/>
        <v>191.67839999999998</v>
      </c>
      <c r="L470" s="35">
        <f t="shared" si="18"/>
        <v>191.67839999999998</v>
      </c>
    </row>
    <row r="471" spans="1:12" x14ac:dyDescent="0.35">
      <c r="A471" s="21" t="s">
        <v>13972</v>
      </c>
      <c r="B471" s="20" t="s">
        <v>14569</v>
      </c>
      <c r="C471" s="22">
        <v>38</v>
      </c>
      <c r="D471" s="21" t="s">
        <v>14570</v>
      </c>
      <c r="E471" s="20" t="s">
        <v>13866</v>
      </c>
      <c r="F471" s="16" t="s">
        <v>14</v>
      </c>
      <c r="G471" s="23">
        <v>1</v>
      </c>
      <c r="H471" s="20" t="s">
        <v>13861</v>
      </c>
      <c r="I471" s="19">
        <v>1774.8</v>
      </c>
      <c r="J471" s="19">
        <f t="shared" si="14"/>
        <v>1774.8</v>
      </c>
      <c r="K471" s="35">
        <f t="shared" si="17"/>
        <v>191.67839999999998</v>
      </c>
      <c r="L471" s="35">
        <f t="shared" si="18"/>
        <v>191.67839999999998</v>
      </c>
    </row>
    <row r="472" spans="1:12" x14ac:dyDescent="0.35">
      <c r="A472" s="21" t="s">
        <v>13972</v>
      </c>
      <c r="B472" s="20" t="s">
        <v>14571</v>
      </c>
      <c r="C472" s="22">
        <v>39</v>
      </c>
      <c r="D472" s="21" t="s">
        <v>14572</v>
      </c>
      <c r="E472" s="20" t="s">
        <v>13866</v>
      </c>
      <c r="F472" s="16" t="s">
        <v>14</v>
      </c>
      <c r="G472" s="23">
        <v>1</v>
      </c>
      <c r="H472" s="20" t="s">
        <v>13861</v>
      </c>
      <c r="I472" s="19">
        <v>1774.8</v>
      </c>
      <c r="J472" s="19">
        <f t="shared" si="14"/>
        <v>1774.8</v>
      </c>
      <c r="K472" s="35">
        <f t="shared" si="17"/>
        <v>191.67839999999998</v>
      </c>
      <c r="L472" s="35">
        <f t="shared" si="18"/>
        <v>191.67839999999998</v>
      </c>
    </row>
    <row r="473" spans="1:12" x14ac:dyDescent="0.35">
      <c r="A473" s="21" t="s">
        <v>13972</v>
      </c>
      <c r="B473" s="20" t="s">
        <v>14573</v>
      </c>
      <c r="C473" s="22">
        <v>36</v>
      </c>
      <c r="D473" s="21" t="s">
        <v>14574</v>
      </c>
      <c r="E473" s="20" t="s">
        <v>13866</v>
      </c>
      <c r="F473" s="16" t="s">
        <v>14</v>
      </c>
      <c r="G473" s="23">
        <v>1</v>
      </c>
      <c r="H473" s="20" t="s">
        <v>13861</v>
      </c>
      <c r="I473" s="19">
        <v>1774.8</v>
      </c>
      <c r="J473" s="19">
        <f t="shared" si="14"/>
        <v>1774.8</v>
      </c>
      <c r="K473" s="35">
        <f t="shared" si="17"/>
        <v>191.67839999999998</v>
      </c>
      <c r="L473" s="35">
        <f t="shared" si="18"/>
        <v>191.67839999999998</v>
      </c>
    </row>
    <row r="474" spans="1:12" x14ac:dyDescent="0.35">
      <c r="A474" s="21" t="s">
        <v>13972</v>
      </c>
      <c r="B474" s="20" t="s">
        <v>14573</v>
      </c>
      <c r="C474" s="22">
        <v>38</v>
      </c>
      <c r="D474" s="21" t="s">
        <v>14574</v>
      </c>
      <c r="E474" s="20" t="s">
        <v>13866</v>
      </c>
      <c r="F474" s="16" t="s">
        <v>14</v>
      </c>
      <c r="G474" s="23">
        <v>1</v>
      </c>
      <c r="H474" s="20" t="s">
        <v>13861</v>
      </c>
      <c r="I474" s="19">
        <v>1774.8</v>
      </c>
      <c r="J474" s="19">
        <f t="shared" si="14"/>
        <v>1774.8</v>
      </c>
      <c r="K474" s="35">
        <f t="shared" si="17"/>
        <v>191.67839999999998</v>
      </c>
      <c r="L474" s="35">
        <f t="shared" si="18"/>
        <v>191.67839999999998</v>
      </c>
    </row>
    <row r="475" spans="1:12" x14ac:dyDescent="0.35">
      <c r="A475" s="21" t="s">
        <v>13972</v>
      </c>
      <c r="B475" s="20" t="s">
        <v>14573</v>
      </c>
      <c r="C475" s="22">
        <v>39</v>
      </c>
      <c r="D475" s="21" t="s">
        <v>14574</v>
      </c>
      <c r="E475" s="20" t="s">
        <v>13866</v>
      </c>
      <c r="F475" s="16" t="s">
        <v>14</v>
      </c>
      <c r="G475" s="23">
        <v>1</v>
      </c>
      <c r="H475" s="20" t="s">
        <v>13861</v>
      </c>
      <c r="I475" s="19">
        <v>1774.8</v>
      </c>
      <c r="J475" s="19">
        <f t="shared" si="14"/>
        <v>1774.8</v>
      </c>
      <c r="K475" s="35">
        <f t="shared" si="17"/>
        <v>191.67839999999998</v>
      </c>
      <c r="L475" s="35">
        <f t="shared" si="18"/>
        <v>191.67839999999998</v>
      </c>
    </row>
    <row r="476" spans="1:12" x14ac:dyDescent="0.35">
      <c r="A476" s="21" t="s">
        <v>13972</v>
      </c>
      <c r="B476" s="20" t="s">
        <v>14573</v>
      </c>
      <c r="C476" s="22">
        <v>41</v>
      </c>
      <c r="D476" s="21" t="s">
        <v>14574</v>
      </c>
      <c r="E476" s="20" t="s">
        <v>13866</v>
      </c>
      <c r="F476" s="16" t="s">
        <v>14</v>
      </c>
      <c r="G476" s="23">
        <v>1</v>
      </c>
      <c r="H476" s="20" t="s">
        <v>13861</v>
      </c>
      <c r="I476" s="19">
        <v>1774.8</v>
      </c>
      <c r="J476" s="19">
        <f t="shared" si="14"/>
        <v>1774.8</v>
      </c>
      <c r="K476" s="35">
        <f t="shared" si="17"/>
        <v>191.67839999999998</v>
      </c>
      <c r="L476" s="35">
        <f t="shared" si="18"/>
        <v>191.67839999999998</v>
      </c>
    </row>
    <row r="477" spans="1:12" x14ac:dyDescent="0.35">
      <c r="A477" s="21" t="s">
        <v>13972</v>
      </c>
      <c r="B477" s="20" t="s">
        <v>14575</v>
      </c>
      <c r="C477" s="22">
        <v>36</v>
      </c>
      <c r="D477" s="21" t="s">
        <v>14576</v>
      </c>
      <c r="E477" s="20" t="s">
        <v>13866</v>
      </c>
      <c r="F477" s="16" t="s">
        <v>14</v>
      </c>
      <c r="G477" s="23">
        <v>1</v>
      </c>
      <c r="H477" s="20" t="s">
        <v>13861</v>
      </c>
      <c r="I477" s="19">
        <v>1774.8</v>
      </c>
      <c r="J477" s="19">
        <f t="shared" si="14"/>
        <v>1774.8</v>
      </c>
      <c r="K477" s="35">
        <f t="shared" si="17"/>
        <v>191.67839999999998</v>
      </c>
      <c r="L477" s="35">
        <f t="shared" si="18"/>
        <v>191.67839999999998</v>
      </c>
    </row>
    <row r="478" spans="1:12" x14ac:dyDescent="0.35">
      <c r="A478" s="21" t="s">
        <v>13972</v>
      </c>
      <c r="B478" s="20" t="s">
        <v>14575</v>
      </c>
      <c r="C478" s="22">
        <v>37</v>
      </c>
      <c r="D478" s="21" t="s">
        <v>14576</v>
      </c>
      <c r="E478" s="20" t="s">
        <v>13866</v>
      </c>
      <c r="F478" s="16" t="s">
        <v>14</v>
      </c>
      <c r="G478" s="23">
        <v>1</v>
      </c>
      <c r="H478" s="20" t="s">
        <v>13861</v>
      </c>
      <c r="I478" s="19">
        <v>1774.8</v>
      </c>
      <c r="J478" s="19">
        <f t="shared" si="14"/>
        <v>1774.8</v>
      </c>
      <c r="K478" s="35">
        <f t="shared" si="17"/>
        <v>191.67839999999998</v>
      </c>
      <c r="L478" s="35">
        <f t="shared" si="18"/>
        <v>191.67839999999998</v>
      </c>
    </row>
    <row r="479" spans="1:12" x14ac:dyDescent="0.35">
      <c r="A479" s="21" t="s">
        <v>13972</v>
      </c>
      <c r="B479" s="20" t="s">
        <v>14575</v>
      </c>
      <c r="C479" s="22">
        <v>39</v>
      </c>
      <c r="D479" s="21" t="s">
        <v>14576</v>
      </c>
      <c r="E479" s="20" t="s">
        <v>13866</v>
      </c>
      <c r="F479" s="16" t="s">
        <v>14</v>
      </c>
      <c r="G479" s="23">
        <v>1</v>
      </c>
      <c r="H479" s="20" t="s">
        <v>13861</v>
      </c>
      <c r="I479" s="19">
        <v>1774.8</v>
      </c>
      <c r="J479" s="19">
        <f t="shared" si="14"/>
        <v>1774.8</v>
      </c>
      <c r="K479" s="35">
        <f t="shared" si="17"/>
        <v>191.67839999999998</v>
      </c>
      <c r="L479" s="35">
        <f t="shared" si="18"/>
        <v>191.67839999999998</v>
      </c>
    </row>
    <row r="480" spans="1:12" x14ac:dyDescent="0.35">
      <c r="A480" s="21" t="s">
        <v>14577</v>
      </c>
      <c r="B480" s="20" t="s">
        <v>14578</v>
      </c>
      <c r="C480" s="22" t="s">
        <v>8009</v>
      </c>
      <c r="D480" s="21" t="s">
        <v>14579</v>
      </c>
      <c r="E480" s="20" t="s">
        <v>14580</v>
      </c>
      <c r="F480" s="16" t="s">
        <v>14</v>
      </c>
      <c r="G480" s="23">
        <v>1</v>
      </c>
      <c r="H480" s="20" t="s">
        <v>13861</v>
      </c>
      <c r="I480" s="19">
        <v>425</v>
      </c>
      <c r="J480" s="19">
        <f t="shared" si="14"/>
        <v>425</v>
      </c>
      <c r="K480" s="35">
        <f t="shared" si="17"/>
        <v>45.9</v>
      </c>
      <c r="L480" s="35">
        <f t="shared" si="18"/>
        <v>45.9</v>
      </c>
    </row>
    <row r="481" spans="1:12" x14ac:dyDescent="0.35">
      <c r="A481" s="21" t="s">
        <v>14577</v>
      </c>
      <c r="B481" s="20" t="s">
        <v>14581</v>
      </c>
      <c r="C481" s="22" t="s">
        <v>8009</v>
      </c>
      <c r="D481" s="21" t="s">
        <v>14582</v>
      </c>
      <c r="E481" s="20" t="s">
        <v>14580</v>
      </c>
      <c r="F481" s="16" t="s">
        <v>14</v>
      </c>
      <c r="G481" s="23">
        <v>1</v>
      </c>
      <c r="H481" s="20" t="s">
        <v>13861</v>
      </c>
      <c r="I481" s="19">
        <v>548</v>
      </c>
      <c r="J481" s="19">
        <f t="shared" si="14"/>
        <v>548</v>
      </c>
      <c r="K481" s="35">
        <f t="shared" si="17"/>
        <v>59.183999999999997</v>
      </c>
      <c r="L481" s="35">
        <f t="shared" si="18"/>
        <v>59.183999999999997</v>
      </c>
    </row>
    <row r="482" spans="1:12" x14ac:dyDescent="0.35">
      <c r="A482" s="21" t="s">
        <v>14583</v>
      </c>
      <c r="B482" s="20" t="s">
        <v>14584</v>
      </c>
      <c r="C482" s="22">
        <v>41.5</v>
      </c>
      <c r="D482" s="21" t="s">
        <v>14585</v>
      </c>
      <c r="E482" s="20" t="s">
        <v>14152</v>
      </c>
      <c r="F482" s="16" t="s">
        <v>14</v>
      </c>
      <c r="G482" s="23">
        <v>1</v>
      </c>
      <c r="H482" s="20" t="s">
        <v>13861</v>
      </c>
      <c r="I482" s="19">
        <v>2184</v>
      </c>
      <c r="J482" s="19">
        <f t="shared" si="14"/>
        <v>2184</v>
      </c>
      <c r="K482" s="35">
        <f t="shared" si="17"/>
        <v>235.87200000000001</v>
      </c>
      <c r="L482" s="35">
        <f t="shared" si="18"/>
        <v>235.87200000000001</v>
      </c>
    </row>
    <row r="483" spans="1:12" x14ac:dyDescent="0.35">
      <c r="A483" s="21" t="s">
        <v>14586</v>
      </c>
      <c r="B483" s="20" t="s">
        <v>14587</v>
      </c>
      <c r="C483" s="22">
        <v>39</v>
      </c>
      <c r="D483" s="21" t="s">
        <v>14588</v>
      </c>
      <c r="E483" s="20" t="s">
        <v>13898</v>
      </c>
      <c r="F483" s="16" t="s">
        <v>14</v>
      </c>
      <c r="G483" s="23">
        <v>1</v>
      </c>
      <c r="H483" s="20" t="s">
        <v>13861</v>
      </c>
      <c r="I483" s="19">
        <v>3675</v>
      </c>
      <c r="J483" s="19">
        <f t="shared" si="14"/>
        <v>3675</v>
      </c>
      <c r="K483" s="35">
        <f t="shared" si="17"/>
        <v>396.9</v>
      </c>
      <c r="L483" s="35">
        <f t="shared" si="18"/>
        <v>396.9</v>
      </c>
    </row>
    <row r="484" spans="1:12" x14ac:dyDescent="0.35">
      <c r="A484" s="21" t="s">
        <v>14589</v>
      </c>
      <c r="B484" s="20" t="s">
        <v>14590</v>
      </c>
      <c r="C484" s="22">
        <v>37</v>
      </c>
      <c r="D484" s="21" t="s">
        <v>14591</v>
      </c>
      <c r="E484" s="20" t="s">
        <v>14592</v>
      </c>
      <c r="F484" s="16" t="s">
        <v>14</v>
      </c>
      <c r="G484" s="23">
        <v>1</v>
      </c>
      <c r="H484" s="20" t="s">
        <v>13861</v>
      </c>
      <c r="I484" s="19">
        <v>4493</v>
      </c>
      <c r="J484" s="19">
        <f t="shared" si="14"/>
        <v>4493</v>
      </c>
      <c r="K484" s="35">
        <f t="shared" si="17"/>
        <v>485.24400000000003</v>
      </c>
      <c r="L484" s="35">
        <f t="shared" si="18"/>
        <v>485.24400000000003</v>
      </c>
    </row>
    <row r="485" spans="1:12" x14ac:dyDescent="0.35">
      <c r="A485" s="21" t="s">
        <v>13878</v>
      </c>
      <c r="B485" s="20" t="s">
        <v>14593</v>
      </c>
      <c r="C485" s="22">
        <v>43</v>
      </c>
      <c r="D485" s="21" t="s">
        <v>14594</v>
      </c>
      <c r="E485" s="20" t="s">
        <v>13913</v>
      </c>
      <c r="F485" s="16" t="s">
        <v>14</v>
      </c>
      <c r="G485" s="23">
        <v>1</v>
      </c>
      <c r="H485" s="20" t="s">
        <v>13861</v>
      </c>
      <c r="I485" s="19">
        <v>4860</v>
      </c>
      <c r="J485" s="19">
        <f t="shared" si="14"/>
        <v>4860</v>
      </c>
      <c r="K485" s="35">
        <f t="shared" si="17"/>
        <v>524.88</v>
      </c>
      <c r="L485" s="35">
        <f t="shared" si="18"/>
        <v>524.88</v>
      </c>
    </row>
    <row r="486" spans="1:12" x14ac:dyDescent="0.35">
      <c r="A486" s="20" t="s">
        <v>13912</v>
      </c>
      <c r="B486" s="20" t="s">
        <v>14009</v>
      </c>
      <c r="C486" s="22" t="s">
        <v>48</v>
      </c>
      <c r="D486" s="20" t="s">
        <v>14010</v>
      </c>
      <c r="E486" s="20" t="s">
        <v>14011</v>
      </c>
      <c r="F486" s="16" t="s">
        <v>14</v>
      </c>
      <c r="G486" s="24">
        <v>1</v>
      </c>
      <c r="H486" s="20" t="s">
        <v>13861</v>
      </c>
      <c r="I486" s="19">
        <v>4290</v>
      </c>
      <c r="J486" s="19">
        <f t="shared" si="14"/>
        <v>4290</v>
      </c>
      <c r="K486" s="35">
        <f t="shared" si="17"/>
        <v>463.32</v>
      </c>
      <c r="L486" s="35">
        <f t="shared" si="18"/>
        <v>463.32</v>
      </c>
    </row>
    <row r="487" spans="1:12" x14ac:dyDescent="0.35">
      <c r="A487" s="20" t="s">
        <v>4863</v>
      </c>
      <c r="B487" s="20" t="s">
        <v>14595</v>
      </c>
      <c r="C487" s="22" t="s">
        <v>4146</v>
      </c>
      <c r="D487" s="20" t="s">
        <v>14596</v>
      </c>
      <c r="E487" s="20" t="s">
        <v>13876</v>
      </c>
      <c r="F487" s="16" t="s">
        <v>14</v>
      </c>
      <c r="G487" s="24">
        <v>1</v>
      </c>
      <c r="H487" s="20" t="s">
        <v>13861</v>
      </c>
      <c r="I487" s="19">
        <v>500</v>
      </c>
      <c r="J487" s="19">
        <f t="shared" si="14"/>
        <v>500</v>
      </c>
      <c r="K487" s="35">
        <f t="shared" si="17"/>
        <v>54</v>
      </c>
      <c r="L487" s="35">
        <f t="shared" si="18"/>
        <v>54</v>
      </c>
    </row>
    <row r="488" spans="1:12" x14ac:dyDescent="0.35">
      <c r="A488" s="20" t="s">
        <v>4749</v>
      </c>
      <c r="B488" s="20" t="s">
        <v>14597</v>
      </c>
      <c r="C488" s="22" t="s">
        <v>4289</v>
      </c>
      <c r="D488" s="20" t="s">
        <v>14598</v>
      </c>
      <c r="E488" s="20" t="s">
        <v>13860</v>
      </c>
      <c r="F488" s="16" t="s">
        <v>14</v>
      </c>
      <c r="G488" s="24">
        <v>1</v>
      </c>
      <c r="H488" s="20" t="s">
        <v>13861</v>
      </c>
      <c r="I488" s="19">
        <v>3530.0000000000005</v>
      </c>
      <c r="J488" s="19">
        <f t="shared" si="14"/>
        <v>3530.0000000000005</v>
      </c>
      <c r="K488" s="35">
        <f t="shared" si="17"/>
        <v>381.24000000000007</v>
      </c>
      <c r="L488" s="35">
        <f t="shared" si="18"/>
        <v>381.24000000000007</v>
      </c>
    </row>
    <row r="489" spans="1:12" x14ac:dyDescent="0.35">
      <c r="A489" s="20" t="s">
        <v>28</v>
      </c>
      <c r="B489" s="20" t="s">
        <v>14599</v>
      </c>
      <c r="C489" s="22" t="s">
        <v>3948</v>
      </c>
      <c r="D489" s="20" t="s">
        <v>14600</v>
      </c>
      <c r="E489" s="20" t="s">
        <v>13867</v>
      </c>
      <c r="F489" s="16" t="s">
        <v>14</v>
      </c>
      <c r="G489" s="24">
        <v>1</v>
      </c>
      <c r="H489" s="20" t="s">
        <v>13861</v>
      </c>
      <c r="I489" s="19">
        <v>2910.4700000000003</v>
      </c>
      <c r="J489" s="19">
        <f t="shared" si="14"/>
        <v>2910.4700000000003</v>
      </c>
      <c r="K489" s="35">
        <f t="shared" si="17"/>
        <v>314.33076000000005</v>
      </c>
      <c r="L489" s="35">
        <f t="shared" si="18"/>
        <v>314.33076000000005</v>
      </c>
    </row>
    <row r="490" spans="1:12" x14ac:dyDescent="0.35">
      <c r="A490" s="20" t="s">
        <v>135</v>
      </c>
      <c r="B490" s="20" t="s">
        <v>14601</v>
      </c>
      <c r="C490" s="22" t="s">
        <v>3583</v>
      </c>
      <c r="D490" s="20" t="s">
        <v>14602</v>
      </c>
      <c r="E490" s="20" t="s">
        <v>13866</v>
      </c>
      <c r="F490" s="16" t="s">
        <v>14</v>
      </c>
      <c r="G490" s="24">
        <v>1</v>
      </c>
      <c r="H490" s="20" t="s">
        <v>13861</v>
      </c>
      <c r="I490" s="19">
        <v>1918.8799999999999</v>
      </c>
      <c r="J490" s="19">
        <f t="shared" si="14"/>
        <v>1918.8799999999999</v>
      </c>
      <c r="K490" s="35">
        <f t="shared" si="17"/>
        <v>207.23904000000002</v>
      </c>
      <c r="L490" s="35">
        <f t="shared" si="18"/>
        <v>207.23904000000002</v>
      </c>
    </row>
    <row r="491" spans="1:12" x14ac:dyDescent="0.35">
      <c r="A491" s="20" t="s">
        <v>13974</v>
      </c>
      <c r="B491" s="20" t="s">
        <v>14603</v>
      </c>
      <c r="C491" s="22" t="s">
        <v>48</v>
      </c>
      <c r="D491" s="20" t="s">
        <v>14604</v>
      </c>
      <c r="E491" s="20" t="s">
        <v>13865</v>
      </c>
      <c r="F491" s="16" t="s">
        <v>14</v>
      </c>
      <c r="G491" s="24">
        <v>1</v>
      </c>
      <c r="H491" s="20" t="s">
        <v>13861</v>
      </c>
      <c r="I491" s="19">
        <v>2641</v>
      </c>
      <c r="J491" s="19">
        <f t="shared" si="14"/>
        <v>2641</v>
      </c>
      <c r="K491" s="35">
        <f t="shared" si="17"/>
        <v>285.22800000000001</v>
      </c>
      <c r="L491" s="35">
        <f t="shared" si="18"/>
        <v>285.22800000000001</v>
      </c>
    </row>
    <row r="492" spans="1:12" x14ac:dyDescent="0.35">
      <c r="A492" s="20" t="s">
        <v>14074</v>
      </c>
      <c r="B492" s="20" t="s">
        <v>14177</v>
      </c>
      <c r="C492" s="22" t="s">
        <v>23</v>
      </c>
      <c r="D492" s="20" t="s">
        <v>14178</v>
      </c>
      <c r="E492" s="20" t="s">
        <v>13865</v>
      </c>
      <c r="F492" s="16" t="s">
        <v>14</v>
      </c>
      <c r="G492" s="24">
        <v>1</v>
      </c>
      <c r="H492" s="20" t="s">
        <v>13861</v>
      </c>
      <c r="I492" s="19">
        <v>1510.95</v>
      </c>
      <c r="J492" s="19">
        <f t="shared" si="14"/>
        <v>1510.95</v>
      </c>
      <c r="K492" s="35">
        <f t="shared" si="17"/>
        <v>163.18260000000001</v>
      </c>
      <c r="L492" s="35">
        <f t="shared" si="18"/>
        <v>163.18260000000001</v>
      </c>
    </row>
    <row r="493" spans="1:12" x14ac:dyDescent="0.35">
      <c r="A493" s="20" t="s">
        <v>14605</v>
      </c>
      <c r="B493" s="20" t="s">
        <v>14606</v>
      </c>
      <c r="C493" s="22" t="s">
        <v>5605</v>
      </c>
      <c r="D493" s="20" t="s">
        <v>14607</v>
      </c>
      <c r="E493" s="20" t="s">
        <v>13863</v>
      </c>
      <c r="F493" s="16" t="s">
        <v>14</v>
      </c>
      <c r="G493" s="24">
        <v>1</v>
      </c>
      <c r="H493" s="20" t="s">
        <v>13861</v>
      </c>
      <c r="I493" s="19">
        <v>4470.1499999999996</v>
      </c>
      <c r="J493" s="19">
        <f t="shared" si="14"/>
        <v>4470.1499999999996</v>
      </c>
      <c r="K493" s="35">
        <f t="shared" si="17"/>
        <v>482.77619999999996</v>
      </c>
      <c r="L493" s="35">
        <f t="shared" si="18"/>
        <v>482.77619999999996</v>
      </c>
    </row>
    <row r="494" spans="1:12" x14ac:dyDescent="0.35">
      <c r="A494" s="20" t="s">
        <v>14049</v>
      </c>
      <c r="B494" s="20" t="s">
        <v>14608</v>
      </c>
      <c r="C494" s="22" t="s">
        <v>18</v>
      </c>
      <c r="D494" s="20" t="s">
        <v>14609</v>
      </c>
      <c r="E494" s="20" t="s">
        <v>13865</v>
      </c>
      <c r="F494" s="16" t="s">
        <v>14</v>
      </c>
      <c r="G494" s="24">
        <v>1</v>
      </c>
      <c r="H494" s="20" t="s">
        <v>13861</v>
      </c>
      <c r="I494" s="19">
        <v>1510.95</v>
      </c>
      <c r="J494" s="19">
        <f t="shared" si="14"/>
        <v>1510.95</v>
      </c>
      <c r="K494" s="35">
        <f t="shared" si="17"/>
        <v>163.18260000000001</v>
      </c>
      <c r="L494" s="35">
        <f t="shared" si="18"/>
        <v>163.18260000000001</v>
      </c>
    </row>
    <row r="495" spans="1:12" x14ac:dyDescent="0.35">
      <c r="A495" s="20" t="s">
        <v>14329</v>
      </c>
      <c r="B495" s="20" t="s">
        <v>14610</v>
      </c>
      <c r="C495" s="22" t="s">
        <v>13859</v>
      </c>
      <c r="D495" s="20" t="s">
        <v>14611</v>
      </c>
      <c r="E495" s="20" t="s">
        <v>13863</v>
      </c>
      <c r="F495" s="16" t="s">
        <v>14</v>
      </c>
      <c r="G495" s="24">
        <v>1</v>
      </c>
      <c r="H495" s="20" t="s">
        <v>13861</v>
      </c>
      <c r="I495" s="19">
        <v>2745.5</v>
      </c>
      <c r="J495" s="19">
        <f t="shared" si="14"/>
        <v>2745.5</v>
      </c>
      <c r="K495" s="35">
        <f t="shared" si="17"/>
        <v>296.51400000000001</v>
      </c>
      <c r="L495" s="35">
        <f t="shared" si="18"/>
        <v>296.51400000000001</v>
      </c>
    </row>
    <row r="496" spans="1:12" x14ac:dyDescent="0.35">
      <c r="A496" s="20" t="s">
        <v>13884</v>
      </c>
      <c r="B496" s="20" t="s">
        <v>14351</v>
      </c>
      <c r="C496" s="22" t="s">
        <v>6489</v>
      </c>
      <c r="D496" s="20" t="s">
        <v>14352</v>
      </c>
      <c r="E496" s="20" t="s">
        <v>13869</v>
      </c>
      <c r="F496" s="16" t="s">
        <v>14</v>
      </c>
      <c r="G496" s="24">
        <v>1</v>
      </c>
      <c r="H496" s="20" t="s">
        <v>13861</v>
      </c>
      <c r="I496" s="19">
        <v>1515.0700000000002</v>
      </c>
      <c r="J496" s="19">
        <f t="shared" si="14"/>
        <v>1515.0700000000002</v>
      </c>
      <c r="K496" s="35">
        <f t="shared" si="17"/>
        <v>163.62755999999999</v>
      </c>
      <c r="L496" s="35">
        <f t="shared" si="18"/>
        <v>163.62755999999999</v>
      </c>
    </row>
    <row r="497" spans="1:12" x14ac:dyDescent="0.35">
      <c r="A497" s="20" t="s">
        <v>13895</v>
      </c>
      <c r="B497" s="20" t="s">
        <v>14612</v>
      </c>
      <c r="C497" s="22" t="s">
        <v>5604</v>
      </c>
      <c r="D497" s="20" t="s">
        <v>14613</v>
      </c>
      <c r="E497" s="20" t="s">
        <v>13869</v>
      </c>
      <c r="F497" s="16" t="s">
        <v>14</v>
      </c>
      <c r="G497" s="24">
        <v>1</v>
      </c>
      <c r="H497" s="20" t="s">
        <v>13861</v>
      </c>
      <c r="I497" s="19">
        <v>883.38</v>
      </c>
      <c r="J497" s="19">
        <f t="shared" si="14"/>
        <v>883.38</v>
      </c>
      <c r="K497" s="35">
        <f t="shared" si="17"/>
        <v>95.405040000000014</v>
      </c>
      <c r="L497" s="35">
        <f t="shared" si="18"/>
        <v>95.405040000000014</v>
      </c>
    </row>
    <row r="498" spans="1:12" x14ac:dyDescent="0.35">
      <c r="A498" s="20" t="s">
        <v>13884</v>
      </c>
      <c r="B498" s="20" t="s">
        <v>14614</v>
      </c>
      <c r="C498" s="22" t="s">
        <v>26</v>
      </c>
      <c r="D498" s="20" t="s">
        <v>14615</v>
      </c>
      <c r="E498" s="20" t="s">
        <v>13871</v>
      </c>
      <c r="F498" s="16" t="s">
        <v>14</v>
      </c>
      <c r="G498" s="24">
        <v>1</v>
      </c>
      <c r="H498" s="20" t="s">
        <v>13861</v>
      </c>
      <c r="I498" s="19">
        <v>2262.23</v>
      </c>
      <c r="J498" s="19">
        <f t="shared" si="14"/>
        <v>2262.23</v>
      </c>
      <c r="K498" s="35">
        <f t="shared" si="17"/>
        <v>244.32084</v>
      </c>
      <c r="L498" s="35">
        <f t="shared" si="18"/>
        <v>244.32084</v>
      </c>
    </row>
    <row r="499" spans="1:12" x14ac:dyDescent="0.35">
      <c r="A499" s="20" t="s">
        <v>13928</v>
      </c>
      <c r="B499" s="20" t="s">
        <v>14616</v>
      </c>
      <c r="C499" s="22" t="s">
        <v>27</v>
      </c>
      <c r="D499" s="20" t="s">
        <v>14617</v>
      </c>
      <c r="E499" s="20" t="s">
        <v>13866</v>
      </c>
      <c r="F499" s="16" t="s">
        <v>14</v>
      </c>
      <c r="G499" s="24">
        <v>1</v>
      </c>
      <c r="H499" s="20" t="s">
        <v>13861</v>
      </c>
      <c r="I499" s="19">
        <v>1566.67</v>
      </c>
      <c r="J499" s="19">
        <f t="shared" si="14"/>
        <v>1566.67</v>
      </c>
      <c r="K499" s="35">
        <f t="shared" si="17"/>
        <v>169.20036000000002</v>
      </c>
      <c r="L499" s="35">
        <f t="shared" si="18"/>
        <v>169.20036000000002</v>
      </c>
    </row>
    <row r="500" spans="1:12" x14ac:dyDescent="0.35">
      <c r="A500" s="20" t="s">
        <v>13928</v>
      </c>
      <c r="B500" s="20" t="s">
        <v>14618</v>
      </c>
      <c r="C500" s="22" t="s">
        <v>5605</v>
      </c>
      <c r="D500" s="20" t="s">
        <v>14619</v>
      </c>
      <c r="E500" s="20" t="s">
        <v>13866</v>
      </c>
      <c r="F500" s="16" t="s">
        <v>14</v>
      </c>
      <c r="G500" s="24">
        <v>1</v>
      </c>
      <c r="H500" s="20" t="s">
        <v>13861</v>
      </c>
      <c r="I500" s="19">
        <v>1355.93</v>
      </c>
      <c r="J500" s="19">
        <f t="shared" si="14"/>
        <v>1355.93</v>
      </c>
      <c r="K500" s="35">
        <f t="shared" si="17"/>
        <v>146.44044</v>
      </c>
      <c r="L500" s="35">
        <f t="shared" si="18"/>
        <v>146.44044</v>
      </c>
    </row>
    <row r="501" spans="1:12" x14ac:dyDescent="0.35">
      <c r="A501" s="20" t="s">
        <v>10974</v>
      </c>
      <c r="B501" s="20" t="s">
        <v>14620</v>
      </c>
      <c r="C501" s="22" t="s">
        <v>10921</v>
      </c>
      <c r="D501" s="20" t="s">
        <v>14621</v>
      </c>
      <c r="E501" s="20" t="s">
        <v>13860</v>
      </c>
      <c r="F501" s="16" t="s">
        <v>14</v>
      </c>
      <c r="G501" s="24">
        <v>1</v>
      </c>
      <c r="H501" s="20" t="s">
        <v>13861</v>
      </c>
      <c r="I501" s="19">
        <v>1731.1699999999998</v>
      </c>
      <c r="J501" s="19">
        <f t="shared" si="14"/>
        <v>1731.1699999999998</v>
      </c>
      <c r="K501" s="35">
        <f t="shared" si="17"/>
        <v>186.96635999999998</v>
      </c>
      <c r="L501" s="35">
        <f t="shared" si="18"/>
        <v>186.96635999999998</v>
      </c>
    </row>
    <row r="502" spans="1:12" x14ac:dyDescent="0.35">
      <c r="A502" s="20" t="s">
        <v>13896</v>
      </c>
      <c r="B502" s="20" t="s">
        <v>14622</v>
      </c>
      <c r="C502" s="22" t="s">
        <v>26</v>
      </c>
      <c r="D502" s="20" t="s">
        <v>14623</v>
      </c>
      <c r="E502" s="20" t="s">
        <v>13913</v>
      </c>
      <c r="F502" s="16" t="s">
        <v>14</v>
      </c>
      <c r="G502" s="24">
        <v>1</v>
      </c>
      <c r="H502" s="20" t="s">
        <v>13861</v>
      </c>
      <c r="I502" s="19">
        <v>1850</v>
      </c>
      <c r="J502" s="19">
        <f t="shared" si="14"/>
        <v>1850</v>
      </c>
      <c r="K502" s="35">
        <f t="shared" si="17"/>
        <v>199.79999999999998</v>
      </c>
      <c r="L502" s="35">
        <f t="shared" si="18"/>
        <v>199.79999999999998</v>
      </c>
    </row>
    <row r="503" spans="1:12" x14ac:dyDescent="0.35">
      <c r="A503" s="20" t="s">
        <v>13888</v>
      </c>
      <c r="B503" s="20" t="s">
        <v>14624</v>
      </c>
      <c r="C503" s="22" t="s">
        <v>48</v>
      </c>
      <c r="D503" s="20" t="s">
        <v>14625</v>
      </c>
      <c r="E503" s="20" t="s">
        <v>13871</v>
      </c>
      <c r="F503" s="16" t="s">
        <v>14</v>
      </c>
      <c r="G503" s="24">
        <v>1</v>
      </c>
      <c r="H503" s="20" t="s">
        <v>13861</v>
      </c>
      <c r="I503" s="19">
        <v>2745.5</v>
      </c>
      <c r="J503" s="19">
        <f t="shared" si="14"/>
        <v>2745.5</v>
      </c>
      <c r="K503" s="35">
        <f t="shared" si="17"/>
        <v>296.51400000000001</v>
      </c>
      <c r="L503" s="35">
        <f t="shared" si="18"/>
        <v>296.51400000000001</v>
      </c>
    </row>
    <row r="504" spans="1:12" x14ac:dyDescent="0.35">
      <c r="A504" s="20" t="s">
        <v>13896</v>
      </c>
      <c r="B504" s="20" t="s">
        <v>14626</v>
      </c>
      <c r="C504" s="22" t="s">
        <v>27</v>
      </c>
      <c r="D504" s="20" t="s">
        <v>14627</v>
      </c>
      <c r="E504" s="20" t="s">
        <v>14628</v>
      </c>
      <c r="F504" s="16" t="s">
        <v>14</v>
      </c>
      <c r="G504" s="24">
        <v>1</v>
      </c>
      <c r="H504" s="20" t="s">
        <v>13861</v>
      </c>
      <c r="I504" s="19">
        <v>2315</v>
      </c>
      <c r="J504" s="19">
        <f t="shared" si="14"/>
        <v>2315</v>
      </c>
      <c r="K504" s="35">
        <f t="shared" si="17"/>
        <v>250.02</v>
      </c>
      <c r="L504" s="35">
        <f t="shared" si="18"/>
        <v>250.02</v>
      </c>
    </row>
    <row r="505" spans="1:12" x14ac:dyDescent="0.35">
      <c r="A505" s="20" t="s">
        <v>14629</v>
      </c>
      <c r="B505" s="20" t="s">
        <v>14630</v>
      </c>
      <c r="C505" s="22" t="s">
        <v>642</v>
      </c>
      <c r="D505" s="20" t="s">
        <v>14631</v>
      </c>
      <c r="E505" s="20" t="s">
        <v>13862</v>
      </c>
      <c r="F505" s="16" t="s">
        <v>14</v>
      </c>
      <c r="G505" s="24">
        <v>1</v>
      </c>
      <c r="H505" s="20" t="s">
        <v>13861</v>
      </c>
      <c r="I505" s="19">
        <v>2380.3599999999997</v>
      </c>
      <c r="J505" s="19">
        <f t="shared" si="14"/>
        <v>2380.3599999999997</v>
      </c>
      <c r="K505" s="35">
        <f t="shared" si="17"/>
        <v>257.07887999999997</v>
      </c>
      <c r="L505" s="35">
        <f t="shared" si="18"/>
        <v>257.07887999999997</v>
      </c>
    </row>
    <row r="506" spans="1:12" x14ac:dyDescent="0.35">
      <c r="A506" s="20" t="s">
        <v>73</v>
      </c>
      <c r="B506" s="20" t="s">
        <v>14632</v>
      </c>
      <c r="C506" s="22" t="s">
        <v>6486</v>
      </c>
      <c r="D506" s="20" t="s">
        <v>14633</v>
      </c>
      <c r="E506" s="20" t="s">
        <v>14634</v>
      </c>
      <c r="F506" s="16" t="s">
        <v>14</v>
      </c>
      <c r="G506" s="24">
        <v>1</v>
      </c>
      <c r="H506" s="20" t="s">
        <v>13861</v>
      </c>
      <c r="I506" s="19">
        <v>1378.34</v>
      </c>
      <c r="J506" s="19">
        <f t="shared" si="14"/>
        <v>1378.34</v>
      </c>
      <c r="K506" s="35">
        <f t="shared" si="17"/>
        <v>148.86071999999999</v>
      </c>
      <c r="L506" s="35">
        <f t="shared" si="18"/>
        <v>148.86071999999999</v>
      </c>
    </row>
    <row r="507" spans="1:12" x14ac:dyDescent="0.35">
      <c r="A507" s="20" t="s">
        <v>14635</v>
      </c>
      <c r="B507" s="20" t="s">
        <v>14636</v>
      </c>
      <c r="C507" s="22" t="s">
        <v>869</v>
      </c>
      <c r="D507" s="20" t="s">
        <v>14637</v>
      </c>
      <c r="E507" s="20" t="s">
        <v>13860</v>
      </c>
      <c r="F507" s="16" t="s">
        <v>14</v>
      </c>
      <c r="G507" s="24">
        <v>1</v>
      </c>
      <c r="H507" s="20" t="s">
        <v>13861</v>
      </c>
      <c r="I507" s="19">
        <v>993.64</v>
      </c>
      <c r="J507" s="19">
        <f t="shared" si="14"/>
        <v>993.64</v>
      </c>
      <c r="K507" s="35">
        <f t="shared" si="17"/>
        <v>107.31312</v>
      </c>
      <c r="L507" s="35">
        <f t="shared" si="18"/>
        <v>107.31312</v>
      </c>
    </row>
    <row r="508" spans="1:12" x14ac:dyDescent="0.35">
      <c r="A508" s="20" t="s">
        <v>10974</v>
      </c>
      <c r="B508" s="20" t="s">
        <v>14638</v>
      </c>
      <c r="C508" s="22" t="s">
        <v>13951</v>
      </c>
      <c r="D508" s="20" t="s">
        <v>14639</v>
      </c>
      <c r="E508" s="20" t="s">
        <v>13862</v>
      </c>
      <c r="F508" s="16" t="s">
        <v>14</v>
      </c>
      <c r="G508" s="24">
        <v>1</v>
      </c>
      <c r="H508" s="20" t="s">
        <v>13861</v>
      </c>
      <c r="I508" s="19">
        <v>2186.7400000000002</v>
      </c>
      <c r="J508" s="19">
        <f t="shared" si="14"/>
        <v>2186.7400000000002</v>
      </c>
      <c r="K508" s="35">
        <f t="shared" si="17"/>
        <v>236.16792000000004</v>
      </c>
      <c r="L508" s="35">
        <f t="shared" si="18"/>
        <v>236.16792000000004</v>
      </c>
    </row>
    <row r="509" spans="1:12" x14ac:dyDescent="0.35">
      <c r="A509" s="20" t="s">
        <v>14640</v>
      </c>
      <c r="B509" s="20" t="s">
        <v>14641</v>
      </c>
      <c r="C509" s="20">
        <v>37</v>
      </c>
      <c r="D509" s="20"/>
      <c r="E509" s="20" t="s">
        <v>13875</v>
      </c>
      <c r="F509" s="16" t="s">
        <v>14</v>
      </c>
      <c r="G509" s="25">
        <v>1</v>
      </c>
      <c r="H509" s="20" t="s">
        <v>13861</v>
      </c>
      <c r="I509" s="19">
        <v>3600</v>
      </c>
      <c r="J509" s="19">
        <f t="shared" si="14"/>
        <v>3600</v>
      </c>
      <c r="K509" s="35">
        <f t="shared" si="17"/>
        <v>388.8</v>
      </c>
      <c r="L509" s="35">
        <f t="shared" si="18"/>
        <v>388.8</v>
      </c>
    </row>
    <row r="510" spans="1:12" x14ac:dyDescent="0.35">
      <c r="A510" s="20" t="s">
        <v>828</v>
      </c>
      <c r="B510" s="20" t="s">
        <v>14642</v>
      </c>
      <c r="C510" s="20">
        <v>36</v>
      </c>
      <c r="D510" s="20"/>
      <c r="E510" s="20" t="s">
        <v>13982</v>
      </c>
      <c r="F510" s="16" t="s">
        <v>14</v>
      </c>
      <c r="G510" s="25">
        <v>1</v>
      </c>
      <c r="H510" s="20" t="s">
        <v>13861</v>
      </c>
      <c r="I510" s="19">
        <v>400</v>
      </c>
      <c r="J510" s="19">
        <f t="shared" si="14"/>
        <v>400</v>
      </c>
      <c r="K510" s="35">
        <f t="shared" si="17"/>
        <v>43.199999999999996</v>
      </c>
      <c r="L510" s="35">
        <f t="shared" si="18"/>
        <v>43.199999999999996</v>
      </c>
    </row>
    <row r="511" spans="1:12" x14ac:dyDescent="0.35">
      <c r="A511" s="20" t="s">
        <v>828</v>
      </c>
      <c r="B511" s="20" t="s">
        <v>14643</v>
      </c>
      <c r="C511" s="20">
        <v>37</v>
      </c>
      <c r="D511" s="20"/>
      <c r="E511" s="20" t="s">
        <v>13871</v>
      </c>
      <c r="F511" s="16" t="s">
        <v>14</v>
      </c>
      <c r="G511" s="25">
        <v>1</v>
      </c>
      <c r="H511" s="20" t="s">
        <v>13861</v>
      </c>
      <c r="I511" s="19">
        <v>423.58</v>
      </c>
      <c r="J511" s="19">
        <f t="shared" si="14"/>
        <v>423.58</v>
      </c>
      <c r="K511" s="35">
        <f t="shared" si="17"/>
        <v>45.746639999999999</v>
      </c>
      <c r="L511" s="35">
        <f t="shared" si="18"/>
        <v>45.746639999999999</v>
      </c>
    </row>
    <row r="512" spans="1:12" x14ac:dyDescent="0.35">
      <c r="A512" s="20" t="s">
        <v>828</v>
      </c>
      <c r="B512" s="20" t="s">
        <v>14644</v>
      </c>
      <c r="C512" s="20">
        <v>37</v>
      </c>
      <c r="D512" s="20"/>
      <c r="E512" s="20" t="s">
        <v>13871</v>
      </c>
      <c r="F512" s="16" t="s">
        <v>14</v>
      </c>
      <c r="G512" s="25">
        <v>1</v>
      </c>
      <c r="H512" s="20" t="s">
        <v>13861</v>
      </c>
      <c r="I512" s="19">
        <v>494.2</v>
      </c>
      <c r="J512" s="19">
        <f t="shared" si="14"/>
        <v>494.2</v>
      </c>
      <c r="K512" s="35">
        <f t="shared" si="17"/>
        <v>53.373600000000003</v>
      </c>
      <c r="L512" s="35">
        <f t="shared" si="18"/>
        <v>53.373600000000003</v>
      </c>
    </row>
    <row r="513" spans="1:12" x14ac:dyDescent="0.35">
      <c r="A513" s="20" t="s">
        <v>828</v>
      </c>
      <c r="B513" s="20" t="s">
        <v>14645</v>
      </c>
      <c r="C513" s="20">
        <v>40</v>
      </c>
      <c r="D513" s="20"/>
      <c r="E513" s="20" t="s">
        <v>13982</v>
      </c>
      <c r="F513" s="16" t="s">
        <v>14</v>
      </c>
      <c r="G513" s="25">
        <v>1</v>
      </c>
      <c r="H513" s="20" t="s">
        <v>13861</v>
      </c>
      <c r="I513" s="19">
        <v>423.58</v>
      </c>
      <c r="J513" s="19">
        <f t="shared" si="14"/>
        <v>423.58</v>
      </c>
      <c r="K513" s="35">
        <f t="shared" si="17"/>
        <v>45.746639999999999</v>
      </c>
      <c r="L513" s="35">
        <f t="shared" si="18"/>
        <v>45.746639999999999</v>
      </c>
    </row>
    <row r="514" spans="1:12" x14ac:dyDescent="0.35">
      <c r="A514" s="20" t="s">
        <v>828</v>
      </c>
      <c r="B514" s="20" t="s">
        <v>14646</v>
      </c>
      <c r="C514" s="20">
        <v>36</v>
      </c>
      <c r="D514" s="20"/>
      <c r="E514" s="20" t="s">
        <v>13871</v>
      </c>
      <c r="F514" s="16" t="s">
        <v>14</v>
      </c>
      <c r="G514" s="25">
        <v>1</v>
      </c>
      <c r="H514" s="20" t="s">
        <v>13861</v>
      </c>
      <c r="I514" s="19">
        <v>564.82000000000005</v>
      </c>
      <c r="J514" s="19">
        <f t="shared" si="14"/>
        <v>564.82000000000005</v>
      </c>
      <c r="K514" s="35">
        <f t="shared" si="17"/>
        <v>61.000560000000007</v>
      </c>
      <c r="L514" s="35">
        <f t="shared" si="18"/>
        <v>61.000560000000007</v>
      </c>
    </row>
    <row r="515" spans="1:12" x14ac:dyDescent="0.35">
      <c r="A515" s="20" t="s">
        <v>828</v>
      </c>
      <c r="B515" s="20" t="s">
        <v>14646</v>
      </c>
      <c r="C515" s="20">
        <v>38</v>
      </c>
      <c r="D515" s="20"/>
      <c r="E515" s="20" t="s">
        <v>13871</v>
      </c>
      <c r="F515" s="16" t="s">
        <v>14</v>
      </c>
      <c r="G515" s="25">
        <v>1</v>
      </c>
      <c r="H515" s="20" t="s">
        <v>13861</v>
      </c>
      <c r="I515" s="19">
        <v>564.82000000000005</v>
      </c>
      <c r="J515" s="19">
        <f t="shared" si="14"/>
        <v>564.82000000000005</v>
      </c>
      <c r="K515" s="35">
        <f t="shared" ref="K515:K537" si="19">((I515*(1-10%))*0.4)*60%*0.5</f>
        <v>61.000560000000007</v>
      </c>
      <c r="L515" s="35">
        <f t="shared" ref="L515:L537" si="20">K515*G515</f>
        <v>61.000560000000007</v>
      </c>
    </row>
    <row r="516" spans="1:12" x14ac:dyDescent="0.35">
      <c r="A516" s="20" t="s">
        <v>828</v>
      </c>
      <c r="B516" s="20" t="s">
        <v>14647</v>
      </c>
      <c r="C516" s="20">
        <v>41</v>
      </c>
      <c r="D516" s="20"/>
      <c r="E516" s="20" t="s">
        <v>13982</v>
      </c>
      <c r="F516" s="16" t="s">
        <v>14</v>
      </c>
      <c r="G516" s="25">
        <v>1</v>
      </c>
      <c r="H516" s="20" t="s">
        <v>13861</v>
      </c>
      <c r="I516" s="19">
        <v>776.68</v>
      </c>
      <c r="J516" s="19">
        <f t="shared" si="14"/>
        <v>776.68</v>
      </c>
      <c r="K516" s="35">
        <f t="shared" si="19"/>
        <v>83.881439999999998</v>
      </c>
      <c r="L516" s="35">
        <f t="shared" si="20"/>
        <v>83.881439999999998</v>
      </c>
    </row>
    <row r="517" spans="1:12" x14ac:dyDescent="0.35">
      <c r="A517" s="20" t="s">
        <v>828</v>
      </c>
      <c r="B517" s="20" t="s">
        <v>14648</v>
      </c>
      <c r="C517" s="20">
        <v>38</v>
      </c>
      <c r="D517" s="20"/>
      <c r="E517" s="20" t="s">
        <v>13982</v>
      </c>
      <c r="F517" s="16" t="s">
        <v>14</v>
      </c>
      <c r="G517" s="25">
        <v>1</v>
      </c>
      <c r="H517" s="20" t="s">
        <v>13861</v>
      </c>
      <c r="I517" s="19">
        <v>564.82000000000005</v>
      </c>
      <c r="J517" s="19">
        <f t="shared" si="14"/>
        <v>564.82000000000005</v>
      </c>
      <c r="K517" s="35">
        <f t="shared" si="19"/>
        <v>61.000560000000007</v>
      </c>
      <c r="L517" s="35">
        <f t="shared" si="20"/>
        <v>61.000560000000007</v>
      </c>
    </row>
    <row r="518" spans="1:12" x14ac:dyDescent="0.35">
      <c r="A518" s="20" t="s">
        <v>828</v>
      </c>
      <c r="B518" s="20" t="s">
        <v>14649</v>
      </c>
      <c r="C518" s="20">
        <v>40</v>
      </c>
      <c r="D518" s="20"/>
      <c r="E518" s="20" t="s">
        <v>13871</v>
      </c>
      <c r="F518" s="16" t="s">
        <v>14</v>
      </c>
      <c r="G518" s="25">
        <v>1</v>
      </c>
      <c r="H518" s="20" t="s">
        <v>13861</v>
      </c>
      <c r="I518" s="19">
        <v>600</v>
      </c>
      <c r="J518" s="19">
        <f t="shared" si="14"/>
        <v>600</v>
      </c>
      <c r="K518" s="35">
        <f t="shared" si="19"/>
        <v>64.8</v>
      </c>
      <c r="L518" s="35">
        <f t="shared" si="20"/>
        <v>64.8</v>
      </c>
    </row>
    <row r="519" spans="1:12" x14ac:dyDescent="0.35">
      <c r="A519" s="20" t="s">
        <v>828</v>
      </c>
      <c r="B519" s="20" t="s">
        <v>14650</v>
      </c>
      <c r="C519" s="20">
        <v>38</v>
      </c>
      <c r="D519" s="20"/>
      <c r="E519" s="20" t="s">
        <v>13871</v>
      </c>
      <c r="F519" s="16" t="s">
        <v>14</v>
      </c>
      <c r="G519" s="25">
        <v>1</v>
      </c>
      <c r="H519" s="20" t="s">
        <v>13861</v>
      </c>
      <c r="I519" s="19">
        <v>423.58</v>
      </c>
      <c r="J519" s="19">
        <f t="shared" si="14"/>
        <v>423.58</v>
      </c>
      <c r="K519" s="35">
        <f t="shared" si="19"/>
        <v>45.746639999999999</v>
      </c>
      <c r="L519" s="35">
        <f t="shared" si="20"/>
        <v>45.746639999999999</v>
      </c>
    </row>
    <row r="520" spans="1:12" x14ac:dyDescent="0.35">
      <c r="A520" s="20" t="s">
        <v>828</v>
      </c>
      <c r="B520" s="20" t="s">
        <v>14651</v>
      </c>
      <c r="C520" s="20">
        <v>36</v>
      </c>
      <c r="D520" s="20"/>
      <c r="E520" s="20" t="s">
        <v>13982</v>
      </c>
      <c r="F520" s="16" t="s">
        <v>14</v>
      </c>
      <c r="G520" s="25">
        <v>1</v>
      </c>
      <c r="H520" s="20" t="s">
        <v>13861</v>
      </c>
      <c r="I520" s="19">
        <v>494.2</v>
      </c>
      <c r="J520" s="19">
        <f t="shared" si="14"/>
        <v>494.2</v>
      </c>
      <c r="K520" s="35">
        <f t="shared" si="19"/>
        <v>53.373600000000003</v>
      </c>
      <c r="L520" s="35">
        <f t="shared" si="20"/>
        <v>53.373600000000003</v>
      </c>
    </row>
    <row r="521" spans="1:12" x14ac:dyDescent="0.35">
      <c r="A521" s="20" t="s">
        <v>828</v>
      </c>
      <c r="B521" s="20" t="s">
        <v>14652</v>
      </c>
      <c r="C521" s="20">
        <v>37</v>
      </c>
      <c r="D521" s="20"/>
      <c r="E521" s="20" t="s">
        <v>13871</v>
      </c>
      <c r="F521" s="16" t="s">
        <v>14</v>
      </c>
      <c r="G521" s="25">
        <v>1</v>
      </c>
      <c r="H521" s="20" t="s">
        <v>13861</v>
      </c>
      <c r="I521" s="19">
        <v>494.2</v>
      </c>
      <c r="J521" s="19">
        <f t="shared" si="14"/>
        <v>494.2</v>
      </c>
      <c r="K521" s="35">
        <f t="shared" si="19"/>
        <v>53.373600000000003</v>
      </c>
      <c r="L521" s="35">
        <f t="shared" si="20"/>
        <v>53.373600000000003</v>
      </c>
    </row>
    <row r="522" spans="1:12" x14ac:dyDescent="0.35">
      <c r="A522" s="20" t="s">
        <v>828</v>
      </c>
      <c r="B522" s="20" t="s">
        <v>14653</v>
      </c>
      <c r="C522" s="20">
        <v>40</v>
      </c>
      <c r="D522" s="20"/>
      <c r="E522" s="20" t="s">
        <v>13982</v>
      </c>
      <c r="F522" s="16" t="s">
        <v>14</v>
      </c>
      <c r="G522" s="25">
        <v>1</v>
      </c>
      <c r="H522" s="20" t="s">
        <v>13861</v>
      </c>
      <c r="I522" s="19">
        <v>564.82000000000005</v>
      </c>
      <c r="J522" s="19">
        <f t="shared" si="14"/>
        <v>564.82000000000005</v>
      </c>
      <c r="K522" s="35">
        <f t="shared" si="19"/>
        <v>61.000560000000007</v>
      </c>
      <c r="L522" s="35">
        <f t="shared" si="20"/>
        <v>61.000560000000007</v>
      </c>
    </row>
    <row r="523" spans="1:12" x14ac:dyDescent="0.35">
      <c r="A523" s="20" t="s">
        <v>828</v>
      </c>
      <c r="B523" s="20" t="s">
        <v>14654</v>
      </c>
      <c r="C523" s="20">
        <v>38</v>
      </c>
      <c r="D523" s="20"/>
      <c r="E523" s="20" t="s">
        <v>13982</v>
      </c>
      <c r="F523" s="16" t="s">
        <v>14</v>
      </c>
      <c r="G523" s="25">
        <v>1</v>
      </c>
      <c r="H523" s="20" t="s">
        <v>13861</v>
      </c>
      <c r="I523" s="19">
        <v>635.44000000000005</v>
      </c>
      <c r="J523" s="19">
        <f t="shared" si="14"/>
        <v>635.44000000000005</v>
      </c>
      <c r="K523" s="35">
        <f t="shared" si="19"/>
        <v>68.627520000000018</v>
      </c>
      <c r="L523" s="35">
        <f t="shared" si="20"/>
        <v>68.627520000000018</v>
      </c>
    </row>
    <row r="524" spans="1:12" x14ac:dyDescent="0.35">
      <c r="A524" s="20" t="s">
        <v>828</v>
      </c>
      <c r="B524" s="20" t="s">
        <v>14655</v>
      </c>
      <c r="C524" s="20">
        <v>39</v>
      </c>
      <c r="D524" s="20"/>
      <c r="E524" s="20" t="s">
        <v>13982</v>
      </c>
      <c r="F524" s="16" t="s">
        <v>14</v>
      </c>
      <c r="G524" s="25">
        <v>1</v>
      </c>
      <c r="H524" s="20" t="s">
        <v>13861</v>
      </c>
      <c r="I524" s="19">
        <v>352.96</v>
      </c>
      <c r="J524" s="19">
        <f t="shared" si="14"/>
        <v>352.96</v>
      </c>
      <c r="K524" s="35">
        <f t="shared" si="19"/>
        <v>38.119680000000002</v>
      </c>
      <c r="L524" s="35">
        <f t="shared" si="20"/>
        <v>38.119680000000002</v>
      </c>
    </row>
    <row r="525" spans="1:12" x14ac:dyDescent="0.35">
      <c r="A525" s="20" t="s">
        <v>828</v>
      </c>
      <c r="B525" s="20" t="s">
        <v>14656</v>
      </c>
      <c r="C525" s="20">
        <v>36</v>
      </c>
      <c r="D525" s="20"/>
      <c r="E525" s="20" t="s">
        <v>13982</v>
      </c>
      <c r="F525" s="16" t="s">
        <v>14</v>
      </c>
      <c r="G525" s="25">
        <v>1</v>
      </c>
      <c r="H525" s="20" t="s">
        <v>13861</v>
      </c>
      <c r="I525" s="19">
        <v>635.44000000000005</v>
      </c>
      <c r="J525" s="19">
        <f t="shared" si="14"/>
        <v>635.44000000000005</v>
      </c>
      <c r="K525" s="35">
        <f t="shared" si="19"/>
        <v>68.627520000000018</v>
      </c>
      <c r="L525" s="35">
        <f t="shared" si="20"/>
        <v>68.627520000000018</v>
      </c>
    </row>
    <row r="526" spans="1:12" x14ac:dyDescent="0.35">
      <c r="A526" s="20" t="s">
        <v>828</v>
      </c>
      <c r="B526" s="20" t="s">
        <v>14657</v>
      </c>
      <c r="C526" s="20">
        <v>39</v>
      </c>
      <c r="D526" s="20"/>
      <c r="E526" s="20" t="s">
        <v>13871</v>
      </c>
      <c r="F526" s="16" t="s">
        <v>14</v>
      </c>
      <c r="G526" s="25">
        <v>1</v>
      </c>
      <c r="H526" s="20" t="s">
        <v>13861</v>
      </c>
      <c r="I526" s="19">
        <v>564.82000000000005</v>
      </c>
      <c r="J526" s="19">
        <f t="shared" si="14"/>
        <v>564.82000000000005</v>
      </c>
      <c r="K526" s="35">
        <f t="shared" si="19"/>
        <v>61.000560000000007</v>
      </c>
      <c r="L526" s="35">
        <f t="shared" si="20"/>
        <v>61.000560000000007</v>
      </c>
    </row>
    <row r="527" spans="1:12" x14ac:dyDescent="0.35">
      <c r="A527" s="20" t="s">
        <v>828</v>
      </c>
      <c r="B527" s="20" t="s">
        <v>14658</v>
      </c>
      <c r="C527" s="20">
        <v>37</v>
      </c>
      <c r="D527" s="20"/>
      <c r="E527" s="20" t="s">
        <v>13871</v>
      </c>
      <c r="F527" s="16" t="s">
        <v>14</v>
      </c>
      <c r="G527" s="25">
        <v>1</v>
      </c>
      <c r="H527" s="20" t="s">
        <v>13861</v>
      </c>
      <c r="I527" s="19">
        <v>917.92</v>
      </c>
      <c r="J527" s="19">
        <f t="shared" si="14"/>
        <v>917.92</v>
      </c>
      <c r="K527" s="35">
        <f t="shared" si="19"/>
        <v>99.135359999999991</v>
      </c>
      <c r="L527" s="35">
        <f t="shared" si="20"/>
        <v>99.135359999999991</v>
      </c>
    </row>
    <row r="528" spans="1:12" x14ac:dyDescent="0.35">
      <c r="A528" s="20" t="s">
        <v>828</v>
      </c>
      <c r="B528" s="20" t="s">
        <v>14658</v>
      </c>
      <c r="C528" s="20">
        <v>38</v>
      </c>
      <c r="D528" s="20"/>
      <c r="E528" s="20" t="s">
        <v>13871</v>
      </c>
      <c r="F528" s="16" t="s">
        <v>14</v>
      </c>
      <c r="G528" s="25">
        <v>1</v>
      </c>
      <c r="H528" s="20" t="s">
        <v>13861</v>
      </c>
      <c r="I528" s="19">
        <v>917.92</v>
      </c>
      <c r="J528" s="19">
        <f t="shared" si="14"/>
        <v>917.92</v>
      </c>
      <c r="K528" s="35">
        <f t="shared" si="19"/>
        <v>99.135359999999991</v>
      </c>
      <c r="L528" s="35">
        <f t="shared" si="20"/>
        <v>99.135359999999991</v>
      </c>
    </row>
    <row r="529" spans="1:12" x14ac:dyDescent="0.35">
      <c r="A529" s="20" t="s">
        <v>828</v>
      </c>
      <c r="B529" s="20" t="s">
        <v>14659</v>
      </c>
      <c r="C529" s="20">
        <v>37</v>
      </c>
      <c r="D529" s="20"/>
      <c r="E529" s="20" t="s">
        <v>13871</v>
      </c>
      <c r="F529" s="16" t="s">
        <v>14</v>
      </c>
      <c r="G529" s="25">
        <v>1</v>
      </c>
      <c r="H529" s="20" t="s">
        <v>13861</v>
      </c>
      <c r="I529" s="19">
        <v>564.82000000000005</v>
      </c>
      <c r="J529" s="19">
        <f t="shared" si="14"/>
        <v>564.82000000000005</v>
      </c>
      <c r="K529" s="35">
        <f t="shared" si="19"/>
        <v>61.000560000000007</v>
      </c>
      <c r="L529" s="35">
        <f t="shared" si="20"/>
        <v>61.000560000000007</v>
      </c>
    </row>
    <row r="530" spans="1:12" x14ac:dyDescent="0.35">
      <c r="A530" s="20" t="s">
        <v>14660</v>
      </c>
      <c r="B530" s="20" t="s">
        <v>14661</v>
      </c>
      <c r="C530" s="20">
        <v>37</v>
      </c>
      <c r="D530" s="20"/>
      <c r="E530" s="20" t="s">
        <v>13866</v>
      </c>
      <c r="F530" s="16" t="s">
        <v>14</v>
      </c>
      <c r="G530" s="25">
        <v>1</v>
      </c>
      <c r="H530" s="20" t="s">
        <v>13861</v>
      </c>
      <c r="I530" s="19">
        <v>1590</v>
      </c>
      <c r="J530" s="19">
        <f t="shared" si="14"/>
        <v>1590</v>
      </c>
      <c r="K530" s="35">
        <f t="shared" si="19"/>
        <v>171.72</v>
      </c>
      <c r="L530" s="35">
        <f t="shared" si="20"/>
        <v>171.72</v>
      </c>
    </row>
    <row r="531" spans="1:12" x14ac:dyDescent="0.35">
      <c r="A531" s="20" t="s">
        <v>14660</v>
      </c>
      <c r="B531" s="20" t="s">
        <v>14662</v>
      </c>
      <c r="C531" s="20">
        <v>38</v>
      </c>
      <c r="D531" s="20"/>
      <c r="E531" s="20" t="s">
        <v>13866</v>
      </c>
      <c r="F531" s="16" t="s">
        <v>14</v>
      </c>
      <c r="G531" s="25">
        <v>1</v>
      </c>
      <c r="H531" s="20" t="s">
        <v>13861</v>
      </c>
      <c r="I531" s="19">
        <v>1190</v>
      </c>
      <c r="J531" s="19">
        <f t="shared" si="14"/>
        <v>1190</v>
      </c>
      <c r="K531" s="35">
        <f t="shared" si="19"/>
        <v>128.52000000000001</v>
      </c>
      <c r="L531" s="35">
        <f t="shared" si="20"/>
        <v>128.52000000000001</v>
      </c>
    </row>
    <row r="532" spans="1:12" x14ac:dyDescent="0.35">
      <c r="A532" s="20" t="s">
        <v>13990</v>
      </c>
      <c r="B532" s="20" t="s">
        <v>14663</v>
      </c>
      <c r="C532" s="20">
        <v>38</v>
      </c>
      <c r="D532" s="20"/>
      <c r="E532" s="20" t="s">
        <v>13975</v>
      </c>
      <c r="F532" s="16" t="s">
        <v>14</v>
      </c>
      <c r="G532" s="25">
        <v>2</v>
      </c>
      <c r="H532" s="20" t="s">
        <v>13861</v>
      </c>
      <c r="I532" s="19">
        <v>465</v>
      </c>
      <c r="J532" s="19">
        <f t="shared" si="14"/>
        <v>930</v>
      </c>
      <c r="K532" s="35">
        <f t="shared" si="19"/>
        <v>50.22</v>
      </c>
      <c r="L532" s="35">
        <f t="shared" si="20"/>
        <v>100.44</v>
      </c>
    </row>
    <row r="533" spans="1:12" x14ac:dyDescent="0.35">
      <c r="A533" s="20" t="s">
        <v>13990</v>
      </c>
      <c r="B533" s="20" t="s">
        <v>14663</v>
      </c>
      <c r="C533" s="20">
        <v>41</v>
      </c>
      <c r="D533" s="20"/>
      <c r="E533" s="20" t="s">
        <v>13975</v>
      </c>
      <c r="F533" s="16" t="s">
        <v>14</v>
      </c>
      <c r="G533" s="25">
        <v>2</v>
      </c>
      <c r="H533" s="20" t="s">
        <v>13861</v>
      </c>
      <c r="I533" s="19">
        <v>465</v>
      </c>
      <c r="J533" s="19">
        <f t="shared" si="14"/>
        <v>930</v>
      </c>
      <c r="K533" s="35">
        <f t="shared" si="19"/>
        <v>50.22</v>
      </c>
      <c r="L533" s="35">
        <f t="shared" si="20"/>
        <v>100.44</v>
      </c>
    </row>
    <row r="534" spans="1:12" x14ac:dyDescent="0.35">
      <c r="A534" s="20" t="s">
        <v>14664</v>
      </c>
      <c r="B534" s="20" t="s">
        <v>14665</v>
      </c>
      <c r="C534" s="20">
        <v>44</v>
      </c>
      <c r="D534" s="20"/>
      <c r="E534" s="20" t="s">
        <v>13876</v>
      </c>
      <c r="F534" s="16" t="s">
        <v>14</v>
      </c>
      <c r="G534" s="25">
        <v>2</v>
      </c>
      <c r="H534" s="20" t="s">
        <v>13861</v>
      </c>
      <c r="I534" s="19">
        <v>1540</v>
      </c>
      <c r="J534" s="19">
        <f t="shared" si="14"/>
        <v>3080</v>
      </c>
      <c r="K534" s="35">
        <f t="shared" si="19"/>
        <v>166.32</v>
      </c>
      <c r="L534" s="35">
        <f t="shared" si="20"/>
        <v>332.64</v>
      </c>
    </row>
    <row r="535" spans="1:12" x14ac:dyDescent="0.35">
      <c r="A535" s="20" t="s">
        <v>14664</v>
      </c>
      <c r="B535" s="20" t="s">
        <v>14665</v>
      </c>
      <c r="C535" s="20">
        <v>45</v>
      </c>
      <c r="D535" s="20"/>
      <c r="E535" s="20" t="s">
        <v>13876</v>
      </c>
      <c r="F535" s="16" t="s">
        <v>14</v>
      </c>
      <c r="G535" s="25">
        <v>1</v>
      </c>
      <c r="H535" s="20" t="s">
        <v>13861</v>
      </c>
      <c r="I535" s="19">
        <v>1540</v>
      </c>
      <c r="J535" s="19">
        <f t="shared" si="14"/>
        <v>1540</v>
      </c>
      <c r="K535" s="35">
        <f t="shared" si="19"/>
        <v>166.32</v>
      </c>
      <c r="L535" s="35">
        <f t="shared" si="20"/>
        <v>166.32</v>
      </c>
    </row>
    <row r="536" spans="1:12" x14ac:dyDescent="0.35">
      <c r="A536" s="20" t="s">
        <v>14664</v>
      </c>
      <c r="B536" s="20" t="s">
        <v>14665</v>
      </c>
      <c r="C536" s="20">
        <v>46</v>
      </c>
      <c r="D536" s="20"/>
      <c r="E536" s="20" t="s">
        <v>13876</v>
      </c>
      <c r="F536" s="16" t="s">
        <v>14</v>
      </c>
      <c r="G536" s="25">
        <v>2</v>
      </c>
      <c r="H536" s="20" t="s">
        <v>13861</v>
      </c>
      <c r="I536" s="19">
        <v>1540</v>
      </c>
      <c r="J536" s="19">
        <f t="shared" si="14"/>
        <v>3080</v>
      </c>
      <c r="K536" s="35">
        <f t="shared" si="19"/>
        <v>166.32</v>
      </c>
      <c r="L536" s="35">
        <f t="shared" si="20"/>
        <v>332.64</v>
      </c>
    </row>
    <row r="537" spans="1:12" x14ac:dyDescent="0.35">
      <c r="A537" s="20" t="s">
        <v>14666</v>
      </c>
      <c r="B537" s="20" t="s">
        <v>14667</v>
      </c>
      <c r="C537" s="20">
        <v>37</v>
      </c>
      <c r="D537" s="20"/>
      <c r="E537" s="20" t="s">
        <v>13868</v>
      </c>
      <c r="F537" s="16" t="s">
        <v>14</v>
      </c>
      <c r="G537" s="25">
        <v>1</v>
      </c>
      <c r="H537" s="20" t="s">
        <v>13861</v>
      </c>
      <c r="I537" s="19">
        <v>4222.8599999999997</v>
      </c>
      <c r="J537" s="19">
        <f t="shared" si="14"/>
        <v>4222.8599999999997</v>
      </c>
      <c r="K537" s="35">
        <f t="shared" si="19"/>
        <v>456.06887999999998</v>
      </c>
      <c r="L537" s="35">
        <f t="shared" si="20"/>
        <v>456.06887999999998</v>
      </c>
    </row>
    <row r="538" spans="1:12" x14ac:dyDescent="0.35">
      <c r="G538" s="26">
        <f>SUM(G2:G537)</f>
        <v>642</v>
      </c>
      <c r="I538" s="1"/>
      <c r="J538" s="11">
        <f>SUM(J2:J537)</f>
        <v>1060819.1355392158</v>
      </c>
      <c r="K538" s="11"/>
      <c r="L538" s="11">
        <f t="shared" ref="L538" si="21">SUM(L2:L537)</f>
        <v>114568.46663823542</v>
      </c>
    </row>
    <row r="539" spans="1:12" x14ac:dyDescent="0.35">
      <c r="I539" s="1"/>
      <c r="J539" s="1"/>
    </row>
    <row r="540" spans="1:12" x14ac:dyDescent="0.35">
      <c r="I540" s="1"/>
      <c r="J540" s="1"/>
    </row>
    <row r="541" spans="1:12" x14ac:dyDescent="0.35">
      <c r="I541" s="1"/>
      <c r="J541" s="1"/>
    </row>
    <row r="542" spans="1:12" x14ac:dyDescent="0.35">
      <c r="I542" s="1"/>
      <c r="J542" s="1"/>
    </row>
  </sheetData>
  <autoFilter ref="A1:J538" xr:uid="{00000000-0001-0000-18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13"/>
  <sheetViews>
    <sheetView workbookViewId="0">
      <pane ySplit="1" topLeftCell="A401" activePane="bottomLeft" state="frozen"/>
      <selection pane="bottomLeft" activeCell="K411" sqref="K411:L411"/>
    </sheetView>
  </sheetViews>
  <sheetFormatPr defaultColWidth="8.81640625" defaultRowHeight="14.5" x14ac:dyDescent="0.35"/>
  <cols>
    <col min="1" max="1" width="23.6328125" customWidth="1"/>
    <col min="2" max="2" width="21" hidden="1" customWidth="1"/>
    <col min="3" max="3" width="12.81640625" customWidth="1"/>
    <col min="4" max="4" width="22.6328125" hidden="1" customWidth="1"/>
    <col min="5" max="5" width="21.453125" customWidth="1"/>
    <col min="6" max="6" width="12.453125" customWidth="1"/>
    <col min="8" max="8" width="13.36328125" customWidth="1"/>
    <col min="9" max="9" width="10.453125" style="1" bestFit="1" customWidth="1"/>
    <col min="10" max="10" width="13.1796875" style="1" bestFit="1" customWidth="1"/>
    <col min="11" max="12" width="15.453125" customWidth="1"/>
  </cols>
  <sheetData>
    <row r="1" spans="1:12" s="27" customFormat="1" ht="93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3" t="s">
        <v>14701</v>
      </c>
      <c r="K1" s="34" t="s">
        <v>14700</v>
      </c>
      <c r="L1" s="34" t="s">
        <v>14698</v>
      </c>
    </row>
    <row r="2" spans="1:12" x14ac:dyDescent="0.35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4">
        <v>1</v>
      </c>
      <c r="H2" s="3" t="s">
        <v>15</v>
      </c>
      <c r="I2" s="5">
        <v>11583</v>
      </c>
      <c r="J2" s="6">
        <v>11583</v>
      </c>
      <c r="K2" s="35">
        <f t="shared" ref="K2" si="0">((I2*(1-10%))*0.4)*60%*0.5</f>
        <v>1250.9639999999999</v>
      </c>
      <c r="L2" s="35">
        <f t="shared" ref="L2" si="1">K2*G2</f>
        <v>1250.9639999999999</v>
      </c>
    </row>
    <row r="3" spans="1:12" x14ac:dyDescent="0.3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14</v>
      </c>
      <c r="G3" s="4">
        <v>1</v>
      </c>
      <c r="H3" s="3" t="s">
        <v>15</v>
      </c>
      <c r="I3" s="5">
        <v>14794.560000000001</v>
      </c>
      <c r="J3" s="6">
        <v>14794.560000000001</v>
      </c>
      <c r="K3" s="35">
        <f t="shared" ref="K3:K66" si="2">((I3*(1-10%))*0.4)*60%*0.5</f>
        <v>1597.8124800000001</v>
      </c>
      <c r="L3" s="35">
        <f t="shared" ref="L3:L66" si="3">K3*G3</f>
        <v>1597.8124800000001</v>
      </c>
    </row>
    <row r="4" spans="1:12" x14ac:dyDescent="0.35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14</v>
      </c>
      <c r="G4" s="4">
        <v>1</v>
      </c>
      <c r="H4" s="3" t="s">
        <v>15</v>
      </c>
      <c r="I4" s="5">
        <v>5829.7</v>
      </c>
      <c r="J4" s="6">
        <v>5829.7</v>
      </c>
      <c r="K4" s="35">
        <f t="shared" si="2"/>
        <v>629.60759999999993</v>
      </c>
      <c r="L4" s="35">
        <f t="shared" si="3"/>
        <v>629.60759999999993</v>
      </c>
    </row>
    <row r="5" spans="1:12" x14ac:dyDescent="0.35">
      <c r="A5" s="3" t="s">
        <v>21</v>
      </c>
      <c r="B5" s="3" t="s">
        <v>22</v>
      </c>
      <c r="C5" s="3" t="s">
        <v>26</v>
      </c>
      <c r="D5" s="3" t="s">
        <v>24</v>
      </c>
      <c r="E5" s="3" t="s">
        <v>25</v>
      </c>
      <c r="F5" s="3" t="s">
        <v>14</v>
      </c>
      <c r="G5" s="4">
        <v>1</v>
      </c>
      <c r="H5" s="3" t="s">
        <v>15</v>
      </c>
      <c r="I5" s="5">
        <v>5829.7</v>
      </c>
      <c r="J5" s="6">
        <v>5829.7</v>
      </c>
      <c r="K5" s="35">
        <f t="shared" si="2"/>
        <v>629.60759999999993</v>
      </c>
      <c r="L5" s="35">
        <f t="shared" si="3"/>
        <v>629.60759999999993</v>
      </c>
    </row>
    <row r="6" spans="1:12" x14ac:dyDescent="0.35">
      <c r="A6" s="3" t="s">
        <v>21</v>
      </c>
      <c r="B6" s="3" t="s">
        <v>22</v>
      </c>
      <c r="C6" s="3" t="s">
        <v>27</v>
      </c>
      <c r="D6" s="3" t="s">
        <v>24</v>
      </c>
      <c r="E6" s="3" t="s">
        <v>25</v>
      </c>
      <c r="F6" s="3" t="s">
        <v>14</v>
      </c>
      <c r="G6" s="4">
        <v>1</v>
      </c>
      <c r="H6" s="3" t="s">
        <v>15</v>
      </c>
      <c r="I6" s="5">
        <v>15422.5</v>
      </c>
      <c r="J6" s="6">
        <v>15422.5</v>
      </c>
      <c r="K6" s="35">
        <f t="shared" si="2"/>
        <v>1665.63</v>
      </c>
      <c r="L6" s="35">
        <f t="shared" si="3"/>
        <v>1665.63</v>
      </c>
    </row>
    <row r="7" spans="1:12" x14ac:dyDescent="0.35">
      <c r="A7" s="3" t="s">
        <v>28</v>
      </c>
      <c r="B7" s="3" t="s">
        <v>29</v>
      </c>
      <c r="C7" s="3" t="s">
        <v>23</v>
      </c>
      <c r="D7" s="3" t="s">
        <v>30</v>
      </c>
      <c r="E7" s="3" t="s">
        <v>31</v>
      </c>
      <c r="F7" s="3" t="s">
        <v>14</v>
      </c>
      <c r="G7" s="4">
        <v>1</v>
      </c>
      <c r="H7" s="3" t="s">
        <v>15</v>
      </c>
      <c r="I7" s="5">
        <v>8602.369999999999</v>
      </c>
      <c r="J7" s="6">
        <v>8602.369999999999</v>
      </c>
      <c r="K7" s="35">
        <f t="shared" si="2"/>
        <v>929.0559599999998</v>
      </c>
      <c r="L7" s="35">
        <f t="shared" si="3"/>
        <v>929.0559599999998</v>
      </c>
    </row>
    <row r="8" spans="1:12" x14ac:dyDescent="0.35">
      <c r="A8" s="3" t="s">
        <v>32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14</v>
      </c>
      <c r="G8" s="4">
        <v>1</v>
      </c>
      <c r="H8" s="3" t="s">
        <v>15</v>
      </c>
      <c r="I8" s="5">
        <v>13200.000000000002</v>
      </c>
      <c r="J8" s="6">
        <v>13200.000000000002</v>
      </c>
      <c r="K8" s="35">
        <f t="shared" si="2"/>
        <v>1425.6000000000001</v>
      </c>
      <c r="L8" s="35">
        <f t="shared" si="3"/>
        <v>1425.6000000000001</v>
      </c>
    </row>
    <row r="9" spans="1:12" x14ac:dyDescent="0.35">
      <c r="A9" s="3" t="s">
        <v>37</v>
      </c>
      <c r="B9" s="3" t="s">
        <v>38</v>
      </c>
      <c r="C9" s="3" t="s">
        <v>39</v>
      </c>
      <c r="D9" s="3" t="s">
        <v>40</v>
      </c>
      <c r="E9" s="3" t="s">
        <v>36</v>
      </c>
      <c r="F9" s="3" t="s">
        <v>14</v>
      </c>
      <c r="G9" s="4">
        <v>1</v>
      </c>
      <c r="H9" s="3" t="s">
        <v>15</v>
      </c>
      <c r="I9" s="5">
        <v>6617.26</v>
      </c>
      <c r="J9" s="6">
        <v>6617.26</v>
      </c>
      <c r="K9" s="35">
        <f t="shared" si="2"/>
        <v>714.66408000000013</v>
      </c>
      <c r="L9" s="35">
        <f t="shared" si="3"/>
        <v>714.66408000000013</v>
      </c>
    </row>
    <row r="10" spans="1:12" x14ac:dyDescent="0.35">
      <c r="A10" s="3" t="s">
        <v>41</v>
      </c>
      <c r="B10" s="3" t="s">
        <v>42</v>
      </c>
      <c r="C10" s="3" t="s">
        <v>43</v>
      </c>
      <c r="D10" s="3" t="s">
        <v>44</v>
      </c>
      <c r="E10" s="3" t="s">
        <v>45</v>
      </c>
      <c r="F10" s="3" t="s">
        <v>14</v>
      </c>
      <c r="G10" s="4">
        <v>1</v>
      </c>
      <c r="H10" s="3" t="s">
        <v>15</v>
      </c>
      <c r="I10" s="5">
        <v>8417.5</v>
      </c>
      <c r="J10" s="6">
        <v>8417.5</v>
      </c>
      <c r="K10" s="35">
        <f t="shared" si="2"/>
        <v>909.09</v>
      </c>
      <c r="L10" s="35">
        <f t="shared" si="3"/>
        <v>909.09</v>
      </c>
    </row>
    <row r="11" spans="1:12" x14ac:dyDescent="0.35">
      <c r="A11" s="3" t="s">
        <v>46</v>
      </c>
      <c r="B11" s="3" t="s">
        <v>47</v>
      </c>
      <c r="C11" s="3" t="s">
        <v>48</v>
      </c>
      <c r="D11" s="3" t="s">
        <v>49</v>
      </c>
      <c r="E11" s="3" t="s">
        <v>50</v>
      </c>
      <c r="F11" s="3" t="s">
        <v>14</v>
      </c>
      <c r="G11" s="4">
        <v>1</v>
      </c>
      <c r="H11" s="3" t="s">
        <v>15</v>
      </c>
      <c r="I11" s="5">
        <v>15111.1</v>
      </c>
      <c r="J11" s="6">
        <v>15111.1</v>
      </c>
      <c r="K11" s="35">
        <f t="shared" si="2"/>
        <v>1631.9988000000001</v>
      </c>
      <c r="L11" s="35">
        <f t="shared" si="3"/>
        <v>1631.9988000000001</v>
      </c>
    </row>
    <row r="12" spans="1:12" x14ac:dyDescent="0.35">
      <c r="A12" s="3" t="s">
        <v>51</v>
      </c>
      <c r="B12" s="3" t="s">
        <v>52</v>
      </c>
      <c r="C12" s="3" t="s">
        <v>23</v>
      </c>
      <c r="D12" s="3" t="s">
        <v>53</v>
      </c>
      <c r="E12" s="3" t="s">
        <v>45</v>
      </c>
      <c r="F12" s="3" t="s">
        <v>14</v>
      </c>
      <c r="G12" s="4">
        <v>1</v>
      </c>
      <c r="H12" s="3" t="s">
        <v>15</v>
      </c>
      <c r="I12" s="5">
        <v>5652.96</v>
      </c>
      <c r="J12" s="6">
        <v>5652.96</v>
      </c>
      <c r="K12" s="35">
        <f t="shared" si="2"/>
        <v>610.51967999999999</v>
      </c>
      <c r="L12" s="35">
        <f t="shared" si="3"/>
        <v>610.51967999999999</v>
      </c>
    </row>
    <row r="13" spans="1:12" x14ac:dyDescent="0.35">
      <c r="A13" s="3" t="s">
        <v>54</v>
      </c>
      <c r="B13" s="3" t="s">
        <v>55</v>
      </c>
      <c r="C13" s="3" t="s">
        <v>23</v>
      </c>
      <c r="D13" s="3" t="s">
        <v>56</v>
      </c>
      <c r="E13" s="3" t="s">
        <v>57</v>
      </c>
      <c r="F13" s="3" t="s">
        <v>14</v>
      </c>
      <c r="G13" s="4">
        <v>1</v>
      </c>
      <c r="H13" s="3" t="s">
        <v>15</v>
      </c>
      <c r="I13" s="5">
        <v>8139.5999999999995</v>
      </c>
      <c r="J13" s="6">
        <v>8139.5999999999995</v>
      </c>
      <c r="K13" s="35">
        <f t="shared" si="2"/>
        <v>879.07679999999993</v>
      </c>
      <c r="L13" s="35">
        <f t="shared" si="3"/>
        <v>879.07679999999993</v>
      </c>
    </row>
    <row r="14" spans="1:12" x14ac:dyDescent="0.35">
      <c r="A14" s="3" t="s">
        <v>54</v>
      </c>
      <c r="B14" s="3" t="s">
        <v>58</v>
      </c>
      <c r="C14" s="3" t="s">
        <v>59</v>
      </c>
      <c r="D14" s="3" t="s">
        <v>60</v>
      </c>
      <c r="E14" s="3" t="s">
        <v>57</v>
      </c>
      <c r="F14" s="3" t="s">
        <v>14</v>
      </c>
      <c r="G14" s="4">
        <v>1</v>
      </c>
      <c r="H14" s="3" t="s">
        <v>15</v>
      </c>
      <c r="I14" s="5">
        <v>10342.5</v>
      </c>
      <c r="J14" s="6">
        <v>10342.5</v>
      </c>
      <c r="K14" s="35">
        <f t="shared" si="2"/>
        <v>1116.99</v>
      </c>
      <c r="L14" s="35">
        <f t="shared" si="3"/>
        <v>1116.99</v>
      </c>
    </row>
    <row r="15" spans="1:12" x14ac:dyDescent="0.35">
      <c r="A15" s="3" t="s">
        <v>61</v>
      </c>
      <c r="B15" s="3" t="s">
        <v>62</v>
      </c>
      <c r="C15" s="3" t="s">
        <v>26</v>
      </c>
      <c r="D15" s="3" t="s">
        <v>63</v>
      </c>
      <c r="E15" s="3" t="s">
        <v>45</v>
      </c>
      <c r="F15" s="3" t="s">
        <v>14</v>
      </c>
      <c r="G15" s="4">
        <v>1</v>
      </c>
      <c r="H15" s="3" t="s">
        <v>15</v>
      </c>
      <c r="I15" s="5">
        <v>5560</v>
      </c>
      <c r="J15" s="6">
        <v>5560</v>
      </c>
      <c r="K15" s="35">
        <f t="shared" si="2"/>
        <v>600.48</v>
      </c>
      <c r="L15" s="35">
        <f t="shared" si="3"/>
        <v>600.48</v>
      </c>
    </row>
    <row r="16" spans="1:12" x14ac:dyDescent="0.35">
      <c r="A16" s="3" t="s">
        <v>64</v>
      </c>
      <c r="B16" s="3" t="s">
        <v>65</v>
      </c>
      <c r="C16" s="3" t="s">
        <v>26</v>
      </c>
      <c r="D16" s="3" t="s">
        <v>66</v>
      </c>
      <c r="E16" s="3" t="s">
        <v>57</v>
      </c>
      <c r="F16" s="3" t="s">
        <v>14</v>
      </c>
      <c r="G16" s="4">
        <v>1</v>
      </c>
      <c r="H16" s="3" t="s">
        <v>15</v>
      </c>
      <c r="I16" s="5">
        <v>14350.189999999999</v>
      </c>
      <c r="J16" s="6">
        <v>14350.189999999999</v>
      </c>
      <c r="K16" s="35">
        <f t="shared" si="2"/>
        <v>1549.82052</v>
      </c>
      <c r="L16" s="35">
        <f t="shared" si="3"/>
        <v>1549.82052</v>
      </c>
    </row>
    <row r="17" spans="1:12" x14ac:dyDescent="0.35">
      <c r="A17" s="3" t="s">
        <v>67</v>
      </c>
      <c r="B17" s="3" t="s">
        <v>68</v>
      </c>
      <c r="C17" s="3" t="s">
        <v>59</v>
      </c>
      <c r="D17" s="3" t="s">
        <v>69</v>
      </c>
      <c r="E17" s="3" t="s">
        <v>70</v>
      </c>
      <c r="F17" s="3" t="s">
        <v>14</v>
      </c>
      <c r="G17" s="4">
        <v>1</v>
      </c>
      <c r="H17" s="3" t="s">
        <v>15</v>
      </c>
      <c r="I17" s="5">
        <v>28393</v>
      </c>
      <c r="J17" s="6">
        <v>28393</v>
      </c>
      <c r="K17" s="35">
        <f t="shared" si="2"/>
        <v>3066.4440000000004</v>
      </c>
      <c r="L17" s="35">
        <f t="shared" si="3"/>
        <v>3066.4440000000004</v>
      </c>
    </row>
    <row r="18" spans="1:12" x14ac:dyDescent="0.35">
      <c r="A18" s="3" t="s">
        <v>28</v>
      </c>
      <c r="B18" s="3" t="s">
        <v>71</v>
      </c>
      <c r="C18" s="3" t="s">
        <v>23</v>
      </c>
      <c r="D18" s="3" t="s">
        <v>72</v>
      </c>
      <c r="E18" s="3" t="s">
        <v>57</v>
      </c>
      <c r="F18" s="3" t="s">
        <v>14</v>
      </c>
      <c r="G18" s="4">
        <v>1</v>
      </c>
      <c r="H18" s="3" t="s">
        <v>15</v>
      </c>
      <c r="I18" s="5">
        <v>25296.61</v>
      </c>
      <c r="J18" s="6">
        <v>25296.61</v>
      </c>
      <c r="K18" s="35">
        <f t="shared" si="2"/>
        <v>2732.03388</v>
      </c>
      <c r="L18" s="35">
        <f t="shared" si="3"/>
        <v>2732.03388</v>
      </c>
    </row>
    <row r="19" spans="1:12" x14ac:dyDescent="0.35">
      <c r="A19" s="3" t="s">
        <v>73</v>
      </c>
      <c r="B19" s="3" t="s">
        <v>74</v>
      </c>
      <c r="C19" s="3" t="s">
        <v>75</v>
      </c>
      <c r="D19" s="3" t="s">
        <v>76</v>
      </c>
      <c r="E19" s="3" t="s">
        <v>45</v>
      </c>
      <c r="F19" s="3" t="s">
        <v>14</v>
      </c>
      <c r="G19" s="4">
        <v>1</v>
      </c>
      <c r="H19" s="3" t="s">
        <v>15</v>
      </c>
      <c r="I19" s="5">
        <v>5894.91</v>
      </c>
      <c r="J19" s="6">
        <v>5894.91</v>
      </c>
      <c r="K19" s="35">
        <f t="shared" si="2"/>
        <v>636.65028000000007</v>
      </c>
      <c r="L19" s="35">
        <f t="shared" si="3"/>
        <v>636.65028000000007</v>
      </c>
    </row>
    <row r="20" spans="1:12" x14ac:dyDescent="0.35">
      <c r="A20" s="3" t="s">
        <v>77</v>
      </c>
      <c r="B20" s="3" t="s">
        <v>78</v>
      </c>
      <c r="C20" s="3" t="s">
        <v>79</v>
      </c>
      <c r="D20" s="3" t="s">
        <v>80</v>
      </c>
      <c r="E20" s="3" t="s">
        <v>81</v>
      </c>
      <c r="F20" s="3" t="s">
        <v>14</v>
      </c>
      <c r="G20" s="4">
        <v>1</v>
      </c>
      <c r="H20" s="3" t="s">
        <v>15</v>
      </c>
      <c r="I20" s="5">
        <v>6196.51</v>
      </c>
      <c r="J20" s="6">
        <v>6196.51</v>
      </c>
      <c r="K20" s="35">
        <f t="shared" si="2"/>
        <v>669.2230800000001</v>
      </c>
      <c r="L20" s="35">
        <f t="shared" si="3"/>
        <v>669.2230800000001</v>
      </c>
    </row>
    <row r="21" spans="1:12" x14ac:dyDescent="0.35">
      <c r="A21" s="3" t="s">
        <v>82</v>
      </c>
      <c r="B21" s="3" t="s">
        <v>83</v>
      </c>
      <c r="C21" s="3" t="s">
        <v>18</v>
      </c>
      <c r="D21" s="3" t="s">
        <v>84</v>
      </c>
      <c r="E21" s="3" t="s">
        <v>85</v>
      </c>
      <c r="F21" s="3" t="s">
        <v>14</v>
      </c>
      <c r="G21" s="4">
        <v>1</v>
      </c>
      <c r="H21" s="3" t="s">
        <v>15</v>
      </c>
      <c r="I21" s="5">
        <v>5999</v>
      </c>
      <c r="J21" s="6">
        <v>5999</v>
      </c>
      <c r="K21" s="35">
        <f t="shared" si="2"/>
        <v>647.89200000000005</v>
      </c>
      <c r="L21" s="35">
        <f t="shared" si="3"/>
        <v>647.89200000000005</v>
      </c>
    </row>
    <row r="22" spans="1:12" x14ac:dyDescent="0.35">
      <c r="A22" s="3" t="s">
        <v>82</v>
      </c>
      <c r="B22" s="3" t="s">
        <v>86</v>
      </c>
      <c r="C22" s="3" t="s">
        <v>23</v>
      </c>
      <c r="D22" s="3" t="s">
        <v>87</v>
      </c>
      <c r="E22" s="3" t="s">
        <v>88</v>
      </c>
      <c r="F22" s="3" t="s">
        <v>14</v>
      </c>
      <c r="G22" s="4">
        <v>1</v>
      </c>
      <c r="H22" s="3" t="s">
        <v>15</v>
      </c>
      <c r="I22" s="5">
        <v>7398.9999999999991</v>
      </c>
      <c r="J22" s="6">
        <v>7398.9999999999991</v>
      </c>
      <c r="K22" s="35">
        <f t="shared" si="2"/>
        <v>799.09199999999998</v>
      </c>
      <c r="L22" s="35">
        <f t="shared" si="3"/>
        <v>799.09199999999998</v>
      </c>
    </row>
    <row r="23" spans="1:12" x14ac:dyDescent="0.35">
      <c r="A23" s="3" t="s">
        <v>89</v>
      </c>
      <c r="B23" s="3" t="s">
        <v>90</v>
      </c>
      <c r="C23" s="3" t="s">
        <v>91</v>
      </c>
      <c r="D23" s="3" t="s">
        <v>92</v>
      </c>
      <c r="E23" s="3" t="s">
        <v>25</v>
      </c>
      <c r="F23" s="3" t="s">
        <v>14</v>
      </c>
      <c r="G23" s="4">
        <v>1</v>
      </c>
      <c r="H23" s="3" t="s">
        <v>15</v>
      </c>
      <c r="I23" s="5">
        <v>5099</v>
      </c>
      <c r="J23" s="6">
        <v>5099</v>
      </c>
      <c r="K23" s="35">
        <f t="shared" si="2"/>
        <v>550.69200000000012</v>
      </c>
      <c r="L23" s="35">
        <f t="shared" si="3"/>
        <v>550.69200000000012</v>
      </c>
    </row>
    <row r="24" spans="1:12" x14ac:dyDescent="0.35">
      <c r="A24" s="3" t="s">
        <v>93</v>
      </c>
      <c r="B24" s="3" t="s">
        <v>94</v>
      </c>
      <c r="C24" s="3" t="s">
        <v>95</v>
      </c>
      <c r="D24" s="3" t="s">
        <v>96</v>
      </c>
      <c r="E24" s="3" t="s">
        <v>97</v>
      </c>
      <c r="F24" s="3" t="s">
        <v>14</v>
      </c>
      <c r="G24" s="4">
        <v>1</v>
      </c>
      <c r="H24" s="3" t="s">
        <v>15</v>
      </c>
      <c r="I24" s="5">
        <v>6296.7400000000007</v>
      </c>
      <c r="J24" s="6">
        <v>6296.7400000000007</v>
      </c>
      <c r="K24" s="35">
        <f t="shared" si="2"/>
        <v>680.04792000000009</v>
      </c>
      <c r="L24" s="35">
        <f t="shared" si="3"/>
        <v>680.04792000000009</v>
      </c>
    </row>
    <row r="25" spans="1:12" x14ac:dyDescent="0.35">
      <c r="A25" s="3" t="s">
        <v>98</v>
      </c>
      <c r="B25" s="3" t="s">
        <v>99</v>
      </c>
      <c r="C25" s="3" t="s">
        <v>100</v>
      </c>
      <c r="D25" s="3" t="s">
        <v>101</v>
      </c>
      <c r="E25" s="3" t="s">
        <v>102</v>
      </c>
      <c r="F25" s="3" t="s">
        <v>14</v>
      </c>
      <c r="G25" s="4">
        <v>1</v>
      </c>
      <c r="H25" s="3" t="s">
        <v>15</v>
      </c>
      <c r="I25" s="5">
        <v>6626.0000000000009</v>
      </c>
      <c r="J25" s="6">
        <v>6626.0000000000009</v>
      </c>
      <c r="K25" s="35">
        <f t="shared" si="2"/>
        <v>715.60800000000006</v>
      </c>
      <c r="L25" s="35">
        <f t="shared" si="3"/>
        <v>715.60800000000006</v>
      </c>
    </row>
    <row r="26" spans="1:12" x14ac:dyDescent="0.35">
      <c r="A26" s="3" t="s">
        <v>103</v>
      </c>
      <c r="B26" s="3" t="s">
        <v>104</v>
      </c>
      <c r="C26" s="3" t="s">
        <v>105</v>
      </c>
      <c r="D26" s="3" t="s">
        <v>106</v>
      </c>
      <c r="E26" s="3" t="s">
        <v>107</v>
      </c>
      <c r="F26" s="3" t="s">
        <v>14</v>
      </c>
      <c r="G26" s="4">
        <v>1</v>
      </c>
      <c r="H26" s="3" t="s">
        <v>15</v>
      </c>
      <c r="I26" s="5">
        <v>5999</v>
      </c>
      <c r="J26" s="6">
        <v>5999</v>
      </c>
      <c r="K26" s="35">
        <f t="shared" si="2"/>
        <v>647.89200000000005</v>
      </c>
      <c r="L26" s="35">
        <f t="shared" si="3"/>
        <v>647.89200000000005</v>
      </c>
    </row>
    <row r="27" spans="1:12" x14ac:dyDescent="0.35">
      <c r="A27" s="3" t="s">
        <v>108</v>
      </c>
      <c r="B27" s="3" t="s">
        <v>109</v>
      </c>
      <c r="C27" s="3" t="s">
        <v>75</v>
      </c>
      <c r="D27" s="3" t="s">
        <v>110</v>
      </c>
      <c r="E27" s="3" t="s">
        <v>20</v>
      </c>
      <c r="F27" s="3" t="s">
        <v>14</v>
      </c>
      <c r="G27" s="4">
        <v>1</v>
      </c>
      <c r="H27" s="3" t="s">
        <v>15</v>
      </c>
      <c r="I27" s="5">
        <v>6403.59</v>
      </c>
      <c r="J27" s="6">
        <v>6403.59</v>
      </c>
      <c r="K27" s="35">
        <f t="shared" si="2"/>
        <v>691.5877200000001</v>
      </c>
      <c r="L27" s="35">
        <f t="shared" si="3"/>
        <v>691.5877200000001</v>
      </c>
    </row>
    <row r="28" spans="1:12" x14ac:dyDescent="0.35">
      <c r="A28" s="3" t="s">
        <v>111</v>
      </c>
      <c r="B28" s="3" t="s">
        <v>112</v>
      </c>
      <c r="C28" s="3" t="s">
        <v>113</v>
      </c>
      <c r="D28" s="3" t="s">
        <v>114</v>
      </c>
      <c r="E28" s="3" t="s">
        <v>20</v>
      </c>
      <c r="F28" s="3" t="s">
        <v>14</v>
      </c>
      <c r="G28" s="4">
        <v>1</v>
      </c>
      <c r="H28" s="3" t="s">
        <v>15</v>
      </c>
      <c r="I28" s="5">
        <v>5907.62</v>
      </c>
      <c r="J28" s="6">
        <v>5907.62</v>
      </c>
      <c r="K28" s="35">
        <f t="shared" si="2"/>
        <v>638.02296000000013</v>
      </c>
      <c r="L28" s="35">
        <f t="shared" si="3"/>
        <v>638.02296000000013</v>
      </c>
    </row>
    <row r="29" spans="1:12" x14ac:dyDescent="0.35">
      <c r="A29" s="3" t="s">
        <v>115</v>
      </c>
      <c r="B29" s="3" t="s">
        <v>116</v>
      </c>
      <c r="C29" s="3" t="s">
        <v>59</v>
      </c>
      <c r="D29" s="3" t="s">
        <v>117</v>
      </c>
      <c r="E29" s="3" t="s">
        <v>118</v>
      </c>
      <c r="F29" s="3" t="s">
        <v>14</v>
      </c>
      <c r="G29" s="4">
        <v>1</v>
      </c>
      <c r="H29" s="3" t="s">
        <v>15</v>
      </c>
      <c r="I29" s="5">
        <v>6453</v>
      </c>
      <c r="J29" s="6">
        <v>6453</v>
      </c>
      <c r="K29" s="35">
        <f t="shared" si="2"/>
        <v>696.92399999999998</v>
      </c>
      <c r="L29" s="35">
        <f t="shared" si="3"/>
        <v>696.92399999999998</v>
      </c>
    </row>
    <row r="30" spans="1:12" x14ac:dyDescent="0.35">
      <c r="A30" s="3" t="s">
        <v>119</v>
      </c>
      <c r="B30" s="3" t="s">
        <v>120</v>
      </c>
      <c r="C30" s="3" t="s">
        <v>121</v>
      </c>
      <c r="D30" s="3" t="s">
        <v>122</v>
      </c>
      <c r="E30" s="3" t="s">
        <v>81</v>
      </c>
      <c r="F30" s="3" t="s">
        <v>14</v>
      </c>
      <c r="G30" s="4">
        <v>1</v>
      </c>
      <c r="H30" s="3" t="s">
        <v>15</v>
      </c>
      <c r="I30" s="5">
        <v>6196.51</v>
      </c>
      <c r="J30" s="6">
        <v>6196.51</v>
      </c>
      <c r="K30" s="35">
        <f t="shared" si="2"/>
        <v>669.2230800000001</v>
      </c>
      <c r="L30" s="35">
        <f t="shared" si="3"/>
        <v>669.2230800000001</v>
      </c>
    </row>
    <row r="31" spans="1:12" x14ac:dyDescent="0.35">
      <c r="A31" s="3" t="s">
        <v>123</v>
      </c>
      <c r="B31" s="3" t="s">
        <v>124</v>
      </c>
      <c r="C31" s="3" t="s">
        <v>79</v>
      </c>
      <c r="D31" s="3" t="s">
        <v>125</v>
      </c>
      <c r="E31" s="3" t="s">
        <v>126</v>
      </c>
      <c r="F31" s="3" t="s">
        <v>14</v>
      </c>
      <c r="G31" s="4">
        <v>1</v>
      </c>
      <c r="H31" s="3" t="s">
        <v>15</v>
      </c>
      <c r="I31" s="5">
        <v>5360.0999999999995</v>
      </c>
      <c r="J31" s="6">
        <v>5360.0999999999995</v>
      </c>
      <c r="K31" s="35">
        <f t="shared" si="2"/>
        <v>578.8907999999999</v>
      </c>
      <c r="L31" s="35">
        <f t="shared" si="3"/>
        <v>578.8907999999999</v>
      </c>
    </row>
    <row r="32" spans="1:12" x14ac:dyDescent="0.35">
      <c r="A32" s="3" t="s">
        <v>127</v>
      </c>
      <c r="B32" s="3" t="s">
        <v>128</v>
      </c>
      <c r="C32" s="3" t="s">
        <v>129</v>
      </c>
      <c r="D32" s="3" t="s">
        <v>130</v>
      </c>
      <c r="E32" s="3" t="s">
        <v>45</v>
      </c>
      <c r="F32" s="3" t="s">
        <v>14</v>
      </c>
      <c r="G32" s="4">
        <v>1</v>
      </c>
      <c r="H32" s="3" t="s">
        <v>15</v>
      </c>
      <c r="I32" s="5">
        <v>6926.44</v>
      </c>
      <c r="J32" s="6">
        <v>6926.44</v>
      </c>
      <c r="K32" s="35">
        <f t="shared" si="2"/>
        <v>748.05552</v>
      </c>
      <c r="L32" s="35">
        <f t="shared" si="3"/>
        <v>748.05552</v>
      </c>
    </row>
    <row r="33" spans="1:12" x14ac:dyDescent="0.35">
      <c r="A33" s="3" t="s">
        <v>89</v>
      </c>
      <c r="B33" s="3" t="s">
        <v>131</v>
      </c>
      <c r="C33" s="3" t="s">
        <v>132</v>
      </c>
      <c r="D33" s="3" t="s">
        <v>133</v>
      </c>
      <c r="E33" s="3" t="s">
        <v>134</v>
      </c>
      <c r="F33" s="3" t="s">
        <v>14</v>
      </c>
      <c r="G33" s="4">
        <v>1</v>
      </c>
      <c r="H33" s="3" t="s">
        <v>15</v>
      </c>
      <c r="I33" s="5">
        <v>5999</v>
      </c>
      <c r="J33" s="6">
        <v>5999</v>
      </c>
      <c r="K33" s="35">
        <f t="shared" si="2"/>
        <v>647.89200000000005</v>
      </c>
      <c r="L33" s="35">
        <f t="shared" si="3"/>
        <v>647.89200000000005</v>
      </c>
    </row>
    <row r="34" spans="1:12" x14ac:dyDescent="0.35">
      <c r="A34" s="3" t="s">
        <v>135</v>
      </c>
      <c r="B34" s="3" t="s">
        <v>136</v>
      </c>
      <c r="C34" s="3" t="s">
        <v>137</v>
      </c>
      <c r="D34" s="3" t="s">
        <v>138</v>
      </c>
      <c r="E34" s="3" t="s">
        <v>139</v>
      </c>
      <c r="F34" s="3" t="s">
        <v>14</v>
      </c>
      <c r="G34" s="4">
        <v>1</v>
      </c>
      <c r="H34" s="3" t="s">
        <v>15</v>
      </c>
      <c r="I34" s="5">
        <v>7253.51</v>
      </c>
      <c r="J34" s="6">
        <v>7253.51</v>
      </c>
      <c r="K34" s="35">
        <f t="shared" si="2"/>
        <v>783.37908000000004</v>
      </c>
      <c r="L34" s="35">
        <f t="shared" si="3"/>
        <v>783.37908000000004</v>
      </c>
    </row>
    <row r="35" spans="1:12" x14ac:dyDescent="0.35">
      <c r="A35" s="3" t="s">
        <v>111</v>
      </c>
      <c r="B35" s="3" t="s">
        <v>140</v>
      </c>
      <c r="C35" s="3" t="s">
        <v>75</v>
      </c>
      <c r="D35" s="3" t="s">
        <v>141</v>
      </c>
      <c r="E35" s="3" t="s">
        <v>142</v>
      </c>
      <c r="F35" s="3" t="s">
        <v>14</v>
      </c>
      <c r="G35" s="4">
        <v>1</v>
      </c>
      <c r="H35" s="3" t="s">
        <v>15</v>
      </c>
      <c r="I35" s="5">
        <v>8127.12</v>
      </c>
      <c r="J35" s="6">
        <v>8127.12</v>
      </c>
      <c r="K35" s="35">
        <f t="shared" si="2"/>
        <v>877.72896000000003</v>
      </c>
      <c r="L35" s="35">
        <f t="shared" si="3"/>
        <v>877.72896000000003</v>
      </c>
    </row>
    <row r="36" spans="1:12" x14ac:dyDescent="0.35">
      <c r="A36" s="3" t="s">
        <v>108</v>
      </c>
      <c r="B36" s="3" t="s">
        <v>143</v>
      </c>
      <c r="C36" s="3" t="s">
        <v>137</v>
      </c>
      <c r="D36" s="3" t="s">
        <v>144</v>
      </c>
      <c r="E36" s="3" t="s">
        <v>45</v>
      </c>
      <c r="F36" s="3" t="s">
        <v>14</v>
      </c>
      <c r="G36" s="4">
        <v>1</v>
      </c>
      <c r="H36" s="3" t="s">
        <v>15</v>
      </c>
      <c r="I36" s="5">
        <v>5535.84</v>
      </c>
      <c r="J36" s="6">
        <v>5535.84</v>
      </c>
      <c r="K36" s="35">
        <f t="shared" si="2"/>
        <v>597.87072000000001</v>
      </c>
      <c r="L36" s="35">
        <f t="shared" si="3"/>
        <v>597.87072000000001</v>
      </c>
    </row>
    <row r="37" spans="1:12" x14ac:dyDescent="0.35">
      <c r="A37" s="3" t="s">
        <v>111</v>
      </c>
      <c r="B37" s="3" t="s">
        <v>145</v>
      </c>
      <c r="C37" s="3" t="s">
        <v>129</v>
      </c>
      <c r="D37" s="3" t="s">
        <v>146</v>
      </c>
      <c r="E37" s="3" t="s">
        <v>142</v>
      </c>
      <c r="F37" s="3" t="s">
        <v>14</v>
      </c>
      <c r="G37" s="4">
        <v>1</v>
      </c>
      <c r="H37" s="3" t="s">
        <v>15</v>
      </c>
      <c r="I37" s="5">
        <v>7203.3899999999994</v>
      </c>
      <c r="J37" s="6">
        <v>7203.3899999999994</v>
      </c>
      <c r="K37" s="35">
        <f t="shared" si="2"/>
        <v>777.96612000000005</v>
      </c>
      <c r="L37" s="35">
        <f t="shared" si="3"/>
        <v>777.96612000000005</v>
      </c>
    </row>
    <row r="38" spans="1:12" x14ac:dyDescent="0.35">
      <c r="A38" s="3" t="s">
        <v>147</v>
      </c>
      <c r="B38" s="3" t="s">
        <v>148</v>
      </c>
      <c r="C38" s="3" t="s">
        <v>137</v>
      </c>
      <c r="D38" s="3" t="s">
        <v>149</v>
      </c>
      <c r="E38" s="3" t="s">
        <v>150</v>
      </c>
      <c r="F38" s="3" t="s">
        <v>14</v>
      </c>
      <c r="G38" s="4">
        <v>1</v>
      </c>
      <c r="H38" s="3" t="s">
        <v>15</v>
      </c>
      <c r="I38" s="5">
        <v>5560</v>
      </c>
      <c r="J38" s="6">
        <v>5560</v>
      </c>
      <c r="K38" s="35">
        <f t="shared" si="2"/>
        <v>600.48</v>
      </c>
      <c r="L38" s="35">
        <f t="shared" si="3"/>
        <v>600.48</v>
      </c>
    </row>
    <row r="39" spans="1:12" x14ac:dyDescent="0.35">
      <c r="A39" s="3" t="s">
        <v>151</v>
      </c>
      <c r="B39" s="3" t="s">
        <v>152</v>
      </c>
      <c r="C39" s="3" t="s">
        <v>153</v>
      </c>
      <c r="D39" s="3" t="s">
        <v>154</v>
      </c>
      <c r="E39" s="3" t="s">
        <v>155</v>
      </c>
      <c r="F39" s="3" t="s">
        <v>14</v>
      </c>
      <c r="G39" s="4">
        <v>1</v>
      </c>
      <c r="H39" s="3" t="s">
        <v>15</v>
      </c>
      <c r="I39" s="5">
        <v>5088.16</v>
      </c>
      <c r="J39" s="6">
        <v>5088.16</v>
      </c>
      <c r="K39" s="35">
        <f t="shared" si="2"/>
        <v>549.52128000000005</v>
      </c>
      <c r="L39" s="35">
        <f t="shared" si="3"/>
        <v>549.52128000000005</v>
      </c>
    </row>
    <row r="40" spans="1:12" x14ac:dyDescent="0.35">
      <c r="A40" s="3" t="s">
        <v>156</v>
      </c>
      <c r="B40" s="3" t="s">
        <v>157</v>
      </c>
      <c r="C40" s="3" t="s">
        <v>48</v>
      </c>
      <c r="D40" s="3" t="s">
        <v>158</v>
      </c>
      <c r="E40" s="3" t="s">
        <v>25</v>
      </c>
      <c r="F40" s="3" t="s">
        <v>14</v>
      </c>
      <c r="G40" s="4">
        <v>1</v>
      </c>
      <c r="H40" s="3" t="s">
        <v>15</v>
      </c>
      <c r="I40" s="5">
        <v>7354.4500000000007</v>
      </c>
      <c r="J40" s="6">
        <v>7354.4500000000007</v>
      </c>
      <c r="K40" s="35">
        <f t="shared" si="2"/>
        <v>794.28060000000016</v>
      </c>
      <c r="L40" s="35">
        <f t="shared" si="3"/>
        <v>794.28060000000016</v>
      </c>
    </row>
    <row r="41" spans="1:12" x14ac:dyDescent="0.35">
      <c r="A41" s="3" t="s">
        <v>159</v>
      </c>
      <c r="B41" s="3" t="s">
        <v>160</v>
      </c>
      <c r="C41" s="3" t="s">
        <v>161</v>
      </c>
      <c r="D41" s="3" t="s">
        <v>162</v>
      </c>
      <c r="E41" s="3" t="s">
        <v>45</v>
      </c>
      <c r="F41" s="3" t="s">
        <v>14</v>
      </c>
      <c r="G41" s="4">
        <v>1</v>
      </c>
      <c r="H41" s="3" t="s">
        <v>15</v>
      </c>
      <c r="I41" s="5">
        <v>5641</v>
      </c>
      <c r="J41" s="6">
        <v>5641</v>
      </c>
      <c r="K41" s="35">
        <f t="shared" si="2"/>
        <v>609.22800000000007</v>
      </c>
      <c r="L41" s="35">
        <f t="shared" si="3"/>
        <v>609.22800000000007</v>
      </c>
    </row>
    <row r="42" spans="1:12" x14ac:dyDescent="0.35">
      <c r="A42" s="3" t="s">
        <v>163</v>
      </c>
      <c r="B42" s="3" t="s">
        <v>164</v>
      </c>
      <c r="C42" s="3" t="s">
        <v>23</v>
      </c>
      <c r="D42" s="3" t="s">
        <v>165</v>
      </c>
      <c r="E42" s="3" t="s">
        <v>45</v>
      </c>
      <c r="F42" s="3" t="s">
        <v>14</v>
      </c>
      <c r="G42" s="4">
        <v>1</v>
      </c>
      <c r="H42" s="3" t="s">
        <v>15</v>
      </c>
      <c r="I42" s="5">
        <v>8528.07</v>
      </c>
      <c r="J42" s="6">
        <v>8528.07</v>
      </c>
      <c r="K42" s="35">
        <f t="shared" si="2"/>
        <v>921.0315599999999</v>
      </c>
      <c r="L42" s="35">
        <f t="shared" si="3"/>
        <v>921.0315599999999</v>
      </c>
    </row>
    <row r="43" spans="1:12" x14ac:dyDescent="0.35">
      <c r="A43" s="3" t="s">
        <v>166</v>
      </c>
      <c r="B43" s="3" t="s">
        <v>167</v>
      </c>
      <c r="C43" s="3" t="s">
        <v>26</v>
      </c>
      <c r="D43" s="3" t="s">
        <v>168</v>
      </c>
      <c r="E43" s="3" t="s">
        <v>36</v>
      </c>
      <c r="F43" s="3" t="s">
        <v>14</v>
      </c>
      <c r="G43" s="4">
        <v>1</v>
      </c>
      <c r="H43" s="3" t="s">
        <v>15</v>
      </c>
      <c r="I43" s="5">
        <v>5064.3099999999995</v>
      </c>
      <c r="J43" s="6">
        <v>5064.3099999999995</v>
      </c>
      <c r="K43" s="35">
        <f t="shared" si="2"/>
        <v>546.94547999999998</v>
      </c>
      <c r="L43" s="35">
        <f t="shared" si="3"/>
        <v>546.94547999999998</v>
      </c>
    </row>
    <row r="44" spans="1:12" x14ac:dyDescent="0.35">
      <c r="A44" s="3" t="s">
        <v>169</v>
      </c>
      <c r="B44" s="3" t="s">
        <v>170</v>
      </c>
      <c r="C44" s="3" t="s">
        <v>26</v>
      </c>
      <c r="D44" s="3" t="s">
        <v>171</v>
      </c>
      <c r="E44" s="3" t="s">
        <v>45</v>
      </c>
      <c r="F44" s="3" t="s">
        <v>14</v>
      </c>
      <c r="G44" s="4">
        <v>1</v>
      </c>
      <c r="H44" s="3" t="s">
        <v>15</v>
      </c>
      <c r="I44" s="5">
        <v>6986.66</v>
      </c>
      <c r="J44" s="6">
        <v>6986.66</v>
      </c>
      <c r="K44" s="35">
        <f t="shared" si="2"/>
        <v>754.55927999999994</v>
      </c>
      <c r="L44" s="35">
        <f t="shared" si="3"/>
        <v>754.55927999999994</v>
      </c>
    </row>
    <row r="45" spans="1:12" x14ac:dyDescent="0.35">
      <c r="A45" s="3" t="s">
        <v>169</v>
      </c>
      <c r="B45" s="3" t="s">
        <v>172</v>
      </c>
      <c r="C45" s="3" t="s">
        <v>26</v>
      </c>
      <c r="D45" s="3" t="s">
        <v>173</v>
      </c>
      <c r="E45" s="3" t="s">
        <v>57</v>
      </c>
      <c r="F45" s="3" t="s">
        <v>14</v>
      </c>
      <c r="G45" s="4">
        <v>1</v>
      </c>
      <c r="H45" s="3" t="s">
        <v>15</v>
      </c>
      <c r="I45" s="5">
        <v>5314.58</v>
      </c>
      <c r="J45" s="6">
        <v>5314.58</v>
      </c>
      <c r="K45" s="35">
        <f t="shared" si="2"/>
        <v>573.97464000000002</v>
      </c>
      <c r="L45" s="35">
        <f t="shared" si="3"/>
        <v>573.97464000000002</v>
      </c>
    </row>
    <row r="46" spans="1:12" x14ac:dyDescent="0.35">
      <c r="A46" s="3" t="s">
        <v>163</v>
      </c>
      <c r="B46" s="3" t="s">
        <v>174</v>
      </c>
      <c r="C46" s="3" t="s">
        <v>23</v>
      </c>
      <c r="D46" s="3" t="s">
        <v>175</v>
      </c>
      <c r="E46" s="3" t="s">
        <v>57</v>
      </c>
      <c r="F46" s="3" t="s">
        <v>14</v>
      </c>
      <c r="G46" s="4">
        <v>1</v>
      </c>
      <c r="H46" s="3" t="s">
        <v>15</v>
      </c>
      <c r="I46" s="5">
        <v>5082.7699999999995</v>
      </c>
      <c r="J46" s="6">
        <v>5082.7699999999995</v>
      </c>
      <c r="K46" s="35">
        <f t="shared" si="2"/>
        <v>548.93916000000002</v>
      </c>
      <c r="L46" s="35">
        <f t="shared" si="3"/>
        <v>548.93916000000002</v>
      </c>
    </row>
    <row r="47" spans="1:12" x14ac:dyDescent="0.35">
      <c r="A47" s="3" t="s">
        <v>176</v>
      </c>
      <c r="B47" s="3" t="s">
        <v>177</v>
      </c>
      <c r="C47" s="3" t="s">
        <v>18</v>
      </c>
      <c r="D47" s="3" t="s">
        <v>178</v>
      </c>
      <c r="E47" s="3" t="s">
        <v>179</v>
      </c>
      <c r="F47" s="3" t="s">
        <v>14</v>
      </c>
      <c r="G47" s="4">
        <v>1</v>
      </c>
      <c r="H47" s="3" t="s">
        <v>15</v>
      </c>
      <c r="I47" s="5">
        <v>7960</v>
      </c>
      <c r="J47" s="6">
        <v>7960</v>
      </c>
      <c r="K47" s="35">
        <f t="shared" si="2"/>
        <v>859.68000000000006</v>
      </c>
      <c r="L47" s="35">
        <f t="shared" si="3"/>
        <v>859.68000000000006</v>
      </c>
    </row>
    <row r="48" spans="1:12" x14ac:dyDescent="0.35">
      <c r="A48" s="3" t="s">
        <v>169</v>
      </c>
      <c r="B48" s="3" t="s">
        <v>180</v>
      </c>
      <c r="C48" s="3" t="s">
        <v>27</v>
      </c>
      <c r="D48" s="3" t="s">
        <v>181</v>
      </c>
      <c r="E48" s="3" t="s">
        <v>57</v>
      </c>
      <c r="F48" s="3" t="s">
        <v>14</v>
      </c>
      <c r="G48" s="4">
        <v>1</v>
      </c>
      <c r="H48" s="3" t="s">
        <v>15</v>
      </c>
      <c r="I48" s="5">
        <v>5991.67</v>
      </c>
      <c r="J48" s="6">
        <v>5991.67</v>
      </c>
      <c r="K48" s="35">
        <f t="shared" si="2"/>
        <v>647.10036000000002</v>
      </c>
      <c r="L48" s="35">
        <f t="shared" si="3"/>
        <v>647.10036000000002</v>
      </c>
    </row>
    <row r="49" spans="1:12" x14ac:dyDescent="0.35">
      <c r="A49" s="3" t="s">
        <v>169</v>
      </c>
      <c r="B49" s="3" t="s">
        <v>182</v>
      </c>
      <c r="C49" s="3" t="s">
        <v>23</v>
      </c>
      <c r="D49" s="3" t="s">
        <v>183</v>
      </c>
      <c r="E49" s="3" t="s">
        <v>57</v>
      </c>
      <c r="F49" s="3" t="s">
        <v>14</v>
      </c>
      <c r="G49" s="4">
        <v>1</v>
      </c>
      <c r="H49" s="3" t="s">
        <v>15</v>
      </c>
      <c r="I49" s="5">
        <v>6483.0499999999993</v>
      </c>
      <c r="J49" s="6">
        <v>6483.0499999999993</v>
      </c>
      <c r="K49" s="35">
        <f t="shared" si="2"/>
        <v>700.1694</v>
      </c>
      <c r="L49" s="35">
        <f t="shared" si="3"/>
        <v>700.1694</v>
      </c>
    </row>
    <row r="50" spans="1:12" x14ac:dyDescent="0.35">
      <c r="A50" s="3" t="s">
        <v>184</v>
      </c>
      <c r="B50" s="3" t="s">
        <v>185</v>
      </c>
      <c r="C50" s="3" t="s">
        <v>23</v>
      </c>
      <c r="D50" s="3" t="s">
        <v>186</v>
      </c>
      <c r="E50" s="3" t="s">
        <v>57</v>
      </c>
      <c r="F50" s="3" t="s">
        <v>14</v>
      </c>
      <c r="G50" s="4">
        <v>1</v>
      </c>
      <c r="H50" s="3" t="s">
        <v>15</v>
      </c>
      <c r="I50" s="5">
        <v>8619.49</v>
      </c>
      <c r="J50" s="6">
        <v>8619.49</v>
      </c>
      <c r="K50" s="35">
        <f t="shared" si="2"/>
        <v>930.90492000000006</v>
      </c>
      <c r="L50" s="35">
        <f t="shared" si="3"/>
        <v>930.90492000000006</v>
      </c>
    </row>
    <row r="51" spans="1:12" x14ac:dyDescent="0.35">
      <c r="A51" s="3" t="s">
        <v>187</v>
      </c>
      <c r="B51" s="3" t="s">
        <v>188</v>
      </c>
      <c r="C51" s="3" t="s">
        <v>26</v>
      </c>
      <c r="D51" s="3" t="s">
        <v>189</v>
      </c>
      <c r="E51" s="3" t="s">
        <v>31</v>
      </c>
      <c r="F51" s="3" t="s">
        <v>14</v>
      </c>
      <c r="G51" s="4">
        <v>1</v>
      </c>
      <c r="H51" s="3" t="s">
        <v>15</v>
      </c>
      <c r="I51" s="5">
        <v>5458.7</v>
      </c>
      <c r="J51" s="6">
        <v>5458.7</v>
      </c>
      <c r="K51" s="35">
        <f t="shared" si="2"/>
        <v>589.53959999999995</v>
      </c>
      <c r="L51" s="35">
        <f t="shared" si="3"/>
        <v>589.53959999999995</v>
      </c>
    </row>
    <row r="52" spans="1:12" x14ac:dyDescent="0.35">
      <c r="A52" s="3" t="s">
        <v>163</v>
      </c>
      <c r="B52" s="3" t="s">
        <v>190</v>
      </c>
      <c r="C52" s="3" t="s">
        <v>27</v>
      </c>
      <c r="D52" s="3" t="s">
        <v>191</v>
      </c>
      <c r="E52" s="3" t="s">
        <v>57</v>
      </c>
      <c r="F52" s="3" t="s">
        <v>14</v>
      </c>
      <c r="G52" s="4">
        <v>1</v>
      </c>
      <c r="H52" s="3" t="s">
        <v>15</v>
      </c>
      <c r="I52" s="5">
        <v>5082.01</v>
      </c>
      <c r="J52" s="6">
        <v>5082.01</v>
      </c>
      <c r="K52" s="35">
        <f t="shared" si="2"/>
        <v>548.85708</v>
      </c>
      <c r="L52" s="35">
        <f t="shared" si="3"/>
        <v>548.85708</v>
      </c>
    </row>
    <row r="53" spans="1:12" x14ac:dyDescent="0.35">
      <c r="A53" s="3" t="s">
        <v>192</v>
      </c>
      <c r="B53" s="3" t="s">
        <v>193</v>
      </c>
      <c r="C53" s="3" t="s">
        <v>18</v>
      </c>
      <c r="D53" s="3" t="s">
        <v>194</v>
      </c>
      <c r="E53" s="3" t="s">
        <v>25</v>
      </c>
      <c r="F53" s="3" t="s">
        <v>14</v>
      </c>
      <c r="G53" s="4">
        <v>1</v>
      </c>
      <c r="H53" s="3" t="s">
        <v>15</v>
      </c>
      <c r="I53" s="5">
        <v>8568</v>
      </c>
      <c r="J53" s="6">
        <v>8568</v>
      </c>
      <c r="K53" s="35">
        <f t="shared" si="2"/>
        <v>925.34399999999994</v>
      </c>
      <c r="L53" s="35">
        <f t="shared" si="3"/>
        <v>925.34399999999994</v>
      </c>
    </row>
    <row r="54" spans="1:12" x14ac:dyDescent="0.35">
      <c r="A54" s="3" t="s">
        <v>195</v>
      </c>
      <c r="B54" s="3" t="s">
        <v>196</v>
      </c>
      <c r="C54" s="3" t="s">
        <v>23</v>
      </c>
      <c r="D54" s="3" t="s">
        <v>197</v>
      </c>
      <c r="E54" s="3" t="s">
        <v>25</v>
      </c>
      <c r="F54" s="3" t="s">
        <v>14</v>
      </c>
      <c r="G54" s="4">
        <v>1</v>
      </c>
      <c r="H54" s="3" t="s">
        <v>15</v>
      </c>
      <c r="I54" s="5">
        <v>5850</v>
      </c>
      <c r="J54" s="6">
        <v>5850</v>
      </c>
      <c r="K54" s="35">
        <f t="shared" si="2"/>
        <v>631.79999999999995</v>
      </c>
      <c r="L54" s="35">
        <f t="shared" si="3"/>
        <v>631.79999999999995</v>
      </c>
    </row>
    <row r="55" spans="1:12" x14ac:dyDescent="0.35">
      <c r="A55" s="3" t="s">
        <v>198</v>
      </c>
      <c r="B55" s="3" t="s">
        <v>199</v>
      </c>
      <c r="C55" s="3" t="s">
        <v>27</v>
      </c>
      <c r="D55" s="3" t="s">
        <v>200</v>
      </c>
      <c r="E55" s="3" t="s">
        <v>179</v>
      </c>
      <c r="F55" s="3" t="s">
        <v>14</v>
      </c>
      <c r="G55" s="4">
        <v>1</v>
      </c>
      <c r="H55" s="3" t="s">
        <v>15</v>
      </c>
      <c r="I55" s="5">
        <v>6086</v>
      </c>
      <c r="J55" s="6">
        <v>6086</v>
      </c>
      <c r="K55" s="35">
        <f t="shared" si="2"/>
        <v>657.28800000000012</v>
      </c>
      <c r="L55" s="35">
        <f t="shared" si="3"/>
        <v>657.28800000000012</v>
      </c>
    </row>
    <row r="56" spans="1:12" x14ac:dyDescent="0.35">
      <c r="A56" s="3" t="s">
        <v>201</v>
      </c>
      <c r="B56" s="3" t="s">
        <v>202</v>
      </c>
      <c r="C56" s="3" t="s">
        <v>203</v>
      </c>
      <c r="D56" s="3" t="s">
        <v>204</v>
      </c>
      <c r="E56" s="3" t="s">
        <v>85</v>
      </c>
      <c r="F56" s="3" t="s">
        <v>14</v>
      </c>
      <c r="G56" s="4">
        <v>1</v>
      </c>
      <c r="H56" s="3" t="s">
        <v>15</v>
      </c>
      <c r="I56" s="5">
        <v>8943.6400000000012</v>
      </c>
      <c r="J56" s="6">
        <v>8943.6400000000012</v>
      </c>
      <c r="K56" s="35">
        <f t="shared" si="2"/>
        <v>965.91312000000016</v>
      </c>
      <c r="L56" s="35">
        <f t="shared" si="3"/>
        <v>965.91312000000016</v>
      </c>
    </row>
    <row r="57" spans="1:12" x14ac:dyDescent="0.35">
      <c r="A57" s="3" t="s">
        <v>205</v>
      </c>
      <c r="B57" s="3" t="s">
        <v>206</v>
      </c>
      <c r="C57" s="3" t="s">
        <v>207</v>
      </c>
      <c r="D57" s="3" t="s">
        <v>208</v>
      </c>
      <c r="E57" s="3" t="s">
        <v>20</v>
      </c>
      <c r="F57" s="3" t="s">
        <v>14</v>
      </c>
      <c r="G57" s="4">
        <v>1</v>
      </c>
      <c r="H57" s="3" t="s">
        <v>15</v>
      </c>
      <c r="I57" s="5">
        <v>6610.9099999999989</v>
      </c>
      <c r="J57" s="6">
        <v>6610.9099999999989</v>
      </c>
      <c r="K57" s="35">
        <f t="shared" si="2"/>
        <v>713.97827999999993</v>
      </c>
      <c r="L57" s="35">
        <f t="shared" si="3"/>
        <v>713.97827999999993</v>
      </c>
    </row>
    <row r="58" spans="1:12" x14ac:dyDescent="0.35">
      <c r="A58" s="3" t="s">
        <v>209</v>
      </c>
      <c r="B58" s="3" t="s">
        <v>210</v>
      </c>
      <c r="C58" s="3" t="s">
        <v>211</v>
      </c>
      <c r="D58" s="3" t="s">
        <v>212</v>
      </c>
      <c r="E58" s="3" t="s">
        <v>213</v>
      </c>
      <c r="F58" s="3" t="s">
        <v>14</v>
      </c>
      <c r="G58" s="4">
        <v>1</v>
      </c>
      <c r="H58" s="3" t="s">
        <v>15</v>
      </c>
      <c r="I58" s="5">
        <v>7272.14</v>
      </c>
      <c r="J58" s="6">
        <v>7272.14</v>
      </c>
      <c r="K58" s="35">
        <f t="shared" si="2"/>
        <v>785.39112</v>
      </c>
      <c r="L58" s="35">
        <f t="shared" si="3"/>
        <v>785.39112</v>
      </c>
    </row>
    <row r="59" spans="1:12" x14ac:dyDescent="0.35">
      <c r="A59" s="3" t="s">
        <v>209</v>
      </c>
      <c r="B59" s="3" t="s">
        <v>210</v>
      </c>
      <c r="C59" s="3" t="s">
        <v>214</v>
      </c>
      <c r="D59" s="3" t="s">
        <v>212</v>
      </c>
      <c r="E59" s="3" t="s">
        <v>213</v>
      </c>
      <c r="F59" s="3" t="s">
        <v>14</v>
      </c>
      <c r="G59" s="4">
        <v>1</v>
      </c>
      <c r="H59" s="3" t="s">
        <v>15</v>
      </c>
      <c r="I59" s="5">
        <v>7272.13</v>
      </c>
      <c r="J59" s="6">
        <v>7272.13</v>
      </c>
      <c r="K59" s="35">
        <f t="shared" si="2"/>
        <v>785.39004</v>
      </c>
      <c r="L59" s="35">
        <f t="shared" si="3"/>
        <v>785.39004</v>
      </c>
    </row>
    <row r="60" spans="1:12" x14ac:dyDescent="0.35">
      <c r="A60" s="3" t="s">
        <v>163</v>
      </c>
      <c r="B60" s="3" t="s">
        <v>215</v>
      </c>
      <c r="C60" s="3" t="s">
        <v>23</v>
      </c>
      <c r="D60" s="3" t="s">
        <v>216</v>
      </c>
      <c r="E60" s="3" t="s">
        <v>20</v>
      </c>
      <c r="F60" s="3" t="s">
        <v>14</v>
      </c>
      <c r="G60" s="4">
        <v>1</v>
      </c>
      <c r="H60" s="3" t="s">
        <v>15</v>
      </c>
      <c r="I60" s="5">
        <v>6805.79</v>
      </c>
      <c r="J60" s="6">
        <v>6805.79</v>
      </c>
      <c r="K60" s="35">
        <f t="shared" si="2"/>
        <v>735.02532000000008</v>
      </c>
      <c r="L60" s="35">
        <f t="shared" si="3"/>
        <v>735.02532000000008</v>
      </c>
    </row>
    <row r="61" spans="1:12" x14ac:dyDescent="0.35">
      <c r="A61" s="3" t="s">
        <v>163</v>
      </c>
      <c r="B61" s="3" t="s">
        <v>215</v>
      </c>
      <c r="C61" s="3" t="s">
        <v>27</v>
      </c>
      <c r="D61" s="3" t="s">
        <v>216</v>
      </c>
      <c r="E61" s="3" t="s">
        <v>20</v>
      </c>
      <c r="F61" s="3" t="s">
        <v>14</v>
      </c>
      <c r="G61" s="4">
        <v>1</v>
      </c>
      <c r="H61" s="3" t="s">
        <v>15</v>
      </c>
      <c r="I61" s="5">
        <v>6805.02</v>
      </c>
      <c r="J61" s="6">
        <v>6805.02</v>
      </c>
      <c r="K61" s="35">
        <f t="shared" si="2"/>
        <v>734.94216000000017</v>
      </c>
      <c r="L61" s="35">
        <f t="shared" si="3"/>
        <v>734.94216000000017</v>
      </c>
    </row>
    <row r="62" spans="1:12" x14ac:dyDescent="0.35">
      <c r="A62" s="3" t="s">
        <v>163</v>
      </c>
      <c r="B62" s="3" t="s">
        <v>217</v>
      </c>
      <c r="C62" s="3" t="s">
        <v>23</v>
      </c>
      <c r="D62" s="3" t="s">
        <v>218</v>
      </c>
      <c r="E62" s="3" t="s">
        <v>57</v>
      </c>
      <c r="F62" s="3" t="s">
        <v>14</v>
      </c>
      <c r="G62" s="4">
        <v>1</v>
      </c>
      <c r="H62" s="3" t="s">
        <v>15</v>
      </c>
      <c r="I62" s="5">
        <v>6459.83</v>
      </c>
      <c r="J62" s="6">
        <v>6459.83</v>
      </c>
      <c r="K62" s="35">
        <f t="shared" si="2"/>
        <v>697.66163999999992</v>
      </c>
      <c r="L62" s="35">
        <f t="shared" si="3"/>
        <v>697.66163999999992</v>
      </c>
    </row>
    <row r="63" spans="1:12" x14ac:dyDescent="0.35">
      <c r="A63" s="3" t="s">
        <v>16</v>
      </c>
      <c r="B63" s="3" t="s">
        <v>219</v>
      </c>
      <c r="C63" s="3" t="s">
        <v>18</v>
      </c>
      <c r="D63" s="3" t="s">
        <v>220</v>
      </c>
      <c r="E63" s="3" t="s">
        <v>25</v>
      </c>
      <c r="F63" s="3" t="s">
        <v>14</v>
      </c>
      <c r="G63" s="4">
        <v>1</v>
      </c>
      <c r="H63" s="3" t="s">
        <v>15</v>
      </c>
      <c r="I63" s="5">
        <v>7018.38</v>
      </c>
      <c r="J63" s="6">
        <v>7018.38</v>
      </c>
      <c r="K63" s="35">
        <f t="shared" si="2"/>
        <v>757.98504000000003</v>
      </c>
      <c r="L63" s="35">
        <f t="shared" si="3"/>
        <v>757.98504000000003</v>
      </c>
    </row>
    <row r="64" spans="1:12" x14ac:dyDescent="0.35">
      <c r="A64" s="3" t="s">
        <v>16</v>
      </c>
      <c r="B64" s="3" t="s">
        <v>219</v>
      </c>
      <c r="C64" s="3" t="s">
        <v>23</v>
      </c>
      <c r="D64" s="3" t="s">
        <v>220</v>
      </c>
      <c r="E64" s="3" t="s">
        <v>25</v>
      </c>
      <c r="F64" s="3" t="s">
        <v>14</v>
      </c>
      <c r="G64" s="4">
        <v>1</v>
      </c>
      <c r="H64" s="3" t="s">
        <v>15</v>
      </c>
      <c r="I64" s="5">
        <v>7018.37</v>
      </c>
      <c r="J64" s="6">
        <v>7018.37</v>
      </c>
      <c r="K64" s="35">
        <f t="shared" si="2"/>
        <v>757.98396000000002</v>
      </c>
      <c r="L64" s="35">
        <f t="shared" si="3"/>
        <v>757.98396000000002</v>
      </c>
    </row>
    <row r="65" spans="1:12" x14ac:dyDescent="0.35">
      <c r="A65" s="3" t="s">
        <v>221</v>
      </c>
      <c r="B65" s="3" t="s">
        <v>222</v>
      </c>
      <c r="C65" s="3" t="s">
        <v>26</v>
      </c>
      <c r="D65" s="3" t="s">
        <v>223</v>
      </c>
      <c r="E65" s="3" t="s">
        <v>31</v>
      </c>
      <c r="F65" s="3" t="s">
        <v>14</v>
      </c>
      <c r="G65" s="4">
        <v>1</v>
      </c>
      <c r="H65" s="3" t="s">
        <v>15</v>
      </c>
      <c r="I65" s="5">
        <v>6227.24</v>
      </c>
      <c r="J65" s="6">
        <v>6227.24</v>
      </c>
      <c r="K65" s="35">
        <f t="shared" si="2"/>
        <v>672.54192</v>
      </c>
      <c r="L65" s="35">
        <f t="shared" si="3"/>
        <v>672.54192</v>
      </c>
    </row>
    <row r="66" spans="1:12" x14ac:dyDescent="0.35">
      <c r="A66" s="3" t="s">
        <v>224</v>
      </c>
      <c r="B66" s="3" t="s">
        <v>225</v>
      </c>
      <c r="C66" s="3" t="s">
        <v>27</v>
      </c>
      <c r="D66" s="3" t="s">
        <v>226</v>
      </c>
      <c r="E66" s="3" t="s">
        <v>57</v>
      </c>
      <c r="F66" s="3" t="s">
        <v>14</v>
      </c>
      <c r="G66" s="4">
        <v>1</v>
      </c>
      <c r="H66" s="3" t="s">
        <v>15</v>
      </c>
      <c r="I66" s="5">
        <v>5990</v>
      </c>
      <c r="J66" s="6">
        <v>5990</v>
      </c>
      <c r="K66" s="35">
        <f t="shared" si="2"/>
        <v>646.91999999999996</v>
      </c>
      <c r="L66" s="35">
        <f t="shared" si="3"/>
        <v>646.91999999999996</v>
      </c>
    </row>
    <row r="67" spans="1:12" x14ac:dyDescent="0.35">
      <c r="A67" s="3" t="s">
        <v>163</v>
      </c>
      <c r="B67" s="3" t="s">
        <v>227</v>
      </c>
      <c r="C67" s="3" t="s">
        <v>27</v>
      </c>
      <c r="D67" s="3" t="s">
        <v>228</v>
      </c>
      <c r="E67" s="3" t="s">
        <v>57</v>
      </c>
      <c r="F67" s="3" t="s">
        <v>14</v>
      </c>
      <c r="G67" s="4">
        <v>1</v>
      </c>
      <c r="H67" s="3" t="s">
        <v>15</v>
      </c>
      <c r="I67" s="5">
        <v>5012.4799999999996</v>
      </c>
      <c r="J67" s="6">
        <v>5012.4799999999996</v>
      </c>
      <c r="K67" s="35">
        <f t="shared" ref="K67:K130" si="4">((I67*(1-10%))*0.4)*60%*0.5</f>
        <v>541.34784000000002</v>
      </c>
      <c r="L67" s="35">
        <f t="shared" ref="L67:L130" si="5">K67*G67</f>
        <v>541.34784000000002</v>
      </c>
    </row>
    <row r="68" spans="1:12" x14ac:dyDescent="0.35">
      <c r="A68" s="3" t="s">
        <v>127</v>
      </c>
      <c r="B68" s="3" t="s">
        <v>229</v>
      </c>
      <c r="C68" s="3" t="s">
        <v>18</v>
      </c>
      <c r="D68" s="3" t="s">
        <v>230</v>
      </c>
      <c r="E68" s="3" t="s">
        <v>231</v>
      </c>
      <c r="F68" s="3" t="s">
        <v>14</v>
      </c>
      <c r="G68" s="4">
        <v>1</v>
      </c>
      <c r="H68" s="3" t="s">
        <v>15</v>
      </c>
      <c r="I68" s="5">
        <v>6297.0199999999995</v>
      </c>
      <c r="J68" s="6">
        <v>6297.0199999999995</v>
      </c>
      <c r="K68" s="35">
        <f t="shared" si="4"/>
        <v>680.07815999999991</v>
      </c>
      <c r="L68" s="35">
        <f t="shared" si="5"/>
        <v>680.07815999999991</v>
      </c>
    </row>
    <row r="69" spans="1:12" x14ac:dyDescent="0.35">
      <c r="A69" s="3" t="s">
        <v>127</v>
      </c>
      <c r="B69" s="3" t="s">
        <v>229</v>
      </c>
      <c r="C69" s="3" t="s">
        <v>23</v>
      </c>
      <c r="D69" s="3" t="s">
        <v>230</v>
      </c>
      <c r="E69" s="3" t="s">
        <v>231</v>
      </c>
      <c r="F69" s="3" t="s">
        <v>14</v>
      </c>
      <c r="G69" s="4">
        <v>1</v>
      </c>
      <c r="H69" s="3" t="s">
        <v>15</v>
      </c>
      <c r="I69" s="5">
        <v>6297.72</v>
      </c>
      <c r="J69" s="6">
        <v>6297.72</v>
      </c>
      <c r="K69" s="35">
        <f t="shared" si="4"/>
        <v>680.15376000000003</v>
      </c>
      <c r="L69" s="35">
        <f t="shared" si="5"/>
        <v>680.15376000000003</v>
      </c>
    </row>
    <row r="70" spans="1:12" x14ac:dyDescent="0.35">
      <c r="A70" s="3" t="s">
        <v>127</v>
      </c>
      <c r="B70" s="3" t="s">
        <v>232</v>
      </c>
      <c r="C70" s="3" t="s">
        <v>26</v>
      </c>
      <c r="D70" s="3" t="s">
        <v>233</v>
      </c>
      <c r="E70" s="3" t="s">
        <v>107</v>
      </c>
      <c r="F70" s="3" t="s">
        <v>14</v>
      </c>
      <c r="G70" s="4">
        <v>1</v>
      </c>
      <c r="H70" s="3" t="s">
        <v>15</v>
      </c>
      <c r="I70" s="5">
        <v>7565.8799999999992</v>
      </c>
      <c r="J70" s="6">
        <v>7565.8799999999992</v>
      </c>
      <c r="K70" s="35">
        <f t="shared" si="4"/>
        <v>817.11504000000002</v>
      </c>
      <c r="L70" s="35">
        <f t="shared" si="5"/>
        <v>817.11504000000002</v>
      </c>
    </row>
    <row r="71" spans="1:12" x14ac:dyDescent="0.35">
      <c r="A71" s="3" t="s">
        <v>16</v>
      </c>
      <c r="B71" s="3" t="s">
        <v>234</v>
      </c>
      <c r="C71" s="3" t="s">
        <v>18</v>
      </c>
      <c r="D71" s="3" t="s">
        <v>235</v>
      </c>
      <c r="E71" s="3" t="s">
        <v>25</v>
      </c>
      <c r="F71" s="3" t="s">
        <v>14</v>
      </c>
      <c r="G71" s="4">
        <v>1</v>
      </c>
      <c r="H71" s="3" t="s">
        <v>15</v>
      </c>
      <c r="I71" s="5">
        <v>7018.3600000000006</v>
      </c>
      <c r="J71" s="6">
        <v>7018.3600000000006</v>
      </c>
      <c r="K71" s="35">
        <f t="shared" si="4"/>
        <v>757.98288000000002</v>
      </c>
      <c r="L71" s="35">
        <f t="shared" si="5"/>
        <v>757.98288000000002</v>
      </c>
    </row>
    <row r="72" spans="1:12" x14ac:dyDescent="0.35">
      <c r="A72" s="3" t="s">
        <v>16</v>
      </c>
      <c r="B72" s="3" t="s">
        <v>234</v>
      </c>
      <c r="C72" s="3" t="s">
        <v>23</v>
      </c>
      <c r="D72" s="3" t="s">
        <v>235</v>
      </c>
      <c r="E72" s="3" t="s">
        <v>25</v>
      </c>
      <c r="F72" s="3" t="s">
        <v>14</v>
      </c>
      <c r="G72" s="4">
        <v>1</v>
      </c>
      <c r="H72" s="3" t="s">
        <v>15</v>
      </c>
      <c r="I72" s="5">
        <v>7018.37</v>
      </c>
      <c r="J72" s="6">
        <v>7018.37</v>
      </c>
      <c r="K72" s="35">
        <f t="shared" si="4"/>
        <v>757.98396000000002</v>
      </c>
      <c r="L72" s="35">
        <f t="shared" si="5"/>
        <v>757.98396000000002</v>
      </c>
    </row>
    <row r="73" spans="1:12" x14ac:dyDescent="0.35">
      <c r="A73" s="3" t="s">
        <v>163</v>
      </c>
      <c r="B73" s="3" t="s">
        <v>236</v>
      </c>
      <c r="C73" s="3" t="s">
        <v>23</v>
      </c>
      <c r="D73" s="3" t="s">
        <v>237</v>
      </c>
      <c r="E73" s="3" t="s">
        <v>57</v>
      </c>
      <c r="F73" s="3" t="s">
        <v>14</v>
      </c>
      <c r="G73" s="4">
        <v>1</v>
      </c>
      <c r="H73" s="3" t="s">
        <v>15</v>
      </c>
      <c r="I73" s="5">
        <v>5082.03</v>
      </c>
      <c r="J73" s="6">
        <v>5082.03</v>
      </c>
      <c r="K73" s="35">
        <f t="shared" si="4"/>
        <v>548.85924</v>
      </c>
      <c r="L73" s="35">
        <f t="shared" si="5"/>
        <v>548.85924</v>
      </c>
    </row>
    <row r="74" spans="1:12" x14ac:dyDescent="0.35">
      <c r="A74" s="3" t="s">
        <v>163</v>
      </c>
      <c r="B74" s="3" t="s">
        <v>238</v>
      </c>
      <c r="C74" s="3" t="s">
        <v>23</v>
      </c>
      <c r="D74" s="3" t="s">
        <v>239</v>
      </c>
      <c r="E74" s="3" t="s">
        <v>57</v>
      </c>
      <c r="F74" s="3" t="s">
        <v>14</v>
      </c>
      <c r="G74" s="4">
        <v>1</v>
      </c>
      <c r="H74" s="3" t="s">
        <v>15</v>
      </c>
      <c r="I74" s="5">
        <v>5082.7699999999995</v>
      </c>
      <c r="J74" s="6">
        <v>5082.7699999999995</v>
      </c>
      <c r="K74" s="35">
        <f t="shared" si="4"/>
        <v>548.93916000000002</v>
      </c>
      <c r="L74" s="35">
        <f t="shared" si="5"/>
        <v>548.93916000000002</v>
      </c>
    </row>
    <row r="75" spans="1:12" x14ac:dyDescent="0.35">
      <c r="A75" s="3" t="s">
        <v>163</v>
      </c>
      <c r="B75" s="3" t="s">
        <v>238</v>
      </c>
      <c r="C75" s="3" t="s">
        <v>27</v>
      </c>
      <c r="D75" s="3" t="s">
        <v>239</v>
      </c>
      <c r="E75" s="3" t="s">
        <v>57</v>
      </c>
      <c r="F75" s="3" t="s">
        <v>14</v>
      </c>
      <c r="G75" s="4">
        <v>1</v>
      </c>
      <c r="H75" s="3" t="s">
        <v>15</v>
      </c>
      <c r="I75" s="5">
        <v>5082.0200000000004</v>
      </c>
      <c r="J75" s="6">
        <v>5082.0200000000004</v>
      </c>
      <c r="K75" s="35">
        <f t="shared" si="4"/>
        <v>548.85816</v>
      </c>
      <c r="L75" s="35">
        <f t="shared" si="5"/>
        <v>548.85816</v>
      </c>
    </row>
    <row r="76" spans="1:12" x14ac:dyDescent="0.35">
      <c r="A76" s="3" t="s">
        <v>240</v>
      </c>
      <c r="B76" s="3" t="s">
        <v>241</v>
      </c>
      <c r="C76" s="3" t="s">
        <v>242</v>
      </c>
      <c r="D76" s="3" t="s">
        <v>243</v>
      </c>
      <c r="E76" s="3" t="s">
        <v>25</v>
      </c>
      <c r="F76" s="3" t="s">
        <v>14</v>
      </c>
      <c r="G76" s="4">
        <v>1</v>
      </c>
      <c r="H76" s="3" t="s">
        <v>15</v>
      </c>
      <c r="I76" s="5">
        <v>7025.94</v>
      </c>
      <c r="J76" s="6">
        <v>7025.94</v>
      </c>
      <c r="K76" s="35">
        <f t="shared" si="4"/>
        <v>758.80151999999998</v>
      </c>
      <c r="L76" s="35">
        <f t="shared" si="5"/>
        <v>758.80151999999998</v>
      </c>
    </row>
    <row r="77" spans="1:12" x14ac:dyDescent="0.35">
      <c r="A77" s="3" t="s">
        <v>127</v>
      </c>
      <c r="B77" s="3" t="s">
        <v>244</v>
      </c>
      <c r="C77" s="3" t="s">
        <v>27</v>
      </c>
      <c r="D77" s="3" t="s">
        <v>245</v>
      </c>
      <c r="E77" s="3" t="s">
        <v>107</v>
      </c>
      <c r="F77" s="3" t="s">
        <v>14</v>
      </c>
      <c r="G77" s="4">
        <v>1</v>
      </c>
      <c r="H77" s="3" t="s">
        <v>15</v>
      </c>
      <c r="I77" s="5">
        <v>5198.41</v>
      </c>
      <c r="J77" s="6">
        <v>5198.41</v>
      </c>
      <c r="K77" s="35">
        <f t="shared" si="4"/>
        <v>561.42828000000009</v>
      </c>
      <c r="L77" s="35">
        <f t="shared" si="5"/>
        <v>561.42828000000009</v>
      </c>
    </row>
    <row r="78" spans="1:12" x14ac:dyDescent="0.35">
      <c r="A78" s="3" t="s">
        <v>163</v>
      </c>
      <c r="B78" s="3" t="s">
        <v>246</v>
      </c>
      <c r="C78" s="3" t="s">
        <v>26</v>
      </c>
      <c r="D78" s="3" t="s">
        <v>247</v>
      </c>
      <c r="E78" s="3" t="s">
        <v>57</v>
      </c>
      <c r="F78" s="3" t="s">
        <v>14</v>
      </c>
      <c r="G78" s="4">
        <v>1</v>
      </c>
      <c r="H78" s="3" t="s">
        <v>15</v>
      </c>
      <c r="I78" s="5">
        <v>5082.0200000000004</v>
      </c>
      <c r="J78" s="6">
        <v>5082.0200000000004</v>
      </c>
      <c r="K78" s="35">
        <f t="shared" si="4"/>
        <v>548.85816</v>
      </c>
      <c r="L78" s="35">
        <f t="shared" si="5"/>
        <v>548.85816</v>
      </c>
    </row>
    <row r="79" spans="1:12" x14ac:dyDescent="0.35">
      <c r="A79" s="3" t="s">
        <v>163</v>
      </c>
      <c r="B79" s="3" t="s">
        <v>246</v>
      </c>
      <c r="C79" s="3" t="s">
        <v>27</v>
      </c>
      <c r="D79" s="3" t="s">
        <v>247</v>
      </c>
      <c r="E79" s="3" t="s">
        <v>57</v>
      </c>
      <c r="F79" s="3" t="s">
        <v>14</v>
      </c>
      <c r="G79" s="4">
        <v>1</v>
      </c>
      <c r="H79" s="3" t="s">
        <v>15</v>
      </c>
      <c r="I79" s="5">
        <v>5082.01</v>
      </c>
      <c r="J79" s="6">
        <v>5082.01</v>
      </c>
      <c r="K79" s="35">
        <f t="shared" si="4"/>
        <v>548.85708</v>
      </c>
      <c r="L79" s="35">
        <f t="shared" si="5"/>
        <v>548.85708</v>
      </c>
    </row>
    <row r="80" spans="1:12" x14ac:dyDescent="0.35">
      <c r="A80" s="3" t="s">
        <v>224</v>
      </c>
      <c r="B80" s="3" t="s">
        <v>248</v>
      </c>
      <c r="C80" s="3" t="s">
        <v>75</v>
      </c>
      <c r="D80" s="3" t="s">
        <v>249</v>
      </c>
      <c r="E80" s="3" t="s">
        <v>250</v>
      </c>
      <c r="F80" s="3" t="s">
        <v>14</v>
      </c>
      <c r="G80" s="4">
        <v>1</v>
      </c>
      <c r="H80" s="3" t="s">
        <v>15</v>
      </c>
      <c r="I80" s="5">
        <v>5596</v>
      </c>
      <c r="J80" s="6">
        <v>5596</v>
      </c>
      <c r="K80" s="35">
        <f t="shared" si="4"/>
        <v>604.36800000000005</v>
      </c>
      <c r="L80" s="35">
        <f t="shared" si="5"/>
        <v>604.36800000000005</v>
      </c>
    </row>
    <row r="81" spans="1:12" x14ac:dyDescent="0.35">
      <c r="A81" s="3" t="s">
        <v>163</v>
      </c>
      <c r="B81" s="3" t="s">
        <v>251</v>
      </c>
      <c r="C81" s="3" t="s">
        <v>18</v>
      </c>
      <c r="D81" s="3" t="s">
        <v>252</v>
      </c>
      <c r="E81" s="3" t="s">
        <v>57</v>
      </c>
      <c r="F81" s="3" t="s">
        <v>14</v>
      </c>
      <c r="G81" s="4">
        <v>1</v>
      </c>
      <c r="H81" s="3" t="s">
        <v>15</v>
      </c>
      <c r="I81" s="5">
        <v>5013.22</v>
      </c>
      <c r="J81" s="6">
        <v>5013.22</v>
      </c>
      <c r="K81" s="35">
        <f t="shared" si="4"/>
        <v>541.42776000000003</v>
      </c>
      <c r="L81" s="35">
        <f t="shared" si="5"/>
        <v>541.42776000000003</v>
      </c>
    </row>
    <row r="82" spans="1:12" x14ac:dyDescent="0.35">
      <c r="A82" s="3" t="s">
        <v>253</v>
      </c>
      <c r="B82" s="3" t="s">
        <v>254</v>
      </c>
      <c r="C82" s="3" t="s">
        <v>75</v>
      </c>
      <c r="D82" s="3" t="s">
        <v>255</v>
      </c>
      <c r="E82" s="3" t="s">
        <v>256</v>
      </c>
      <c r="F82" s="3" t="s">
        <v>14</v>
      </c>
      <c r="G82" s="4">
        <v>1</v>
      </c>
      <c r="H82" s="3" t="s">
        <v>15</v>
      </c>
      <c r="I82" s="5">
        <v>5850</v>
      </c>
      <c r="J82" s="6">
        <v>5850</v>
      </c>
      <c r="K82" s="35">
        <f t="shared" si="4"/>
        <v>631.79999999999995</v>
      </c>
      <c r="L82" s="35">
        <f t="shared" si="5"/>
        <v>631.79999999999995</v>
      </c>
    </row>
    <row r="83" spans="1:12" x14ac:dyDescent="0.35">
      <c r="A83" s="3" t="s">
        <v>253</v>
      </c>
      <c r="B83" s="3" t="s">
        <v>254</v>
      </c>
      <c r="C83" s="3" t="s">
        <v>257</v>
      </c>
      <c r="D83" s="3" t="s">
        <v>255</v>
      </c>
      <c r="E83" s="3" t="s">
        <v>256</v>
      </c>
      <c r="F83" s="3" t="s">
        <v>14</v>
      </c>
      <c r="G83" s="4">
        <v>1</v>
      </c>
      <c r="H83" s="3" t="s">
        <v>15</v>
      </c>
      <c r="I83" s="5">
        <v>5850</v>
      </c>
      <c r="J83" s="6">
        <v>5850</v>
      </c>
      <c r="K83" s="35">
        <f t="shared" si="4"/>
        <v>631.79999999999995</v>
      </c>
      <c r="L83" s="35">
        <f t="shared" si="5"/>
        <v>631.79999999999995</v>
      </c>
    </row>
    <row r="84" spans="1:12" x14ac:dyDescent="0.35">
      <c r="A84" s="3" t="s">
        <v>253</v>
      </c>
      <c r="B84" s="3" t="s">
        <v>258</v>
      </c>
      <c r="C84" s="3" t="s">
        <v>75</v>
      </c>
      <c r="D84" s="3" t="s">
        <v>259</v>
      </c>
      <c r="E84" s="3" t="s">
        <v>260</v>
      </c>
      <c r="F84" s="3" t="s">
        <v>14</v>
      </c>
      <c r="G84" s="4">
        <v>1</v>
      </c>
      <c r="H84" s="3" t="s">
        <v>15</v>
      </c>
      <c r="I84" s="5">
        <v>5750</v>
      </c>
      <c r="J84" s="6">
        <v>5750</v>
      </c>
      <c r="K84" s="35">
        <f t="shared" si="4"/>
        <v>621</v>
      </c>
      <c r="L84" s="35">
        <f t="shared" si="5"/>
        <v>621</v>
      </c>
    </row>
    <row r="85" spans="1:12" x14ac:dyDescent="0.35">
      <c r="A85" s="3" t="s">
        <v>253</v>
      </c>
      <c r="B85" s="3" t="s">
        <v>258</v>
      </c>
      <c r="C85" s="3" t="s">
        <v>113</v>
      </c>
      <c r="D85" s="3" t="s">
        <v>259</v>
      </c>
      <c r="E85" s="3" t="s">
        <v>260</v>
      </c>
      <c r="F85" s="3" t="s">
        <v>14</v>
      </c>
      <c r="G85" s="4">
        <v>1</v>
      </c>
      <c r="H85" s="3" t="s">
        <v>15</v>
      </c>
      <c r="I85" s="5">
        <v>5750</v>
      </c>
      <c r="J85" s="6">
        <v>5750</v>
      </c>
      <c r="K85" s="35">
        <f t="shared" si="4"/>
        <v>621</v>
      </c>
      <c r="L85" s="35">
        <f t="shared" si="5"/>
        <v>621</v>
      </c>
    </row>
    <row r="86" spans="1:12" x14ac:dyDescent="0.35">
      <c r="A86" s="3" t="s">
        <v>253</v>
      </c>
      <c r="B86" s="3" t="s">
        <v>261</v>
      </c>
      <c r="C86" s="3" t="s">
        <v>262</v>
      </c>
      <c r="D86" s="3" t="s">
        <v>263</v>
      </c>
      <c r="E86" s="3" t="s">
        <v>57</v>
      </c>
      <c r="F86" s="3" t="s">
        <v>14</v>
      </c>
      <c r="G86" s="4">
        <v>1</v>
      </c>
      <c r="H86" s="3" t="s">
        <v>15</v>
      </c>
      <c r="I86" s="5">
        <v>5150</v>
      </c>
      <c r="J86" s="6">
        <v>5150</v>
      </c>
      <c r="K86" s="35">
        <f t="shared" si="4"/>
        <v>556.19999999999993</v>
      </c>
      <c r="L86" s="35">
        <f t="shared" si="5"/>
        <v>556.19999999999993</v>
      </c>
    </row>
    <row r="87" spans="1:12" x14ac:dyDescent="0.35">
      <c r="A87" s="3" t="s">
        <v>253</v>
      </c>
      <c r="B87" s="3" t="s">
        <v>264</v>
      </c>
      <c r="C87" s="3" t="s">
        <v>75</v>
      </c>
      <c r="D87" s="3" t="s">
        <v>265</v>
      </c>
      <c r="E87" s="3" t="s">
        <v>57</v>
      </c>
      <c r="F87" s="3" t="s">
        <v>14</v>
      </c>
      <c r="G87" s="4">
        <v>1</v>
      </c>
      <c r="H87" s="3" t="s">
        <v>15</v>
      </c>
      <c r="I87" s="5">
        <v>5150</v>
      </c>
      <c r="J87" s="6">
        <v>5150</v>
      </c>
      <c r="K87" s="35">
        <f t="shared" si="4"/>
        <v>556.19999999999993</v>
      </c>
      <c r="L87" s="35">
        <f t="shared" si="5"/>
        <v>556.19999999999993</v>
      </c>
    </row>
    <row r="88" spans="1:12" x14ac:dyDescent="0.35">
      <c r="A88" s="3" t="s">
        <v>253</v>
      </c>
      <c r="B88" s="3" t="s">
        <v>264</v>
      </c>
      <c r="C88" s="3" t="s">
        <v>113</v>
      </c>
      <c r="D88" s="3" t="s">
        <v>265</v>
      </c>
      <c r="E88" s="3" t="s">
        <v>57</v>
      </c>
      <c r="F88" s="3" t="s">
        <v>14</v>
      </c>
      <c r="G88" s="4">
        <v>1</v>
      </c>
      <c r="H88" s="3" t="s">
        <v>15</v>
      </c>
      <c r="I88" s="5">
        <v>5150</v>
      </c>
      <c r="J88" s="6">
        <v>5150</v>
      </c>
      <c r="K88" s="35">
        <f t="shared" si="4"/>
        <v>556.19999999999993</v>
      </c>
      <c r="L88" s="35">
        <f t="shared" si="5"/>
        <v>556.19999999999993</v>
      </c>
    </row>
    <row r="89" spans="1:12" x14ac:dyDescent="0.35">
      <c r="A89" s="3" t="s">
        <v>253</v>
      </c>
      <c r="B89" s="3" t="s">
        <v>264</v>
      </c>
      <c r="C89" s="3" t="s">
        <v>262</v>
      </c>
      <c r="D89" s="3" t="s">
        <v>265</v>
      </c>
      <c r="E89" s="3" t="s">
        <v>57</v>
      </c>
      <c r="F89" s="3" t="s">
        <v>14</v>
      </c>
      <c r="G89" s="4">
        <v>1</v>
      </c>
      <c r="H89" s="3" t="s">
        <v>15</v>
      </c>
      <c r="I89" s="5">
        <v>5150</v>
      </c>
      <c r="J89" s="6">
        <v>5150</v>
      </c>
      <c r="K89" s="35">
        <f t="shared" si="4"/>
        <v>556.19999999999993</v>
      </c>
      <c r="L89" s="35">
        <f t="shared" si="5"/>
        <v>556.19999999999993</v>
      </c>
    </row>
    <row r="90" spans="1:12" x14ac:dyDescent="0.35">
      <c r="A90" s="3" t="s">
        <v>253</v>
      </c>
      <c r="B90" s="3" t="s">
        <v>266</v>
      </c>
      <c r="C90" s="3" t="s">
        <v>113</v>
      </c>
      <c r="D90" s="3" t="s">
        <v>267</v>
      </c>
      <c r="E90" s="3" t="s">
        <v>57</v>
      </c>
      <c r="F90" s="3" t="s">
        <v>14</v>
      </c>
      <c r="G90" s="4">
        <v>1</v>
      </c>
      <c r="H90" s="3" t="s">
        <v>15</v>
      </c>
      <c r="I90" s="5">
        <v>5750</v>
      </c>
      <c r="J90" s="6">
        <v>5750</v>
      </c>
      <c r="K90" s="35">
        <f t="shared" si="4"/>
        <v>621</v>
      </c>
      <c r="L90" s="35">
        <f t="shared" si="5"/>
        <v>621</v>
      </c>
    </row>
    <row r="91" spans="1:12" x14ac:dyDescent="0.35">
      <c r="A91" s="3" t="s">
        <v>253</v>
      </c>
      <c r="B91" s="3" t="s">
        <v>266</v>
      </c>
      <c r="C91" s="3" t="s">
        <v>262</v>
      </c>
      <c r="D91" s="3" t="s">
        <v>267</v>
      </c>
      <c r="E91" s="3" t="s">
        <v>57</v>
      </c>
      <c r="F91" s="3" t="s">
        <v>14</v>
      </c>
      <c r="G91" s="4">
        <v>1</v>
      </c>
      <c r="H91" s="3" t="s">
        <v>15</v>
      </c>
      <c r="I91" s="5">
        <v>5750</v>
      </c>
      <c r="J91" s="6">
        <v>5750</v>
      </c>
      <c r="K91" s="35">
        <f t="shared" si="4"/>
        <v>621</v>
      </c>
      <c r="L91" s="35">
        <f t="shared" si="5"/>
        <v>621</v>
      </c>
    </row>
    <row r="92" spans="1:12" x14ac:dyDescent="0.35">
      <c r="A92" s="3" t="s">
        <v>253</v>
      </c>
      <c r="B92" s="3" t="s">
        <v>266</v>
      </c>
      <c r="C92" s="3" t="s">
        <v>257</v>
      </c>
      <c r="D92" s="3" t="s">
        <v>267</v>
      </c>
      <c r="E92" s="3" t="s">
        <v>57</v>
      </c>
      <c r="F92" s="3" t="s">
        <v>14</v>
      </c>
      <c r="G92" s="4">
        <v>1</v>
      </c>
      <c r="H92" s="3" t="s">
        <v>15</v>
      </c>
      <c r="I92" s="5">
        <v>5750</v>
      </c>
      <c r="J92" s="6">
        <v>5750</v>
      </c>
      <c r="K92" s="35">
        <f t="shared" si="4"/>
        <v>621</v>
      </c>
      <c r="L92" s="35">
        <f t="shared" si="5"/>
        <v>621</v>
      </c>
    </row>
    <row r="93" spans="1:12" x14ac:dyDescent="0.35">
      <c r="A93" s="3" t="s">
        <v>253</v>
      </c>
      <c r="B93" s="3" t="s">
        <v>268</v>
      </c>
      <c r="C93" s="3" t="s">
        <v>75</v>
      </c>
      <c r="D93" s="3" t="s">
        <v>269</v>
      </c>
      <c r="E93" s="3" t="s">
        <v>57</v>
      </c>
      <c r="F93" s="3" t="s">
        <v>14</v>
      </c>
      <c r="G93" s="4">
        <v>1</v>
      </c>
      <c r="H93" s="3" t="s">
        <v>15</v>
      </c>
      <c r="I93" s="5">
        <v>5550</v>
      </c>
      <c r="J93" s="6">
        <v>5550</v>
      </c>
      <c r="K93" s="35">
        <f t="shared" si="4"/>
        <v>599.4</v>
      </c>
      <c r="L93" s="35">
        <f t="shared" si="5"/>
        <v>599.4</v>
      </c>
    </row>
    <row r="94" spans="1:12" x14ac:dyDescent="0.35">
      <c r="A94" s="3" t="s">
        <v>32</v>
      </c>
      <c r="B94" s="3" t="s">
        <v>270</v>
      </c>
      <c r="C94" s="3" t="s">
        <v>271</v>
      </c>
      <c r="D94" s="3" t="s">
        <v>272</v>
      </c>
      <c r="E94" s="3" t="s">
        <v>107</v>
      </c>
      <c r="F94" s="3" t="s">
        <v>14</v>
      </c>
      <c r="G94" s="4">
        <v>1</v>
      </c>
      <c r="H94" s="3" t="s">
        <v>15</v>
      </c>
      <c r="I94" s="5">
        <v>5466.67</v>
      </c>
      <c r="J94" s="6">
        <v>5466.67</v>
      </c>
      <c r="K94" s="35">
        <f t="shared" si="4"/>
        <v>590.40036000000009</v>
      </c>
      <c r="L94" s="35">
        <f t="shared" si="5"/>
        <v>590.40036000000009</v>
      </c>
    </row>
    <row r="95" spans="1:12" x14ac:dyDescent="0.35">
      <c r="A95" s="3" t="s">
        <v>32</v>
      </c>
      <c r="B95" s="3" t="s">
        <v>273</v>
      </c>
      <c r="C95" s="3" t="s">
        <v>274</v>
      </c>
      <c r="D95" s="3" t="s">
        <v>275</v>
      </c>
      <c r="E95" s="3" t="s">
        <v>85</v>
      </c>
      <c r="F95" s="3" t="s">
        <v>14</v>
      </c>
      <c r="G95" s="4">
        <v>1</v>
      </c>
      <c r="H95" s="3" t="s">
        <v>15</v>
      </c>
      <c r="I95" s="5">
        <v>7316.670000000001</v>
      </c>
      <c r="J95" s="6">
        <v>7316.670000000001</v>
      </c>
      <c r="K95" s="35">
        <f t="shared" si="4"/>
        <v>790.20036000000016</v>
      </c>
      <c r="L95" s="35">
        <f t="shared" si="5"/>
        <v>790.20036000000016</v>
      </c>
    </row>
    <row r="96" spans="1:12" x14ac:dyDescent="0.35">
      <c r="A96" s="3" t="s">
        <v>169</v>
      </c>
      <c r="B96" s="3" t="s">
        <v>276</v>
      </c>
      <c r="C96" s="3" t="s">
        <v>18</v>
      </c>
      <c r="D96" s="3" t="s">
        <v>277</v>
      </c>
      <c r="E96" s="3" t="s">
        <v>102</v>
      </c>
      <c r="F96" s="3" t="s">
        <v>14</v>
      </c>
      <c r="G96" s="4">
        <v>1</v>
      </c>
      <c r="H96" s="3" t="s">
        <v>15</v>
      </c>
      <c r="I96" s="5">
        <v>6675</v>
      </c>
      <c r="J96" s="6">
        <v>6675</v>
      </c>
      <c r="K96" s="35">
        <f t="shared" si="4"/>
        <v>720.9</v>
      </c>
      <c r="L96" s="35">
        <f t="shared" si="5"/>
        <v>720.9</v>
      </c>
    </row>
    <row r="97" spans="1:12" x14ac:dyDescent="0.35">
      <c r="A97" s="3" t="s">
        <v>169</v>
      </c>
      <c r="B97" s="3" t="s">
        <v>278</v>
      </c>
      <c r="C97" s="3" t="s">
        <v>26</v>
      </c>
      <c r="D97" s="3" t="s">
        <v>279</v>
      </c>
      <c r="E97" s="3" t="s">
        <v>57</v>
      </c>
      <c r="F97" s="3" t="s">
        <v>14</v>
      </c>
      <c r="G97" s="4">
        <v>1</v>
      </c>
      <c r="H97" s="3" t="s">
        <v>15</v>
      </c>
      <c r="I97" s="5">
        <v>7641.67</v>
      </c>
      <c r="J97" s="6">
        <v>7641.67</v>
      </c>
      <c r="K97" s="35">
        <f t="shared" si="4"/>
        <v>825.30036000000018</v>
      </c>
      <c r="L97" s="35">
        <f t="shared" si="5"/>
        <v>825.30036000000018</v>
      </c>
    </row>
    <row r="98" spans="1:12" x14ac:dyDescent="0.35">
      <c r="A98" s="3" t="s">
        <v>169</v>
      </c>
      <c r="B98" s="3" t="s">
        <v>280</v>
      </c>
      <c r="C98" s="3" t="s">
        <v>26</v>
      </c>
      <c r="D98" s="3" t="s">
        <v>281</v>
      </c>
      <c r="E98" s="3" t="s">
        <v>179</v>
      </c>
      <c r="F98" s="3" t="s">
        <v>14</v>
      </c>
      <c r="G98" s="4">
        <v>1</v>
      </c>
      <c r="H98" s="3" t="s">
        <v>15</v>
      </c>
      <c r="I98" s="5">
        <v>5025</v>
      </c>
      <c r="J98" s="6">
        <v>5025</v>
      </c>
      <c r="K98" s="35">
        <f t="shared" si="4"/>
        <v>542.69999999999993</v>
      </c>
      <c r="L98" s="35">
        <f t="shared" si="5"/>
        <v>542.69999999999993</v>
      </c>
    </row>
    <row r="99" spans="1:12" x14ac:dyDescent="0.35">
      <c r="A99" s="3" t="s">
        <v>282</v>
      </c>
      <c r="B99" s="3" t="s">
        <v>283</v>
      </c>
      <c r="C99" s="3" t="s">
        <v>284</v>
      </c>
      <c r="D99" s="3" t="s">
        <v>285</v>
      </c>
      <c r="E99" s="3" t="s">
        <v>286</v>
      </c>
      <c r="F99" s="3" t="s">
        <v>14</v>
      </c>
      <c r="G99" s="4">
        <v>1</v>
      </c>
      <c r="H99" s="3" t="s">
        <v>15</v>
      </c>
      <c r="I99" s="5">
        <v>8992.08</v>
      </c>
      <c r="J99" s="6">
        <v>8992.08</v>
      </c>
      <c r="K99" s="35">
        <f t="shared" si="4"/>
        <v>971.14464000000009</v>
      </c>
      <c r="L99" s="35">
        <f t="shared" si="5"/>
        <v>971.14464000000009</v>
      </c>
    </row>
    <row r="100" spans="1:12" x14ac:dyDescent="0.35">
      <c r="A100" s="3" t="s">
        <v>287</v>
      </c>
      <c r="B100" s="3" t="s">
        <v>288</v>
      </c>
      <c r="C100" s="3" t="s">
        <v>59</v>
      </c>
      <c r="D100" s="3" t="s">
        <v>289</v>
      </c>
      <c r="E100" s="3" t="s">
        <v>57</v>
      </c>
      <c r="F100" s="3" t="s">
        <v>14</v>
      </c>
      <c r="G100" s="4">
        <v>1</v>
      </c>
      <c r="H100" s="3" t="s">
        <v>15</v>
      </c>
      <c r="I100" s="5">
        <v>5198.4000000000005</v>
      </c>
      <c r="J100" s="6">
        <v>5198.4000000000005</v>
      </c>
      <c r="K100" s="35">
        <f t="shared" si="4"/>
        <v>561.42720000000008</v>
      </c>
      <c r="L100" s="35">
        <f t="shared" si="5"/>
        <v>561.42720000000008</v>
      </c>
    </row>
    <row r="101" spans="1:12" x14ac:dyDescent="0.35">
      <c r="A101" s="3" t="s">
        <v>290</v>
      </c>
      <c r="B101" s="3" t="s">
        <v>291</v>
      </c>
      <c r="C101" s="3" t="s">
        <v>26</v>
      </c>
      <c r="D101" s="3" t="s">
        <v>292</v>
      </c>
      <c r="E101" s="3" t="s">
        <v>293</v>
      </c>
      <c r="F101" s="3" t="s">
        <v>14</v>
      </c>
      <c r="G101" s="4">
        <v>1</v>
      </c>
      <c r="H101" s="3" t="s">
        <v>15</v>
      </c>
      <c r="I101" s="5">
        <v>6318.0000000000009</v>
      </c>
      <c r="J101" s="6">
        <v>6318.0000000000009</v>
      </c>
      <c r="K101" s="35">
        <f t="shared" si="4"/>
        <v>682.34400000000016</v>
      </c>
      <c r="L101" s="35">
        <f t="shared" si="5"/>
        <v>682.34400000000016</v>
      </c>
    </row>
    <row r="102" spans="1:12" x14ac:dyDescent="0.35">
      <c r="A102" s="3" t="s">
        <v>294</v>
      </c>
      <c r="B102" s="3" t="s">
        <v>295</v>
      </c>
      <c r="C102" s="3" t="s">
        <v>59</v>
      </c>
      <c r="D102" s="3" t="s">
        <v>296</v>
      </c>
      <c r="E102" s="3" t="s">
        <v>45</v>
      </c>
      <c r="F102" s="3" t="s">
        <v>14</v>
      </c>
      <c r="G102" s="4">
        <v>1</v>
      </c>
      <c r="H102" s="3" t="s">
        <v>15</v>
      </c>
      <c r="I102" s="5">
        <v>6240</v>
      </c>
      <c r="J102" s="6">
        <v>6240</v>
      </c>
      <c r="K102" s="35">
        <f t="shared" si="4"/>
        <v>673.92</v>
      </c>
      <c r="L102" s="35">
        <f t="shared" si="5"/>
        <v>673.92</v>
      </c>
    </row>
    <row r="103" spans="1:12" x14ac:dyDescent="0.35">
      <c r="A103" s="3" t="s">
        <v>297</v>
      </c>
      <c r="B103" s="3" t="s">
        <v>298</v>
      </c>
      <c r="C103" s="3" t="s">
        <v>299</v>
      </c>
      <c r="D103" s="3" t="s">
        <v>300</v>
      </c>
      <c r="E103" s="3" t="s">
        <v>20</v>
      </c>
      <c r="F103" s="3" t="s">
        <v>14</v>
      </c>
      <c r="G103" s="4">
        <v>1</v>
      </c>
      <c r="H103" s="3" t="s">
        <v>15</v>
      </c>
      <c r="I103" s="5">
        <v>7560</v>
      </c>
      <c r="J103" s="6">
        <v>7560</v>
      </c>
      <c r="K103" s="35">
        <f t="shared" si="4"/>
        <v>816.48000000000013</v>
      </c>
      <c r="L103" s="35">
        <f t="shared" si="5"/>
        <v>816.48000000000013</v>
      </c>
    </row>
    <row r="104" spans="1:12" x14ac:dyDescent="0.35">
      <c r="A104" s="3" t="s">
        <v>169</v>
      </c>
      <c r="B104" s="3" t="s">
        <v>301</v>
      </c>
      <c r="C104" s="3" t="s">
        <v>302</v>
      </c>
      <c r="D104" s="3" t="s">
        <v>303</v>
      </c>
      <c r="E104" s="3" t="s">
        <v>102</v>
      </c>
      <c r="F104" s="3" t="s">
        <v>14</v>
      </c>
      <c r="G104" s="4">
        <v>1</v>
      </c>
      <c r="H104" s="3" t="s">
        <v>15</v>
      </c>
      <c r="I104" s="5">
        <v>7391.67</v>
      </c>
      <c r="J104" s="6">
        <v>7391.67</v>
      </c>
      <c r="K104" s="35">
        <f t="shared" si="4"/>
        <v>798.30036000000018</v>
      </c>
      <c r="L104" s="35">
        <f t="shared" si="5"/>
        <v>798.30036000000018</v>
      </c>
    </row>
    <row r="105" spans="1:12" x14ac:dyDescent="0.35">
      <c r="A105" s="3" t="s">
        <v>169</v>
      </c>
      <c r="B105" s="3" t="s">
        <v>301</v>
      </c>
      <c r="C105" s="3" t="s">
        <v>129</v>
      </c>
      <c r="D105" s="3" t="s">
        <v>303</v>
      </c>
      <c r="E105" s="3" t="s">
        <v>102</v>
      </c>
      <c r="F105" s="3" t="s">
        <v>14</v>
      </c>
      <c r="G105" s="4">
        <v>1</v>
      </c>
      <c r="H105" s="3" t="s">
        <v>15</v>
      </c>
      <c r="I105" s="5">
        <v>7391.66</v>
      </c>
      <c r="J105" s="6">
        <v>7391.66</v>
      </c>
      <c r="K105" s="35">
        <f t="shared" si="4"/>
        <v>798.29928000000007</v>
      </c>
      <c r="L105" s="35">
        <f t="shared" si="5"/>
        <v>798.29928000000007</v>
      </c>
    </row>
    <row r="106" spans="1:12" x14ac:dyDescent="0.35">
      <c r="A106" s="3" t="s">
        <v>224</v>
      </c>
      <c r="B106" s="3" t="s">
        <v>304</v>
      </c>
      <c r="C106" s="3" t="s">
        <v>27</v>
      </c>
      <c r="D106" s="3" t="s">
        <v>305</v>
      </c>
      <c r="E106" s="3" t="s">
        <v>57</v>
      </c>
      <c r="F106" s="3" t="s">
        <v>14</v>
      </c>
      <c r="G106" s="4">
        <v>1</v>
      </c>
      <c r="H106" s="3" t="s">
        <v>15</v>
      </c>
      <c r="I106" s="5">
        <v>5990</v>
      </c>
      <c r="J106" s="6">
        <v>5990</v>
      </c>
      <c r="K106" s="35">
        <f t="shared" si="4"/>
        <v>646.91999999999996</v>
      </c>
      <c r="L106" s="35">
        <f t="shared" si="5"/>
        <v>646.91999999999996</v>
      </c>
    </row>
    <row r="107" spans="1:12" x14ac:dyDescent="0.35">
      <c r="A107" s="3" t="s">
        <v>224</v>
      </c>
      <c r="B107" s="3" t="s">
        <v>306</v>
      </c>
      <c r="C107" s="3" t="s">
        <v>129</v>
      </c>
      <c r="D107" s="3" t="s">
        <v>307</v>
      </c>
      <c r="E107" s="3" t="s">
        <v>57</v>
      </c>
      <c r="F107" s="3" t="s">
        <v>14</v>
      </c>
      <c r="G107" s="4">
        <v>1</v>
      </c>
      <c r="H107" s="3" t="s">
        <v>15</v>
      </c>
      <c r="I107" s="5">
        <v>5490</v>
      </c>
      <c r="J107" s="6">
        <v>5490</v>
      </c>
      <c r="K107" s="35">
        <f t="shared" si="4"/>
        <v>592.91999999999996</v>
      </c>
      <c r="L107" s="35">
        <f t="shared" si="5"/>
        <v>592.91999999999996</v>
      </c>
    </row>
    <row r="108" spans="1:12" x14ac:dyDescent="0.35">
      <c r="A108" s="3" t="s">
        <v>224</v>
      </c>
      <c r="B108" s="3" t="s">
        <v>308</v>
      </c>
      <c r="C108" s="3" t="s">
        <v>129</v>
      </c>
      <c r="D108" s="3" t="s">
        <v>309</v>
      </c>
      <c r="E108" s="3" t="s">
        <v>57</v>
      </c>
      <c r="F108" s="3" t="s">
        <v>14</v>
      </c>
      <c r="G108" s="4">
        <v>1</v>
      </c>
      <c r="H108" s="3" t="s">
        <v>15</v>
      </c>
      <c r="I108" s="5">
        <v>6489.9999999999991</v>
      </c>
      <c r="J108" s="6">
        <v>6489.9999999999991</v>
      </c>
      <c r="K108" s="35">
        <f t="shared" si="4"/>
        <v>700.91999999999985</v>
      </c>
      <c r="L108" s="35">
        <f t="shared" si="5"/>
        <v>700.91999999999985</v>
      </c>
    </row>
    <row r="109" spans="1:12" x14ac:dyDescent="0.35">
      <c r="A109" s="3" t="s">
        <v>224</v>
      </c>
      <c r="B109" s="3" t="s">
        <v>310</v>
      </c>
      <c r="C109" s="3" t="s">
        <v>27</v>
      </c>
      <c r="D109" s="3" t="s">
        <v>311</v>
      </c>
      <c r="E109" s="3" t="s">
        <v>57</v>
      </c>
      <c r="F109" s="3" t="s">
        <v>14</v>
      </c>
      <c r="G109" s="4">
        <v>1</v>
      </c>
      <c r="H109" s="3" t="s">
        <v>15</v>
      </c>
      <c r="I109" s="5">
        <v>5990</v>
      </c>
      <c r="J109" s="6">
        <v>5990</v>
      </c>
      <c r="K109" s="35">
        <f t="shared" si="4"/>
        <v>646.91999999999996</v>
      </c>
      <c r="L109" s="35">
        <f t="shared" si="5"/>
        <v>646.91999999999996</v>
      </c>
    </row>
    <row r="110" spans="1:12" x14ac:dyDescent="0.35">
      <c r="A110" s="3" t="s">
        <v>93</v>
      </c>
      <c r="B110" s="3" t="s">
        <v>312</v>
      </c>
      <c r="C110" s="3" t="s">
        <v>313</v>
      </c>
      <c r="D110" s="3" t="s">
        <v>314</v>
      </c>
      <c r="E110" s="3" t="s">
        <v>25</v>
      </c>
      <c r="F110" s="3" t="s">
        <v>14</v>
      </c>
      <c r="G110" s="4">
        <v>1</v>
      </c>
      <c r="H110" s="3" t="s">
        <v>15</v>
      </c>
      <c r="I110" s="5">
        <v>6457.5</v>
      </c>
      <c r="J110" s="6">
        <v>6457.5</v>
      </c>
      <c r="K110" s="35">
        <f t="shared" si="4"/>
        <v>697.41000000000008</v>
      </c>
      <c r="L110" s="35">
        <f t="shared" si="5"/>
        <v>697.41000000000008</v>
      </c>
    </row>
    <row r="111" spans="1:12" x14ac:dyDescent="0.35">
      <c r="A111" s="3" t="s">
        <v>315</v>
      </c>
      <c r="B111" s="3" t="s">
        <v>316</v>
      </c>
      <c r="C111" s="3" t="s">
        <v>317</v>
      </c>
      <c r="D111" s="3" t="s">
        <v>318</v>
      </c>
      <c r="E111" s="3" t="s">
        <v>25</v>
      </c>
      <c r="F111" s="3" t="s">
        <v>14</v>
      </c>
      <c r="G111" s="4">
        <v>1</v>
      </c>
      <c r="H111" s="3" t="s">
        <v>15</v>
      </c>
      <c r="I111" s="5">
        <v>7000</v>
      </c>
      <c r="J111" s="6">
        <v>7000</v>
      </c>
      <c r="K111" s="35">
        <f t="shared" si="4"/>
        <v>756</v>
      </c>
      <c r="L111" s="35">
        <f t="shared" si="5"/>
        <v>756</v>
      </c>
    </row>
    <row r="112" spans="1:12" x14ac:dyDescent="0.35">
      <c r="A112" s="3" t="s">
        <v>169</v>
      </c>
      <c r="B112" s="3" t="s">
        <v>319</v>
      </c>
      <c r="C112" s="3" t="s">
        <v>129</v>
      </c>
      <c r="D112" s="3" t="s">
        <v>320</v>
      </c>
      <c r="E112" s="3" t="s">
        <v>102</v>
      </c>
      <c r="F112" s="3" t="s">
        <v>14</v>
      </c>
      <c r="G112" s="4">
        <v>1</v>
      </c>
      <c r="H112" s="3" t="s">
        <v>15</v>
      </c>
      <c r="I112" s="5">
        <v>6641.67</v>
      </c>
      <c r="J112" s="6">
        <v>6641.67</v>
      </c>
      <c r="K112" s="35">
        <f t="shared" si="4"/>
        <v>717.30036000000007</v>
      </c>
      <c r="L112" s="35">
        <f t="shared" si="5"/>
        <v>717.30036000000007</v>
      </c>
    </row>
    <row r="113" spans="1:12" x14ac:dyDescent="0.35">
      <c r="A113" s="3" t="s">
        <v>169</v>
      </c>
      <c r="B113" s="3" t="s">
        <v>321</v>
      </c>
      <c r="C113" s="3" t="s">
        <v>129</v>
      </c>
      <c r="D113" s="3" t="s">
        <v>322</v>
      </c>
      <c r="E113" s="3" t="s">
        <v>102</v>
      </c>
      <c r="F113" s="3" t="s">
        <v>14</v>
      </c>
      <c r="G113" s="4">
        <v>1</v>
      </c>
      <c r="H113" s="3" t="s">
        <v>15</v>
      </c>
      <c r="I113" s="5">
        <v>7216.67</v>
      </c>
      <c r="J113" s="6">
        <v>7216.67</v>
      </c>
      <c r="K113" s="35">
        <f t="shared" si="4"/>
        <v>779.40036000000021</v>
      </c>
      <c r="L113" s="35">
        <f t="shared" si="5"/>
        <v>779.40036000000021</v>
      </c>
    </row>
    <row r="114" spans="1:12" x14ac:dyDescent="0.35">
      <c r="A114" s="3" t="s">
        <v>169</v>
      </c>
      <c r="B114" s="3" t="s">
        <v>323</v>
      </c>
      <c r="C114" s="3" t="s">
        <v>48</v>
      </c>
      <c r="D114" s="3" t="s">
        <v>324</v>
      </c>
      <c r="E114" s="3" t="s">
        <v>31</v>
      </c>
      <c r="F114" s="3" t="s">
        <v>14</v>
      </c>
      <c r="G114" s="4">
        <v>1</v>
      </c>
      <c r="H114" s="3" t="s">
        <v>15</v>
      </c>
      <c r="I114" s="5">
        <v>5208.33</v>
      </c>
      <c r="J114" s="6">
        <v>5208.33</v>
      </c>
      <c r="K114" s="35">
        <f t="shared" si="4"/>
        <v>562.49964000000011</v>
      </c>
      <c r="L114" s="35">
        <f t="shared" si="5"/>
        <v>562.49964000000011</v>
      </c>
    </row>
    <row r="115" spans="1:12" x14ac:dyDescent="0.35">
      <c r="A115" s="3" t="s">
        <v>253</v>
      </c>
      <c r="B115" s="3" t="s">
        <v>325</v>
      </c>
      <c r="C115" s="3" t="s">
        <v>75</v>
      </c>
      <c r="D115" s="3" t="s">
        <v>326</v>
      </c>
      <c r="E115" s="3" t="s">
        <v>256</v>
      </c>
      <c r="F115" s="3" t="s">
        <v>14</v>
      </c>
      <c r="G115" s="4">
        <v>1</v>
      </c>
      <c r="H115" s="3" t="s">
        <v>15</v>
      </c>
      <c r="I115" s="5">
        <v>6250.0000000000009</v>
      </c>
      <c r="J115" s="6">
        <v>6250.0000000000009</v>
      </c>
      <c r="K115" s="35">
        <f t="shared" si="4"/>
        <v>675.00000000000011</v>
      </c>
      <c r="L115" s="35">
        <f t="shared" si="5"/>
        <v>675.00000000000011</v>
      </c>
    </row>
    <row r="116" spans="1:12" x14ac:dyDescent="0.35">
      <c r="A116" s="3" t="s">
        <v>253</v>
      </c>
      <c r="B116" s="3" t="s">
        <v>325</v>
      </c>
      <c r="C116" s="3" t="s">
        <v>113</v>
      </c>
      <c r="D116" s="3" t="s">
        <v>326</v>
      </c>
      <c r="E116" s="3" t="s">
        <v>256</v>
      </c>
      <c r="F116" s="3" t="s">
        <v>14</v>
      </c>
      <c r="G116" s="4">
        <v>1</v>
      </c>
      <c r="H116" s="3" t="s">
        <v>15</v>
      </c>
      <c r="I116" s="5">
        <v>6250.0000000000009</v>
      </c>
      <c r="J116" s="6">
        <v>6250.0000000000009</v>
      </c>
      <c r="K116" s="35">
        <f t="shared" si="4"/>
        <v>675.00000000000011</v>
      </c>
      <c r="L116" s="35">
        <f t="shared" si="5"/>
        <v>675.00000000000011</v>
      </c>
    </row>
    <row r="117" spans="1:12" x14ac:dyDescent="0.35">
      <c r="A117" s="3" t="s">
        <v>253</v>
      </c>
      <c r="B117" s="3" t="s">
        <v>325</v>
      </c>
      <c r="C117" s="3" t="s">
        <v>262</v>
      </c>
      <c r="D117" s="3" t="s">
        <v>326</v>
      </c>
      <c r="E117" s="3" t="s">
        <v>256</v>
      </c>
      <c r="F117" s="3" t="s">
        <v>14</v>
      </c>
      <c r="G117" s="4">
        <v>1</v>
      </c>
      <c r="H117" s="3" t="s">
        <v>15</v>
      </c>
      <c r="I117" s="5">
        <v>6250.0000000000009</v>
      </c>
      <c r="J117" s="6">
        <v>6250.0000000000009</v>
      </c>
      <c r="K117" s="35">
        <f t="shared" si="4"/>
        <v>675.00000000000011</v>
      </c>
      <c r="L117" s="35">
        <f t="shared" si="5"/>
        <v>675.00000000000011</v>
      </c>
    </row>
    <row r="118" spans="1:12" x14ac:dyDescent="0.35">
      <c r="A118" s="3" t="s">
        <v>253</v>
      </c>
      <c r="B118" s="3" t="s">
        <v>327</v>
      </c>
      <c r="C118" s="3" t="s">
        <v>75</v>
      </c>
      <c r="D118" s="3" t="s">
        <v>328</v>
      </c>
      <c r="E118" s="3" t="s">
        <v>256</v>
      </c>
      <c r="F118" s="3" t="s">
        <v>14</v>
      </c>
      <c r="G118" s="4">
        <v>1</v>
      </c>
      <c r="H118" s="3" t="s">
        <v>15</v>
      </c>
      <c r="I118" s="5">
        <v>6250.0000000000009</v>
      </c>
      <c r="J118" s="6">
        <v>6250.0000000000009</v>
      </c>
      <c r="K118" s="35">
        <f t="shared" si="4"/>
        <v>675.00000000000011</v>
      </c>
      <c r="L118" s="35">
        <f t="shared" si="5"/>
        <v>675.00000000000011</v>
      </c>
    </row>
    <row r="119" spans="1:12" x14ac:dyDescent="0.35">
      <c r="A119" s="3" t="s">
        <v>253</v>
      </c>
      <c r="B119" s="3" t="s">
        <v>327</v>
      </c>
      <c r="C119" s="3" t="s">
        <v>113</v>
      </c>
      <c r="D119" s="3" t="s">
        <v>328</v>
      </c>
      <c r="E119" s="3" t="s">
        <v>256</v>
      </c>
      <c r="F119" s="3" t="s">
        <v>14</v>
      </c>
      <c r="G119" s="4">
        <v>1</v>
      </c>
      <c r="H119" s="3" t="s">
        <v>15</v>
      </c>
      <c r="I119" s="5">
        <v>6250.0000000000009</v>
      </c>
      <c r="J119" s="6">
        <v>6250.0000000000009</v>
      </c>
      <c r="K119" s="35">
        <f t="shared" si="4"/>
        <v>675.00000000000011</v>
      </c>
      <c r="L119" s="35">
        <f t="shared" si="5"/>
        <v>675.00000000000011</v>
      </c>
    </row>
    <row r="120" spans="1:12" x14ac:dyDescent="0.35">
      <c r="A120" s="3" t="s">
        <v>253</v>
      </c>
      <c r="B120" s="3" t="s">
        <v>327</v>
      </c>
      <c r="C120" s="3" t="s">
        <v>262</v>
      </c>
      <c r="D120" s="3" t="s">
        <v>328</v>
      </c>
      <c r="E120" s="3" t="s">
        <v>256</v>
      </c>
      <c r="F120" s="3" t="s">
        <v>14</v>
      </c>
      <c r="G120" s="4">
        <v>1</v>
      </c>
      <c r="H120" s="3" t="s">
        <v>15</v>
      </c>
      <c r="I120" s="5">
        <v>6250.0000000000009</v>
      </c>
      <c r="J120" s="6">
        <v>6250.0000000000009</v>
      </c>
      <c r="K120" s="35">
        <f t="shared" si="4"/>
        <v>675.00000000000011</v>
      </c>
      <c r="L120" s="35">
        <f t="shared" si="5"/>
        <v>675.00000000000011</v>
      </c>
    </row>
    <row r="121" spans="1:12" x14ac:dyDescent="0.35">
      <c r="A121" s="3" t="s">
        <v>253</v>
      </c>
      <c r="B121" s="3" t="s">
        <v>329</v>
      </c>
      <c r="C121" s="3" t="s">
        <v>113</v>
      </c>
      <c r="D121" s="3" t="s">
        <v>330</v>
      </c>
      <c r="E121" s="3" t="s">
        <v>260</v>
      </c>
      <c r="F121" s="3" t="s">
        <v>14</v>
      </c>
      <c r="G121" s="4">
        <v>1</v>
      </c>
      <c r="H121" s="3" t="s">
        <v>15</v>
      </c>
      <c r="I121" s="5">
        <v>6350</v>
      </c>
      <c r="J121" s="6">
        <v>6350</v>
      </c>
      <c r="K121" s="35">
        <f t="shared" si="4"/>
        <v>685.8</v>
      </c>
      <c r="L121" s="35">
        <f t="shared" si="5"/>
        <v>685.8</v>
      </c>
    </row>
    <row r="122" spans="1:12" x14ac:dyDescent="0.35">
      <c r="A122" s="3" t="s">
        <v>253</v>
      </c>
      <c r="B122" s="3" t="s">
        <v>329</v>
      </c>
      <c r="C122" s="3" t="s">
        <v>262</v>
      </c>
      <c r="D122" s="3" t="s">
        <v>330</v>
      </c>
      <c r="E122" s="3" t="s">
        <v>260</v>
      </c>
      <c r="F122" s="3" t="s">
        <v>14</v>
      </c>
      <c r="G122" s="4">
        <v>1</v>
      </c>
      <c r="H122" s="3" t="s">
        <v>15</v>
      </c>
      <c r="I122" s="5">
        <v>6350</v>
      </c>
      <c r="J122" s="6">
        <v>6350</v>
      </c>
      <c r="K122" s="35">
        <f t="shared" si="4"/>
        <v>685.8</v>
      </c>
      <c r="L122" s="35">
        <f t="shared" si="5"/>
        <v>685.8</v>
      </c>
    </row>
    <row r="123" spans="1:12" x14ac:dyDescent="0.35">
      <c r="A123" s="3" t="s">
        <v>253</v>
      </c>
      <c r="B123" s="3" t="s">
        <v>329</v>
      </c>
      <c r="C123" s="3" t="s">
        <v>257</v>
      </c>
      <c r="D123" s="3" t="s">
        <v>330</v>
      </c>
      <c r="E123" s="3" t="s">
        <v>260</v>
      </c>
      <c r="F123" s="3" t="s">
        <v>14</v>
      </c>
      <c r="G123" s="4">
        <v>1</v>
      </c>
      <c r="H123" s="3" t="s">
        <v>15</v>
      </c>
      <c r="I123" s="5">
        <v>6350</v>
      </c>
      <c r="J123" s="6">
        <v>6350</v>
      </c>
      <c r="K123" s="35">
        <f t="shared" si="4"/>
        <v>685.8</v>
      </c>
      <c r="L123" s="35">
        <f t="shared" si="5"/>
        <v>685.8</v>
      </c>
    </row>
    <row r="124" spans="1:12" x14ac:dyDescent="0.35">
      <c r="A124" s="3" t="s">
        <v>253</v>
      </c>
      <c r="B124" s="3" t="s">
        <v>331</v>
      </c>
      <c r="C124" s="3" t="s">
        <v>257</v>
      </c>
      <c r="D124" s="3" t="s">
        <v>332</v>
      </c>
      <c r="E124" s="3" t="s">
        <v>256</v>
      </c>
      <c r="F124" s="3" t="s">
        <v>14</v>
      </c>
      <c r="G124" s="4">
        <v>1</v>
      </c>
      <c r="H124" s="3" t="s">
        <v>15</v>
      </c>
      <c r="I124" s="5">
        <v>5250</v>
      </c>
      <c r="J124" s="6">
        <v>5250</v>
      </c>
      <c r="K124" s="35">
        <f t="shared" si="4"/>
        <v>567</v>
      </c>
      <c r="L124" s="35">
        <f t="shared" si="5"/>
        <v>567</v>
      </c>
    </row>
    <row r="125" spans="1:12" x14ac:dyDescent="0.35">
      <c r="A125" s="3" t="s">
        <v>253</v>
      </c>
      <c r="B125" s="3" t="s">
        <v>333</v>
      </c>
      <c r="C125" s="3" t="s">
        <v>113</v>
      </c>
      <c r="D125" s="3" t="s">
        <v>334</v>
      </c>
      <c r="E125" s="3" t="s">
        <v>256</v>
      </c>
      <c r="F125" s="3" t="s">
        <v>14</v>
      </c>
      <c r="G125" s="4">
        <v>1</v>
      </c>
      <c r="H125" s="3" t="s">
        <v>15</v>
      </c>
      <c r="I125" s="5">
        <v>5250</v>
      </c>
      <c r="J125" s="6">
        <v>5250</v>
      </c>
      <c r="K125" s="35">
        <f t="shared" si="4"/>
        <v>567</v>
      </c>
      <c r="L125" s="35">
        <f t="shared" si="5"/>
        <v>567</v>
      </c>
    </row>
    <row r="126" spans="1:12" x14ac:dyDescent="0.35">
      <c r="A126" s="3" t="s">
        <v>169</v>
      </c>
      <c r="B126" s="3" t="s">
        <v>335</v>
      </c>
      <c r="C126" s="3" t="s">
        <v>18</v>
      </c>
      <c r="D126" s="3" t="s">
        <v>336</v>
      </c>
      <c r="E126" s="3" t="s">
        <v>36</v>
      </c>
      <c r="F126" s="3" t="s">
        <v>14</v>
      </c>
      <c r="G126" s="4">
        <v>1</v>
      </c>
      <c r="H126" s="3" t="s">
        <v>15</v>
      </c>
      <c r="I126" s="5">
        <v>7023.34</v>
      </c>
      <c r="J126" s="6">
        <v>7023.34</v>
      </c>
      <c r="K126" s="35">
        <f t="shared" si="4"/>
        <v>758.5207200000001</v>
      </c>
      <c r="L126" s="35">
        <f t="shared" si="5"/>
        <v>758.5207200000001</v>
      </c>
    </row>
    <row r="127" spans="1:12" x14ac:dyDescent="0.35">
      <c r="A127" s="3" t="s">
        <v>337</v>
      </c>
      <c r="B127" s="3" t="s">
        <v>338</v>
      </c>
      <c r="C127" s="3" t="s">
        <v>18</v>
      </c>
      <c r="D127" s="3" t="s">
        <v>339</v>
      </c>
      <c r="E127" s="3" t="s">
        <v>45</v>
      </c>
      <c r="F127" s="3" t="s">
        <v>14</v>
      </c>
      <c r="G127" s="4">
        <v>1</v>
      </c>
      <c r="H127" s="3" t="s">
        <v>15</v>
      </c>
      <c r="I127" s="5">
        <v>7005.59</v>
      </c>
      <c r="J127" s="6">
        <v>7005.59</v>
      </c>
      <c r="K127" s="35">
        <f t="shared" si="4"/>
        <v>756.60371999999995</v>
      </c>
      <c r="L127" s="35">
        <f t="shared" si="5"/>
        <v>756.60371999999995</v>
      </c>
    </row>
    <row r="128" spans="1:12" x14ac:dyDescent="0.35">
      <c r="A128" s="3" t="s">
        <v>340</v>
      </c>
      <c r="B128" s="3" t="s">
        <v>341</v>
      </c>
      <c r="C128" s="3" t="s">
        <v>26</v>
      </c>
      <c r="D128" s="3" t="s">
        <v>342</v>
      </c>
      <c r="E128" s="3" t="s">
        <v>36</v>
      </c>
      <c r="F128" s="3" t="s">
        <v>14</v>
      </c>
      <c r="G128" s="4">
        <v>1</v>
      </c>
      <c r="H128" s="3" t="s">
        <v>15</v>
      </c>
      <c r="I128" s="5">
        <v>5199</v>
      </c>
      <c r="J128" s="6">
        <v>5199</v>
      </c>
      <c r="K128" s="35">
        <f t="shared" si="4"/>
        <v>561.49200000000008</v>
      </c>
      <c r="L128" s="35">
        <f t="shared" si="5"/>
        <v>561.49200000000008</v>
      </c>
    </row>
    <row r="129" spans="1:12" x14ac:dyDescent="0.35">
      <c r="A129" s="3" t="s">
        <v>343</v>
      </c>
      <c r="B129" s="3" t="s">
        <v>344</v>
      </c>
      <c r="C129" s="3" t="s">
        <v>23</v>
      </c>
      <c r="D129" s="3" t="s">
        <v>345</v>
      </c>
      <c r="E129" s="3" t="s">
        <v>346</v>
      </c>
      <c r="F129" s="3" t="s">
        <v>14</v>
      </c>
      <c r="G129" s="4">
        <v>1</v>
      </c>
      <c r="H129" s="3" t="s">
        <v>15</v>
      </c>
      <c r="I129" s="5">
        <v>7203.3899999999994</v>
      </c>
      <c r="J129" s="6">
        <v>7203.3899999999994</v>
      </c>
      <c r="K129" s="35">
        <f t="shared" si="4"/>
        <v>777.96612000000005</v>
      </c>
      <c r="L129" s="35">
        <f t="shared" si="5"/>
        <v>777.96612000000005</v>
      </c>
    </row>
    <row r="130" spans="1:12" x14ac:dyDescent="0.35">
      <c r="A130" s="3" t="s">
        <v>347</v>
      </c>
      <c r="B130" s="3" t="s">
        <v>348</v>
      </c>
      <c r="C130" s="3" t="s">
        <v>26</v>
      </c>
      <c r="D130" s="3" t="s">
        <v>349</v>
      </c>
      <c r="E130" s="3" t="s">
        <v>36</v>
      </c>
      <c r="F130" s="3" t="s">
        <v>14</v>
      </c>
      <c r="G130" s="4">
        <v>1</v>
      </c>
      <c r="H130" s="3" t="s">
        <v>15</v>
      </c>
      <c r="I130" s="5">
        <v>7021.3099999999995</v>
      </c>
      <c r="J130" s="6">
        <v>7021.3099999999995</v>
      </c>
      <c r="K130" s="35">
        <f t="shared" si="4"/>
        <v>758.30147999999997</v>
      </c>
      <c r="L130" s="35">
        <f t="shared" si="5"/>
        <v>758.30147999999997</v>
      </c>
    </row>
    <row r="131" spans="1:12" x14ac:dyDescent="0.35">
      <c r="A131" s="3" t="s">
        <v>127</v>
      </c>
      <c r="B131" s="3" t="s">
        <v>350</v>
      </c>
      <c r="C131" s="3" t="s">
        <v>26</v>
      </c>
      <c r="D131" s="3" t="s">
        <v>351</v>
      </c>
      <c r="E131" s="3" t="s">
        <v>45</v>
      </c>
      <c r="F131" s="3" t="s">
        <v>14</v>
      </c>
      <c r="G131" s="4">
        <v>1</v>
      </c>
      <c r="H131" s="3" t="s">
        <v>15</v>
      </c>
      <c r="I131" s="5">
        <v>5929.73</v>
      </c>
      <c r="J131" s="6">
        <v>5929.73</v>
      </c>
      <c r="K131" s="35">
        <f t="shared" ref="K131:K194" si="6">((I131*(1-10%))*0.4)*60%*0.5</f>
        <v>640.41084000000001</v>
      </c>
      <c r="L131" s="35">
        <f t="shared" ref="L131:L194" si="7">K131*G131</f>
        <v>640.41084000000001</v>
      </c>
    </row>
    <row r="132" spans="1:12" x14ac:dyDescent="0.35">
      <c r="A132" s="3" t="s">
        <v>9</v>
      </c>
      <c r="B132" s="3" t="s">
        <v>352</v>
      </c>
      <c r="C132" s="3" t="s">
        <v>11</v>
      </c>
      <c r="D132" s="3" t="s">
        <v>353</v>
      </c>
      <c r="E132" s="3" t="s">
        <v>354</v>
      </c>
      <c r="F132" s="3" t="s">
        <v>14</v>
      </c>
      <c r="G132" s="4">
        <v>1</v>
      </c>
      <c r="H132" s="3" t="s">
        <v>15</v>
      </c>
      <c r="I132" s="5">
        <v>5785.2</v>
      </c>
      <c r="J132" s="6">
        <v>5785.2</v>
      </c>
      <c r="K132" s="35">
        <f t="shared" si="6"/>
        <v>624.80160000000001</v>
      </c>
      <c r="L132" s="35">
        <f t="shared" si="7"/>
        <v>624.80160000000001</v>
      </c>
    </row>
    <row r="133" spans="1:12" x14ac:dyDescent="0.35">
      <c r="A133" s="3" t="s">
        <v>169</v>
      </c>
      <c r="B133" s="3" t="s">
        <v>355</v>
      </c>
      <c r="C133" s="3" t="s">
        <v>48</v>
      </c>
      <c r="D133" s="3" t="s">
        <v>356</v>
      </c>
      <c r="E133" s="3" t="s">
        <v>57</v>
      </c>
      <c r="F133" s="3" t="s">
        <v>14</v>
      </c>
      <c r="G133" s="4">
        <v>1</v>
      </c>
      <c r="H133" s="3" t="s">
        <v>15</v>
      </c>
      <c r="I133" s="5">
        <v>7200</v>
      </c>
      <c r="J133" s="6">
        <v>7200</v>
      </c>
      <c r="K133" s="35">
        <f t="shared" si="6"/>
        <v>777.6</v>
      </c>
      <c r="L133" s="35">
        <f t="shared" si="7"/>
        <v>777.6</v>
      </c>
    </row>
    <row r="134" spans="1:12" x14ac:dyDescent="0.35">
      <c r="A134" s="3" t="s">
        <v>201</v>
      </c>
      <c r="B134" s="3" t="s">
        <v>357</v>
      </c>
      <c r="C134" s="3" t="s">
        <v>358</v>
      </c>
      <c r="D134" s="3" t="s">
        <v>359</v>
      </c>
      <c r="E134" s="3" t="s">
        <v>45</v>
      </c>
      <c r="F134" s="3" t="s">
        <v>14</v>
      </c>
      <c r="G134" s="4">
        <v>1</v>
      </c>
      <c r="H134" s="3" t="s">
        <v>15</v>
      </c>
      <c r="I134" s="5">
        <v>6148.2300000000005</v>
      </c>
      <c r="J134" s="6">
        <v>6148.2300000000005</v>
      </c>
      <c r="K134" s="35">
        <f t="shared" si="6"/>
        <v>664.00884000000008</v>
      </c>
      <c r="L134" s="35">
        <f t="shared" si="7"/>
        <v>664.00884000000008</v>
      </c>
    </row>
    <row r="135" spans="1:12" x14ac:dyDescent="0.35">
      <c r="A135" s="3" t="s">
        <v>343</v>
      </c>
      <c r="B135" s="3" t="s">
        <v>360</v>
      </c>
      <c r="C135" s="3" t="s">
        <v>27</v>
      </c>
      <c r="D135" s="3" t="s">
        <v>361</v>
      </c>
      <c r="E135" s="3" t="s">
        <v>346</v>
      </c>
      <c r="F135" s="3" t="s">
        <v>14</v>
      </c>
      <c r="G135" s="4">
        <v>1</v>
      </c>
      <c r="H135" s="3" t="s">
        <v>15</v>
      </c>
      <c r="I135" s="5">
        <v>7203.3899999999994</v>
      </c>
      <c r="J135" s="6">
        <v>7203.3899999999994</v>
      </c>
      <c r="K135" s="35">
        <f t="shared" si="6"/>
        <v>777.96612000000005</v>
      </c>
      <c r="L135" s="35">
        <f t="shared" si="7"/>
        <v>777.96612000000005</v>
      </c>
    </row>
    <row r="136" spans="1:12" x14ac:dyDescent="0.35">
      <c r="A136" s="3" t="s">
        <v>201</v>
      </c>
      <c r="B136" s="3" t="s">
        <v>362</v>
      </c>
      <c r="C136" s="3" t="s">
        <v>211</v>
      </c>
      <c r="D136" s="3" t="s">
        <v>363</v>
      </c>
      <c r="E136" s="3" t="s">
        <v>45</v>
      </c>
      <c r="F136" s="3" t="s">
        <v>14</v>
      </c>
      <c r="G136" s="4">
        <v>1</v>
      </c>
      <c r="H136" s="3" t="s">
        <v>15</v>
      </c>
      <c r="I136" s="5">
        <v>5428.95</v>
      </c>
      <c r="J136" s="6">
        <v>5428.95</v>
      </c>
      <c r="K136" s="35">
        <f t="shared" si="6"/>
        <v>586.3266000000001</v>
      </c>
      <c r="L136" s="35">
        <f t="shared" si="7"/>
        <v>586.3266000000001</v>
      </c>
    </row>
    <row r="137" spans="1:12" x14ac:dyDescent="0.35">
      <c r="A137" s="3" t="s">
        <v>364</v>
      </c>
      <c r="B137" s="3" t="s">
        <v>365</v>
      </c>
      <c r="C137" s="3" t="s">
        <v>27</v>
      </c>
      <c r="D137" s="3" t="s">
        <v>366</v>
      </c>
      <c r="E137" s="3" t="s">
        <v>139</v>
      </c>
      <c r="F137" s="3" t="s">
        <v>14</v>
      </c>
      <c r="G137" s="4">
        <v>1</v>
      </c>
      <c r="H137" s="3" t="s">
        <v>15</v>
      </c>
      <c r="I137" s="5">
        <v>7038</v>
      </c>
      <c r="J137" s="6">
        <v>7038</v>
      </c>
      <c r="K137" s="35">
        <f t="shared" si="6"/>
        <v>760.10400000000004</v>
      </c>
      <c r="L137" s="35">
        <f t="shared" si="7"/>
        <v>760.10400000000004</v>
      </c>
    </row>
    <row r="138" spans="1:12" x14ac:dyDescent="0.35">
      <c r="A138" s="3" t="s">
        <v>367</v>
      </c>
      <c r="B138" s="3" t="s">
        <v>368</v>
      </c>
      <c r="C138" s="3" t="s">
        <v>26</v>
      </c>
      <c r="D138" s="3" t="s">
        <v>369</v>
      </c>
      <c r="E138" s="3" t="s">
        <v>179</v>
      </c>
      <c r="F138" s="3" t="s">
        <v>14</v>
      </c>
      <c r="G138" s="4">
        <v>1</v>
      </c>
      <c r="H138" s="3" t="s">
        <v>15</v>
      </c>
      <c r="I138" s="5">
        <v>6870</v>
      </c>
      <c r="J138" s="6">
        <v>6870</v>
      </c>
      <c r="K138" s="35">
        <f t="shared" si="6"/>
        <v>741.96</v>
      </c>
      <c r="L138" s="35">
        <f t="shared" si="7"/>
        <v>741.96</v>
      </c>
    </row>
    <row r="139" spans="1:12" x14ac:dyDescent="0.35">
      <c r="A139" s="3" t="s">
        <v>127</v>
      </c>
      <c r="B139" s="3" t="s">
        <v>370</v>
      </c>
      <c r="C139" s="3" t="s">
        <v>23</v>
      </c>
      <c r="D139" s="3" t="s">
        <v>371</v>
      </c>
      <c r="E139" s="3" t="s">
        <v>36</v>
      </c>
      <c r="F139" s="3" t="s">
        <v>14</v>
      </c>
      <c r="G139" s="4">
        <v>1</v>
      </c>
      <c r="H139" s="3" t="s">
        <v>15</v>
      </c>
      <c r="I139" s="5">
        <v>7345.36</v>
      </c>
      <c r="J139" s="6">
        <v>7345.36</v>
      </c>
      <c r="K139" s="35">
        <f t="shared" si="6"/>
        <v>793.29887999999994</v>
      </c>
      <c r="L139" s="35">
        <f t="shared" si="7"/>
        <v>793.29887999999994</v>
      </c>
    </row>
    <row r="140" spans="1:12" x14ac:dyDescent="0.35">
      <c r="A140" s="3" t="s">
        <v>372</v>
      </c>
      <c r="B140" s="3" t="s">
        <v>373</v>
      </c>
      <c r="C140" s="3" t="s">
        <v>75</v>
      </c>
      <c r="D140" s="3" t="s">
        <v>374</v>
      </c>
      <c r="E140" s="3" t="s">
        <v>36</v>
      </c>
      <c r="F140" s="3" t="s">
        <v>14</v>
      </c>
      <c r="G140" s="4">
        <v>1</v>
      </c>
      <c r="H140" s="3" t="s">
        <v>15</v>
      </c>
      <c r="I140" s="5">
        <v>5800</v>
      </c>
      <c r="J140" s="6">
        <v>5800</v>
      </c>
      <c r="K140" s="35">
        <f t="shared" si="6"/>
        <v>626.4</v>
      </c>
      <c r="L140" s="35">
        <f t="shared" si="7"/>
        <v>626.4</v>
      </c>
    </row>
    <row r="141" spans="1:12" x14ac:dyDescent="0.35">
      <c r="A141" s="3" t="s">
        <v>364</v>
      </c>
      <c r="B141" s="3" t="s">
        <v>375</v>
      </c>
      <c r="C141" s="3" t="s">
        <v>11</v>
      </c>
      <c r="D141" s="3" t="s">
        <v>376</v>
      </c>
      <c r="E141" s="3" t="s">
        <v>377</v>
      </c>
      <c r="F141" s="3" t="s">
        <v>14</v>
      </c>
      <c r="G141" s="4">
        <v>1</v>
      </c>
      <c r="H141" s="3" t="s">
        <v>15</v>
      </c>
      <c r="I141" s="5">
        <v>6870.8899999999994</v>
      </c>
      <c r="J141" s="6">
        <v>6870.8899999999994</v>
      </c>
      <c r="K141" s="35">
        <f t="shared" si="6"/>
        <v>742.05611999999996</v>
      </c>
      <c r="L141" s="35">
        <f t="shared" si="7"/>
        <v>742.05611999999996</v>
      </c>
    </row>
    <row r="142" spans="1:12" x14ac:dyDescent="0.35">
      <c r="A142" s="3" t="s">
        <v>61</v>
      </c>
      <c r="B142" s="3" t="s">
        <v>378</v>
      </c>
      <c r="C142" s="3" t="s">
        <v>48</v>
      </c>
      <c r="D142" s="3" t="s">
        <v>379</v>
      </c>
      <c r="E142" s="3" t="s">
        <v>36</v>
      </c>
      <c r="F142" s="3" t="s">
        <v>14</v>
      </c>
      <c r="G142" s="4">
        <v>1</v>
      </c>
      <c r="H142" s="3" t="s">
        <v>15</v>
      </c>
      <c r="I142" s="5">
        <v>5580</v>
      </c>
      <c r="J142" s="6">
        <v>5580</v>
      </c>
      <c r="K142" s="35">
        <f t="shared" si="6"/>
        <v>602.64</v>
      </c>
      <c r="L142" s="35">
        <f t="shared" si="7"/>
        <v>602.64</v>
      </c>
    </row>
    <row r="143" spans="1:12" x14ac:dyDescent="0.35">
      <c r="A143" s="3" t="s">
        <v>282</v>
      </c>
      <c r="B143" s="3" t="s">
        <v>380</v>
      </c>
      <c r="C143" s="3" t="s">
        <v>23</v>
      </c>
      <c r="D143" s="3" t="s">
        <v>381</v>
      </c>
      <c r="E143" s="3" t="s">
        <v>31</v>
      </c>
      <c r="F143" s="3" t="s">
        <v>14</v>
      </c>
      <c r="G143" s="4">
        <v>1</v>
      </c>
      <c r="H143" s="3" t="s">
        <v>15</v>
      </c>
      <c r="I143" s="5">
        <v>5066.25</v>
      </c>
      <c r="J143" s="6">
        <v>5066.25</v>
      </c>
      <c r="K143" s="35">
        <f t="shared" si="6"/>
        <v>547.15499999999997</v>
      </c>
      <c r="L143" s="35">
        <f t="shared" si="7"/>
        <v>547.15499999999997</v>
      </c>
    </row>
    <row r="144" spans="1:12" x14ac:dyDescent="0.35">
      <c r="A144" s="3" t="s">
        <v>169</v>
      </c>
      <c r="B144" s="3" t="s">
        <v>382</v>
      </c>
      <c r="C144" s="3" t="s">
        <v>18</v>
      </c>
      <c r="D144" s="3" t="s">
        <v>383</v>
      </c>
      <c r="E144" s="3" t="s">
        <v>384</v>
      </c>
      <c r="F144" s="3" t="s">
        <v>14</v>
      </c>
      <c r="G144" s="4">
        <v>1</v>
      </c>
      <c r="H144" s="3" t="s">
        <v>15</v>
      </c>
      <c r="I144" s="5">
        <v>5677.5</v>
      </c>
      <c r="J144" s="6">
        <v>5677.5</v>
      </c>
      <c r="K144" s="35">
        <f t="shared" si="6"/>
        <v>613.16999999999996</v>
      </c>
      <c r="L144" s="35">
        <f t="shared" si="7"/>
        <v>613.16999999999996</v>
      </c>
    </row>
    <row r="145" spans="1:12" x14ac:dyDescent="0.35">
      <c r="A145" s="3" t="s">
        <v>169</v>
      </c>
      <c r="B145" s="3" t="s">
        <v>385</v>
      </c>
      <c r="C145" s="3" t="s">
        <v>26</v>
      </c>
      <c r="D145" s="3" t="s">
        <v>386</v>
      </c>
      <c r="E145" s="3" t="s">
        <v>102</v>
      </c>
      <c r="F145" s="3" t="s">
        <v>14</v>
      </c>
      <c r="G145" s="4">
        <v>1</v>
      </c>
      <c r="H145" s="3" t="s">
        <v>15</v>
      </c>
      <c r="I145" s="5">
        <v>5126.67</v>
      </c>
      <c r="J145" s="6">
        <v>5126.67</v>
      </c>
      <c r="K145" s="35">
        <f t="shared" si="6"/>
        <v>553.68036000000006</v>
      </c>
      <c r="L145" s="35">
        <f t="shared" si="7"/>
        <v>553.68036000000006</v>
      </c>
    </row>
    <row r="146" spans="1:12" x14ac:dyDescent="0.35">
      <c r="A146" s="3" t="s">
        <v>169</v>
      </c>
      <c r="B146" s="3" t="s">
        <v>387</v>
      </c>
      <c r="C146" s="3" t="s">
        <v>23</v>
      </c>
      <c r="D146" s="3" t="s">
        <v>388</v>
      </c>
      <c r="E146" s="3" t="s">
        <v>102</v>
      </c>
      <c r="F146" s="3" t="s">
        <v>14</v>
      </c>
      <c r="G146" s="4">
        <v>1</v>
      </c>
      <c r="H146" s="3" t="s">
        <v>15</v>
      </c>
      <c r="I146" s="5">
        <v>7433.34</v>
      </c>
      <c r="J146" s="6">
        <v>7433.34</v>
      </c>
      <c r="K146" s="35">
        <f t="shared" si="6"/>
        <v>802.80072000000007</v>
      </c>
      <c r="L146" s="35">
        <f t="shared" si="7"/>
        <v>802.80072000000007</v>
      </c>
    </row>
    <row r="147" spans="1:12" x14ac:dyDescent="0.35">
      <c r="A147" s="3" t="s">
        <v>169</v>
      </c>
      <c r="B147" s="3" t="s">
        <v>389</v>
      </c>
      <c r="C147" s="3" t="s">
        <v>18</v>
      </c>
      <c r="D147" s="3" t="s">
        <v>390</v>
      </c>
      <c r="E147" s="3" t="s">
        <v>102</v>
      </c>
      <c r="F147" s="3" t="s">
        <v>14</v>
      </c>
      <c r="G147" s="4">
        <v>1</v>
      </c>
      <c r="H147" s="3" t="s">
        <v>15</v>
      </c>
      <c r="I147" s="5">
        <v>5594.17</v>
      </c>
      <c r="J147" s="6">
        <v>5594.17</v>
      </c>
      <c r="K147" s="35">
        <f t="shared" si="6"/>
        <v>604.17036000000007</v>
      </c>
      <c r="L147" s="35">
        <f t="shared" si="7"/>
        <v>604.17036000000007</v>
      </c>
    </row>
    <row r="148" spans="1:12" x14ac:dyDescent="0.35">
      <c r="A148" s="3" t="s">
        <v>169</v>
      </c>
      <c r="B148" s="3" t="s">
        <v>391</v>
      </c>
      <c r="C148" s="3" t="s">
        <v>26</v>
      </c>
      <c r="D148" s="3" t="s">
        <v>392</v>
      </c>
      <c r="E148" s="3" t="s">
        <v>102</v>
      </c>
      <c r="F148" s="3" t="s">
        <v>14</v>
      </c>
      <c r="G148" s="4">
        <v>1</v>
      </c>
      <c r="H148" s="3" t="s">
        <v>15</v>
      </c>
      <c r="I148" s="5">
        <v>5690</v>
      </c>
      <c r="J148" s="6">
        <v>5690</v>
      </c>
      <c r="K148" s="35">
        <f t="shared" si="6"/>
        <v>614.52</v>
      </c>
      <c r="L148" s="35">
        <f t="shared" si="7"/>
        <v>614.52</v>
      </c>
    </row>
    <row r="149" spans="1:12" x14ac:dyDescent="0.35">
      <c r="A149" s="3" t="s">
        <v>169</v>
      </c>
      <c r="B149" s="3" t="s">
        <v>393</v>
      </c>
      <c r="C149" s="3" t="s">
        <v>48</v>
      </c>
      <c r="D149" s="3" t="s">
        <v>394</v>
      </c>
      <c r="E149" s="3" t="s">
        <v>102</v>
      </c>
      <c r="F149" s="3" t="s">
        <v>14</v>
      </c>
      <c r="G149" s="4">
        <v>1</v>
      </c>
      <c r="H149" s="3" t="s">
        <v>15</v>
      </c>
      <c r="I149" s="5">
        <v>5973.34</v>
      </c>
      <c r="J149" s="6">
        <v>5973.34</v>
      </c>
      <c r="K149" s="35">
        <f t="shared" si="6"/>
        <v>645.12072000000012</v>
      </c>
      <c r="L149" s="35">
        <f t="shared" si="7"/>
        <v>645.12072000000012</v>
      </c>
    </row>
    <row r="150" spans="1:12" x14ac:dyDescent="0.35">
      <c r="A150" s="3" t="s">
        <v>169</v>
      </c>
      <c r="B150" s="3" t="s">
        <v>393</v>
      </c>
      <c r="C150" s="3" t="s">
        <v>18</v>
      </c>
      <c r="D150" s="3" t="s">
        <v>394</v>
      </c>
      <c r="E150" s="3" t="s">
        <v>102</v>
      </c>
      <c r="F150" s="3" t="s">
        <v>14</v>
      </c>
      <c r="G150" s="4">
        <v>1</v>
      </c>
      <c r="H150" s="3" t="s">
        <v>15</v>
      </c>
      <c r="I150" s="5">
        <v>5973.33</v>
      </c>
      <c r="J150" s="6">
        <v>5973.33</v>
      </c>
      <c r="K150" s="35">
        <f t="shared" si="6"/>
        <v>645.11964000000012</v>
      </c>
      <c r="L150" s="35">
        <f t="shared" si="7"/>
        <v>645.11964000000012</v>
      </c>
    </row>
    <row r="151" spans="1:12" x14ac:dyDescent="0.35">
      <c r="A151" s="3" t="s">
        <v>169</v>
      </c>
      <c r="B151" s="3" t="s">
        <v>393</v>
      </c>
      <c r="C151" s="3" t="s">
        <v>129</v>
      </c>
      <c r="D151" s="3" t="s">
        <v>394</v>
      </c>
      <c r="E151" s="3" t="s">
        <v>102</v>
      </c>
      <c r="F151" s="3" t="s">
        <v>14</v>
      </c>
      <c r="G151" s="4">
        <v>1</v>
      </c>
      <c r="H151" s="3" t="s">
        <v>15</v>
      </c>
      <c r="I151" s="5">
        <v>7025</v>
      </c>
      <c r="J151" s="6">
        <v>7025</v>
      </c>
      <c r="K151" s="35">
        <f t="shared" si="6"/>
        <v>758.69999999999993</v>
      </c>
      <c r="L151" s="35">
        <f t="shared" si="7"/>
        <v>758.69999999999993</v>
      </c>
    </row>
    <row r="152" spans="1:12" x14ac:dyDescent="0.35">
      <c r="A152" s="3" t="s">
        <v>169</v>
      </c>
      <c r="B152" s="3" t="s">
        <v>395</v>
      </c>
      <c r="C152" s="3" t="s">
        <v>18</v>
      </c>
      <c r="D152" s="3" t="s">
        <v>396</v>
      </c>
      <c r="E152" s="3" t="s">
        <v>102</v>
      </c>
      <c r="F152" s="3" t="s">
        <v>14</v>
      </c>
      <c r="G152" s="4">
        <v>1</v>
      </c>
      <c r="H152" s="3" t="s">
        <v>15</v>
      </c>
      <c r="I152" s="5">
        <v>5452.5</v>
      </c>
      <c r="J152" s="6">
        <v>5452.5</v>
      </c>
      <c r="K152" s="35">
        <f t="shared" si="6"/>
        <v>588.87</v>
      </c>
      <c r="L152" s="35">
        <f t="shared" si="7"/>
        <v>588.87</v>
      </c>
    </row>
    <row r="153" spans="1:12" x14ac:dyDescent="0.35">
      <c r="A153" s="3" t="s">
        <v>169</v>
      </c>
      <c r="B153" s="3" t="s">
        <v>397</v>
      </c>
      <c r="C153" s="3" t="s">
        <v>48</v>
      </c>
      <c r="D153" s="3" t="s">
        <v>398</v>
      </c>
      <c r="E153" s="3" t="s">
        <v>102</v>
      </c>
      <c r="F153" s="3" t="s">
        <v>14</v>
      </c>
      <c r="G153" s="4">
        <v>1</v>
      </c>
      <c r="H153" s="3" t="s">
        <v>15</v>
      </c>
      <c r="I153" s="5">
        <v>6441.670000000001</v>
      </c>
      <c r="J153" s="6">
        <v>6441.670000000001</v>
      </c>
      <c r="K153" s="35">
        <f t="shared" si="6"/>
        <v>695.70036000000005</v>
      </c>
      <c r="L153" s="35">
        <f t="shared" si="7"/>
        <v>695.70036000000005</v>
      </c>
    </row>
    <row r="154" spans="1:12" x14ac:dyDescent="0.35">
      <c r="A154" s="3" t="s">
        <v>169</v>
      </c>
      <c r="B154" s="3" t="s">
        <v>399</v>
      </c>
      <c r="C154" s="3" t="s">
        <v>26</v>
      </c>
      <c r="D154" s="3" t="s">
        <v>400</v>
      </c>
      <c r="E154" s="3" t="s">
        <v>102</v>
      </c>
      <c r="F154" s="3" t="s">
        <v>14</v>
      </c>
      <c r="G154" s="4">
        <v>1</v>
      </c>
      <c r="H154" s="3" t="s">
        <v>15</v>
      </c>
      <c r="I154" s="5">
        <v>5240</v>
      </c>
      <c r="J154" s="6">
        <v>5240</v>
      </c>
      <c r="K154" s="35">
        <f t="shared" si="6"/>
        <v>565.91999999999996</v>
      </c>
      <c r="L154" s="35">
        <f t="shared" si="7"/>
        <v>565.91999999999996</v>
      </c>
    </row>
    <row r="155" spans="1:12" x14ac:dyDescent="0.35">
      <c r="A155" s="3" t="s">
        <v>169</v>
      </c>
      <c r="B155" s="3" t="s">
        <v>401</v>
      </c>
      <c r="C155" s="3" t="s">
        <v>129</v>
      </c>
      <c r="D155" s="3" t="s">
        <v>402</v>
      </c>
      <c r="E155" s="3" t="s">
        <v>102</v>
      </c>
      <c r="F155" s="3" t="s">
        <v>14</v>
      </c>
      <c r="G155" s="4">
        <v>1</v>
      </c>
      <c r="H155" s="3" t="s">
        <v>15</v>
      </c>
      <c r="I155" s="5">
        <v>6416.67</v>
      </c>
      <c r="J155" s="6">
        <v>6416.67</v>
      </c>
      <c r="K155" s="35">
        <f t="shared" si="6"/>
        <v>693.00036</v>
      </c>
      <c r="L155" s="35">
        <f t="shared" si="7"/>
        <v>693.00036</v>
      </c>
    </row>
    <row r="156" spans="1:12" x14ac:dyDescent="0.35">
      <c r="A156" s="3" t="s">
        <v>169</v>
      </c>
      <c r="B156" s="3" t="s">
        <v>403</v>
      </c>
      <c r="C156" s="3" t="s">
        <v>23</v>
      </c>
      <c r="D156" s="3" t="s">
        <v>404</v>
      </c>
      <c r="E156" s="3" t="s">
        <v>405</v>
      </c>
      <c r="F156" s="3" t="s">
        <v>14</v>
      </c>
      <c r="G156" s="4">
        <v>1</v>
      </c>
      <c r="H156" s="3" t="s">
        <v>15</v>
      </c>
      <c r="I156" s="5">
        <v>5325</v>
      </c>
      <c r="J156" s="6">
        <v>5325</v>
      </c>
      <c r="K156" s="35">
        <f t="shared" si="6"/>
        <v>575.1</v>
      </c>
      <c r="L156" s="35">
        <f t="shared" si="7"/>
        <v>575.1</v>
      </c>
    </row>
    <row r="157" spans="1:12" x14ac:dyDescent="0.35">
      <c r="A157" s="3" t="s">
        <v>169</v>
      </c>
      <c r="B157" s="3" t="s">
        <v>403</v>
      </c>
      <c r="C157" s="3" t="s">
        <v>27</v>
      </c>
      <c r="D157" s="3" t="s">
        <v>404</v>
      </c>
      <c r="E157" s="3" t="s">
        <v>405</v>
      </c>
      <c r="F157" s="3" t="s">
        <v>14</v>
      </c>
      <c r="G157" s="4">
        <v>1</v>
      </c>
      <c r="H157" s="3" t="s">
        <v>15</v>
      </c>
      <c r="I157" s="5">
        <v>5325</v>
      </c>
      <c r="J157" s="6">
        <v>5325</v>
      </c>
      <c r="K157" s="35">
        <f t="shared" si="6"/>
        <v>575.1</v>
      </c>
      <c r="L157" s="35">
        <f t="shared" si="7"/>
        <v>575.1</v>
      </c>
    </row>
    <row r="158" spans="1:12" x14ac:dyDescent="0.35">
      <c r="A158" s="3" t="s">
        <v>169</v>
      </c>
      <c r="B158" s="3" t="s">
        <v>406</v>
      </c>
      <c r="C158" s="3" t="s">
        <v>18</v>
      </c>
      <c r="D158" s="3" t="s">
        <v>407</v>
      </c>
      <c r="E158" s="3" t="s">
        <v>57</v>
      </c>
      <c r="F158" s="3" t="s">
        <v>14</v>
      </c>
      <c r="G158" s="4">
        <v>1</v>
      </c>
      <c r="H158" s="3" t="s">
        <v>15</v>
      </c>
      <c r="I158" s="5">
        <v>6916.6699999999992</v>
      </c>
      <c r="J158" s="6">
        <v>6916.6699999999992</v>
      </c>
      <c r="K158" s="35">
        <f t="shared" si="6"/>
        <v>747.00036</v>
      </c>
      <c r="L158" s="35">
        <f t="shared" si="7"/>
        <v>747.00036</v>
      </c>
    </row>
    <row r="159" spans="1:12" x14ac:dyDescent="0.35">
      <c r="A159" s="3" t="s">
        <v>169</v>
      </c>
      <c r="B159" s="3" t="s">
        <v>406</v>
      </c>
      <c r="C159" s="3" t="s">
        <v>26</v>
      </c>
      <c r="D159" s="3" t="s">
        <v>407</v>
      </c>
      <c r="E159" s="3" t="s">
        <v>57</v>
      </c>
      <c r="F159" s="3" t="s">
        <v>14</v>
      </c>
      <c r="G159" s="4">
        <v>1</v>
      </c>
      <c r="H159" s="3" t="s">
        <v>15</v>
      </c>
      <c r="I159" s="5">
        <v>6916.6699999999992</v>
      </c>
      <c r="J159" s="6">
        <v>6916.6699999999992</v>
      </c>
      <c r="K159" s="35">
        <f t="shared" si="6"/>
        <v>747.00036</v>
      </c>
      <c r="L159" s="35">
        <f t="shared" si="7"/>
        <v>747.00036</v>
      </c>
    </row>
    <row r="160" spans="1:12" x14ac:dyDescent="0.35">
      <c r="A160" s="3" t="s">
        <v>169</v>
      </c>
      <c r="B160" s="3" t="s">
        <v>406</v>
      </c>
      <c r="C160" s="3" t="s">
        <v>302</v>
      </c>
      <c r="D160" s="3" t="s">
        <v>407</v>
      </c>
      <c r="E160" s="3" t="s">
        <v>57</v>
      </c>
      <c r="F160" s="3" t="s">
        <v>14</v>
      </c>
      <c r="G160" s="4">
        <v>1</v>
      </c>
      <c r="H160" s="3" t="s">
        <v>15</v>
      </c>
      <c r="I160" s="5">
        <v>6916.6600000000008</v>
      </c>
      <c r="J160" s="6">
        <v>6916.6600000000008</v>
      </c>
      <c r="K160" s="35">
        <f t="shared" si="6"/>
        <v>746.99928000000011</v>
      </c>
      <c r="L160" s="35">
        <f t="shared" si="7"/>
        <v>746.99928000000011</v>
      </c>
    </row>
    <row r="161" spans="1:12" x14ac:dyDescent="0.35">
      <c r="A161" s="3" t="s">
        <v>169</v>
      </c>
      <c r="B161" s="3" t="s">
        <v>406</v>
      </c>
      <c r="C161" s="3" t="s">
        <v>129</v>
      </c>
      <c r="D161" s="3" t="s">
        <v>407</v>
      </c>
      <c r="E161" s="3" t="s">
        <v>57</v>
      </c>
      <c r="F161" s="3" t="s">
        <v>14</v>
      </c>
      <c r="G161" s="4">
        <v>1</v>
      </c>
      <c r="H161" s="3" t="s">
        <v>15</v>
      </c>
      <c r="I161" s="5">
        <v>6916.6699999999992</v>
      </c>
      <c r="J161" s="6">
        <v>6916.6699999999992</v>
      </c>
      <c r="K161" s="35">
        <f t="shared" si="6"/>
        <v>747.00036</v>
      </c>
      <c r="L161" s="35">
        <f t="shared" si="7"/>
        <v>747.00036</v>
      </c>
    </row>
    <row r="162" spans="1:12" x14ac:dyDescent="0.35">
      <c r="A162" s="3" t="s">
        <v>169</v>
      </c>
      <c r="B162" s="3" t="s">
        <v>408</v>
      </c>
      <c r="C162" s="3" t="s">
        <v>129</v>
      </c>
      <c r="D162" s="3" t="s">
        <v>409</v>
      </c>
      <c r="E162" s="3" t="s">
        <v>57</v>
      </c>
      <c r="F162" s="3" t="s">
        <v>14</v>
      </c>
      <c r="G162" s="4">
        <v>1</v>
      </c>
      <c r="H162" s="3" t="s">
        <v>15</v>
      </c>
      <c r="I162" s="5">
        <v>6691.66</v>
      </c>
      <c r="J162" s="6">
        <v>6691.66</v>
      </c>
      <c r="K162" s="35">
        <f t="shared" si="6"/>
        <v>722.69928000000004</v>
      </c>
      <c r="L162" s="35">
        <f t="shared" si="7"/>
        <v>722.69928000000004</v>
      </c>
    </row>
    <row r="163" spans="1:12" x14ac:dyDescent="0.35">
      <c r="A163" s="3" t="s">
        <v>169</v>
      </c>
      <c r="B163" s="3" t="s">
        <v>410</v>
      </c>
      <c r="C163" s="3" t="s">
        <v>48</v>
      </c>
      <c r="D163" s="3" t="s">
        <v>411</v>
      </c>
      <c r="E163" s="3" t="s">
        <v>57</v>
      </c>
      <c r="F163" s="3" t="s">
        <v>14</v>
      </c>
      <c r="G163" s="4">
        <v>1</v>
      </c>
      <c r="H163" s="3" t="s">
        <v>15</v>
      </c>
      <c r="I163" s="5">
        <v>5879.17</v>
      </c>
      <c r="J163" s="6">
        <v>5879.17</v>
      </c>
      <c r="K163" s="35">
        <f t="shared" si="6"/>
        <v>634.95036000000005</v>
      </c>
      <c r="L163" s="35">
        <f t="shared" si="7"/>
        <v>634.95036000000005</v>
      </c>
    </row>
    <row r="164" spans="1:12" x14ac:dyDescent="0.35">
      <c r="A164" s="3" t="s">
        <v>169</v>
      </c>
      <c r="B164" s="3" t="s">
        <v>412</v>
      </c>
      <c r="C164" s="3" t="s">
        <v>413</v>
      </c>
      <c r="D164" s="3" t="s">
        <v>414</v>
      </c>
      <c r="E164" s="3" t="s">
        <v>57</v>
      </c>
      <c r="F164" s="3" t="s">
        <v>14</v>
      </c>
      <c r="G164" s="4">
        <v>1</v>
      </c>
      <c r="H164" s="3" t="s">
        <v>15</v>
      </c>
      <c r="I164" s="5">
        <v>7538.33</v>
      </c>
      <c r="J164" s="6">
        <v>7538.33</v>
      </c>
      <c r="K164" s="35">
        <f t="shared" si="6"/>
        <v>814.1396400000001</v>
      </c>
      <c r="L164" s="35">
        <f t="shared" si="7"/>
        <v>814.1396400000001</v>
      </c>
    </row>
    <row r="165" spans="1:12" x14ac:dyDescent="0.35">
      <c r="A165" s="3" t="s">
        <v>169</v>
      </c>
      <c r="B165" s="3" t="s">
        <v>412</v>
      </c>
      <c r="C165" s="3" t="s">
        <v>26</v>
      </c>
      <c r="D165" s="3" t="s">
        <v>414</v>
      </c>
      <c r="E165" s="3" t="s">
        <v>57</v>
      </c>
      <c r="F165" s="3" t="s">
        <v>14</v>
      </c>
      <c r="G165" s="4">
        <v>1</v>
      </c>
      <c r="H165" s="3" t="s">
        <v>15</v>
      </c>
      <c r="I165" s="5">
        <v>7538.33</v>
      </c>
      <c r="J165" s="6">
        <v>7538.33</v>
      </c>
      <c r="K165" s="35">
        <f t="shared" si="6"/>
        <v>814.1396400000001</v>
      </c>
      <c r="L165" s="35">
        <f t="shared" si="7"/>
        <v>814.1396400000001</v>
      </c>
    </row>
    <row r="166" spans="1:12" x14ac:dyDescent="0.35">
      <c r="A166" s="3" t="s">
        <v>169</v>
      </c>
      <c r="B166" s="3" t="s">
        <v>415</v>
      </c>
      <c r="C166" s="3" t="s">
        <v>48</v>
      </c>
      <c r="D166" s="3" t="s">
        <v>416</v>
      </c>
      <c r="E166" s="3" t="s">
        <v>57</v>
      </c>
      <c r="F166" s="3" t="s">
        <v>14</v>
      </c>
      <c r="G166" s="4">
        <v>1</v>
      </c>
      <c r="H166" s="3" t="s">
        <v>15</v>
      </c>
      <c r="I166" s="5">
        <v>6587.5</v>
      </c>
      <c r="J166" s="6">
        <v>6587.5</v>
      </c>
      <c r="K166" s="35">
        <f t="shared" si="6"/>
        <v>711.44999999999993</v>
      </c>
      <c r="L166" s="35">
        <f t="shared" si="7"/>
        <v>711.44999999999993</v>
      </c>
    </row>
    <row r="167" spans="1:12" x14ac:dyDescent="0.35">
      <c r="A167" s="3" t="s">
        <v>169</v>
      </c>
      <c r="B167" s="3" t="s">
        <v>417</v>
      </c>
      <c r="C167" s="3" t="s">
        <v>48</v>
      </c>
      <c r="D167" s="3" t="s">
        <v>418</v>
      </c>
      <c r="E167" s="3" t="s">
        <v>57</v>
      </c>
      <c r="F167" s="3" t="s">
        <v>14</v>
      </c>
      <c r="G167" s="4">
        <v>1</v>
      </c>
      <c r="H167" s="3" t="s">
        <v>15</v>
      </c>
      <c r="I167" s="5">
        <v>6687.5</v>
      </c>
      <c r="J167" s="6">
        <v>6687.5</v>
      </c>
      <c r="K167" s="35">
        <f t="shared" si="6"/>
        <v>722.25</v>
      </c>
      <c r="L167" s="35">
        <f t="shared" si="7"/>
        <v>722.25</v>
      </c>
    </row>
    <row r="168" spans="1:12" x14ac:dyDescent="0.35">
      <c r="A168" s="3" t="s">
        <v>169</v>
      </c>
      <c r="B168" s="3" t="s">
        <v>419</v>
      </c>
      <c r="C168" s="3" t="s">
        <v>48</v>
      </c>
      <c r="D168" s="3" t="s">
        <v>420</v>
      </c>
      <c r="E168" s="3" t="s">
        <v>57</v>
      </c>
      <c r="F168" s="3" t="s">
        <v>14</v>
      </c>
      <c r="G168" s="4">
        <v>1</v>
      </c>
      <c r="H168" s="3" t="s">
        <v>15</v>
      </c>
      <c r="I168" s="5">
        <v>5641.66</v>
      </c>
      <c r="J168" s="6">
        <v>5641.66</v>
      </c>
      <c r="K168" s="35">
        <f t="shared" si="6"/>
        <v>609.29927999999995</v>
      </c>
      <c r="L168" s="35">
        <f t="shared" si="7"/>
        <v>609.29927999999995</v>
      </c>
    </row>
    <row r="169" spans="1:12" x14ac:dyDescent="0.35">
      <c r="A169" s="3" t="s">
        <v>169</v>
      </c>
      <c r="B169" s="3" t="s">
        <v>421</v>
      </c>
      <c r="C169" s="3" t="s">
        <v>26</v>
      </c>
      <c r="D169" s="3" t="s">
        <v>422</v>
      </c>
      <c r="E169" s="3" t="s">
        <v>57</v>
      </c>
      <c r="F169" s="3" t="s">
        <v>14</v>
      </c>
      <c r="G169" s="4">
        <v>1</v>
      </c>
      <c r="H169" s="3" t="s">
        <v>15</v>
      </c>
      <c r="I169" s="5">
        <v>6158.33</v>
      </c>
      <c r="J169" s="6">
        <v>6158.33</v>
      </c>
      <c r="K169" s="35">
        <f t="shared" si="6"/>
        <v>665.09964000000002</v>
      </c>
      <c r="L169" s="35">
        <f t="shared" si="7"/>
        <v>665.09964000000002</v>
      </c>
    </row>
    <row r="170" spans="1:12" x14ac:dyDescent="0.35">
      <c r="A170" s="3" t="s">
        <v>169</v>
      </c>
      <c r="B170" s="3" t="s">
        <v>423</v>
      </c>
      <c r="C170" s="3" t="s">
        <v>26</v>
      </c>
      <c r="D170" s="3" t="s">
        <v>424</v>
      </c>
      <c r="E170" s="3" t="s">
        <v>57</v>
      </c>
      <c r="F170" s="3" t="s">
        <v>14</v>
      </c>
      <c r="G170" s="4">
        <v>1</v>
      </c>
      <c r="H170" s="3" t="s">
        <v>15</v>
      </c>
      <c r="I170" s="5">
        <v>5937.5</v>
      </c>
      <c r="J170" s="6">
        <v>5937.5</v>
      </c>
      <c r="K170" s="35">
        <f t="shared" si="6"/>
        <v>641.25</v>
      </c>
      <c r="L170" s="35">
        <f t="shared" si="7"/>
        <v>641.25</v>
      </c>
    </row>
    <row r="171" spans="1:12" x14ac:dyDescent="0.35">
      <c r="A171" s="3" t="s">
        <v>169</v>
      </c>
      <c r="B171" s="3" t="s">
        <v>425</v>
      </c>
      <c r="C171" s="3" t="s">
        <v>302</v>
      </c>
      <c r="D171" s="3" t="s">
        <v>426</v>
      </c>
      <c r="E171" s="3" t="s">
        <v>57</v>
      </c>
      <c r="F171" s="3" t="s">
        <v>14</v>
      </c>
      <c r="G171" s="4">
        <v>1</v>
      </c>
      <c r="H171" s="3" t="s">
        <v>15</v>
      </c>
      <c r="I171" s="5">
        <v>5191.67</v>
      </c>
      <c r="J171" s="6">
        <v>5191.67</v>
      </c>
      <c r="K171" s="35">
        <f t="shared" si="6"/>
        <v>560.70036000000005</v>
      </c>
      <c r="L171" s="35">
        <f t="shared" si="7"/>
        <v>560.70036000000005</v>
      </c>
    </row>
    <row r="172" spans="1:12" x14ac:dyDescent="0.35">
      <c r="A172" s="3" t="s">
        <v>169</v>
      </c>
      <c r="B172" s="3" t="s">
        <v>425</v>
      </c>
      <c r="C172" s="3" t="s">
        <v>129</v>
      </c>
      <c r="D172" s="3" t="s">
        <v>426</v>
      </c>
      <c r="E172" s="3" t="s">
        <v>57</v>
      </c>
      <c r="F172" s="3" t="s">
        <v>14</v>
      </c>
      <c r="G172" s="4">
        <v>1</v>
      </c>
      <c r="H172" s="3" t="s">
        <v>15</v>
      </c>
      <c r="I172" s="5">
        <v>7735.84</v>
      </c>
      <c r="J172" s="6">
        <v>7735.84</v>
      </c>
      <c r="K172" s="35">
        <f t="shared" si="6"/>
        <v>835.47072000000014</v>
      </c>
      <c r="L172" s="35">
        <f t="shared" si="7"/>
        <v>835.47072000000014</v>
      </c>
    </row>
    <row r="173" spans="1:12" x14ac:dyDescent="0.35">
      <c r="A173" s="3" t="s">
        <v>169</v>
      </c>
      <c r="B173" s="3" t="s">
        <v>427</v>
      </c>
      <c r="C173" s="3" t="s">
        <v>23</v>
      </c>
      <c r="D173" s="3" t="s">
        <v>428</v>
      </c>
      <c r="E173" s="3" t="s">
        <v>405</v>
      </c>
      <c r="F173" s="3" t="s">
        <v>14</v>
      </c>
      <c r="G173" s="4">
        <v>1</v>
      </c>
      <c r="H173" s="3" t="s">
        <v>15</v>
      </c>
      <c r="I173" s="5">
        <v>7066.67</v>
      </c>
      <c r="J173" s="6">
        <v>7066.67</v>
      </c>
      <c r="K173" s="35">
        <f t="shared" si="6"/>
        <v>763.20036000000016</v>
      </c>
      <c r="L173" s="35">
        <f t="shared" si="7"/>
        <v>763.20036000000016</v>
      </c>
    </row>
    <row r="174" spans="1:12" x14ac:dyDescent="0.35">
      <c r="A174" s="3" t="s">
        <v>169</v>
      </c>
      <c r="B174" s="3" t="s">
        <v>429</v>
      </c>
      <c r="C174" s="3" t="s">
        <v>23</v>
      </c>
      <c r="D174" s="3" t="s">
        <v>430</v>
      </c>
      <c r="E174" s="3" t="s">
        <v>57</v>
      </c>
      <c r="F174" s="3" t="s">
        <v>14</v>
      </c>
      <c r="G174" s="4">
        <v>1</v>
      </c>
      <c r="H174" s="3" t="s">
        <v>15</v>
      </c>
      <c r="I174" s="5">
        <v>6637.5</v>
      </c>
      <c r="J174" s="6">
        <v>6637.5</v>
      </c>
      <c r="K174" s="35">
        <f t="shared" si="6"/>
        <v>716.85</v>
      </c>
      <c r="L174" s="35">
        <f t="shared" si="7"/>
        <v>716.85</v>
      </c>
    </row>
    <row r="175" spans="1:12" x14ac:dyDescent="0.35">
      <c r="A175" s="3" t="s">
        <v>169</v>
      </c>
      <c r="B175" s="3" t="s">
        <v>431</v>
      </c>
      <c r="C175" s="3" t="s">
        <v>18</v>
      </c>
      <c r="D175" s="3" t="s">
        <v>432</v>
      </c>
      <c r="E175" s="3" t="s">
        <v>57</v>
      </c>
      <c r="F175" s="3" t="s">
        <v>14</v>
      </c>
      <c r="G175" s="4">
        <v>1</v>
      </c>
      <c r="H175" s="3" t="s">
        <v>15</v>
      </c>
      <c r="I175" s="5">
        <v>7333.3300000000008</v>
      </c>
      <c r="J175" s="6">
        <v>7333.3300000000008</v>
      </c>
      <c r="K175" s="35">
        <f t="shared" si="6"/>
        <v>791.99964000000023</v>
      </c>
      <c r="L175" s="35">
        <f t="shared" si="7"/>
        <v>791.99964000000023</v>
      </c>
    </row>
    <row r="176" spans="1:12" x14ac:dyDescent="0.35">
      <c r="A176" s="3" t="s">
        <v>32</v>
      </c>
      <c r="B176" s="3" t="s">
        <v>433</v>
      </c>
      <c r="C176" s="3" t="s">
        <v>95</v>
      </c>
      <c r="D176" s="3" t="s">
        <v>434</v>
      </c>
      <c r="E176" s="3" t="s">
        <v>107</v>
      </c>
      <c r="F176" s="3" t="s">
        <v>14</v>
      </c>
      <c r="G176" s="4">
        <v>1</v>
      </c>
      <c r="H176" s="3" t="s">
        <v>15</v>
      </c>
      <c r="I176" s="5">
        <v>6500.0099999999993</v>
      </c>
      <c r="J176" s="6">
        <v>6500.0099999999993</v>
      </c>
      <c r="K176" s="35">
        <f t="shared" si="6"/>
        <v>702.00107999999989</v>
      </c>
      <c r="L176" s="35">
        <f t="shared" si="7"/>
        <v>702.00107999999989</v>
      </c>
    </row>
    <row r="177" spans="1:12" x14ac:dyDescent="0.35">
      <c r="A177" s="3" t="s">
        <v>32</v>
      </c>
      <c r="B177" s="3" t="s">
        <v>435</v>
      </c>
      <c r="C177" s="3" t="s">
        <v>436</v>
      </c>
      <c r="D177" s="3" t="s">
        <v>437</v>
      </c>
      <c r="E177" s="3" t="s">
        <v>57</v>
      </c>
      <c r="F177" s="3" t="s">
        <v>14</v>
      </c>
      <c r="G177" s="4">
        <v>1</v>
      </c>
      <c r="H177" s="3" t="s">
        <v>15</v>
      </c>
      <c r="I177" s="5">
        <v>6658.33</v>
      </c>
      <c r="J177" s="6">
        <v>6658.33</v>
      </c>
      <c r="K177" s="35">
        <f t="shared" si="6"/>
        <v>719.09964000000002</v>
      </c>
      <c r="L177" s="35">
        <f t="shared" si="7"/>
        <v>719.09964000000002</v>
      </c>
    </row>
    <row r="178" spans="1:12" x14ac:dyDescent="0.35">
      <c r="A178" s="3" t="s">
        <v>32</v>
      </c>
      <c r="B178" s="3" t="s">
        <v>438</v>
      </c>
      <c r="C178" s="3" t="s">
        <v>274</v>
      </c>
      <c r="D178" s="3" t="s">
        <v>439</v>
      </c>
      <c r="E178" s="3" t="s">
        <v>57</v>
      </c>
      <c r="F178" s="3" t="s">
        <v>14</v>
      </c>
      <c r="G178" s="4">
        <v>1</v>
      </c>
      <c r="H178" s="3" t="s">
        <v>15</v>
      </c>
      <c r="I178" s="5">
        <v>7123.33</v>
      </c>
      <c r="J178" s="6">
        <v>7123.33</v>
      </c>
      <c r="K178" s="35">
        <f t="shared" si="6"/>
        <v>769.31964000000005</v>
      </c>
      <c r="L178" s="35">
        <f t="shared" si="7"/>
        <v>769.31964000000005</v>
      </c>
    </row>
    <row r="179" spans="1:12" x14ac:dyDescent="0.35">
      <c r="A179" s="3" t="s">
        <v>169</v>
      </c>
      <c r="B179" s="3" t="s">
        <v>440</v>
      </c>
      <c r="C179" s="3" t="s">
        <v>48</v>
      </c>
      <c r="D179" s="3" t="s">
        <v>441</v>
      </c>
      <c r="E179" s="3" t="s">
        <v>384</v>
      </c>
      <c r="F179" s="3" t="s">
        <v>14</v>
      </c>
      <c r="G179" s="4">
        <v>1</v>
      </c>
      <c r="H179" s="3" t="s">
        <v>15</v>
      </c>
      <c r="I179" s="5">
        <v>5616.67</v>
      </c>
      <c r="J179" s="6">
        <v>5616.67</v>
      </c>
      <c r="K179" s="35">
        <f t="shared" si="6"/>
        <v>606.60036000000014</v>
      </c>
      <c r="L179" s="35">
        <f t="shared" si="7"/>
        <v>606.60036000000014</v>
      </c>
    </row>
    <row r="180" spans="1:12" x14ac:dyDescent="0.35">
      <c r="A180" s="3" t="s">
        <v>169</v>
      </c>
      <c r="B180" s="3" t="s">
        <v>442</v>
      </c>
      <c r="C180" s="3" t="s">
        <v>26</v>
      </c>
      <c r="D180" s="3" t="s">
        <v>443</v>
      </c>
      <c r="E180" s="3" t="s">
        <v>102</v>
      </c>
      <c r="F180" s="3" t="s">
        <v>14</v>
      </c>
      <c r="G180" s="4">
        <v>1</v>
      </c>
      <c r="H180" s="3" t="s">
        <v>15</v>
      </c>
      <c r="I180" s="5">
        <v>6641.67</v>
      </c>
      <c r="J180" s="6">
        <v>6641.67</v>
      </c>
      <c r="K180" s="35">
        <f t="shared" si="6"/>
        <v>717.30036000000007</v>
      </c>
      <c r="L180" s="35">
        <f t="shared" si="7"/>
        <v>717.30036000000007</v>
      </c>
    </row>
    <row r="181" spans="1:12" x14ac:dyDescent="0.35">
      <c r="A181" s="3" t="s">
        <v>169</v>
      </c>
      <c r="B181" s="3" t="s">
        <v>442</v>
      </c>
      <c r="C181" s="3" t="s">
        <v>27</v>
      </c>
      <c r="D181" s="3" t="s">
        <v>443</v>
      </c>
      <c r="E181" s="3" t="s">
        <v>102</v>
      </c>
      <c r="F181" s="3" t="s">
        <v>14</v>
      </c>
      <c r="G181" s="4">
        <v>1</v>
      </c>
      <c r="H181" s="3" t="s">
        <v>15</v>
      </c>
      <c r="I181" s="5">
        <v>6641.66</v>
      </c>
      <c r="J181" s="6">
        <v>6641.66</v>
      </c>
      <c r="K181" s="35">
        <f t="shared" si="6"/>
        <v>717.29928000000007</v>
      </c>
      <c r="L181" s="35">
        <f t="shared" si="7"/>
        <v>717.29928000000007</v>
      </c>
    </row>
    <row r="182" spans="1:12" x14ac:dyDescent="0.35">
      <c r="A182" s="3" t="s">
        <v>169</v>
      </c>
      <c r="B182" s="3" t="s">
        <v>444</v>
      </c>
      <c r="C182" s="3" t="s">
        <v>23</v>
      </c>
      <c r="D182" s="3" t="s">
        <v>445</v>
      </c>
      <c r="E182" s="3" t="s">
        <v>102</v>
      </c>
      <c r="F182" s="3" t="s">
        <v>14</v>
      </c>
      <c r="G182" s="4">
        <v>1</v>
      </c>
      <c r="H182" s="3" t="s">
        <v>15</v>
      </c>
      <c r="I182" s="5">
        <v>5308.34</v>
      </c>
      <c r="J182" s="6">
        <v>5308.34</v>
      </c>
      <c r="K182" s="35">
        <f t="shared" si="6"/>
        <v>573.30072000000007</v>
      </c>
      <c r="L182" s="35">
        <f t="shared" si="7"/>
        <v>573.30072000000007</v>
      </c>
    </row>
    <row r="183" spans="1:12" x14ac:dyDescent="0.35">
      <c r="A183" s="3" t="s">
        <v>169</v>
      </c>
      <c r="B183" s="3" t="s">
        <v>444</v>
      </c>
      <c r="C183" s="3" t="s">
        <v>26</v>
      </c>
      <c r="D183" s="3" t="s">
        <v>445</v>
      </c>
      <c r="E183" s="3" t="s">
        <v>102</v>
      </c>
      <c r="F183" s="3" t="s">
        <v>14</v>
      </c>
      <c r="G183" s="4">
        <v>1</v>
      </c>
      <c r="H183" s="3" t="s">
        <v>15</v>
      </c>
      <c r="I183" s="5">
        <v>5308.33</v>
      </c>
      <c r="J183" s="6">
        <v>5308.33</v>
      </c>
      <c r="K183" s="35">
        <f t="shared" si="6"/>
        <v>573.29964000000007</v>
      </c>
      <c r="L183" s="35">
        <f t="shared" si="7"/>
        <v>573.29964000000007</v>
      </c>
    </row>
    <row r="184" spans="1:12" x14ac:dyDescent="0.35">
      <c r="A184" s="3" t="s">
        <v>169</v>
      </c>
      <c r="B184" s="3" t="s">
        <v>446</v>
      </c>
      <c r="C184" s="3" t="s">
        <v>26</v>
      </c>
      <c r="D184" s="3" t="s">
        <v>447</v>
      </c>
      <c r="E184" s="3" t="s">
        <v>102</v>
      </c>
      <c r="F184" s="3" t="s">
        <v>14</v>
      </c>
      <c r="G184" s="4">
        <v>1</v>
      </c>
      <c r="H184" s="3" t="s">
        <v>15</v>
      </c>
      <c r="I184" s="5">
        <v>6808.34</v>
      </c>
      <c r="J184" s="6">
        <v>6808.34</v>
      </c>
      <c r="K184" s="35">
        <f t="shared" si="6"/>
        <v>735.30072000000007</v>
      </c>
      <c r="L184" s="35">
        <f t="shared" si="7"/>
        <v>735.30072000000007</v>
      </c>
    </row>
    <row r="185" spans="1:12" x14ac:dyDescent="0.35">
      <c r="A185" s="3" t="s">
        <v>169</v>
      </c>
      <c r="B185" s="3" t="s">
        <v>448</v>
      </c>
      <c r="C185" s="3" t="s">
        <v>18</v>
      </c>
      <c r="D185" s="3" t="s">
        <v>449</v>
      </c>
      <c r="E185" s="3" t="s">
        <v>102</v>
      </c>
      <c r="F185" s="3" t="s">
        <v>14</v>
      </c>
      <c r="G185" s="4">
        <v>1</v>
      </c>
      <c r="H185" s="3" t="s">
        <v>15</v>
      </c>
      <c r="I185" s="5">
        <v>6616.6600000000008</v>
      </c>
      <c r="J185" s="6">
        <v>6616.6600000000008</v>
      </c>
      <c r="K185" s="35">
        <f t="shared" si="6"/>
        <v>714.59928000000002</v>
      </c>
      <c r="L185" s="35">
        <f t="shared" si="7"/>
        <v>714.59928000000002</v>
      </c>
    </row>
    <row r="186" spans="1:12" x14ac:dyDescent="0.35">
      <c r="A186" s="3" t="s">
        <v>169</v>
      </c>
      <c r="B186" s="3" t="s">
        <v>450</v>
      </c>
      <c r="C186" s="3" t="s">
        <v>48</v>
      </c>
      <c r="D186" s="3" t="s">
        <v>451</v>
      </c>
      <c r="E186" s="3" t="s">
        <v>57</v>
      </c>
      <c r="F186" s="3" t="s">
        <v>14</v>
      </c>
      <c r="G186" s="4">
        <v>1</v>
      </c>
      <c r="H186" s="3" t="s">
        <v>15</v>
      </c>
      <c r="I186" s="5">
        <v>6641.66</v>
      </c>
      <c r="J186" s="6">
        <v>6641.66</v>
      </c>
      <c r="K186" s="35">
        <f t="shared" si="6"/>
        <v>717.29928000000007</v>
      </c>
      <c r="L186" s="35">
        <f t="shared" si="7"/>
        <v>717.29928000000007</v>
      </c>
    </row>
    <row r="187" spans="1:12" x14ac:dyDescent="0.35">
      <c r="A187" s="3" t="s">
        <v>169</v>
      </c>
      <c r="B187" s="3" t="s">
        <v>450</v>
      </c>
      <c r="C187" s="3" t="s">
        <v>18</v>
      </c>
      <c r="D187" s="3" t="s">
        <v>451</v>
      </c>
      <c r="E187" s="3" t="s">
        <v>57</v>
      </c>
      <c r="F187" s="3" t="s">
        <v>14</v>
      </c>
      <c r="G187" s="4">
        <v>1</v>
      </c>
      <c r="H187" s="3" t="s">
        <v>15</v>
      </c>
      <c r="I187" s="5">
        <v>6641.67</v>
      </c>
      <c r="J187" s="6">
        <v>6641.67</v>
      </c>
      <c r="K187" s="35">
        <f t="shared" si="6"/>
        <v>717.30036000000007</v>
      </c>
      <c r="L187" s="35">
        <f t="shared" si="7"/>
        <v>717.30036000000007</v>
      </c>
    </row>
    <row r="188" spans="1:12" x14ac:dyDescent="0.35">
      <c r="A188" s="3" t="s">
        <v>169</v>
      </c>
      <c r="B188" s="3" t="s">
        <v>452</v>
      </c>
      <c r="C188" s="3" t="s">
        <v>18</v>
      </c>
      <c r="D188" s="3" t="s">
        <v>453</v>
      </c>
      <c r="E188" s="3" t="s">
        <v>57</v>
      </c>
      <c r="F188" s="3" t="s">
        <v>14</v>
      </c>
      <c r="G188" s="4">
        <v>1</v>
      </c>
      <c r="H188" s="3" t="s">
        <v>15</v>
      </c>
      <c r="I188" s="5">
        <v>6172.5</v>
      </c>
      <c r="J188" s="6">
        <v>6172.5</v>
      </c>
      <c r="K188" s="35">
        <f t="shared" si="6"/>
        <v>666.63</v>
      </c>
      <c r="L188" s="35">
        <f t="shared" si="7"/>
        <v>666.63</v>
      </c>
    </row>
    <row r="189" spans="1:12" x14ac:dyDescent="0.35">
      <c r="A189" s="3" t="s">
        <v>169</v>
      </c>
      <c r="B189" s="3" t="s">
        <v>452</v>
      </c>
      <c r="C189" s="3" t="s">
        <v>23</v>
      </c>
      <c r="D189" s="3" t="s">
        <v>453</v>
      </c>
      <c r="E189" s="3" t="s">
        <v>57</v>
      </c>
      <c r="F189" s="3" t="s">
        <v>14</v>
      </c>
      <c r="G189" s="4">
        <v>1</v>
      </c>
      <c r="H189" s="3" t="s">
        <v>15</v>
      </c>
      <c r="I189" s="5">
        <v>7350</v>
      </c>
      <c r="J189" s="6">
        <v>7350</v>
      </c>
      <c r="K189" s="35">
        <f t="shared" si="6"/>
        <v>793.8</v>
      </c>
      <c r="L189" s="35">
        <f t="shared" si="7"/>
        <v>793.8</v>
      </c>
    </row>
    <row r="190" spans="1:12" x14ac:dyDescent="0.35">
      <c r="A190" s="3" t="s">
        <v>169</v>
      </c>
      <c r="B190" s="3" t="s">
        <v>454</v>
      </c>
      <c r="C190" s="3" t="s">
        <v>48</v>
      </c>
      <c r="D190" s="3" t="s">
        <v>455</v>
      </c>
      <c r="E190" s="3" t="s">
        <v>57</v>
      </c>
      <c r="F190" s="3" t="s">
        <v>14</v>
      </c>
      <c r="G190" s="4">
        <v>1</v>
      </c>
      <c r="H190" s="3" t="s">
        <v>15</v>
      </c>
      <c r="I190" s="5">
        <v>7133.34</v>
      </c>
      <c r="J190" s="6">
        <v>7133.34</v>
      </c>
      <c r="K190" s="35">
        <f t="shared" si="6"/>
        <v>770.40072000000009</v>
      </c>
      <c r="L190" s="35">
        <f t="shared" si="7"/>
        <v>770.40072000000009</v>
      </c>
    </row>
    <row r="191" spans="1:12" x14ac:dyDescent="0.35">
      <c r="A191" s="3" t="s">
        <v>169</v>
      </c>
      <c r="B191" s="3" t="s">
        <v>456</v>
      </c>
      <c r="C191" s="3" t="s">
        <v>48</v>
      </c>
      <c r="D191" s="3" t="s">
        <v>457</v>
      </c>
      <c r="E191" s="3" t="s">
        <v>57</v>
      </c>
      <c r="F191" s="3" t="s">
        <v>14</v>
      </c>
      <c r="G191" s="4">
        <v>1</v>
      </c>
      <c r="H191" s="3" t="s">
        <v>15</v>
      </c>
      <c r="I191" s="5">
        <v>6650</v>
      </c>
      <c r="J191" s="6">
        <v>6650</v>
      </c>
      <c r="K191" s="35">
        <f t="shared" si="6"/>
        <v>718.19999999999993</v>
      </c>
      <c r="L191" s="35">
        <f t="shared" si="7"/>
        <v>718.19999999999993</v>
      </c>
    </row>
    <row r="192" spans="1:12" x14ac:dyDescent="0.35">
      <c r="A192" s="3" t="s">
        <v>253</v>
      </c>
      <c r="B192" s="3" t="s">
        <v>458</v>
      </c>
      <c r="C192" s="3" t="s">
        <v>75</v>
      </c>
      <c r="D192" s="3" t="s">
        <v>459</v>
      </c>
      <c r="E192" s="3" t="s">
        <v>460</v>
      </c>
      <c r="F192" s="3" t="s">
        <v>14</v>
      </c>
      <c r="G192" s="4">
        <v>1</v>
      </c>
      <c r="H192" s="3" t="s">
        <v>15</v>
      </c>
      <c r="I192" s="5">
        <v>5350</v>
      </c>
      <c r="J192" s="6">
        <v>5350</v>
      </c>
      <c r="K192" s="35">
        <f t="shared" si="6"/>
        <v>577.79999999999995</v>
      </c>
      <c r="L192" s="35">
        <f t="shared" si="7"/>
        <v>577.79999999999995</v>
      </c>
    </row>
    <row r="193" spans="1:12" x14ac:dyDescent="0.35">
      <c r="A193" s="3" t="s">
        <v>253</v>
      </c>
      <c r="B193" s="3" t="s">
        <v>458</v>
      </c>
      <c r="C193" s="3" t="s">
        <v>113</v>
      </c>
      <c r="D193" s="3" t="s">
        <v>459</v>
      </c>
      <c r="E193" s="3" t="s">
        <v>460</v>
      </c>
      <c r="F193" s="3" t="s">
        <v>14</v>
      </c>
      <c r="G193" s="4">
        <v>1</v>
      </c>
      <c r="H193" s="3" t="s">
        <v>15</v>
      </c>
      <c r="I193" s="5">
        <v>5350</v>
      </c>
      <c r="J193" s="6">
        <v>5350</v>
      </c>
      <c r="K193" s="35">
        <f t="shared" si="6"/>
        <v>577.79999999999995</v>
      </c>
      <c r="L193" s="35">
        <f t="shared" si="7"/>
        <v>577.79999999999995</v>
      </c>
    </row>
    <row r="194" spans="1:12" x14ac:dyDescent="0.35">
      <c r="A194" s="3" t="s">
        <v>253</v>
      </c>
      <c r="B194" s="3" t="s">
        <v>458</v>
      </c>
      <c r="C194" s="3" t="s">
        <v>262</v>
      </c>
      <c r="D194" s="3" t="s">
        <v>459</v>
      </c>
      <c r="E194" s="3" t="s">
        <v>460</v>
      </c>
      <c r="F194" s="3" t="s">
        <v>14</v>
      </c>
      <c r="G194" s="4">
        <v>1</v>
      </c>
      <c r="H194" s="3" t="s">
        <v>15</v>
      </c>
      <c r="I194" s="5">
        <v>5350</v>
      </c>
      <c r="J194" s="6">
        <v>5350</v>
      </c>
      <c r="K194" s="35">
        <f t="shared" si="6"/>
        <v>577.79999999999995</v>
      </c>
      <c r="L194" s="35">
        <f t="shared" si="7"/>
        <v>577.79999999999995</v>
      </c>
    </row>
    <row r="195" spans="1:12" x14ac:dyDescent="0.35">
      <c r="A195" s="3" t="s">
        <v>253</v>
      </c>
      <c r="B195" s="3" t="s">
        <v>458</v>
      </c>
      <c r="C195" s="3" t="s">
        <v>257</v>
      </c>
      <c r="D195" s="3" t="s">
        <v>459</v>
      </c>
      <c r="E195" s="3" t="s">
        <v>460</v>
      </c>
      <c r="F195" s="3" t="s">
        <v>14</v>
      </c>
      <c r="G195" s="4">
        <v>1</v>
      </c>
      <c r="H195" s="3" t="s">
        <v>15</v>
      </c>
      <c r="I195" s="5">
        <v>5350</v>
      </c>
      <c r="J195" s="6">
        <v>5350</v>
      </c>
      <c r="K195" s="35">
        <f t="shared" ref="K195:K258" si="8">((I195*(1-10%))*0.4)*60%*0.5</f>
        <v>577.79999999999995</v>
      </c>
      <c r="L195" s="35">
        <f t="shared" ref="L195:L258" si="9">K195*G195</f>
        <v>577.79999999999995</v>
      </c>
    </row>
    <row r="196" spans="1:12" x14ac:dyDescent="0.35">
      <c r="A196" s="3" t="s">
        <v>253</v>
      </c>
      <c r="B196" s="3" t="s">
        <v>461</v>
      </c>
      <c r="C196" s="3" t="s">
        <v>113</v>
      </c>
      <c r="D196" s="3" t="s">
        <v>462</v>
      </c>
      <c r="E196" s="3" t="s">
        <v>460</v>
      </c>
      <c r="F196" s="3" t="s">
        <v>14</v>
      </c>
      <c r="G196" s="4">
        <v>1</v>
      </c>
      <c r="H196" s="3" t="s">
        <v>15</v>
      </c>
      <c r="I196" s="5">
        <v>5350</v>
      </c>
      <c r="J196" s="6">
        <v>5350</v>
      </c>
      <c r="K196" s="35">
        <f t="shared" si="8"/>
        <v>577.79999999999995</v>
      </c>
      <c r="L196" s="35">
        <f t="shared" si="9"/>
        <v>577.79999999999995</v>
      </c>
    </row>
    <row r="197" spans="1:12" x14ac:dyDescent="0.35">
      <c r="A197" s="3" t="s">
        <v>253</v>
      </c>
      <c r="B197" s="3" t="s">
        <v>461</v>
      </c>
      <c r="C197" s="3" t="s">
        <v>257</v>
      </c>
      <c r="D197" s="3" t="s">
        <v>462</v>
      </c>
      <c r="E197" s="3" t="s">
        <v>460</v>
      </c>
      <c r="F197" s="3" t="s">
        <v>14</v>
      </c>
      <c r="G197" s="4">
        <v>1</v>
      </c>
      <c r="H197" s="3" t="s">
        <v>15</v>
      </c>
      <c r="I197" s="5">
        <v>5350</v>
      </c>
      <c r="J197" s="6">
        <v>5350</v>
      </c>
      <c r="K197" s="35">
        <f t="shared" si="8"/>
        <v>577.79999999999995</v>
      </c>
      <c r="L197" s="35">
        <f t="shared" si="9"/>
        <v>577.79999999999995</v>
      </c>
    </row>
    <row r="198" spans="1:12" x14ac:dyDescent="0.35">
      <c r="A198" s="3" t="s">
        <v>253</v>
      </c>
      <c r="B198" s="3" t="s">
        <v>463</v>
      </c>
      <c r="C198" s="3" t="s">
        <v>113</v>
      </c>
      <c r="D198" s="3" t="s">
        <v>464</v>
      </c>
      <c r="E198" s="3" t="s">
        <v>256</v>
      </c>
      <c r="F198" s="3" t="s">
        <v>14</v>
      </c>
      <c r="G198" s="4">
        <v>1</v>
      </c>
      <c r="H198" s="3" t="s">
        <v>15</v>
      </c>
      <c r="I198" s="5">
        <v>5350</v>
      </c>
      <c r="J198" s="6">
        <v>5350</v>
      </c>
      <c r="K198" s="35">
        <f t="shared" si="8"/>
        <v>577.79999999999995</v>
      </c>
      <c r="L198" s="35">
        <f t="shared" si="9"/>
        <v>577.79999999999995</v>
      </c>
    </row>
    <row r="199" spans="1:12" x14ac:dyDescent="0.35">
      <c r="A199" s="3" t="s">
        <v>253</v>
      </c>
      <c r="B199" s="3" t="s">
        <v>463</v>
      </c>
      <c r="C199" s="3" t="s">
        <v>257</v>
      </c>
      <c r="D199" s="3" t="s">
        <v>464</v>
      </c>
      <c r="E199" s="3" t="s">
        <v>256</v>
      </c>
      <c r="F199" s="3" t="s">
        <v>14</v>
      </c>
      <c r="G199" s="4">
        <v>1</v>
      </c>
      <c r="H199" s="3" t="s">
        <v>15</v>
      </c>
      <c r="I199" s="5">
        <v>5350</v>
      </c>
      <c r="J199" s="6">
        <v>5350</v>
      </c>
      <c r="K199" s="35">
        <f t="shared" si="8"/>
        <v>577.79999999999995</v>
      </c>
      <c r="L199" s="35">
        <f t="shared" si="9"/>
        <v>577.79999999999995</v>
      </c>
    </row>
    <row r="200" spans="1:12" x14ac:dyDescent="0.35">
      <c r="A200" s="3" t="s">
        <v>253</v>
      </c>
      <c r="B200" s="3" t="s">
        <v>465</v>
      </c>
      <c r="C200" s="3" t="s">
        <v>129</v>
      </c>
      <c r="D200" s="3" t="s">
        <v>466</v>
      </c>
      <c r="E200" s="3" t="s">
        <v>256</v>
      </c>
      <c r="F200" s="3" t="s">
        <v>14</v>
      </c>
      <c r="G200" s="4">
        <v>1</v>
      </c>
      <c r="H200" s="3" t="s">
        <v>15</v>
      </c>
      <c r="I200" s="5">
        <v>5850</v>
      </c>
      <c r="J200" s="6">
        <v>5850</v>
      </c>
      <c r="K200" s="35">
        <f t="shared" si="8"/>
        <v>631.79999999999995</v>
      </c>
      <c r="L200" s="35">
        <f t="shared" si="9"/>
        <v>631.79999999999995</v>
      </c>
    </row>
    <row r="201" spans="1:12" x14ac:dyDescent="0.35">
      <c r="A201" s="3" t="s">
        <v>253</v>
      </c>
      <c r="B201" s="3" t="s">
        <v>467</v>
      </c>
      <c r="C201" s="3" t="s">
        <v>113</v>
      </c>
      <c r="D201" s="3" t="s">
        <v>468</v>
      </c>
      <c r="E201" s="3" t="s">
        <v>256</v>
      </c>
      <c r="F201" s="3" t="s">
        <v>14</v>
      </c>
      <c r="G201" s="4">
        <v>1</v>
      </c>
      <c r="H201" s="3" t="s">
        <v>15</v>
      </c>
      <c r="I201" s="5">
        <v>5550</v>
      </c>
      <c r="J201" s="6">
        <v>5550</v>
      </c>
      <c r="K201" s="35">
        <f t="shared" si="8"/>
        <v>599.4</v>
      </c>
      <c r="L201" s="35">
        <f t="shared" si="9"/>
        <v>599.4</v>
      </c>
    </row>
    <row r="202" spans="1:12" x14ac:dyDescent="0.35">
      <c r="A202" s="3" t="s">
        <v>253</v>
      </c>
      <c r="B202" s="3" t="s">
        <v>469</v>
      </c>
      <c r="C202" s="3" t="s">
        <v>262</v>
      </c>
      <c r="D202" s="3" t="s">
        <v>470</v>
      </c>
      <c r="E202" s="3" t="s">
        <v>256</v>
      </c>
      <c r="F202" s="3" t="s">
        <v>14</v>
      </c>
      <c r="G202" s="4">
        <v>1</v>
      </c>
      <c r="H202" s="3" t="s">
        <v>15</v>
      </c>
      <c r="I202" s="5">
        <v>5550</v>
      </c>
      <c r="J202" s="6">
        <v>5550</v>
      </c>
      <c r="K202" s="35">
        <f t="shared" si="8"/>
        <v>599.4</v>
      </c>
      <c r="L202" s="35">
        <f t="shared" si="9"/>
        <v>599.4</v>
      </c>
    </row>
    <row r="203" spans="1:12" x14ac:dyDescent="0.35">
      <c r="A203" s="3" t="s">
        <v>253</v>
      </c>
      <c r="B203" s="3" t="s">
        <v>471</v>
      </c>
      <c r="C203" s="3" t="s">
        <v>75</v>
      </c>
      <c r="D203" s="3" t="s">
        <v>472</v>
      </c>
      <c r="E203" s="3" t="s">
        <v>57</v>
      </c>
      <c r="F203" s="3" t="s">
        <v>14</v>
      </c>
      <c r="G203" s="4">
        <v>1</v>
      </c>
      <c r="H203" s="3" t="s">
        <v>15</v>
      </c>
      <c r="I203" s="5">
        <v>5150</v>
      </c>
      <c r="J203" s="6">
        <v>5150</v>
      </c>
      <c r="K203" s="35">
        <f t="shared" si="8"/>
        <v>556.19999999999993</v>
      </c>
      <c r="L203" s="35">
        <f t="shared" si="9"/>
        <v>556.19999999999993</v>
      </c>
    </row>
    <row r="204" spans="1:12" x14ac:dyDescent="0.35">
      <c r="A204" s="3" t="s">
        <v>253</v>
      </c>
      <c r="B204" s="3" t="s">
        <v>471</v>
      </c>
      <c r="C204" s="3" t="s">
        <v>262</v>
      </c>
      <c r="D204" s="3" t="s">
        <v>472</v>
      </c>
      <c r="E204" s="3" t="s">
        <v>57</v>
      </c>
      <c r="F204" s="3" t="s">
        <v>14</v>
      </c>
      <c r="G204" s="4">
        <v>1</v>
      </c>
      <c r="H204" s="3" t="s">
        <v>15</v>
      </c>
      <c r="I204" s="5">
        <v>5150</v>
      </c>
      <c r="J204" s="6">
        <v>5150</v>
      </c>
      <c r="K204" s="35">
        <f t="shared" si="8"/>
        <v>556.19999999999993</v>
      </c>
      <c r="L204" s="35">
        <f t="shared" si="9"/>
        <v>556.19999999999993</v>
      </c>
    </row>
    <row r="205" spans="1:12" x14ac:dyDescent="0.35">
      <c r="A205" s="3" t="s">
        <v>253</v>
      </c>
      <c r="B205" s="3" t="s">
        <v>473</v>
      </c>
      <c r="C205" s="3" t="s">
        <v>257</v>
      </c>
      <c r="D205" s="3" t="s">
        <v>474</v>
      </c>
      <c r="E205" s="3" t="s">
        <v>475</v>
      </c>
      <c r="F205" s="3" t="s">
        <v>14</v>
      </c>
      <c r="G205" s="4">
        <v>1</v>
      </c>
      <c r="H205" s="3" t="s">
        <v>15</v>
      </c>
      <c r="I205" s="5">
        <v>5650</v>
      </c>
      <c r="J205" s="6">
        <v>5650</v>
      </c>
      <c r="K205" s="35">
        <f t="shared" si="8"/>
        <v>610.19999999999993</v>
      </c>
      <c r="L205" s="35">
        <f t="shared" si="9"/>
        <v>610.19999999999993</v>
      </c>
    </row>
    <row r="206" spans="1:12" x14ac:dyDescent="0.35">
      <c r="A206" s="3" t="s">
        <v>253</v>
      </c>
      <c r="B206" s="3" t="s">
        <v>476</v>
      </c>
      <c r="C206" s="3" t="s">
        <v>262</v>
      </c>
      <c r="D206" s="3" t="s">
        <v>477</v>
      </c>
      <c r="E206" s="3" t="s">
        <v>475</v>
      </c>
      <c r="F206" s="3" t="s">
        <v>14</v>
      </c>
      <c r="G206" s="4">
        <v>1</v>
      </c>
      <c r="H206" s="3" t="s">
        <v>15</v>
      </c>
      <c r="I206" s="5">
        <v>6400</v>
      </c>
      <c r="J206" s="6">
        <v>6400</v>
      </c>
      <c r="K206" s="35">
        <f t="shared" si="8"/>
        <v>691.19999999999993</v>
      </c>
      <c r="L206" s="35">
        <f t="shared" si="9"/>
        <v>691.19999999999993</v>
      </c>
    </row>
    <row r="207" spans="1:12" x14ac:dyDescent="0.35">
      <c r="A207" s="3" t="s">
        <v>253</v>
      </c>
      <c r="B207" s="3" t="s">
        <v>478</v>
      </c>
      <c r="C207" s="3" t="s">
        <v>262</v>
      </c>
      <c r="D207" s="3" t="s">
        <v>479</v>
      </c>
      <c r="E207" s="3" t="s">
        <v>475</v>
      </c>
      <c r="F207" s="3" t="s">
        <v>14</v>
      </c>
      <c r="G207" s="4">
        <v>1</v>
      </c>
      <c r="H207" s="3" t="s">
        <v>15</v>
      </c>
      <c r="I207" s="5">
        <v>6400</v>
      </c>
      <c r="J207" s="6">
        <v>6400</v>
      </c>
      <c r="K207" s="35">
        <f t="shared" si="8"/>
        <v>691.19999999999993</v>
      </c>
      <c r="L207" s="35">
        <f t="shared" si="9"/>
        <v>691.19999999999993</v>
      </c>
    </row>
    <row r="208" spans="1:12" x14ac:dyDescent="0.35">
      <c r="A208" s="3" t="s">
        <v>253</v>
      </c>
      <c r="B208" s="3" t="s">
        <v>478</v>
      </c>
      <c r="C208" s="3" t="s">
        <v>257</v>
      </c>
      <c r="D208" s="3" t="s">
        <v>479</v>
      </c>
      <c r="E208" s="3" t="s">
        <v>475</v>
      </c>
      <c r="F208" s="3" t="s">
        <v>14</v>
      </c>
      <c r="G208" s="4">
        <v>1</v>
      </c>
      <c r="H208" s="3" t="s">
        <v>15</v>
      </c>
      <c r="I208" s="5">
        <v>6400</v>
      </c>
      <c r="J208" s="6">
        <v>6400</v>
      </c>
      <c r="K208" s="35">
        <f t="shared" si="8"/>
        <v>691.19999999999993</v>
      </c>
      <c r="L208" s="35">
        <f t="shared" si="9"/>
        <v>691.19999999999993</v>
      </c>
    </row>
    <row r="209" spans="1:12" x14ac:dyDescent="0.35">
      <c r="A209" s="3" t="s">
        <v>253</v>
      </c>
      <c r="B209" s="3" t="s">
        <v>478</v>
      </c>
      <c r="C209" s="3" t="s">
        <v>480</v>
      </c>
      <c r="D209" s="3" t="s">
        <v>479</v>
      </c>
      <c r="E209" s="3" t="s">
        <v>475</v>
      </c>
      <c r="F209" s="3" t="s">
        <v>14</v>
      </c>
      <c r="G209" s="4">
        <v>1</v>
      </c>
      <c r="H209" s="3" t="s">
        <v>15</v>
      </c>
      <c r="I209" s="5">
        <v>6400</v>
      </c>
      <c r="J209" s="6">
        <v>6400</v>
      </c>
      <c r="K209" s="35">
        <f t="shared" si="8"/>
        <v>691.19999999999993</v>
      </c>
      <c r="L209" s="35">
        <f t="shared" si="9"/>
        <v>691.19999999999993</v>
      </c>
    </row>
    <row r="210" spans="1:12" x14ac:dyDescent="0.35">
      <c r="A210" s="3" t="s">
        <v>253</v>
      </c>
      <c r="B210" s="3" t="s">
        <v>481</v>
      </c>
      <c r="C210" s="3" t="s">
        <v>262</v>
      </c>
      <c r="D210" s="3" t="s">
        <v>482</v>
      </c>
      <c r="E210" s="3" t="s">
        <v>475</v>
      </c>
      <c r="F210" s="3" t="s">
        <v>14</v>
      </c>
      <c r="G210" s="4">
        <v>1</v>
      </c>
      <c r="H210" s="3" t="s">
        <v>15</v>
      </c>
      <c r="I210" s="5">
        <v>6400</v>
      </c>
      <c r="J210" s="6">
        <v>6400</v>
      </c>
      <c r="K210" s="35">
        <f t="shared" si="8"/>
        <v>691.19999999999993</v>
      </c>
      <c r="L210" s="35">
        <f t="shared" si="9"/>
        <v>691.19999999999993</v>
      </c>
    </row>
    <row r="211" spans="1:12" x14ac:dyDescent="0.35">
      <c r="A211" s="3" t="s">
        <v>253</v>
      </c>
      <c r="B211" s="3" t="s">
        <v>481</v>
      </c>
      <c r="C211" s="3" t="s">
        <v>257</v>
      </c>
      <c r="D211" s="3" t="s">
        <v>482</v>
      </c>
      <c r="E211" s="3" t="s">
        <v>475</v>
      </c>
      <c r="F211" s="3" t="s">
        <v>14</v>
      </c>
      <c r="G211" s="4">
        <v>1</v>
      </c>
      <c r="H211" s="3" t="s">
        <v>15</v>
      </c>
      <c r="I211" s="5">
        <v>6400</v>
      </c>
      <c r="J211" s="6">
        <v>6400</v>
      </c>
      <c r="K211" s="35">
        <f t="shared" si="8"/>
        <v>691.19999999999993</v>
      </c>
      <c r="L211" s="35">
        <f t="shared" si="9"/>
        <v>691.19999999999993</v>
      </c>
    </row>
    <row r="212" spans="1:12" x14ac:dyDescent="0.35">
      <c r="A212" s="3" t="s">
        <v>483</v>
      </c>
      <c r="B212" s="3" t="s">
        <v>484</v>
      </c>
      <c r="C212" s="3" t="s">
        <v>485</v>
      </c>
      <c r="D212" s="3" t="s">
        <v>486</v>
      </c>
      <c r="E212" s="3" t="s">
        <v>45</v>
      </c>
      <c r="F212" s="3" t="s">
        <v>14</v>
      </c>
      <c r="G212" s="4">
        <v>1</v>
      </c>
      <c r="H212" s="3" t="s">
        <v>15</v>
      </c>
      <c r="I212" s="5">
        <v>6207.7300000000005</v>
      </c>
      <c r="J212" s="6">
        <v>6207.7300000000005</v>
      </c>
      <c r="K212" s="35">
        <f t="shared" si="8"/>
        <v>670.43484000000012</v>
      </c>
      <c r="L212" s="35">
        <f t="shared" si="9"/>
        <v>670.43484000000012</v>
      </c>
    </row>
    <row r="213" spans="1:12" x14ac:dyDescent="0.35">
      <c r="A213" s="3" t="s">
        <v>201</v>
      </c>
      <c r="B213" s="3" t="s">
        <v>487</v>
      </c>
      <c r="C213" s="3" t="s">
        <v>488</v>
      </c>
      <c r="D213" s="3" t="s">
        <v>489</v>
      </c>
      <c r="E213" s="3" t="s">
        <v>45</v>
      </c>
      <c r="F213" s="3" t="s">
        <v>14</v>
      </c>
      <c r="G213" s="4">
        <v>2</v>
      </c>
      <c r="H213" s="3" t="s">
        <v>15</v>
      </c>
      <c r="I213" s="5">
        <v>6199.6399999999994</v>
      </c>
      <c r="J213" s="6">
        <v>12399.279999999999</v>
      </c>
      <c r="K213" s="35">
        <f t="shared" si="8"/>
        <v>669.56111999999996</v>
      </c>
      <c r="L213" s="35">
        <f t="shared" si="9"/>
        <v>1339.1222399999999</v>
      </c>
    </row>
    <row r="214" spans="1:12" x14ac:dyDescent="0.35">
      <c r="A214" s="3" t="s">
        <v>201</v>
      </c>
      <c r="B214" s="3" t="s">
        <v>487</v>
      </c>
      <c r="C214" s="3" t="s">
        <v>214</v>
      </c>
      <c r="D214" s="3" t="s">
        <v>489</v>
      </c>
      <c r="E214" s="3" t="s">
        <v>45</v>
      </c>
      <c r="F214" s="3" t="s">
        <v>14</v>
      </c>
      <c r="G214" s="4">
        <v>1</v>
      </c>
      <c r="H214" s="3" t="s">
        <v>15</v>
      </c>
      <c r="I214" s="5">
        <v>6199.6399999999994</v>
      </c>
      <c r="J214" s="6">
        <v>6199.6399999999994</v>
      </c>
      <c r="K214" s="35">
        <f t="shared" si="8"/>
        <v>669.56111999999996</v>
      </c>
      <c r="L214" s="35">
        <f t="shared" si="9"/>
        <v>669.56111999999996</v>
      </c>
    </row>
    <row r="215" spans="1:12" x14ac:dyDescent="0.35">
      <c r="A215" s="3" t="s">
        <v>490</v>
      </c>
      <c r="B215" s="3" t="s">
        <v>491</v>
      </c>
      <c r="C215" s="3" t="s">
        <v>492</v>
      </c>
      <c r="D215" s="3" t="s">
        <v>493</v>
      </c>
      <c r="E215" s="3" t="s">
        <v>494</v>
      </c>
      <c r="F215" s="3" t="s">
        <v>14</v>
      </c>
      <c r="G215" s="4">
        <v>1</v>
      </c>
      <c r="H215" s="3" t="s">
        <v>15</v>
      </c>
      <c r="I215" s="5">
        <v>6199.9999999999991</v>
      </c>
      <c r="J215" s="6">
        <v>6199.9999999999991</v>
      </c>
      <c r="K215" s="35">
        <f t="shared" si="8"/>
        <v>669.5999999999998</v>
      </c>
      <c r="L215" s="35">
        <f t="shared" si="9"/>
        <v>669.5999999999998</v>
      </c>
    </row>
    <row r="216" spans="1:12" x14ac:dyDescent="0.35">
      <c r="A216" s="3" t="s">
        <v>495</v>
      </c>
      <c r="B216" s="3" t="s">
        <v>496</v>
      </c>
      <c r="C216" s="3" t="s">
        <v>23</v>
      </c>
      <c r="D216" s="3" t="s">
        <v>497</v>
      </c>
      <c r="E216" s="3" t="s">
        <v>36</v>
      </c>
      <c r="F216" s="3" t="s">
        <v>14</v>
      </c>
      <c r="G216" s="4">
        <v>1</v>
      </c>
      <c r="H216" s="3" t="s">
        <v>15</v>
      </c>
      <c r="I216" s="5">
        <v>5301.45</v>
      </c>
      <c r="J216" s="6">
        <v>5301.45</v>
      </c>
      <c r="K216" s="35">
        <f t="shared" si="8"/>
        <v>572.5566</v>
      </c>
      <c r="L216" s="35">
        <f t="shared" si="9"/>
        <v>572.5566</v>
      </c>
    </row>
    <row r="217" spans="1:12" x14ac:dyDescent="0.35">
      <c r="A217" s="3" t="s">
        <v>201</v>
      </c>
      <c r="B217" s="3" t="s">
        <v>498</v>
      </c>
      <c r="C217" s="3" t="s">
        <v>214</v>
      </c>
      <c r="D217" s="3" t="s">
        <v>499</v>
      </c>
      <c r="E217" s="3" t="s">
        <v>45</v>
      </c>
      <c r="F217" s="3" t="s">
        <v>14</v>
      </c>
      <c r="G217" s="4">
        <v>1</v>
      </c>
      <c r="H217" s="3" t="s">
        <v>15</v>
      </c>
      <c r="I217" s="5">
        <v>6399.6500000000005</v>
      </c>
      <c r="J217" s="6">
        <v>6399.6500000000005</v>
      </c>
      <c r="K217" s="35">
        <f t="shared" si="8"/>
        <v>691.1622000000001</v>
      </c>
      <c r="L217" s="35">
        <f t="shared" si="9"/>
        <v>691.1622000000001</v>
      </c>
    </row>
    <row r="218" spans="1:12" x14ac:dyDescent="0.35">
      <c r="A218" s="3" t="s">
        <v>495</v>
      </c>
      <c r="B218" s="3" t="s">
        <v>500</v>
      </c>
      <c r="C218" s="3" t="s">
        <v>26</v>
      </c>
      <c r="D218" s="3" t="s">
        <v>501</v>
      </c>
      <c r="E218" s="3" t="s">
        <v>36</v>
      </c>
      <c r="F218" s="3" t="s">
        <v>14</v>
      </c>
      <c r="G218" s="4">
        <v>1</v>
      </c>
      <c r="H218" s="3" t="s">
        <v>15</v>
      </c>
      <c r="I218" s="5">
        <v>5301.45</v>
      </c>
      <c r="J218" s="6">
        <v>5301.45</v>
      </c>
      <c r="K218" s="35">
        <f t="shared" si="8"/>
        <v>572.5566</v>
      </c>
      <c r="L218" s="35">
        <f t="shared" si="9"/>
        <v>572.5566</v>
      </c>
    </row>
    <row r="219" spans="1:12" x14ac:dyDescent="0.35">
      <c r="A219" s="3" t="s">
        <v>483</v>
      </c>
      <c r="B219" s="3" t="s">
        <v>502</v>
      </c>
      <c r="C219" s="3" t="s">
        <v>100</v>
      </c>
      <c r="D219" s="3" t="s">
        <v>503</v>
      </c>
      <c r="E219" s="3" t="s">
        <v>45</v>
      </c>
      <c r="F219" s="3" t="s">
        <v>14</v>
      </c>
      <c r="G219" s="4">
        <v>1</v>
      </c>
      <c r="H219" s="3" t="s">
        <v>15</v>
      </c>
      <c r="I219" s="5">
        <v>6534.369999999999</v>
      </c>
      <c r="J219" s="6">
        <v>6534.369999999999</v>
      </c>
      <c r="K219" s="35">
        <f t="shared" si="8"/>
        <v>705.71195999999986</v>
      </c>
      <c r="L219" s="35">
        <f t="shared" si="9"/>
        <v>705.71195999999986</v>
      </c>
    </row>
    <row r="220" spans="1:12" x14ac:dyDescent="0.35">
      <c r="A220" s="3" t="s">
        <v>504</v>
      </c>
      <c r="B220" s="3" t="s">
        <v>505</v>
      </c>
      <c r="C220" s="3" t="s">
        <v>23</v>
      </c>
      <c r="D220" s="3" t="s">
        <v>506</v>
      </c>
      <c r="E220" s="3" t="s">
        <v>45</v>
      </c>
      <c r="F220" s="3" t="s">
        <v>14</v>
      </c>
      <c r="G220" s="4">
        <v>1</v>
      </c>
      <c r="H220" s="3" t="s">
        <v>15</v>
      </c>
      <c r="I220" s="5">
        <v>6012.32</v>
      </c>
      <c r="J220" s="6">
        <v>6012.32</v>
      </c>
      <c r="K220" s="35">
        <f t="shared" si="8"/>
        <v>649.33055999999999</v>
      </c>
      <c r="L220" s="35">
        <f t="shared" si="9"/>
        <v>649.33055999999999</v>
      </c>
    </row>
    <row r="221" spans="1:12" x14ac:dyDescent="0.35">
      <c r="A221" s="3" t="s">
        <v>347</v>
      </c>
      <c r="B221" s="3" t="s">
        <v>507</v>
      </c>
      <c r="C221" s="3" t="s">
        <v>23</v>
      </c>
      <c r="D221" s="3" t="s">
        <v>508</v>
      </c>
      <c r="E221" s="3" t="s">
        <v>36</v>
      </c>
      <c r="F221" s="3" t="s">
        <v>14</v>
      </c>
      <c r="G221" s="4">
        <v>1</v>
      </c>
      <c r="H221" s="3" t="s">
        <v>15</v>
      </c>
      <c r="I221" s="5">
        <v>7020.6100000000006</v>
      </c>
      <c r="J221" s="6">
        <v>7020.6100000000006</v>
      </c>
      <c r="K221" s="35">
        <f t="shared" si="8"/>
        <v>758.22588000000019</v>
      </c>
      <c r="L221" s="35">
        <f t="shared" si="9"/>
        <v>758.22588000000019</v>
      </c>
    </row>
    <row r="222" spans="1:12" x14ac:dyDescent="0.35">
      <c r="A222" s="3" t="s">
        <v>16</v>
      </c>
      <c r="B222" s="3" t="s">
        <v>509</v>
      </c>
      <c r="C222" s="3" t="s">
        <v>26</v>
      </c>
      <c r="D222" s="3" t="s">
        <v>510</v>
      </c>
      <c r="E222" s="3" t="s">
        <v>384</v>
      </c>
      <c r="F222" s="3" t="s">
        <v>14</v>
      </c>
      <c r="G222" s="4">
        <v>1</v>
      </c>
      <c r="H222" s="3" t="s">
        <v>15</v>
      </c>
      <c r="I222" s="5">
        <v>7017.59</v>
      </c>
      <c r="J222" s="6">
        <v>7017.59</v>
      </c>
      <c r="K222" s="35">
        <f t="shared" si="8"/>
        <v>757.89972</v>
      </c>
      <c r="L222" s="35">
        <f t="shared" si="9"/>
        <v>757.89972</v>
      </c>
    </row>
    <row r="223" spans="1:12" x14ac:dyDescent="0.35">
      <c r="A223" s="3" t="s">
        <v>169</v>
      </c>
      <c r="B223" s="3" t="s">
        <v>511</v>
      </c>
      <c r="C223" s="3" t="s">
        <v>23</v>
      </c>
      <c r="D223" s="3" t="s">
        <v>512</v>
      </c>
      <c r="E223" s="3" t="s">
        <v>384</v>
      </c>
      <c r="F223" s="3" t="s">
        <v>14</v>
      </c>
      <c r="G223" s="4">
        <v>1</v>
      </c>
      <c r="H223" s="3" t="s">
        <v>15</v>
      </c>
      <c r="I223" s="5">
        <v>5165</v>
      </c>
      <c r="J223" s="6">
        <v>5165</v>
      </c>
      <c r="K223" s="35">
        <f t="shared" si="8"/>
        <v>557.82000000000005</v>
      </c>
      <c r="L223" s="35">
        <f t="shared" si="9"/>
        <v>557.82000000000005</v>
      </c>
    </row>
    <row r="224" spans="1:12" x14ac:dyDescent="0.35">
      <c r="A224" s="3" t="s">
        <v>108</v>
      </c>
      <c r="B224" s="3" t="s">
        <v>513</v>
      </c>
      <c r="C224" s="3" t="s">
        <v>100</v>
      </c>
      <c r="D224" s="3" t="s">
        <v>514</v>
      </c>
      <c r="E224" s="3" t="s">
        <v>45</v>
      </c>
      <c r="F224" s="3" t="s">
        <v>14</v>
      </c>
      <c r="G224" s="4">
        <v>1</v>
      </c>
      <c r="H224" s="3" t="s">
        <v>15</v>
      </c>
      <c r="I224" s="5">
        <v>7250.53</v>
      </c>
      <c r="J224" s="6">
        <v>7250.53</v>
      </c>
      <c r="K224" s="35">
        <f t="shared" si="8"/>
        <v>783.05724000000009</v>
      </c>
      <c r="L224" s="35">
        <f t="shared" si="9"/>
        <v>783.05724000000009</v>
      </c>
    </row>
    <row r="225" spans="1:12" x14ac:dyDescent="0.35">
      <c r="A225" s="3" t="s">
        <v>483</v>
      </c>
      <c r="B225" s="3" t="s">
        <v>515</v>
      </c>
      <c r="C225" s="3" t="s">
        <v>43</v>
      </c>
      <c r="D225" s="3" t="s">
        <v>516</v>
      </c>
      <c r="E225" s="3" t="s">
        <v>45</v>
      </c>
      <c r="F225" s="3" t="s">
        <v>14</v>
      </c>
      <c r="G225" s="4">
        <v>1</v>
      </c>
      <c r="H225" s="3" t="s">
        <v>15</v>
      </c>
      <c r="I225" s="5">
        <v>5793.67</v>
      </c>
      <c r="J225" s="6">
        <v>5793.67</v>
      </c>
      <c r="K225" s="35">
        <f t="shared" si="8"/>
        <v>625.71636000000001</v>
      </c>
      <c r="L225" s="35">
        <f t="shared" si="9"/>
        <v>625.71636000000001</v>
      </c>
    </row>
    <row r="226" spans="1:12" x14ac:dyDescent="0.35">
      <c r="A226" s="3" t="s">
        <v>517</v>
      </c>
      <c r="B226" s="3" t="s">
        <v>518</v>
      </c>
      <c r="C226" s="3" t="s">
        <v>519</v>
      </c>
      <c r="D226" s="3" t="s">
        <v>520</v>
      </c>
      <c r="E226" s="3" t="s">
        <v>45</v>
      </c>
      <c r="F226" s="3" t="s">
        <v>14</v>
      </c>
      <c r="G226" s="4">
        <v>1</v>
      </c>
      <c r="H226" s="3" t="s">
        <v>15</v>
      </c>
      <c r="I226" s="5">
        <v>5493.5999999999995</v>
      </c>
      <c r="J226" s="6">
        <v>5493.5999999999995</v>
      </c>
      <c r="K226" s="35">
        <f t="shared" si="8"/>
        <v>593.30879999999991</v>
      </c>
      <c r="L226" s="35">
        <f t="shared" si="9"/>
        <v>593.30879999999991</v>
      </c>
    </row>
    <row r="227" spans="1:12" x14ac:dyDescent="0.35">
      <c r="A227" s="3" t="s">
        <v>127</v>
      </c>
      <c r="B227" s="3" t="s">
        <v>521</v>
      </c>
      <c r="C227" s="3" t="s">
        <v>23</v>
      </c>
      <c r="D227" s="3" t="s">
        <v>522</v>
      </c>
      <c r="E227" s="3" t="s">
        <v>179</v>
      </c>
      <c r="F227" s="3" t="s">
        <v>14</v>
      </c>
      <c r="G227" s="4">
        <v>1</v>
      </c>
      <c r="H227" s="3" t="s">
        <v>15</v>
      </c>
      <c r="I227" s="5">
        <v>5203.0650000000005</v>
      </c>
      <c r="J227" s="6">
        <v>5203.0650000000005</v>
      </c>
      <c r="K227" s="35">
        <f t="shared" si="8"/>
        <v>561.9310200000001</v>
      </c>
      <c r="L227" s="35">
        <f t="shared" si="9"/>
        <v>561.9310200000001</v>
      </c>
    </row>
    <row r="228" spans="1:12" x14ac:dyDescent="0.35">
      <c r="A228" s="3" t="s">
        <v>127</v>
      </c>
      <c r="B228" s="3" t="s">
        <v>523</v>
      </c>
      <c r="C228" s="3" t="s">
        <v>18</v>
      </c>
      <c r="D228" s="3" t="s">
        <v>524</v>
      </c>
      <c r="E228" s="3" t="s">
        <v>102</v>
      </c>
      <c r="F228" s="3" t="s">
        <v>14</v>
      </c>
      <c r="G228" s="4">
        <v>1</v>
      </c>
      <c r="H228" s="3" t="s">
        <v>15</v>
      </c>
      <c r="I228" s="5">
        <v>6120.8200000000006</v>
      </c>
      <c r="J228" s="6">
        <v>6120.8200000000006</v>
      </c>
      <c r="K228" s="35">
        <f t="shared" si="8"/>
        <v>661.04856000000007</v>
      </c>
      <c r="L228" s="35">
        <f t="shared" si="9"/>
        <v>661.04856000000007</v>
      </c>
    </row>
    <row r="229" spans="1:12" x14ac:dyDescent="0.35">
      <c r="A229" s="3" t="s">
        <v>127</v>
      </c>
      <c r="B229" s="3" t="s">
        <v>525</v>
      </c>
      <c r="C229" s="3" t="s">
        <v>23</v>
      </c>
      <c r="D229" s="3" t="s">
        <v>526</v>
      </c>
      <c r="E229" s="3" t="s">
        <v>57</v>
      </c>
      <c r="F229" s="3" t="s">
        <v>14</v>
      </c>
      <c r="G229" s="4">
        <v>1</v>
      </c>
      <c r="H229" s="3" t="s">
        <v>15</v>
      </c>
      <c r="I229" s="5">
        <v>5203.07</v>
      </c>
      <c r="J229" s="6">
        <v>5203.07</v>
      </c>
      <c r="K229" s="35">
        <f t="shared" si="8"/>
        <v>561.93155999999999</v>
      </c>
      <c r="L229" s="35">
        <f t="shared" si="9"/>
        <v>561.93155999999999</v>
      </c>
    </row>
    <row r="230" spans="1:12" x14ac:dyDescent="0.35">
      <c r="A230" s="3" t="s">
        <v>169</v>
      </c>
      <c r="B230" s="3" t="s">
        <v>527</v>
      </c>
      <c r="C230" s="3" t="s">
        <v>26</v>
      </c>
      <c r="D230" s="3" t="s">
        <v>528</v>
      </c>
      <c r="E230" s="3" t="s">
        <v>102</v>
      </c>
      <c r="F230" s="3" t="s">
        <v>14</v>
      </c>
      <c r="G230" s="4">
        <v>1</v>
      </c>
      <c r="H230" s="3" t="s">
        <v>15</v>
      </c>
      <c r="I230" s="5">
        <v>6198.75</v>
      </c>
      <c r="J230" s="6">
        <v>6198.75</v>
      </c>
      <c r="K230" s="35">
        <f t="shared" si="8"/>
        <v>669.46500000000003</v>
      </c>
      <c r="L230" s="35">
        <f t="shared" si="9"/>
        <v>669.46500000000003</v>
      </c>
    </row>
    <row r="231" spans="1:12" x14ac:dyDescent="0.35">
      <c r="A231" s="3" t="s">
        <v>169</v>
      </c>
      <c r="B231" s="3" t="s">
        <v>529</v>
      </c>
      <c r="C231" s="3" t="s">
        <v>302</v>
      </c>
      <c r="D231" s="3" t="s">
        <v>530</v>
      </c>
      <c r="E231" s="3" t="s">
        <v>102</v>
      </c>
      <c r="F231" s="3" t="s">
        <v>14</v>
      </c>
      <c r="G231" s="4">
        <v>1</v>
      </c>
      <c r="H231" s="3" t="s">
        <v>15</v>
      </c>
      <c r="I231" s="5">
        <v>6583.3399999999992</v>
      </c>
      <c r="J231" s="6">
        <v>6583.3399999999992</v>
      </c>
      <c r="K231" s="35">
        <f t="shared" si="8"/>
        <v>711.00071999999989</v>
      </c>
      <c r="L231" s="35">
        <f t="shared" si="9"/>
        <v>711.00071999999989</v>
      </c>
    </row>
    <row r="232" spans="1:12" x14ac:dyDescent="0.35">
      <c r="A232" s="3" t="s">
        <v>169</v>
      </c>
      <c r="B232" s="3" t="s">
        <v>531</v>
      </c>
      <c r="C232" s="3" t="s">
        <v>413</v>
      </c>
      <c r="D232" s="3" t="s">
        <v>532</v>
      </c>
      <c r="E232" s="3" t="s">
        <v>57</v>
      </c>
      <c r="F232" s="3" t="s">
        <v>14</v>
      </c>
      <c r="G232" s="4">
        <v>1</v>
      </c>
      <c r="H232" s="3" t="s">
        <v>15</v>
      </c>
      <c r="I232" s="5">
        <v>6952.5000000000009</v>
      </c>
      <c r="J232" s="6">
        <v>6952.5000000000009</v>
      </c>
      <c r="K232" s="35">
        <f t="shared" si="8"/>
        <v>750.87000000000012</v>
      </c>
      <c r="L232" s="35">
        <f t="shared" si="9"/>
        <v>750.87000000000012</v>
      </c>
    </row>
    <row r="233" spans="1:12" x14ac:dyDescent="0.35">
      <c r="A233" s="3" t="s">
        <v>169</v>
      </c>
      <c r="B233" s="3" t="s">
        <v>533</v>
      </c>
      <c r="C233" s="3" t="s">
        <v>18</v>
      </c>
      <c r="D233" s="3" t="s">
        <v>534</v>
      </c>
      <c r="E233" s="3" t="s">
        <v>57</v>
      </c>
      <c r="F233" s="3" t="s">
        <v>14</v>
      </c>
      <c r="G233" s="4">
        <v>1</v>
      </c>
      <c r="H233" s="3" t="s">
        <v>15</v>
      </c>
      <c r="I233" s="5">
        <v>7816.5</v>
      </c>
      <c r="J233" s="6">
        <v>7816.5</v>
      </c>
      <c r="K233" s="35">
        <f t="shared" si="8"/>
        <v>844.18200000000013</v>
      </c>
      <c r="L233" s="35">
        <f t="shared" si="9"/>
        <v>844.18200000000013</v>
      </c>
    </row>
    <row r="234" spans="1:12" x14ac:dyDescent="0.35">
      <c r="A234" s="3" t="s">
        <v>169</v>
      </c>
      <c r="B234" s="3" t="s">
        <v>535</v>
      </c>
      <c r="C234" s="3" t="s">
        <v>413</v>
      </c>
      <c r="D234" s="3" t="s">
        <v>536</v>
      </c>
      <c r="E234" s="3" t="s">
        <v>57</v>
      </c>
      <c r="F234" s="3" t="s">
        <v>14</v>
      </c>
      <c r="G234" s="4">
        <v>1</v>
      </c>
      <c r="H234" s="3" t="s">
        <v>15</v>
      </c>
      <c r="I234" s="5">
        <v>7845.7499999999991</v>
      </c>
      <c r="J234" s="6">
        <v>7845.7499999999991</v>
      </c>
      <c r="K234" s="35">
        <f t="shared" si="8"/>
        <v>847.34099999999989</v>
      </c>
      <c r="L234" s="35">
        <f t="shared" si="9"/>
        <v>847.34099999999989</v>
      </c>
    </row>
    <row r="235" spans="1:12" x14ac:dyDescent="0.35">
      <c r="A235" s="3" t="s">
        <v>169</v>
      </c>
      <c r="B235" s="3" t="s">
        <v>535</v>
      </c>
      <c r="C235" s="3" t="s">
        <v>18</v>
      </c>
      <c r="D235" s="3" t="s">
        <v>536</v>
      </c>
      <c r="E235" s="3" t="s">
        <v>57</v>
      </c>
      <c r="F235" s="3" t="s">
        <v>14</v>
      </c>
      <c r="G235" s="4">
        <v>1</v>
      </c>
      <c r="H235" s="3" t="s">
        <v>15</v>
      </c>
      <c r="I235" s="5">
        <v>7266.6599999999989</v>
      </c>
      <c r="J235" s="6">
        <v>7266.6599999999989</v>
      </c>
      <c r="K235" s="35">
        <f t="shared" si="8"/>
        <v>784.79927999999984</v>
      </c>
      <c r="L235" s="35">
        <f t="shared" si="9"/>
        <v>784.79927999999984</v>
      </c>
    </row>
    <row r="236" spans="1:12" x14ac:dyDescent="0.35">
      <c r="A236" s="3" t="s">
        <v>169</v>
      </c>
      <c r="B236" s="3" t="s">
        <v>537</v>
      </c>
      <c r="C236" s="3" t="s">
        <v>413</v>
      </c>
      <c r="D236" s="3" t="s">
        <v>538</v>
      </c>
      <c r="E236" s="3" t="s">
        <v>57</v>
      </c>
      <c r="F236" s="3" t="s">
        <v>14</v>
      </c>
      <c r="G236" s="4">
        <v>1</v>
      </c>
      <c r="H236" s="3" t="s">
        <v>15</v>
      </c>
      <c r="I236" s="5">
        <v>7490.2499999999991</v>
      </c>
      <c r="J236" s="6">
        <v>7490.2499999999991</v>
      </c>
      <c r="K236" s="35">
        <f t="shared" si="8"/>
        <v>808.94699999999989</v>
      </c>
      <c r="L236" s="35">
        <f t="shared" si="9"/>
        <v>808.94699999999989</v>
      </c>
    </row>
    <row r="237" spans="1:12" x14ac:dyDescent="0.35">
      <c r="A237" s="3" t="s">
        <v>169</v>
      </c>
      <c r="B237" s="3" t="s">
        <v>539</v>
      </c>
      <c r="C237" s="3" t="s">
        <v>48</v>
      </c>
      <c r="D237" s="3" t="s">
        <v>540</v>
      </c>
      <c r="E237" s="3" t="s">
        <v>57</v>
      </c>
      <c r="F237" s="3" t="s">
        <v>14</v>
      </c>
      <c r="G237" s="4">
        <v>1</v>
      </c>
      <c r="H237" s="3" t="s">
        <v>15</v>
      </c>
      <c r="I237" s="5">
        <v>7392.5</v>
      </c>
      <c r="J237" s="6">
        <v>7392.5</v>
      </c>
      <c r="K237" s="35">
        <f t="shared" si="8"/>
        <v>798.39</v>
      </c>
      <c r="L237" s="35">
        <f t="shared" si="9"/>
        <v>798.39</v>
      </c>
    </row>
    <row r="238" spans="1:12" x14ac:dyDescent="0.35">
      <c r="A238" s="3" t="s">
        <v>169</v>
      </c>
      <c r="B238" s="3" t="s">
        <v>541</v>
      </c>
      <c r="C238" s="3" t="s">
        <v>413</v>
      </c>
      <c r="D238" s="3" t="s">
        <v>542</v>
      </c>
      <c r="E238" s="3" t="s">
        <v>57</v>
      </c>
      <c r="F238" s="3" t="s">
        <v>14</v>
      </c>
      <c r="G238" s="4">
        <v>1</v>
      </c>
      <c r="H238" s="3" t="s">
        <v>15</v>
      </c>
      <c r="I238" s="5">
        <v>7725</v>
      </c>
      <c r="J238" s="6">
        <v>7725</v>
      </c>
      <c r="K238" s="35">
        <f t="shared" si="8"/>
        <v>834.3</v>
      </c>
      <c r="L238" s="35">
        <f t="shared" si="9"/>
        <v>834.3</v>
      </c>
    </row>
    <row r="239" spans="1:12" x14ac:dyDescent="0.35">
      <c r="A239" s="3" t="s">
        <v>169</v>
      </c>
      <c r="B239" s="3" t="s">
        <v>543</v>
      </c>
      <c r="C239" s="3" t="s">
        <v>413</v>
      </c>
      <c r="D239" s="3" t="s">
        <v>544</v>
      </c>
      <c r="E239" s="3" t="s">
        <v>57</v>
      </c>
      <c r="F239" s="3" t="s">
        <v>14</v>
      </c>
      <c r="G239" s="4">
        <v>1</v>
      </c>
      <c r="H239" s="3" t="s">
        <v>15</v>
      </c>
      <c r="I239" s="5">
        <v>7100.9999999999991</v>
      </c>
      <c r="J239" s="6">
        <v>7100.9999999999991</v>
      </c>
      <c r="K239" s="35">
        <f t="shared" si="8"/>
        <v>766.90800000000002</v>
      </c>
      <c r="L239" s="35">
        <f t="shared" si="9"/>
        <v>766.90800000000002</v>
      </c>
    </row>
    <row r="240" spans="1:12" x14ac:dyDescent="0.35">
      <c r="A240" s="3" t="s">
        <v>169</v>
      </c>
      <c r="B240" s="3" t="s">
        <v>543</v>
      </c>
      <c r="C240" s="3" t="s">
        <v>26</v>
      </c>
      <c r="D240" s="3" t="s">
        <v>544</v>
      </c>
      <c r="E240" s="3" t="s">
        <v>57</v>
      </c>
      <c r="F240" s="3" t="s">
        <v>14</v>
      </c>
      <c r="G240" s="4">
        <v>1</v>
      </c>
      <c r="H240" s="3" t="s">
        <v>15</v>
      </c>
      <c r="I240" s="5">
        <v>6575</v>
      </c>
      <c r="J240" s="6">
        <v>6575</v>
      </c>
      <c r="K240" s="35">
        <f t="shared" si="8"/>
        <v>710.1</v>
      </c>
      <c r="L240" s="35">
        <f t="shared" si="9"/>
        <v>710.1</v>
      </c>
    </row>
    <row r="241" spans="1:12" x14ac:dyDescent="0.35">
      <c r="A241" s="3" t="s">
        <v>169</v>
      </c>
      <c r="B241" s="3" t="s">
        <v>545</v>
      </c>
      <c r="C241" s="3" t="s">
        <v>413</v>
      </c>
      <c r="D241" s="3" t="s">
        <v>546</v>
      </c>
      <c r="E241" s="3" t="s">
        <v>57</v>
      </c>
      <c r="F241" s="3" t="s">
        <v>14</v>
      </c>
      <c r="G241" s="4">
        <v>1</v>
      </c>
      <c r="H241" s="3" t="s">
        <v>15</v>
      </c>
      <c r="I241" s="5">
        <v>6891.75</v>
      </c>
      <c r="J241" s="6">
        <v>6891.75</v>
      </c>
      <c r="K241" s="35">
        <f t="shared" si="8"/>
        <v>744.30900000000008</v>
      </c>
      <c r="L241" s="35">
        <f t="shared" si="9"/>
        <v>744.30900000000008</v>
      </c>
    </row>
    <row r="242" spans="1:12" x14ac:dyDescent="0.35">
      <c r="A242" s="3" t="s">
        <v>169</v>
      </c>
      <c r="B242" s="3" t="s">
        <v>547</v>
      </c>
      <c r="C242" s="3" t="s">
        <v>18</v>
      </c>
      <c r="D242" s="3" t="s">
        <v>548</v>
      </c>
      <c r="E242" s="3" t="s">
        <v>384</v>
      </c>
      <c r="F242" s="3" t="s">
        <v>14</v>
      </c>
      <c r="G242" s="4">
        <v>1</v>
      </c>
      <c r="H242" s="3" t="s">
        <v>15</v>
      </c>
      <c r="I242" s="5">
        <v>5266.67</v>
      </c>
      <c r="J242" s="6">
        <v>5266.67</v>
      </c>
      <c r="K242" s="35">
        <f t="shared" si="8"/>
        <v>568.80036000000007</v>
      </c>
      <c r="L242" s="35">
        <f t="shared" si="9"/>
        <v>568.80036000000007</v>
      </c>
    </row>
    <row r="243" spans="1:12" x14ac:dyDescent="0.35">
      <c r="A243" s="3" t="s">
        <v>169</v>
      </c>
      <c r="B243" s="3" t="s">
        <v>549</v>
      </c>
      <c r="C243" s="3" t="s">
        <v>23</v>
      </c>
      <c r="D243" s="3" t="s">
        <v>550</v>
      </c>
      <c r="E243" s="3" t="s">
        <v>102</v>
      </c>
      <c r="F243" s="3" t="s">
        <v>14</v>
      </c>
      <c r="G243" s="4">
        <v>1</v>
      </c>
      <c r="H243" s="3" t="s">
        <v>15</v>
      </c>
      <c r="I243" s="5">
        <v>5791.66</v>
      </c>
      <c r="J243" s="6">
        <v>5791.66</v>
      </c>
      <c r="K243" s="35">
        <f t="shared" si="8"/>
        <v>625.49928</v>
      </c>
      <c r="L243" s="35">
        <f t="shared" si="9"/>
        <v>625.49928</v>
      </c>
    </row>
    <row r="244" spans="1:12" x14ac:dyDescent="0.35">
      <c r="A244" s="3" t="s">
        <v>169</v>
      </c>
      <c r="B244" s="3" t="s">
        <v>551</v>
      </c>
      <c r="C244" s="3" t="s">
        <v>23</v>
      </c>
      <c r="D244" s="3" t="s">
        <v>552</v>
      </c>
      <c r="E244" s="3" t="s">
        <v>57</v>
      </c>
      <c r="F244" s="3" t="s">
        <v>14</v>
      </c>
      <c r="G244" s="4">
        <v>1</v>
      </c>
      <c r="H244" s="3" t="s">
        <v>15</v>
      </c>
      <c r="I244" s="5">
        <v>7041.66</v>
      </c>
      <c r="J244" s="6">
        <v>7041.66</v>
      </c>
      <c r="K244" s="35">
        <f t="shared" si="8"/>
        <v>760.49928</v>
      </c>
      <c r="L244" s="35">
        <f t="shared" si="9"/>
        <v>760.49928</v>
      </c>
    </row>
    <row r="245" spans="1:12" x14ac:dyDescent="0.35">
      <c r="A245" s="3" t="s">
        <v>169</v>
      </c>
      <c r="B245" s="3" t="s">
        <v>553</v>
      </c>
      <c r="C245" s="3" t="s">
        <v>26</v>
      </c>
      <c r="D245" s="3" t="s">
        <v>554</v>
      </c>
      <c r="E245" s="3" t="s">
        <v>57</v>
      </c>
      <c r="F245" s="3" t="s">
        <v>14</v>
      </c>
      <c r="G245" s="4">
        <v>1</v>
      </c>
      <c r="H245" s="3" t="s">
        <v>15</v>
      </c>
      <c r="I245" s="5">
        <v>6250.0000000000009</v>
      </c>
      <c r="J245" s="6">
        <v>6250.0000000000009</v>
      </c>
      <c r="K245" s="35">
        <f t="shared" si="8"/>
        <v>675.00000000000011</v>
      </c>
      <c r="L245" s="35">
        <f t="shared" si="9"/>
        <v>675.00000000000011</v>
      </c>
    </row>
    <row r="246" spans="1:12" x14ac:dyDescent="0.35">
      <c r="A246" s="3" t="s">
        <v>169</v>
      </c>
      <c r="B246" s="3" t="s">
        <v>555</v>
      </c>
      <c r="C246" s="3" t="s">
        <v>413</v>
      </c>
      <c r="D246" s="3" t="s">
        <v>556</v>
      </c>
      <c r="E246" s="3" t="s">
        <v>102</v>
      </c>
      <c r="F246" s="3" t="s">
        <v>14</v>
      </c>
      <c r="G246" s="4">
        <v>1</v>
      </c>
      <c r="H246" s="3" t="s">
        <v>15</v>
      </c>
      <c r="I246" s="5">
        <v>6500</v>
      </c>
      <c r="J246" s="6">
        <v>6500</v>
      </c>
      <c r="K246" s="35">
        <f t="shared" si="8"/>
        <v>702</v>
      </c>
      <c r="L246" s="35">
        <f t="shared" si="9"/>
        <v>702</v>
      </c>
    </row>
    <row r="247" spans="1:12" x14ac:dyDescent="0.35">
      <c r="A247" s="3" t="s">
        <v>169</v>
      </c>
      <c r="B247" s="3" t="s">
        <v>557</v>
      </c>
      <c r="C247" s="3" t="s">
        <v>413</v>
      </c>
      <c r="D247" s="3" t="s">
        <v>558</v>
      </c>
      <c r="E247" s="3" t="s">
        <v>57</v>
      </c>
      <c r="F247" s="3" t="s">
        <v>14</v>
      </c>
      <c r="G247" s="4">
        <v>1</v>
      </c>
      <c r="H247" s="3" t="s">
        <v>15</v>
      </c>
      <c r="I247" s="5">
        <v>7735.83</v>
      </c>
      <c r="J247" s="6">
        <v>7735.83</v>
      </c>
      <c r="K247" s="35">
        <f t="shared" si="8"/>
        <v>835.46964000000014</v>
      </c>
      <c r="L247" s="35">
        <f t="shared" si="9"/>
        <v>835.46964000000014</v>
      </c>
    </row>
    <row r="248" spans="1:12" x14ac:dyDescent="0.35">
      <c r="A248" s="3" t="s">
        <v>169</v>
      </c>
      <c r="B248" s="3" t="s">
        <v>559</v>
      </c>
      <c r="C248" s="3" t="s">
        <v>413</v>
      </c>
      <c r="D248" s="3" t="s">
        <v>560</v>
      </c>
      <c r="E248" s="3" t="s">
        <v>31</v>
      </c>
      <c r="F248" s="3" t="s">
        <v>14</v>
      </c>
      <c r="G248" s="4">
        <v>1</v>
      </c>
      <c r="H248" s="3" t="s">
        <v>15</v>
      </c>
      <c r="I248" s="5">
        <v>6158.33</v>
      </c>
      <c r="J248" s="6">
        <v>6158.33</v>
      </c>
      <c r="K248" s="35">
        <f t="shared" si="8"/>
        <v>665.09964000000002</v>
      </c>
      <c r="L248" s="35">
        <f t="shared" si="9"/>
        <v>665.09964000000002</v>
      </c>
    </row>
    <row r="249" spans="1:12" x14ac:dyDescent="0.35">
      <c r="A249" s="3" t="s">
        <v>561</v>
      </c>
      <c r="B249" s="3" t="s">
        <v>562</v>
      </c>
      <c r="C249" s="3" t="s">
        <v>43</v>
      </c>
      <c r="D249" s="3" t="s">
        <v>563</v>
      </c>
      <c r="E249" s="3" t="s">
        <v>31</v>
      </c>
      <c r="F249" s="3" t="s">
        <v>14</v>
      </c>
      <c r="G249" s="4">
        <v>1</v>
      </c>
      <c r="H249" s="3" t="s">
        <v>15</v>
      </c>
      <c r="I249" s="5">
        <v>6216.6600000000008</v>
      </c>
      <c r="J249" s="6">
        <v>6216.6600000000008</v>
      </c>
      <c r="K249" s="35">
        <f t="shared" si="8"/>
        <v>671.39927999999998</v>
      </c>
      <c r="L249" s="35">
        <f t="shared" si="9"/>
        <v>671.39927999999998</v>
      </c>
    </row>
    <row r="250" spans="1:12" x14ac:dyDescent="0.35">
      <c r="A250" s="3" t="s">
        <v>127</v>
      </c>
      <c r="B250" s="3" t="s">
        <v>564</v>
      </c>
      <c r="C250" s="3" t="s">
        <v>18</v>
      </c>
      <c r="D250" s="3" t="s">
        <v>565</v>
      </c>
      <c r="E250" s="3" t="s">
        <v>179</v>
      </c>
      <c r="F250" s="3" t="s">
        <v>14</v>
      </c>
      <c r="G250" s="4">
        <v>1</v>
      </c>
      <c r="H250" s="3" t="s">
        <v>15</v>
      </c>
      <c r="I250" s="5">
        <v>5414.68</v>
      </c>
      <c r="J250" s="6">
        <v>5414.68</v>
      </c>
      <c r="K250" s="35">
        <f t="shared" si="8"/>
        <v>584.78544000000011</v>
      </c>
      <c r="L250" s="35">
        <f t="shared" si="9"/>
        <v>584.78544000000011</v>
      </c>
    </row>
    <row r="251" spans="1:12" x14ac:dyDescent="0.35">
      <c r="A251" s="3" t="s">
        <v>566</v>
      </c>
      <c r="B251" s="3" t="s">
        <v>567</v>
      </c>
      <c r="C251" s="3" t="s">
        <v>413</v>
      </c>
      <c r="D251" s="3" t="s">
        <v>568</v>
      </c>
      <c r="E251" s="3" t="s">
        <v>25</v>
      </c>
      <c r="F251" s="3" t="s">
        <v>14</v>
      </c>
      <c r="G251" s="4">
        <v>1</v>
      </c>
      <c r="H251" s="3" t="s">
        <v>15</v>
      </c>
      <c r="I251" s="5">
        <v>8498</v>
      </c>
      <c r="J251" s="6">
        <v>8498</v>
      </c>
      <c r="K251" s="35">
        <f t="shared" si="8"/>
        <v>917.78399999999999</v>
      </c>
      <c r="L251" s="35">
        <f t="shared" si="9"/>
        <v>917.78399999999999</v>
      </c>
    </row>
    <row r="252" spans="1:12" x14ac:dyDescent="0.35">
      <c r="A252" s="3" t="s">
        <v>569</v>
      </c>
      <c r="B252" s="3" t="s">
        <v>570</v>
      </c>
      <c r="C252" s="3" t="s">
        <v>43</v>
      </c>
      <c r="D252" s="3" t="s">
        <v>571</v>
      </c>
      <c r="E252" s="3" t="s">
        <v>57</v>
      </c>
      <c r="F252" s="3" t="s">
        <v>14</v>
      </c>
      <c r="G252" s="4">
        <v>1</v>
      </c>
      <c r="H252" s="3" t="s">
        <v>15</v>
      </c>
      <c r="I252" s="5">
        <v>6580</v>
      </c>
      <c r="J252" s="6">
        <v>6580</v>
      </c>
      <c r="K252" s="35">
        <f t="shared" si="8"/>
        <v>710.64</v>
      </c>
      <c r="L252" s="35">
        <f t="shared" si="9"/>
        <v>710.64</v>
      </c>
    </row>
    <row r="253" spans="1:12" x14ac:dyDescent="0.35">
      <c r="A253" s="3" t="s">
        <v>572</v>
      </c>
      <c r="B253" s="3" t="s">
        <v>573</v>
      </c>
      <c r="C253" s="3" t="s">
        <v>26</v>
      </c>
      <c r="D253" s="3" t="s">
        <v>574</v>
      </c>
      <c r="E253" s="3" t="s">
        <v>293</v>
      </c>
      <c r="F253" s="3" t="s">
        <v>14</v>
      </c>
      <c r="G253" s="4">
        <v>1</v>
      </c>
      <c r="H253" s="3" t="s">
        <v>15</v>
      </c>
      <c r="I253" s="5">
        <v>6285.75</v>
      </c>
      <c r="J253" s="6">
        <v>6285.75</v>
      </c>
      <c r="K253" s="35">
        <f t="shared" si="8"/>
        <v>678.8610000000001</v>
      </c>
      <c r="L253" s="35">
        <f t="shared" si="9"/>
        <v>678.8610000000001</v>
      </c>
    </row>
    <row r="254" spans="1:12" x14ac:dyDescent="0.35">
      <c r="A254" s="3" t="s">
        <v>575</v>
      </c>
      <c r="B254" s="3" t="s">
        <v>576</v>
      </c>
      <c r="C254" s="3" t="s">
        <v>23</v>
      </c>
      <c r="D254" s="3" t="s">
        <v>577</v>
      </c>
      <c r="E254" s="3" t="s">
        <v>293</v>
      </c>
      <c r="F254" s="3" t="s">
        <v>14</v>
      </c>
      <c r="G254" s="4">
        <v>1</v>
      </c>
      <c r="H254" s="3" t="s">
        <v>15</v>
      </c>
      <c r="I254" s="5">
        <v>6285.75</v>
      </c>
      <c r="J254" s="6">
        <v>6285.75</v>
      </c>
      <c r="K254" s="35">
        <f t="shared" si="8"/>
        <v>678.8610000000001</v>
      </c>
      <c r="L254" s="35">
        <f t="shared" si="9"/>
        <v>678.8610000000001</v>
      </c>
    </row>
    <row r="255" spans="1:12" x14ac:dyDescent="0.35">
      <c r="A255" s="3" t="s">
        <v>176</v>
      </c>
      <c r="B255" s="3" t="s">
        <v>578</v>
      </c>
      <c r="C255" s="3" t="s">
        <v>274</v>
      </c>
      <c r="D255" s="3" t="s">
        <v>579</v>
      </c>
      <c r="E255" s="3" t="s">
        <v>57</v>
      </c>
      <c r="F255" s="3" t="s">
        <v>14</v>
      </c>
      <c r="G255" s="4">
        <v>1</v>
      </c>
      <c r="H255" s="3" t="s">
        <v>15</v>
      </c>
      <c r="I255" s="5">
        <v>5694</v>
      </c>
      <c r="J255" s="6">
        <v>5694</v>
      </c>
      <c r="K255" s="35">
        <f t="shared" si="8"/>
        <v>614.952</v>
      </c>
      <c r="L255" s="35">
        <f t="shared" si="9"/>
        <v>614.952</v>
      </c>
    </row>
    <row r="256" spans="1:12" x14ac:dyDescent="0.35">
      <c r="A256" s="3" t="s">
        <v>580</v>
      </c>
      <c r="B256" s="3" t="s">
        <v>581</v>
      </c>
      <c r="C256" s="3" t="s">
        <v>43</v>
      </c>
      <c r="D256" s="3" t="s">
        <v>582</v>
      </c>
      <c r="E256" s="3" t="s">
        <v>139</v>
      </c>
      <c r="F256" s="3" t="s">
        <v>14</v>
      </c>
      <c r="G256" s="4">
        <v>1</v>
      </c>
      <c r="H256" s="3" t="s">
        <v>15</v>
      </c>
      <c r="I256" s="5">
        <v>6071.9999999999991</v>
      </c>
      <c r="J256" s="6">
        <v>6071.9999999999991</v>
      </c>
      <c r="K256" s="35">
        <f t="shared" si="8"/>
        <v>655.77599999999984</v>
      </c>
      <c r="L256" s="35">
        <f t="shared" si="9"/>
        <v>655.77599999999984</v>
      </c>
    </row>
    <row r="257" spans="1:12" x14ac:dyDescent="0.35">
      <c r="A257" s="3" t="s">
        <v>123</v>
      </c>
      <c r="B257" s="3" t="s">
        <v>583</v>
      </c>
      <c r="C257" s="3" t="s">
        <v>23</v>
      </c>
      <c r="D257" s="3" t="s">
        <v>584</v>
      </c>
      <c r="E257" s="3" t="s">
        <v>57</v>
      </c>
      <c r="F257" s="3" t="s">
        <v>14</v>
      </c>
      <c r="G257" s="4">
        <v>1</v>
      </c>
      <c r="H257" s="3" t="s">
        <v>15</v>
      </c>
      <c r="I257" s="5">
        <v>5121.6799999999994</v>
      </c>
      <c r="J257" s="6">
        <v>5121.6799999999994</v>
      </c>
      <c r="K257" s="35">
        <f t="shared" si="8"/>
        <v>553.14143999999999</v>
      </c>
      <c r="L257" s="35">
        <f t="shared" si="9"/>
        <v>553.14143999999999</v>
      </c>
    </row>
    <row r="258" spans="1:12" x14ac:dyDescent="0.35">
      <c r="A258" s="3" t="s">
        <v>585</v>
      </c>
      <c r="B258" s="3" t="s">
        <v>586</v>
      </c>
      <c r="C258" s="3" t="s">
        <v>23</v>
      </c>
      <c r="D258" s="3" t="s">
        <v>587</v>
      </c>
      <c r="E258" s="3" t="s">
        <v>57</v>
      </c>
      <c r="F258" s="3" t="s">
        <v>14</v>
      </c>
      <c r="G258" s="4">
        <v>1</v>
      </c>
      <c r="H258" s="3" t="s">
        <v>15</v>
      </c>
      <c r="I258" s="5">
        <v>6306.3</v>
      </c>
      <c r="J258" s="6">
        <v>6306.3</v>
      </c>
      <c r="K258" s="35">
        <f t="shared" si="8"/>
        <v>681.08039999999994</v>
      </c>
      <c r="L258" s="35">
        <f t="shared" si="9"/>
        <v>681.08039999999994</v>
      </c>
    </row>
    <row r="259" spans="1:12" x14ac:dyDescent="0.35">
      <c r="A259" s="3" t="s">
        <v>585</v>
      </c>
      <c r="B259" s="3" t="s">
        <v>588</v>
      </c>
      <c r="C259" s="3" t="s">
        <v>23</v>
      </c>
      <c r="D259" s="3" t="s">
        <v>589</v>
      </c>
      <c r="E259" s="3" t="s">
        <v>590</v>
      </c>
      <c r="F259" s="3" t="s">
        <v>14</v>
      </c>
      <c r="G259" s="4">
        <v>1</v>
      </c>
      <c r="H259" s="3" t="s">
        <v>15</v>
      </c>
      <c r="I259" s="5">
        <v>5160</v>
      </c>
      <c r="J259" s="6">
        <v>5160</v>
      </c>
      <c r="K259" s="35">
        <f t="shared" ref="K259:K322" si="10">((I259*(1-10%))*0.4)*60%*0.5</f>
        <v>557.28</v>
      </c>
      <c r="L259" s="35">
        <f t="shared" ref="L259:L322" si="11">K259*G259</f>
        <v>557.28</v>
      </c>
    </row>
    <row r="260" spans="1:12" x14ac:dyDescent="0.35">
      <c r="A260" s="3" t="s">
        <v>585</v>
      </c>
      <c r="B260" s="3" t="s">
        <v>591</v>
      </c>
      <c r="C260" s="3" t="s">
        <v>18</v>
      </c>
      <c r="D260" s="3" t="s">
        <v>592</v>
      </c>
      <c r="E260" s="3" t="s">
        <v>57</v>
      </c>
      <c r="F260" s="3" t="s">
        <v>14</v>
      </c>
      <c r="G260" s="4">
        <v>1</v>
      </c>
      <c r="H260" s="3" t="s">
        <v>15</v>
      </c>
      <c r="I260" s="5">
        <v>7960</v>
      </c>
      <c r="J260" s="6">
        <v>7960</v>
      </c>
      <c r="K260" s="35">
        <f t="shared" si="10"/>
        <v>859.68000000000006</v>
      </c>
      <c r="L260" s="35">
        <f t="shared" si="11"/>
        <v>859.68000000000006</v>
      </c>
    </row>
    <row r="261" spans="1:12" x14ac:dyDescent="0.35">
      <c r="A261" s="3" t="s">
        <v>593</v>
      </c>
      <c r="B261" s="3" t="s">
        <v>594</v>
      </c>
      <c r="C261" s="3" t="s">
        <v>18</v>
      </c>
      <c r="D261" s="3" t="s">
        <v>595</v>
      </c>
      <c r="E261" s="3" t="s">
        <v>57</v>
      </c>
      <c r="F261" s="3" t="s">
        <v>14</v>
      </c>
      <c r="G261" s="4">
        <v>1</v>
      </c>
      <c r="H261" s="3" t="s">
        <v>15</v>
      </c>
      <c r="I261" s="5">
        <v>5980</v>
      </c>
      <c r="J261" s="6">
        <v>5980</v>
      </c>
      <c r="K261" s="35">
        <f t="shared" si="10"/>
        <v>645.84</v>
      </c>
      <c r="L261" s="35">
        <f t="shared" si="11"/>
        <v>645.84</v>
      </c>
    </row>
    <row r="262" spans="1:12" x14ac:dyDescent="0.35">
      <c r="A262" s="3" t="s">
        <v>596</v>
      </c>
      <c r="B262" s="3" t="s">
        <v>597</v>
      </c>
      <c r="C262" s="3" t="s">
        <v>43</v>
      </c>
      <c r="D262" s="3" t="s">
        <v>598</v>
      </c>
      <c r="E262" s="3" t="s">
        <v>231</v>
      </c>
      <c r="F262" s="3" t="s">
        <v>14</v>
      </c>
      <c r="G262" s="4">
        <v>1</v>
      </c>
      <c r="H262" s="3" t="s">
        <v>15</v>
      </c>
      <c r="I262" s="5">
        <v>7185.26</v>
      </c>
      <c r="J262" s="6">
        <v>7185.26</v>
      </c>
      <c r="K262" s="35">
        <f t="shared" si="10"/>
        <v>776.00808000000018</v>
      </c>
      <c r="L262" s="35">
        <f t="shared" si="11"/>
        <v>776.00808000000018</v>
      </c>
    </row>
    <row r="263" spans="1:12" x14ac:dyDescent="0.35">
      <c r="A263" s="3" t="s">
        <v>367</v>
      </c>
      <c r="B263" s="3" t="s">
        <v>599</v>
      </c>
      <c r="C263" s="3" t="s">
        <v>18</v>
      </c>
      <c r="D263" s="3" t="s">
        <v>600</v>
      </c>
      <c r="E263" s="3" t="s">
        <v>601</v>
      </c>
      <c r="F263" s="3" t="s">
        <v>14</v>
      </c>
      <c r="G263" s="4">
        <v>1</v>
      </c>
      <c r="H263" s="3" t="s">
        <v>15</v>
      </c>
      <c r="I263" s="5">
        <v>6700</v>
      </c>
      <c r="J263" s="6">
        <v>6700</v>
      </c>
      <c r="K263" s="35">
        <f t="shared" si="10"/>
        <v>723.6</v>
      </c>
      <c r="L263" s="35">
        <f t="shared" si="11"/>
        <v>723.6</v>
      </c>
    </row>
    <row r="264" spans="1:12" x14ac:dyDescent="0.35">
      <c r="A264" s="3" t="s">
        <v>602</v>
      </c>
      <c r="B264" s="3" t="s">
        <v>603</v>
      </c>
      <c r="C264" s="3" t="s">
        <v>26</v>
      </c>
      <c r="D264" s="3" t="s">
        <v>604</v>
      </c>
      <c r="E264" s="3" t="s">
        <v>57</v>
      </c>
      <c r="F264" s="3" t="s">
        <v>14</v>
      </c>
      <c r="G264" s="4">
        <v>1</v>
      </c>
      <c r="H264" s="3" t="s">
        <v>15</v>
      </c>
      <c r="I264" s="5">
        <v>6700</v>
      </c>
      <c r="J264" s="6">
        <v>6700</v>
      </c>
      <c r="K264" s="35">
        <f t="shared" si="10"/>
        <v>723.6</v>
      </c>
      <c r="L264" s="35">
        <f t="shared" si="11"/>
        <v>723.6</v>
      </c>
    </row>
    <row r="265" spans="1:12" x14ac:dyDescent="0.35">
      <c r="A265" s="3" t="s">
        <v>605</v>
      </c>
      <c r="B265" s="3" t="s">
        <v>606</v>
      </c>
      <c r="C265" s="3" t="s">
        <v>26</v>
      </c>
      <c r="D265" s="3" t="s">
        <v>607</v>
      </c>
      <c r="E265" s="3" t="s">
        <v>57</v>
      </c>
      <c r="F265" s="3" t="s">
        <v>14</v>
      </c>
      <c r="G265" s="4">
        <v>1</v>
      </c>
      <c r="H265" s="3" t="s">
        <v>15</v>
      </c>
      <c r="I265" s="5">
        <v>7760.0000000000009</v>
      </c>
      <c r="J265" s="6">
        <v>7760.0000000000009</v>
      </c>
      <c r="K265" s="35">
        <f t="shared" si="10"/>
        <v>838.08</v>
      </c>
      <c r="L265" s="35">
        <f t="shared" si="11"/>
        <v>838.08</v>
      </c>
    </row>
    <row r="266" spans="1:12" x14ac:dyDescent="0.35">
      <c r="A266" s="3" t="s">
        <v>608</v>
      </c>
      <c r="B266" s="3" t="s">
        <v>609</v>
      </c>
      <c r="C266" s="3" t="s">
        <v>23</v>
      </c>
      <c r="D266" s="3" t="s">
        <v>610</v>
      </c>
      <c r="E266" s="3" t="s">
        <v>57</v>
      </c>
      <c r="F266" s="3" t="s">
        <v>14</v>
      </c>
      <c r="G266" s="4">
        <v>1</v>
      </c>
      <c r="H266" s="3" t="s">
        <v>15</v>
      </c>
      <c r="I266" s="5">
        <v>7395</v>
      </c>
      <c r="J266" s="6">
        <v>7395</v>
      </c>
      <c r="K266" s="35">
        <f t="shared" si="10"/>
        <v>798.66000000000008</v>
      </c>
      <c r="L266" s="35">
        <f t="shared" si="11"/>
        <v>798.66000000000008</v>
      </c>
    </row>
    <row r="267" spans="1:12" x14ac:dyDescent="0.35">
      <c r="A267" s="3" t="s">
        <v>21</v>
      </c>
      <c r="B267" s="3" t="s">
        <v>611</v>
      </c>
      <c r="C267" s="3" t="s">
        <v>129</v>
      </c>
      <c r="D267" s="3" t="s">
        <v>612</v>
      </c>
      <c r="E267" s="3" t="s">
        <v>25</v>
      </c>
      <c r="F267" s="3" t="s">
        <v>14</v>
      </c>
      <c r="G267" s="4">
        <v>1</v>
      </c>
      <c r="H267" s="3" t="s">
        <v>15</v>
      </c>
      <c r="I267" s="5">
        <v>6084</v>
      </c>
      <c r="J267" s="6">
        <v>6084</v>
      </c>
      <c r="K267" s="35">
        <f t="shared" si="10"/>
        <v>657.072</v>
      </c>
      <c r="L267" s="35">
        <f t="shared" si="11"/>
        <v>657.072</v>
      </c>
    </row>
    <row r="268" spans="1:12" x14ac:dyDescent="0.35">
      <c r="A268" s="3" t="s">
        <v>176</v>
      </c>
      <c r="B268" s="3" t="s">
        <v>613</v>
      </c>
      <c r="C268" s="3" t="s">
        <v>23</v>
      </c>
      <c r="D268" s="3" t="s">
        <v>614</v>
      </c>
      <c r="E268" s="3" t="s">
        <v>57</v>
      </c>
      <c r="F268" s="3" t="s">
        <v>14</v>
      </c>
      <c r="G268" s="4">
        <v>1</v>
      </c>
      <c r="H268" s="3" t="s">
        <v>15</v>
      </c>
      <c r="I268" s="5">
        <v>5437.25</v>
      </c>
      <c r="J268" s="6">
        <v>5437.25</v>
      </c>
      <c r="K268" s="35">
        <f t="shared" si="10"/>
        <v>587.22300000000007</v>
      </c>
      <c r="L268" s="35">
        <f t="shared" si="11"/>
        <v>587.22300000000007</v>
      </c>
    </row>
    <row r="269" spans="1:12" x14ac:dyDescent="0.35">
      <c r="A269" s="3" t="s">
        <v>184</v>
      </c>
      <c r="B269" s="3" t="s">
        <v>615</v>
      </c>
      <c r="C269" s="3" t="s">
        <v>18</v>
      </c>
      <c r="D269" s="3" t="s">
        <v>616</v>
      </c>
      <c r="E269" s="3" t="s">
        <v>31</v>
      </c>
      <c r="F269" s="3" t="s">
        <v>14</v>
      </c>
      <c r="G269" s="4">
        <v>1</v>
      </c>
      <c r="H269" s="3" t="s">
        <v>15</v>
      </c>
      <c r="I269" s="5">
        <v>7009.4500000000007</v>
      </c>
      <c r="J269" s="6">
        <v>7009.4500000000007</v>
      </c>
      <c r="K269" s="35">
        <f t="shared" si="10"/>
        <v>757.02060000000017</v>
      </c>
      <c r="L269" s="35">
        <f t="shared" si="11"/>
        <v>757.02060000000017</v>
      </c>
    </row>
    <row r="270" spans="1:12" x14ac:dyDescent="0.35">
      <c r="A270" s="3" t="s">
        <v>184</v>
      </c>
      <c r="B270" s="3" t="s">
        <v>617</v>
      </c>
      <c r="C270" s="3" t="s">
        <v>23</v>
      </c>
      <c r="D270" s="3" t="s">
        <v>618</v>
      </c>
      <c r="E270" s="3" t="s">
        <v>25</v>
      </c>
      <c r="F270" s="3" t="s">
        <v>14</v>
      </c>
      <c r="G270" s="4">
        <v>1</v>
      </c>
      <c r="H270" s="3" t="s">
        <v>15</v>
      </c>
      <c r="I270" s="5">
        <v>6094.5300000000007</v>
      </c>
      <c r="J270" s="6">
        <v>6094.5300000000007</v>
      </c>
      <c r="K270" s="35">
        <f t="shared" si="10"/>
        <v>658.20924000000014</v>
      </c>
      <c r="L270" s="35">
        <f t="shared" si="11"/>
        <v>658.20924000000014</v>
      </c>
    </row>
    <row r="271" spans="1:12" x14ac:dyDescent="0.35">
      <c r="A271" s="3" t="s">
        <v>619</v>
      </c>
      <c r="B271" s="3" t="s">
        <v>620</v>
      </c>
      <c r="C271" s="3" t="s">
        <v>18</v>
      </c>
      <c r="D271" s="3" t="s">
        <v>621</v>
      </c>
      <c r="E271" s="3" t="s">
        <v>57</v>
      </c>
      <c r="F271" s="3" t="s">
        <v>14</v>
      </c>
      <c r="G271" s="4">
        <v>1</v>
      </c>
      <c r="H271" s="3" t="s">
        <v>15</v>
      </c>
      <c r="I271" s="5">
        <v>6011.25</v>
      </c>
      <c r="J271" s="6">
        <v>6011.25</v>
      </c>
      <c r="K271" s="35">
        <f t="shared" si="10"/>
        <v>649.21500000000003</v>
      </c>
      <c r="L271" s="35">
        <f t="shared" si="11"/>
        <v>649.21500000000003</v>
      </c>
    </row>
    <row r="272" spans="1:12" x14ac:dyDescent="0.35">
      <c r="A272" s="3" t="s">
        <v>622</v>
      </c>
      <c r="B272" s="3" t="s">
        <v>623</v>
      </c>
      <c r="C272" s="3" t="s">
        <v>23</v>
      </c>
      <c r="D272" s="3" t="s">
        <v>624</v>
      </c>
      <c r="E272" s="3" t="s">
        <v>179</v>
      </c>
      <c r="F272" s="3" t="s">
        <v>14</v>
      </c>
      <c r="G272" s="4">
        <v>1</v>
      </c>
      <c r="H272" s="3" t="s">
        <v>15</v>
      </c>
      <c r="I272" s="5">
        <v>5160.6099999999997</v>
      </c>
      <c r="J272" s="6">
        <v>5160.6099999999997</v>
      </c>
      <c r="K272" s="35">
        <f t="shared" si="10"/>
        <v>557.34587999999997</v>
      </c>
      <c r="L272" s="35">
        <f t="shared" si="11"/>
        <v>557.34587999999997</v>
      </c>
    </row>
    <row r="273" spans="1:12" x14ac:dyDescent="0.35">
      <c r="A273" s="3" t="s">
        <v>625</v>
      </c>
      <c r="B273" s="3" t="s">
        <v>626</v>
      </c>
      <c r="C273" s="3" t="s">
        <v>95</v>
      </c>
      <c r="D273" s="3" t="s">
        <v>627</v>
      </c>
      <c r="E273" s="3" t="s">
        <v>31</v>
      </c>
      <c r="F273" s="3" t="s">
        <v>14</v>
      </c>
      <c r="G273" s="4">
        <v>1</v>
      </c>
      <c r="H273" s="3" t="s">
        <v>15</v>
      </c>
      <c r="I273" s="5">
        <v>6000</v>
      </c>
      <c r="J273" s="6">
        <v>6000</v>
      </c>
      <c r="K273" s="35">
        <f t="shared" si="10"/>
        <v>648</v>
      </c>
      <c r="L273" s="35">
        <f t="shared" si="11"/>
        <v>648</v>
      </c>
    </row>
    <row r="274" spans="1:12" x14ac:dyDescent="0.35">
      <c r="A274" s="3" t="s">
        <v>628</v>
      </c>
      <c r="B274" s="3" t="s">
        <v>629</v>
      </c>
      <c r="C274" s="3" t="s">
        <v>519</v>
      </c>
      <c r="D274" s="3" t="s">
        <v>630</v>
      </c>
      <c r="E274" s="3" t="s">
        <v>57</v>
      </c>
      <c r="F274" s="3" t="s">
        <v>14</v>
      </c>
      <c r="G274" s="4">
        <v>1</v>
      </c>
      <c r="H274" s="3" t="s">
        <v>15</v>
      </c>
      <c r="I274" s="5">
        <v>6000</v>
      </c>
      <c r="J274" s="6">
        <v>6000</v>
      </c>
      <c r="K274" s="35">
        <f t="shared" si="10"/>
        <v>648</v>
      </c>
      <c r="L274" s="35">
        <f t="shared" si="11"/>
        <v>648</v>
      </c>
    </row>
    <row r="275" spans="1:12" x14ac:dyDescent="0.35">
      <c r="A275" s="3" t="s">
        <v>631</v>
      </c>
      <c r="B275" s="3" t="s">
        <v>632</v>
      </c>
      <c r="C275" s="3" t="s">
        <v>95</v>
      </c>
      <c r="D275" s="3" t="s">
        <v>633</v>
      </c>
      <c r="E275" s="3" t="s">
        <v>293</v>
      </c>
      <c r="F275" s="3" t="s">
        <v>14</v>
      </c>
      <c r="G275" s="4">
        <v>1</v>
      </c>
      <c r="H275" s="3" t="s">
        <v>15</v>
      </c>
      <c r="I275" s="5">
        <v>6180</v>
      </c>
      <c r="J275" s="6">
        <v>6180</v>
      </c>
      <c r="K275" s="35">
        <f t="shared" si="10"/>
        <v>667.44</v>
      </c>
      <c r="L275" s="35">
        <f t="shared" si="11"/>
        <v>667.44</v>
      </c>
    </row>
    <row r="276" spans="1:12" x14ac:dyDescent="0.35">
      <c r="A276" s="3" t="s">
        <v>634</v>
      </c>
      <c r="B276" s="3" t="s">
        <v>635</v>
      </c>
      <c r="C276" s="3" t="s">
        <v>519</v>
      </c>
      <c r="D276" s="3" t="s">
        <v>636</v>
      </c>
      <c r="E276" s="3" t="s">
        <v>57</v>
      </c>
      <c r="F276" s="3" t="s">
        <v>14</v>
      </c>
      <c r="G276" s="4">
        <v>1</v>
      </c>
      <c r="H276" s="3" t="s">
        <v>15</v>
      </c>
      <c r="I276" s="5">
        <v>6710</v>
      </c>
      <c r="J276" s="6">
        <v>6710</v>
      </c>
      <c r="K276" s="35">
        <f t="shared" si="10"/>
        <v>724.68</v>
      </c>
      <c r="L276" s="35">
        <f t="shared" si="11"/>
        <v>724.68</v>
      </c>
    </row>
    <row r="277" spans="1:12" x14ac:dyDescent="0.35">
      <c r="A277" s="3" t="s">
        <v>127</v>
      </c>
      <c r="B277" s="3" t="s">
        <v>637</v>
      </c>
      <c r="C277" s="3" t="s">
        <v>23</v>
      </c>
      <c r="D277" s="3" t="s">
        <v>638</v>
      </c>
      <c r="E277" s="3" t="s">
        <v>293</v>
      </c>
      <c r="F277" s="3" t="s">
        <v>14</v>
      </c>
      <c r="G277" s="4">
        <v>1</v>
      </c>
      <c r="H277" s="3" t="s">
        <v>15</v>
      </c>
      <c r="I277" s="5">
        <v>5328.03</v>
      </c>
      <c r="J277" s="6">
        <v>5328.03</v>
      </c>
      <c r="K277" s="35">
        <f t="shared" si="10"/>
        <v>575.42723999999998</v>
      </c>
      <c r="L277" s="35">
        <f t="shared" si="11"/>
        <v>575.42723999999998</v>
      </c>
    </row>
    <row r="278" spans="1:12" x14ac:dyDescent="0.35">
      <c r="A278" s="3" t="s">
        <v>21</v>
      </c>
      <c r="B278" s="3" t="s">
        <v>639</v>
      </c>
      <c r="C278" s="3" t="s">
        <v>26</v>
      </c>
      <c r="D278" s="3" t="s">
        <v>640</v>
      </c>
      <c r="E278" s="3" t="s">
        <v>25</v>
      </c>
      <c r="F278" s="3" t="s">
        <v>14</v>
      </c>
      <c r="G278" s="4">
        <v>1</v>
      </c>
      <c r="H278" s="3" t="s">
        <v>15</v>
      </c>
      <c r="I278" s="5">
        <v>5927.36</v>
      </c>
      <c r="J278" s="6">
        <v>5927.36</v>
      </c>
      <c r="K278" s="35">
        <f t="shared" si="10"/>
        <v>640.15487999999993</v>
      </c>
      <c r="L278" s="35">
        <f t="shared" si="11"/>
        <v>640.15487999999993</v>
      </c>
    </row>
    <row r="279" spans="1:12" x14ac:dyDescent="0.35">
      <c r="A279" s="3" t="s">
        <v>634</v>
      </c>
      <c r="B279" s="3" t="s">
        <v>641</v>
      </c>
      <c r="C279" s="3" t="s">
        <v>642</v>
      </c>
      <c r="D279" s="3" t="s">
        <v>643</v>
      </c>
      <c r="E279" s="3" t="s">
        <v>25</v>
      </c>
      <c r="F279" s="3" t="s">
        <v>14</v>
      </c>
      <c r="G279" s="4">
        <v>1</v>
      </c>
      <c r="H279" s="3" t="s">
        <v>15</v>
      </c>
      <c r="I279" s="5">
        <v>6150</v>
      </c>
      <c r="J279" s="6">
        <v>6150</v>
      </c>
      <c r="K279" s="35">
        <f t="shared" si="10"/>
        <v>664.19999999999993</v>
      </c>
      <c r="L279" s="35">
        <f t="shared" si="11"/>
        <v>664.19999999999993</v>
      </c>
    </row>
    <row r="280" spans="1:12" x14ac:dyDescent="0.35">
      <c r="A280" s="3" t="s">
        <v>169</v>
      </c>
      <c r="B280" s="3" t="s">
        <v>644</v>
      </c>
      <c r="C280" s="3" t="s">
        <v>18</v>
      </c>
      <c r="D280" s="3" t="s">
        <v>645</v>
      </c>
      <c r="E280" s="3" t="s">
        <v>102</v>
      </c>
      <c r="F280" s="3" t="s">
        <v>14</v>
      </c>
      <c r="G280" s="4">
        <v>1</v>
      </c>
      <c r="H280" s="3" t="s">
        <v>15</v>
      </c>
      <c r="I280" s="5">
        <v>5406.66</v>
      </c>
      <c r="J280" s="6">
        <v>5406.66</v>
      </c>
      <c r="K280" s="35">
        <f t="shared" si="10"/>
        <v>583.91927999999996</v>
      </c>
      <c r="L280" s="35">
        <f t="shared" si="11"/>
        <v>583.91927999999996</v>
      </c>
    </row>
    <row r="281" spans="1:12" x14ac:dyDescent="0.35">
      <c r="A281" s="3" t="s">
        <v>646</v>
      </c>
      <c r="B281" s="3" t="s">
        <v>647</v>
      </c>
      <c r="C281" s="3" t="s">
        <v>23</v>
      </c>
      <c r="D281" s="3" t="s">
        <v>648</v>
      </c>
      <c r="E281" s="3" t="s">
        <v>179</v>
      </c>
      <c r="F281" s="3" t="s">
        <v>14</v>
      </c>
      <c r="G281" s="4">
        <v>1</v>
      </c>
      <c r="H281" s="3" t="s">
        <v>15</v>
      </c>
      <c r="I281" s="5">
        <v>5869.34</v>
      </c>
      <c r="J281" s="6">
        <v>5869.34</v>
      </c>
      <c r="K281" s="35">
        <f t="shared" si="10"/>
        <v>633.88871999999992</v>
      </c>
      <c r="L281" s="35">
        <f t="shared" si="11"/>
        <v>633.88871999999992</v>
      </c>
    </row>
    <row r="282" spans="1:12" x14ac:dyDescent="0.35">
      <c r="A282" s="3" t="s">
        <v>646</v>
      </c>
      <c r="B282" s="3" t="s">
        <v>649</v>
      </c>
      <c r="C282" s="3" t="s">
        <v>23</v>
      </c>
      <c r="D282" s="3" t="s">
        <v>650</v>
      </c>
      <c r="E282" s="3" t="s">
        <v>651</v>
      </c>
      <c r="F282" s="3" t="s">
        <v>14</v>
      </c>
      <c r="G282" s="4">
        <v>1</v>
      </c>
      <c r="H282" s="3" t="s">
        <v>15</v>
      </c>
      <c r="I282" s="5">
        <v>8129.54</v>
      </c>
      <c r="J282" s="6">
        <v>8129.54</v>
      </c>
      <c r="K282" s="35">
        <f t="shared" si="10"/>
        <v>877.99032000000011</v>
      </c>
      <c r="L282" s="35">
        <f t="shared" si="11"/>
        <v>877.99032000000011</v>
      </c>
    </row>
    <row r="283" spans="1:12" x14ac:dyDescent="0.35">
      <c r="A283" s="3" t="s">
        <v>646</v>
      </c>
      <c r="B283" s="3" t="s">
        <v>652</v>
      </c>
      <c r="C283" s="3" t="s">
        <v>26</v>
      </c>
      <c r="D283" s="3" t="s">
        <v>653</v>
      </c>
      <c r="E283" s="3" t="s">
        <v>651</v>
      </c>
      <c r="F283" s="3" t="s">
        <v>14</v>
      </c>
      <c r="G283" s="4">
        <v>1</v>
      </c>
      <c r="H283" s="3" t="s">
        <v>15</v>
      </c>
      <c r="I283" s="5">
        <v>9377.74</v>
      </c>
      <c r="J283" s="6">
        <v>9377.74</v>
      </c>
      <c r="K283" s="35">
        <f t="shared" si="10"/>
        <v>1012.79592</v>
      </c>
      <c r="L283" s="35">
        <f t="shared" si="11"/>
        <v>1012.79592</v>
      </c>
    </row>
    <row r="284" spans="1:12" x14ac:dyDescent="0.35">
      <c r="A284" s="3" t="s">
        <v>201</v>
      </c>
      <c r="B284" s="3" t="s">
        <v>487</v>
      </c>
      <c r="C284" s="3" t="s">
        <v>654</v>
      </c>
      <c r="D284" s="3" t="s">
        <v>489</v>
      </c>
      <c r="E284" s="3" t="s">
        <v>45</v>
      </c>
      <c r="F284" s="3" t="s">
        <v>14</v>
      </c>
      <c r="G284" s="4">
        <v>1</v>
      </c>
      <c r="H284" s="3" t="s">
        <v>15</v>
      </c>
      <c r="I284" s="5">
        <v>5579.6750000000002</v>
      </c>
      <c r="J284" s="6">
        <v>5579.6750000000002</v>
      </c>
      <c r="K284" s="35">
        <f t="shared" si="10"/>
        <v>602.60490000000004</v>
      </c>
      <c r="L284" s="35">
        <f t="shared" si="11"/>
        <v>602.60490000000004</v>
      </c>
    </row>
    <row r="285" spans="1:12" x14ac:dyDescent="0.35">
      <c r="A285" s="3" t="s">
        <v>253</v>
      </c>
      <c r="B285" s="3" t="s">
        <v>655</v>
      </c>
      <c r="C285" s="3" t="s">
        <v>75</v>
      </c>
      <c r="D285" s="3" t="s">
        <v>656</v>
      </c>
      <c r="E285" s="3" t="s">
        <v>256</v>
      </c>
      <c r="F285" s="3" t="s">
        <v>14</v>
      </c>
      <c r="G285" s="4">
        <v>2</v>
      </c>
      <c r="H285" s="3" t="s">
        <v>15</v>
      </c>
      <c r="I285" s="5">
        <v>6100</v>
      </c>
      <c r="J285" s="6">
        <v>12200</v>
      </c>
      <c r="K285" s="35">
        <f t="shared" si="10"/>
        <v>658.8</v>
      </c>
      <c r="L285" s="35">
        <f t="shared" si="11"/>
        <v>1317.6</v>
      </c>
    </row>
    <row r="286" spans="1:12" x14ac:dyDescent="0.35">
      <c r="A286" s="3" t="s">
        <v>253</v>
      </c>
      <c r="B286" s="3" t="s">
        <v>655</v>
      </c>
      <c r="C286" s="3" t="s">
        <v>113</v>
      </c>
      <c r="D286" s="3" t="s">
        <v>656</v>
      </c>
      <c r="E286" s="3" t="s">
        <v>256</v>
      </c>
      <c r="F286" s="3" t="s">
        <v>14</v>
      </c>
      <c r="G286" s="4">
        <v>2</v>
      </c>
      <c r="H286" s="3" t="s">
        <v>15</v>
      </c>
      <c r="I286" s="5">
        <v>6100</v>
      </c>
      <c r="J286" s="6">
        <v>12200</v>
      </c>
      <c r="K286" s="35">
        <f t="shared" si="10"/>
        <v>658.8</v>
      </c>
      <c r="L286" s="35">
        <f t="shared" si="11"/>
        <v>1317.6</v>
      </c>
    </row>
    <row r="287" spans="1:12" x14ac:dyDescent="0.35">
      <c r="A287" s="3" t="s">
        <v>253</v>
      </c>
      <c r="B287" s="3" t="s">
        <v>655</v>
      </c>
      <c r="C287" s="3" t="s">
        <v>262</v>
      </c>
      <c r="D287" s="3" t="s">
        <v>656</v>
      </c>
      <c r="E287" s="3" t="s">
        <v>256</v>
      </c>
      <c r="F287" s="3" t="s">
        <v>14</v>
      </c>
      <c r="G287" s="4">
        <v>2</v>
      </c>
      <c r="H287" s="3" t="s">
        <v>15</v>
      </c>
      <c r="I287" s="5">
        <v>6100</v>
      </c>
      <c r="J287" s="6">
        <v>12200</v>
      </c>
      <c r="K287" s="35">
        <f t="shared" si="10"/>
        <v>658.8</v>
      </c>
      <c r="L287" s="35">
        <f t="shared" si="11"/>
        <v>1317.6</v>
      </c>
    </row>
    <row r="288" spans="1:12" x14ac:dyDescent="0.35">
      <c r="A288" s="3" t="s">
        <v>253</v>
      </c>
      <c r="B288" s="3" t="s">
        <v>329</v>
      </c>
      <c r="C288" s="3" t="s">
        <v>75</v>
      </c>
      <c r="D288" s="3" t="s">
        <v>330</v>
      </c>
      <c r="E288" s="3" t="s">
        <v>260</v>
      </c>
      <c r="F288" s="3" t="s">
        <v>14</v>
      </c>
      <c r="G288" s="4">
        <v>2</v>
      </c>
      <c r="H288" s="3" t="s">
        <v>15</v>
      </c>
      <c r="I288" s="5">
        <v>6350</v>
      </c>
      <c r="J288" s="6">
        <v>12700</v>
      </c>
      <c r="K288" s="35">
        <f t="shared" si="10"/>
        <v>685.8</v>
      </c>
      <c r="L288" s="35">
        <f t="shared" si="11"/>
        <v>1371.6</v>
      </c>
    </row>
    <row r="289" spans="1:12" x14ac:dyDescent="0.35">
      <c r="A289" s="3" t="s">
        <v>253</v>
      </c>
      <c r="B289" s="3" t="s">
        <v>331</v>
      </c>
      <c r="C289" s="3" t="s">
        <v>113</v>
      </c>
      <c r="D289" s="3" t="s">
        <v>332</v>
      </c>
      <c r="E289" s="3" t="s">
        <v>256</v>
      </c>
      <c r="F289" s="3" t="s">
        <v>14</v>
      </c>
      <c r="G289" s="4">
        <v>2</v>
      </c>
      <c r="H289" s="3" t="s">
        <v>15</v>
      </c>
      <c r="I289" s="5">
        <v>5250</v>
      </c>
      <c r="J289" s="6">
        <v>10500</v>
      </c>
      <c r="K289" s="35">
        <f t="shared" si="10"/>
        <v>567</v>
      </c>
      <c r="L289" s="35">
        <f t="shared" si="11"/>
        <v>1134</v>
      </c>
    </row>
    <row r="290" spans="1:12" x14ac:dyDescent="0.35">
      <c r="A290" s="3" t="s">
        <v>253</v>
      </c>
      <c r="B290" s="3" t="s">
        <v>331</v>
      </c>
      <c r="C290" s="3" t="s">
        <v>262</v>
      </c>
      <c r="D290" s="3" t="s">
        <v>332</v>
      </c>
      <c r="E290" s="3" t="s">
        <v>256</v>
      </c>
      <c r="F290" s="3" t="s">
        <v>14</v>
      </c>
      <c r="G290" s="4">
        <v>2</v>
      </c>
      <c r="H290" s="3" t="s">
        <v>15</v>
      </c>
      <c r="I290" s="5">
        <v>5250</v>
      </c>
      <c r="J290" s="6">
        <v>10500</v>
      </c>
      <c r="K290" s="35">
        <f t="shared" si="10"/>
        <v>567</v>
      </c>
      <c r="L290" s="35">
        <f t="shared" si="11"/>
        <v>1134</v>
      </c>
    </row>
    <row r="291" spans="1:12" x14ac:dyDescent="0.35">
      <c r="A291" s="3" t="s">
        <v>253</v>
      </c>
      <c r="B291" s="3" t="s">
        <v>333</v>
      </c>
      <c r="C291" s="3" t="s">
        <v>75</v>
      </c>
      <c r="D291" s="3" t="s">
        <v>334</v>
      </c>
      <c r="E291" s="3" t="s">
        <v>256</v>
      </c>
      <c r="F291" s="3" t="s">
        <v>14</v>
      </c>
      <c r="G291" s="4">
        <v>2</v>
      </c>
      <c r="H291" s="3" t="s">
        <v>15</v>
      </c>
      <c r="I291" s="5">
        <v>5250</v>
      </c>
      <c r="J291" s="6">
        <v>10500</v>
      </c>
      <c r="K291" s="35">
        <f t="shared" si="10"/>
        <v>567</v>
      </c>
      <c r="L291" s="35">
        <f t="shared" si="11"/>
        <v>1134</v>
      </c>
    </row>
    <row r="292" spans="1:12" x14ac:dyDescent="0.35">
      <c r="A292" s="3" t="s">
        <v>253</v>
      </c>
      <c r="B292" s="3" t="s">
        <v>333</v>
      </c>
      <c r="C292" s="3" t="s">
        <v>262</v>
      </c>
      <c r="D292" s="3" t="s">
        <v>334</v>
      </c>
      <c r="E292" s="3" t="s">
        <v>256</v>
      </c>
      <c r="F292" s="3" t="s">
        <v>14</v>
      </c>
      <c r="G292" s="4">
        <v>2</v>
      </c>
      <c r="H292" s="3" t="s">
        <v>15</v>
      </c>
      <c r="I292" s="5">
        <v>5250</v>
      </c>
      <c r="J292" s="6">
        <v>10500</v>
      </c>
      <c r="K292" s="35">
        <f t="shared" si="10"/>
        <v>567</v>
      </c>
      <c r="L292" s="35">
        <f t="shared" si="11"/>
        <v>1134</v>
      </c>
    </row>
    <row r="293" spans="1:12" x14ac:dyDescent="0.35">
      <c r="A293" s="3" t="s">
        <v>253</v>
      </c>
      <c r="B293" s="3" t="s">
        <v>657</v>
      </c>
      <c r="C293" s="3" t="s">
        <v>75</v>
      </c>
      <c r="D293" s="3" t="s">
        <v>658</v>
      </c>
      <c r="E293" s="3" t="s">
        <v>256</v>
      </c>
      <c r="F293" s="3" t="s">
        <v>14</v>
      </c>
      <c r="G293" s="4">
        <v>2</v>
      </c>
      <c r="H293" s="3" t="s">
        <v>15</v>
      </c>
      <c r="I293" s="5">
        <v>5850</v>
      </c>
      <c r="J293" s="6">
        <v>11700</v>
      </c>
      <c r="K293" s="35">
        <f t="shared" si="10"/>
        <v>631.79999999999995</v>
      </c>
      <c r="L293" s="35">
        <f t="shared" si="11"/>
        <v>1263.5999999999999</v>
      </c>
    </row>
    <row r="294" spans="1:12" x14ac:dyDescent="0.35">
      <c r="A294" s="3" t="s">
        <v>253</v>
      </c>
      <c r="B294" s="3" t="s">
        <v>657</v>
      </c>
      <c r="C294" s="3" t="s">
        <v>113</v>
      </c>
      <c r="D294" s="3" t="s">
        <v>658</v>
      </c>
      <c r="E294" s="3" t="s">
        <v>256</v>
      </c>
      <c r="F294" s="3" t="s">
        <v>14</v>
      </c>
      <c r="G294" s="4">
        <v>2</v>
      </c>
      <c r="H294" s="3" t="s">
        <v>15</v>
      </c>
      <c r="I294" s="5">
        <v>5850</v>
      </c>
      <c r="J294" s="6">
        <v>11700</v>
      </c>
      <c r="K294" s="35">
        <f t="shared" si="10"/>
        <v>631.79999999999995</v>
      </c>
      <c r="L294" s="35">
        <f t="shared" si="11"/>
        <v>1263.5999999999999</v>
      </c>
    </row>
    <row r="295" spans="1:12" x14ac:dyDescent="0.35">
      <c r="A295" s="3" t="s">
        <v>253</v>
      </c>
      <c r="B295" s="3" t="s">
        <v>657</v>
      </c>
      <c r="C295" s="3" t="s">
        <v>262</v>
      </c>
      <c r="D295" s="3" t="s">
        <v>658</v>
      </c>
      <c r="E295" s="3" t="s">
        <v>256</v>
      </c>
      <c r="F295" s="3" t="s">
        <v>14</v>
      </c>
      <c r="G295" s="4">
        <v>1</v>
      </c>
      <c r="H295" s="3" t="s">
        <v>15</v>
      </c>
      <c r="I295" s="5">
        <v>5850</v>
      </c>
      <c r="J295" s="6">
        <v>5850</v>
      </c>
      <c r="K295" s="35">
        <f t="shared" si="10"/>
        <v>631.79999999999995</v>
      </c>
      <c r="L295" s="35">
        <f t="shared" si="11"/>
        <v>631.79999999999995</v>
      </c>
    </row>
    <row r="296" spans="1:12" x14ac:dyDescent="0.35">
      <c r="A296" s="3" t="s">
        <v>253</v>
      </c>
      <c r="B296" s="3" t="s">
        <v>657</v>
      </c>
      <c r="C296" s="3" t="s">
        <v>257</v>
      </c>
      <c r="D296" s="3" t="s">
        <v>658</v>
      </c>
      <c r="E296" s="3" t="s">
        <v>256</v>
      </c>
      <c r="F296" s="3" t="s">
        <v>14</v>
      </c>
      <c r="G296" s="4">
        <v>2</v>
      </c>
      <c r="H296" s="3" t="s">
        <v>15</v>
      </c>
      <c r="I296" s="5">
        <v>5850</v>
      </c>
      <c r="J296" s="6">
        <v>11700</v>
      </c>
      <c r="K296" s="35">
        <f t="shared" si="10"/>
        <v>631.79999999999995</v>
      </c>
      <c r="L296" s="35">
        <f t="shared" si="11"/>
        <v>1263.5999999999999</v>
      </c>
    </row>
    <row r="297" spans="1:12" x14ac:dyDescent="0.35">
      <c r="A297" s="3" t="s">
        <v>253</v>
      </c>
      <c r="B297" s="3" t="s">
        <v>254</v>
      </c>
      <c r="C297" s="3" t="s">
        <v>113</v>
      </c>
      <c r="D297" s="3" t="s">
        <v>255</v>
      </c>
      <c r="E297" s="3" t="s">
        <v>256</v>
      </c>
      <c r="F297" s="3" t="s">
        <v>14</v>
      </c>
      <c r="G297" s="4">
        <v>2</v>
      </c>
      <c r="H297" s="3" t="s">
        <v>15</v>
      </c>
      <c r="I297" s="5">
        <v>5850</v>
      </c>
      <c r="J297" s="6">
        <v>11700</v>
      </c>
      <c r="K297" s="35">
        <f t="shared" si="10"/>
        <v>631.79999999999995</v>
      </c>
      <c r="L297" s="35">
        <f t="shared" si="11"/>
        <v>1263.5999999999999</v>
      </c>
    </row>
    <row r="298" spans="1:12" x14ac:dyDescent="0.35">
      <c r="A298" s="3" t="s">
        <v>253</v>
      </c>
      <c r="B298" s="3" t="s">
        <v>659</v>
      </c>
      <c r="C298" s="3" t="s">
        <v>75</v>
      </c>
      <c r="D298" s="3" t="s">
        <v>660</v>
      </c>
      <c r="E298" s="3" t="s">
        <v>260</v>
      </c>
      <c r="F298" s="3" t="s">
        <v>14</v>
      </c>
      <c r="G298" s="4">
        <v>2</v>
      </c>
      <c r="H298" s="3" t="s">
        <v>15</v>
      </c>
      <c r="I298" s="5">
        <v>5750</v>
      </c>
      <c r="J298" s="6">
        <v>11500</v>
      </c>
      <c r="K298" s="35">
        <f t="shared" si="10"/>
        <v>621</v>
      </c>
      <c r="L298" s="35">
        <f t="shared" si="11"/>
        <v>1242</v>
      </c>
    </row>
    <row r="299" spans="1:12" x14ac:dyDescent="0.35">
      <c r="A299" s="3" t="s">
        <v>253</v>
      </c>
      <c r="B299" s="3" t="s">
        <v>659</v>
      </c>
      <c r="C299" s="3" t="s">
        <v>113</v>
      </c>
      <c r="D299" s="3" t="s">
        <v>660</v>
      </c>
      <c r="E299" s="3" t="s">
        <v>260</v>
      </c>
      <c r="F299" s="3" t="s">
        <v>14</v>
      </c>
      <c r="G299" s="4">
        <v>2</v>
      </c>
      <c r="H299" s="3" t="s">
        <v>15</v>
      </c>
      <c r="I299" s="5">
        <v>5750</v>
      </c>
      <c r="J299" s="6">
        <v>11500</v>
      </c>
      <c r="K299" s="35">
        <f t="shared" si="10"/>
        <v>621</v>
      </c>
      <c r="L299" s="35">
        <f t="shared" si="11"/>
        <v>1242</v>
      </c>
    </row>
    <row r="300" spans="1:12" x14ac:dyDescent="0.35">
      <c r="A300" s="3" t="s">
        <v>253</v>
      </c>
      <c r="B300" s="3" t="s">
        <v>261</v>
      </c>
      <c r="C300" s="3" t="s">
        <v>75</v>
      </c>
      <c r="D300" s="3" t="s">
        <v>263</v>
      </c>
      <c r="E300" s="3" t="s">
        <v>57</v>
      </c>
      <c r="F300" s="3" t="s">
        <v>14</v>
      </c>
      <c r="G300" s="4">
        <v>2</v>
      </c>
      <c r="H300" s="3" t="s">
        <v>15</v>
      </c>
      <c r="I300" s="5">
        <v>5150</v>
      </c>
      <c r="J300" s="6">
        <v>10300</v>
      </c>
      <c r="K300" s="35">
        <f t="shared" si="10"/>
        <v>556.19999999999993</v>
      </c>
      <c r="L300" s="35">
        <f t="shared" si="11"/>
        <v>1112.3999999999999</v>
      </c>
    </row>
    <row r="301" spans="1:12" x14ac:dyDescent="0.35">
      <c r="A301" s="3" t="s">
        <v>253</v>
      </c>
      <c r="B301" s="3" t="s">
        <v>661</v>
      </c>
      <c r="C301" s="3" t="s">
        <v>75</v>
      </c>
      <c r="D301" s="3" t="s">
        <v>662</v>
      </c>
      <c r="E301" s="3" t="s">
        <v>57</v>
      </c>
      <c r="F301" s="3" t="s">
        <v>14</v>
      </c>
      <c r="G301" s="4">
        <v>2</v>
      </c>
      <c r="H301" s="3" t="s">
        <v>15</v>
      </c>
      <c r="I301" s="5">
        <v>5200</v>
      </c>
      <c r="J301" s="6">
        <v>10400</v>
      </c>
      <c r="K301" s="35">
        <f t="shared" si="10"/>
        <v>561.6</v>
      </c>
      <c r="L301" s="35">
        <f t="shared" si="11"/>
        <v>1123.2</v>
      </c>
    </row>
    <row r="302" spans="1:12" x14ac:dyDescent="0.35">
      <c r="A302" s="3" t="s">
        <v>253</v>
      </c>
      <c r="B302" s="3" t="s">
        <v>661</v>
      </c>
      <c r="C302" s="3" t="s">
        <v>113</v>
      </c>
      <c r="D302" s="3" t="s">
        <v>662</v>
      </c>
      <c r="E302" s="3" t="s">
        <v>57</v>
      </c>
      <c r="F302" s="3" t="s">
        <v>14</v>
      </c>
      <c r="G302" s="4">
        <v>2</v>
      </c>
      <c r="H302" s="3" t="s">
        <v>15</v>
      </c>
      <c r="I302" s="5">
        <v>5200</v>
      </c>
      <c r="J302" s="6">
        <v>10400</v>
      </c>
      <c r="K302" s="35">
        <f t="shared" si="10"/>
        <v>561.6</v>
      </c>
      <c r="L302" s="35">
        <f t="shared" si="11"/>
        <v>1123.2</v>
      </c>
    </row>
    <row r="303" spans="1:12" x14ac:dyDescent="0.35">
      <c r="A303" s="3" t="s">
        <v>253</v>
      </c>
      <c r="B303" s="3" t="s">
        <v>661</v>
      </c>
      <c r="C303" s="3" t="s">
        <v>262</v>
      </c>
      <c r="D303" s="3" t="s">
        <v>662</v>
      </c>
      <c r="E303" s="3" t="s">
        <v>57</v>
      </c>
      <c r="F303" s="3" t="s">
        <v>14</v>
      </c>
      <c r="G303" s="4">
        <v>2</v>
      </c>
      <c r="H303" s="3" t="s">
        <v>15</v>
      </c>
      <c r="I303" s="5">
        <v>5200</v>
      </c>
      <c r="J303" s="6">
        <v>10400</v>
      </c>
      <c r="K303" s="35">
        <f t="shared" si="10"/>
        <v>561.6</v>
      </c>
      <c r="L303" s="35">
        <f t="shared" si="11"/>
        <v>1123.2</v>
      </c>
    </row>
    <row r="304" spans="1:12" x14ac:dyDescent="0.35">
      <c r="A304" s="3" t="s">
        <v>253</v>
      </c>
      <c r="B304" s="3" t="s">
        <v>661</v>
      </c>
      <c r="C304" s="3" t="s">
        <v>257</v>
      </c>
      <c r="D304" s="3" t="s">
        <v>662</v>
      </c>
      <c r="E304" s="3" t="s">
        <v>57</v>
      </c>
      <c r="F304" s="3" t="s">
        <v>14</v>
      </c>
      <c r="G304" s="4">
        <v>2</v>
      </c>
      <c r="H304" s="3" t="s">
        <v>15</v>
      </c>
      <c r="I304" s="5">
        <v>5200</v>
      </c>
      <c r="J304" s="6">
        <v>10400</v>
      </c>
      <c r="K304" s="35">
        <f t="shared" si="10"/>
        <v>561.6</v>
      </c>
      <c r="L304" s="35">
        <f t="shared" si="11"/>
        <v>1123.2</v>
      </c>
    </row>
    <row r="305" spans="1:12" x14ac:dyDescent="0.35">
      <c r="A305" s="3" t="s">
        <v>253</v>
      </c>
      <c r="B305" s="3" t="s">
        <v>268</v>
      </c>
      <c r="C305" s="3" t="s">
        <v>113</v>
      </c>
      <c r="D305" s="3" t="s">
        <v>269</v>
      </c>
      <c r="E305" s="3" t="s">
        <v>57</v>
      </c>
      <c r="F305" s="3" t="s">
        <v>14</v>
      </c>
      <c r="G305" s="4">
        <v>2</v>
      </c>
      <c r="H305" s="3" t="s">
        <v>15</v>
      </c>
      <c r="I305" s="5">
        <v>5550</v>
      </c>
      <c r="J305" s="6">
        <v>11100</v>
      </c>
      <c r="K305" s="35">
        <f t="shared" si="10"/>
        <v>599.4</v>
      </c>
      <c r="L305" s="35">
        <f t="shared" si="11"/>
        <v>1198.8</v>
      </c>
    </row>
    <row r="306" spans="1:12" x14ac:dyDescent="0.35">
      <c r="A306" s="3" t="s">
        <v>253</v>
      </c>
      <c r="B306" s="3" t="s">
        <v>268</v>
      </c>
      <c r="C306" s="3" t="s">
        <v>262</v>
      </c>
      <c r="D306" s="3" t="s">
        <v>269</v>
      </c>
      <c r="E306" s="3" t="s">
        <v>57</v>
      </c>
      <c r="F306" s="3" t="s">
        <v>14</v>
      </c>
      <c r="G306" s="4">
        <v>2</v>
      </c>
      <c r="H306" s="3" t="s">
        <v>15</v>
      </c>
      <c r="I306" s="5">
        <v>5550</v>
      </c>
      <c r="J306" s="6">
        <v>11100</v>
      </c>
      <c r="K306" s="35">
        <f t="shared" si="10"/>
        <v>599.4</v>
      </c>
      <c r="L306" s="35">
        <f t="shared" si="11"/>
        <v>1198.8</v>
      </c>
    </row>
    <row r="307" spans="1:12" x14ac:dyDescent="0.35">
      <c r="A307" s="3" t="s">
        <v>663</v>
      </c>
      <c r="B307" s="3" t="s">
        <v>664</v>
      </c>
      <c r="C307" s="3" t="s">
        <v>665</v>
      </c>
      <c r="D307" s="3" t="s">
        <v>666</v>
      </c>
      <c r="E307" s="3" t="s">
        <v>667</v>
      </c>
      <c r="F307" s="3" t="s">
        <v>14</v>
      </c>
      <c r="G307" s="4">
        <v>2</v>
      </c>
      <c r="H307" s="3" t="s">
        <v>15</v>
      </c>
      <c r="I307" s="5">
        <v>8754</v>
      </c>
      <c r="J307" s="6">
        <v>17508</v>
      </c>
      <c r="K307" s="35">
        <f t="shared" si="10"/>
        <v>945.43200000000013</v>
      </c>
      <c r="L307" s="35">
        <f t="shared" si="11"/>
        <v>1890.8640000000003</v>
      </c>
    </row>
    <row r="308" spans="1:12" x14ac:dyDescent="0.35">
      <c r="A308" s="3" t="s">
        <v>169</v>
      </c>
      <c r="B308" s="3" t="s">
        <v>543</v>
      </c>
      <c r="C308" s="3" t="s">
        <v>27</v>
      </c>
      <c r="D308" s="3" t="s">
        <v>544</v>
      </c>
      <c r="E308" s="3" t="s">
        <v>57</v>
      </c>
      <c r="F308" s="3" t="s">
        <v>14</v>
      </c>
      <c r="G308" s="4">
        <v>2</v>
      </c>
      <c r="H308" s="3" t="s">
        <v>15</v>
      </c>
      <c r="I308" s="5">
        <v>6575</v>
      </c>
      <c r="J308" s="6">
        <v>13150</v>
      </c>
      <c r="K308" s="35">
        <f t="shared" si="10"/>
        <v>710.1</v>
      </c>
      <c r="L308" s="35">
        <f t="shared" si="11"/>
        <v>1420.2</v>
      </c>
    </row>
    <row r="309" spans="1:12" x14ac:dyDescent="0.35">
      <c r="A309" s="3" t="s">
        <v>169</v>
      </c>
      <c r="B309" s="3" t="s">
        <v>543</v>
      </c>
      <c r="C309" s="3" t="s">
        <v>302</v>
      </c>
      <c r="D309" s="3" t="s">
        <v>544</v>
      </c>
      <c r="E309" s="3" t="s">
        <v>57</v>
      </c>
      <c r="F309" s="3" t="s">
        <v>14</v>
      </c>
      <c r="G309" s="4">
        <v>2</v>
      </c>
      <c r="H309" s="3" t="s">
        <v>15</v>
      </c>
      <c r="I309" s="5">
        <v>6838.0050000000001</v>
      </c>
      <c r="J309" s="6">
        <v>13676.01</v>
      </c>
      <c r="K309" s="35">
        <f t="shared" si="10"/>
        <v>738.50454000000002</v>
      </c>
      <c r="L309" s="35">
        <f t="shared" si="11"/>
        <v>1477.00908</v>
      </c>
    </row>
    <row r="310" spans="1:12" x14ac:dyDescent="0.35">
      <c r="A310" s="3" t="s">
        <v>169</v>
      </c>
      <c r="B310" s="3" t="s">
        <v>399</v>
      </c>
      <c r="C310" s="3" t="s">
        <v>23</v>
      </c>
      <c r="D310" s="3" t="s">
        <v>400</v>
      </c>
      <c r="E310" s="3" t="s">
        <v>102</v>
      </c>
      <c r="F310" s="3" t="s">
        <v>14</v>
      </c>
      <c r="G310" s="4">
        <v>2</v>
      </c>
      <c r="H310" s="3" t="s">
        <v>15</v>
      </c>
      <c r="I310" s="5">
        <v>5240</v>
      </c>
      <c r="J310" s="6">
        <v>10480</v>
      </c>
      <c r="K310" s="35">
        <f t="shared" si="10"/>
        <v>565.91999999999996</v>
      </c>
      <c r="L310" s="35">
        <f t="shared" si="11"/>
        <v>1131.8399999999999</v>
      </c>
    </row>
    <row r="311" spans="1:12" x14ac:dyDescent="0.35">
      <c r="A311" s="3" t="s">
        <v>253</v>
      </c>
      <c r="B311" s="3" t="s">
        <v>668</v>
      </c>
      <c r="C311" s="3" t="s">
        <v>75</v>
      </c>
      <c r="D311" s="3" t="s">
        <v>669</v>
      </c>
      <c r="E311" s="3" t="s">
        <v>256</v>
      </c>
      <c r="F311" s="3" t="s">
        <v>14</v>
      </c>
      <c r="G311" s="4">
        <v>2</v>
      </c>
      <c r="H311" s="3" t="s">
        <v>15</v>
      </c>
      <c r="I311" s="5">
        <v>5250</v>
      </c>
      <c r="J311" s="6">
        <v>10500</v>
      </c>
      <c r="K311" s="35">
        <f t="shared" si="10"/>
        <v>567</v>
      </c>
      <c r="L311" s="35">
        <f t="shared" si="11"/>
        <v>1134</v>
      </c>
    </row>
    <row r="312" spans="1:12" x14ac:dyDescent="0.35">
      <c r="A312" s="3" t="s">
        <v>253</v>
      </c>
      <c r="B312" s="3" t="s">
        <v>668</v>
      </c>
      <c r="C312" s="3" t="s">
        <v>113</v>
      </c>
      <c r="D312" s="3" t="s">
        <v>669</v>
      </c>
      <c r="E312" s="3" t="s">
        <v>256</v>
      </c>
      <c r="F312" s="3" t="s">
        <v>14</v>
      </c>
      <c r="G312" s="4">
        <v>2</v>
      </c>
      <c r="H312" s="3" t="s">
        <v>15</v>
      </c>
      <c r="I312" s="5">
        <v>5250</v>
      </c>
      <c r="J312" s="6">
        <v>10500</v>
      </c>
      <c r="K312" s="35">
        <f t="shared" si="10"/>
        <v>567</v>
      </c>
      <c r="L312" s="35">
        <f t="shared" si="11"/>
        <v>1134</v>
      </c>
    </row>
    <row r="313" spans="1:12" x14ac:dyDescent="0.35">
      <c r="A313" s="3" t="s">
        <v>253</v>
      </c>
      <c r="B313" s="3" t="s">
        <v>668</v>
      </c>
      <c r="C313" s="3" t="s">
        <v>262</v>
      </c>
      <c r="D313" s="3" t="s">
        <v>669</v>
      </c>
      <c r="E313" s="3" t="s">
        <v>256</v>
      </c>
      <c r="F313" s="3" t="s">
        <v>14</v>
      </c>
      <c r="G313" s="4">
        <v>2</v>
      </c>
      <c r="H313" s="3" t="s">
        <v>15</v>
      </c>
      <c r="I313" s="5">
        <v>5250</v>
      </c>
      <c r="J313" s="6">
        <v>10500</v>
      </c>
      <c r="K313" s="35">
        <f t="shared" si="10"/>
        <v>567</v>
      </c>
      <c r="L313" s="35">
        <f t="shared" si="11"/>
        <v>1134</v>
      </c>
    </row>
    <row r="314" spans="1:12" x14ac:dyDescent="0.35">
      <c r="A314" s="3" t="s">
        <v>253</v>
      </c>
      <c r="B314" s="3" t="s">
        <v>668</v>
      </c>
      <c r="C314" s="3" t="s">
        <v>257</v>
      </c>
      <c r="D314" s="3" t="s">
        <v>669</v>
      </c>
      <c r="E314" s="3" t="s">
        <v>256</v>
      </c>
      <c r="F314" s="3" t="s">
        <v>14</v>
      </c>
      <c r="G314" s="4">
        <v>1</v>
      </c>
      <c r="H314" s="3" t="s">
        <v>15</v>
      </c>
      <c r="I314" s="5">
        <v>5250</v>
      </c>
      <c r="J314" s="6">
        <v>5250</v>
      </c>
      <c r="K314" s="35">
        <f t="shared" si="10"/>
        <v>567</v>
      </c>
      <c r="L314" s="35">
        <f t="shared" si="11"/>
        <v>567</v>
      </c>
    </row>
    <row r="315" spans="1:12" x14ac:dyDescent="0.35">
      <c r="A315" s="3" t="s">
        <v>253</v>
      </c>
      <c r="B315" s="3" t="s">
        <v>463</v>
      </c>
      <c r="C315" s="3" t="s">
        <v>262</v>
      </c>
      <c r="D315" s="3" t="s">
        <v>464</v>
      </c>
      <c r="E315" s="3" t="s">
        <v>256</v>
      </c>
      <c r="F315" s="3" t="s">
        <v>14</v>
      </c>
      <c r="G315" s="4">
        <v>2</v>
      </c>
      <c r="H315" s="3" t="s">
        <v>15</v>
      </c>
      <c r="I315" s="5">
        <v>5350</v>
      </c>
      <c r="J315" s="6">
        <v>10700</v>
      </c>
      <c r="K315" s="35">
        <f t="shared" si="10"/>
        <v>577.79999999999995</v>
      </c>
      <c r="L315" s="35">
        <f t="shared" si="11"/>
        <v>1155.5999999999999</v>
      </c>
    </row>
    <row r="316" spans="1:12" x14ac:dyDescent="0.35">
      <c r="A316" s="3" t="s">
        <v>253</v>
      </c>
      <c r="B316" s="3" t="s">
        <v>467</v>
      </c>
      <c r="C316" s="3" t="s">
        <v>75</v>
      </c>
      <c r="D316" s="3" t="s">
        <v>468</v>
      </c>
      <c r="E316" s="3" t="s">
        <v>256</v>
      </c>
      <c r="F316" s="3" t="s">
        <v>14</v>
      </c>
      <c r="G316" s="4">
        <v>2</v>
      </c>
      <c r="H316" s="3" t="s">
        <v>15</v>
      </c>
      <c r="I316" s="5">
        <v>5550</v>
      </c>
      <c r="J316" s="6">
        <v>11100</v>
      </c>
      <c r="K316" s="35">
        <f t="shared" si="10"/>
        <v>599.4</v>
      </c>
      <c r="L316" s="35">
        <f t="shared" si="11"/>
        <v>1198.8</v>
      </c>
    </row>
    <row r="317" spans="1:12" x14ac:dyDescent="0.35">
      <c r="A317" s="3" t="s">
        <v>253</v>
      </c>
      <c r="B317" s="3" t="s">
        <v>469</v>
      </c>
      <c r="C317" s="3" t="s">
        <v>75</v>
      </c>
      <c r="D317" s="3" t="s">
        <v>470</v>
      </c>
      <c r="E317" s="3" t="s">
        <v>256</v>
      </c>
      <c r="F317" s="3" t="s">
        <v>14</v>
      </c>
      <c r="G317" s="4">
        <v>2</v>
      </c>
      <c r="H317" s="3" t="s">
        <v>15</v>
      </c>
      <c r="I317" s="5">
        <v>5550</v>
      </c>
      <c r="J317" s="6">
        <v>11100</v>
      </c>
      <c r="K317" s="35">
        <f t="shared" si="10"/>
        <v>599.4</v>
      </c>
      <c r="L317" s="35">
        <f t="shared" si="11"/>
        <v>1198.8</v>
      </c>
    </row>
    <row r="318" spans="1:12" x14ac:dyDescent="0.35">
      <c r="A318" s="3" t="s">
        <v>253</v>
      </c>
      <c r="B318" s="3" t="s">
        <v>469</v>
      </c>
      <c r="C318" s="3" t="s">
        <v>113</v>
      </c>
      <c r="D318" s="3" t="s">
        <v>470</v>
      </c>
      <c r="E318" s="3" t="s">
        <v>256</v>
      </c>
      <c r="F318" s="3" t="s">
        <v>14</v>
      </c>
      <c r="G318" s="4">
        <v>2</v>
      </c>
      <c r="H318" s="3" t="s">
        <v>15</v>
      </c>
      <c r="I318" s="5">
        <v>5550</v>
      </c>
      <c r="J318" s="6">
        <v>11100</v>
      </c>
      <c r="K318" s="35">
        <f t="shared" si="10"/>
        <v>599.4</v>
      </c>
      <c r="L318" s="35">
        <f t="shared" si="11"/>
        <v>1198.8</v>
      </c>
    </row>
    <row r="319" spans="1:12" x14ac:dyDescent="0.35">
      <c r="A319" s="3" t="s">
        <v>253</v>
      </c>
      <c r="B319" s="3" t="s">
        <v>471</v>
      </c>
      <c r="C319" s="3" t="s">
        <v>113</v>
      </c>
      <c r="D319" s="3" t="s">
        <v>472</v>
      </c>
      <c r="E319" s="3" t="s">
        <v>57</v>
      </c>
      <c r="F319" s="3" t="s">
        <v>14</v>
      </c>
      <c r="G319" s="4">
        <v>2</v>
      </c>
      <c r="H319" s="3" t="s">
        <v>15</v>
      </c>
      <c r="I319" s="5">
        <v>5150</v>
      </c>
      <c r="J319" s="6">
        <v>10300</v>
      </c>
      <c r="K319" s="35">
        <f t="shared" si="10"/>
        <v>556.19999999999993</v>
      </c>
      <c r="L319" s="35">
        <f t="shared" si="11"/>
        <v>1112.3999999999999</v>
      </c>
    </row>
    <row r="320" spans="1:12" x14ac:dyDescent="0.35">
      <c r="A320" s="3" t="s">
        <v>253</v>
      </c>
      <c r="B320" s="3" t="s">
        <v>473</v>
      </c>
      <c r="C320" s="3" t="s">
        <v>75</v>
      </c>
      <c r="D320" s="3" t="s">
        <v>474</v>
      </c>
      <c r="E320" s="3" t="s">
        <v>475</v>
      </c>
      <c r="F320" s="3" t="s">
        <v>14</v>
      </c>
      <c r="G320" s="4">
        <v>2</v>
      </c>
      <c r="H320" s="3" t="s">
        <v>15</v>
      </c>
      <c r="I320" s="5">
        <v>5650</v>
      </c>
      <c r="J320" s="6">
        <v>11300</v>
      </c>
      <c r="K320" s="35">
        <f t="shared" si="10"/>
        <v>610.19999999999993</v>
      </c>
      <c r="L320" s="35">
        <f t="shared" si="11"/>
        <v>1220.3999999999999</v>
      </c>
    </row>
    <row r="321" spans="1:12" x14ac:dyDescent="0.35">
      <c r="A321" s="3" t="s">
        <v>253</v>
      </c>
      <c r="B321" s="3" t="s">
        <v>473</v>
      </c>
      <c r="C321" s="3" t="s">
        <v>262</v>
      </c>
      <c r="D321" s="3" t="s">
        <v>474</v>
      </c>
      <c r="E321" s="3" t="s">
        <v>475</v>
      </c>
      <c r="F321" s="3" t="s">
        <v>14</v>
      </c>
      <c r="G321" s="4">
        <v>2</v>
      </c>
      <c r="H321" s="3" t="s">
        <v>15</v>
      </c>
      <c r="I321" s="5">
        <v>5650</v>
      </c>
      <c r="J321" s="6">
        <v>11300</v>
      </c>
      <c r="K321" s="35">
        <f t="shared" si="10"/>
        <v>610.19999999999993</v>
      </c>
      <c r="L321" s="35">
        <f t="shared" si="11"/>
        <v>1220.3999999999999</v>
      </c>
    </row>
    <row r="322" spans="1:12" x14ac:dyDescent="0.35">
      <c r="A322" s="3" t="s">
        <v>201</v>
      </c>
      <c r="B322" s="3" t="s">
        <v>487</v>
      </c>
      <c r="C322" s="3" t="s">
        <v>654</v>
      </c>
      <c r="D322" s="3" t="s">
        <v>489</v>
      </c>
      <c r="E322" s="3" t="s">
        <v>45</v>
      </c>
      <c r="F322" s="3" t="s">
        <v>14</v>
      </c>
      <c r="G322" s="4">
        <v>1</v>
      </c>
      <c r="H322" s="3" t="s">
        <v>15</v>
      </c>
      <c r="I322" s="5">
        <v>5579.6750000000002</v>
      </c>
      <c r="J322" s="6">
        <v>5579.6750000000002</v>
      </c>
      <c r="K322" s="35">
        <f t="shared" si="10"/>
        <v>602.60490000000004</v>
      </c>
      <c r="L322" s="35">
        <f t="shared" si="11"/>
        <v>602.60490000000004</v>
      </c>
    </row>
    <row r="323" spans="1:12" x14ac:dyDescent="0.35">
      <c r="A323" s="3" t="s">
        <v>495</v>
      </c>
      <c r="B323" s="3" t="s">
        <v>496</v>
      </c>
      <c r="C323" s="3" t="s">
        <v>302</v>
      </c>
      <c r="D323" s="3" t="s">
        <v>497</v>
      </c>
      <c r="E323" s="3" t="s">
        <v>36</v>
      </c>
      <c r="F323" s="3" t="s">
        <v>14</v>
      </c>
      <c r="G323" s="4">
        <v>1</v>
      </c>
      <c r="H323" s="3" t="s">
        <v>15</v>
      </c>
      <c r="I323" s="5">
        <v>5301.5</v>
      </c>
      <c r="J323" s="6">
        <v>5301.5</v>
      </c>
      <c r="K323" s="35">
        <f t="shared" ref="K323:K386" si="12">((I323*(1-10%))*0.4)*60%*0.5</f>
        <v>572.56200000000001</v>
      </c>
      <c r="L323" s="35">
        <f t="shared" ref="L323:L386" si="13">K323*G323</f>
        <v>572.56200000000001</v>
      </c>
    </row>
    <row r="324" spans="1:12" x14ac:dyDescent="0.35">
      <c r="A324" s="3" t="s">
        <v>201</v>
      </c>
      <c r="B324" s="3" t="s">
        <v>670</v>
      </c>
      <c r="C324" s="3" t="s">
        <v>214</v>
      </c>
      <c r="D324" s="3" t="s">
        <v>671</v>
      </c>
      <c r="E324" s="3" t="s">
        <v>45</v>
      </c>
      <c r="F324" s="3" t="s">
        <v>14</v>
      </c>
      <c r="G324" s="4">
        <v>2</v>
      </c>
      <c r="H324" s="3" t="s">
        <v>15</v>
      </c>
      <c r="I324" s="5">
        <v>7818.1799999999994</v>
      </c>
      <c r="J324" s="6">
        <v>15636.359999999999</v>
      </c>
      <c r="K324" s="35">
        <f t="shared" si="12"/>
        <v>844.36343999999985</v>
      </c>
      <c r="L324" s="35">
        <f t="shared" si="13"/>
        <v>1688.7268799999997</v>
      </c>
    </row>
    <row r="325" spans="1:12" x14ac:dyDescent="0.35">
      <c r="A325" s="3" t="s">
        <v>646</v>
      </c>
      <c r="B325" s="3" t="s">
        <v>672</v>
      </c>
      <c r="C325" s="3" t="s">
        <v>23</v>
      </c>
      <c r="D325" s="3" t="s">
        <v>673</v>
      </c>
      <c r="E325" s="3" t="s">
        <v>31</v>
      </c>
      <c r="F325" s="3" t="s">
        <v>14</v>
      </c>
      <c r="G325" s="4">
        <v>1</v>
      </c>
      <c r="H325" s="3" t="s">
        <v>15</v>
      </c>
      <c r="I325" s="5">
        <v>8636.3000000000011</v>
      </c>
      <c r="J325" s="6">
        <v>8636.3000000000011</v>
      </c>
      <c r="K325" s="35">
        <f t="shared" si="12"/>
        <v>932.72040000000015</v>
      </c>
      <c r="L325" s="35">
        <f t="shared" si="13"/>
        <v>932.72040000000015</v>
      </c>
    </row>
    <row r="326" spans="1:12" x14ac:dyDescent="0.35">
      <c r="A326" s="3" t="s">
        <v>674</v>
      </c>
      <c r="B326" s="3" t="s">
        <v>675</v>
      </c>
      <c r="C326" s="3" t="s">
        <v>48</v>
      </c>
      <c r="D326" s="3" t="s">
        <v>676</v>
      </c>
      <c r="E326" s="3" t="s">
        <v>677</v>
      </c>
      <c r="F326" s="3" t="s">
        <v>14</v>
      </c>
      <c r="G326" s="4">
        <v>1</v>
      </c>
      <c r="H326" s="3" t="s">
        <v>15</v>
      </c>
      <c r="I326" s="5">
        <v>5756.915</v>
      </c>
      <c r="J326" s="6">
        <v>5756.915</v>
      </c>
      <c r="K326" s="35">
        <f t="shared" si="12"/>
        <v>621.74681999999996</v>
      </c>
      <c r="L326" s="35">
        <f t="shared" si="13"/>
        <v>621.74681999999996</v>
      </c>
    </row>
    <row r="327" spans="1:12" x14ac:dyDescent="0.35">
      <c r="A327" s="3" t="s">
        <v>678</v>
      </c>
      <c r="B327" s="3" t="s">
        <v>679</v>
      </c>
      <c r="C327" s="3" t="s">
        <v>59</v>
      </c>
      <c r="D327" s="3" t="s">
        <v>680</v>
      </c>
      <c r="E327" s="3" t="s">
        <v>681</v>
      </c>
      <c r="F327" s="3" t="s">
        <v>14</v>
      </c>
      <c r="G327" s="4">
        <v>1</v>
      </c>
      <c r="H327" s="3" t="s">
        <v>15</v>
      </c>
      <c r="I327" s="5">
        <v>8820.1299999999992</v>
      </c>
      <c r="J327" s="6">
        <v>8820.1299999999992</v>
      </c>
      <c r="K327" s="35">
        <f t="shared" si="12"/>
        <v>952.57403999999997</v>
      </c>
      <c r="L327" s="35">
        <f t="shared" si="13"/>
        <v>952.57403999999997</v>
      </c>
    </row>
    <row r="328" spans="1:12" x14ac:dyDescent="0.35">
      <c r="A328" s="3" t="s">
        <v>646</v>
      </c>
      <c r="B328" s="3" t="s">
        <v>672</v>
      </c>
      <c r="C328" s="3" t="s">
        <v>23</v>
      </c>
      <c r="D328" s="3" t="s">
        <v>673</v>
      </c>
      <c r="E328" s="3" t="s">
        <v>31</v>
      </c>
      <c r="F328" s="3" t="s">
        <v>14</v>
      </c>
      <c r="G328" s="4">
        <v>1</v>
      </c>
      <c r="H328" s="3" t="s">
        <v>15</v>
      </c>
      <c r="I328" s="5">
        <v>8636.3000000000011</v>
      </c>
      <c r="J328" s="6">
        <v>8636.3000000000011</v>
      </c>
      <c r="K328" s="35">
        <f t="shared" si="12"/>
        <v>932.72040000000015</v>
      </c>
      <c r="L328" s="35">
        <f t="shared" si="13"/>
        <v>932.72040000000015</v>
      </c>
    </row>
    <row r="329" spans="1:12" x14ac:dyDescent="0.35">
      <c r="A329" s="3" t="s">
        <v>674</v>
      </c>
      <c r="B329" s="3" t="s">
        <v>675</v>
      </c>
      <c r="C329" s="3" t="s">
        <v>48</v>
      </c>
      <c r="D329" s="3" t="s">
        <v>676</v>
      </c>
      <c r="E329" s="3" t="s">
        <v>677</v>
      </c>
      <c r="F329" s="3" t="s">
        <v>14</v>
      </c>
      <c r="G329" s="4">
        <v>1</v>
      </c>
      <c r="H329" s="3" t="s">
        <v>15</v>
      </c>
      <c r="I329" s="5">
        <v>5756.915</v>
      </c>
      <c r="J329" s="6">
        <v>5756.915</v>
      </c>
      <c r="K329" s="35">
        <f t="shared" si="12"/>
        <v>621.74681999999996</v>
      </c>
      <c r="L329" s="35">
        <f t="shared" si="13"/>
        <v>621.74681999999996</v>
      </c>
    </row>
    <row r="330" spans="1:12" x14ac:dyDescent="0.35">
      <c r="A330" s="3" t="s">
        <v>678</v>
      </c>
      <c r="B330" s="3" t="s">
        <v>679</v>
      </c>
      <c r="C330" s="3" t="s">
        <v>59</v>
      </c>
      <c r="D330" s="3" t="s">
        <v>680</v>
      </c>
      <c r="E330" s="3" t="s">
        <v>681</v>
      </c>
      <c r="F330" s="3" t="s">
        <v>14</v>
      </c>
      <c r="G330" s="4">
        <v>1</v>
      </c>
      <c r="H330" s="3" t="s">
        <v>15</v>
      </c>
      <c r="I330" s="5">
        <v>8820.1299999999992</v>
      </c>
      <c r="J330" s="6">
        <v>8820.1299999999992</v>
      </c>
      <c r="K330" s="35">
        <f t="shared" si="12"/>
        <v>952.57403999999997</v>
      </c>
      <c r="L330" s="35">
        <f t="shared" si="13"/>
        <v>952.57403999999997</v>
      </c>
    </row>
    <row r="331" spans="1:12" x14ac:dyDescent="0.35">
      <c r="A331" s="3" t="s">
        <v>253</v>
      </c>
      <c r="B331" s="3" t="s">
        <v>465</v>
      </c>
      <c r="C331" s="3" t="s">
        <v>113</v>
      </c>
      <c r="D331" s="3" t="s">
        <v>466</v>
      </c>
      <c r="E331" s="3" t="s">
        <v>256</v>
      </c>
      <c r="F331" s="3" t="s">
        <v>14</v>
      </c>
      <c r="G331" s="4">
        <v>1</v>
      </c>
      <c r="H331" s="3" t="s">
        <v>15</v>
      </c>
      <c r="I331" s="5">
        <v>5850</v>
      </c>
      <c r="J331" s="6">
        <v>5850</v>
      </c>
      <c r="K331" s="35">
        <f t="shared" si="12"/>
        <v>631.79999999999995</v>
      </c>
      <c r="L331" s="35">
        <f t="shared" si="13"/>
        <v>631.79999999999995</v>
      </c>
    </row>
    <row r="332" spans="1:12" x14ac:dyDescent="0.35">
      <c r="A332" s="3" t="s">
        <v>253</v>
      </c>
      <c r="B332" s="3" t="s">
        <v>465</v>
      </c>
      <c r="C332" s="3" t="s">
        <v>262</v>
      </c>
      <c r="D332" s="3" t="s">
        <v>466</v>
      </c>
      <c r="E332" s="3" t="s">
        <v>256</v>
      </c>
      <c r="F332" s="3" t="s">
        <v>14</v>
      </c>
      <c r="G332" s="4">
        <v>1</v>
      </c>
      <c r="H332" s="3" t="s">
        <v>15</v>
      </c>
      <c r="I332" s="5">
        <v>5850</v>
      </c>
      <c r="J332" s="6">
        <v>5850</v>
      </c>
      <c r="K332" s="35">
        <f t="shared" si="12"/>
        <v>631.79999999999995</v>
      </c>
      <c r="L332" s="35">
        <f t="shared" si="13"/>
        <v>631.79999999999995</v>
      </c>
    </row>
    <row r="333" spans="1:12" x14ac:dyDescent="0.35">
      <c r="A333" s="3" t="s">
        <v>253</v>
      </c>
      <c r="B333" s="3" t="s">
        <v>333</v>
      </c>
      <c r="C333" s="3" t="s">
        <v>257</v>
      </c>
      <c r="D333" s="3" t="s">
        <v>334</v>
      </c>
      <c r="E333" s="3" t="s">
        <v>256</v>
      </c>
      <c r="F333" s="3" t="s">
        <v>14</v>
      </c>
      <c r="G333" s="4">
        <v>1</v>
      </c>
      <c r="H333" s="3" t="s">
        <v>15</v>
      </c>
      <c r="I333" s="5">
        <v>5250.0000000000009</v>
      </c>
      <c r="J333" s="6">
        <v>5250.0000000000009</v>
      </c>
      <c r="K333" s="35">
        <f t="shared" si="12"/>
        <v>567.00000000000011</v>
      </c>
      <c r="L333" s="35">
        <f t="shared" si="13"/>
        <v>567.00000000000011</v>
      </c>
    </row>
    <row r="334" spans="1:12" x14ac:dyDescent="0.35">
      <c r="A334" s="3" t="s">
        <v>253</v>
      </c>
      <c r="B334" s="3" t="s">
        <v>465</v>
      </c>
      <c r="C334" s="3" t="s">
        <v>113</v>
      </c>
      <c r="D334" s="3" t="s">
        <v>466</v>
      </c>
      <c r="E334" s="3" t="s">
        <v>256</v>
      </c>
      <c r="F334" s="3" t="s">
        <v>14</v>
      </c>
      <c r="G334" s="4">
        <v>1</v>
      </c>
      <c r="H334" s="3" t="s">
        <v>15</v>
      </c>
      <c r="I334" s="5">
        <v>5850</v>
      </c>
      <c r="J334" s="6">
        <v>5850</v>
      </c>
      <c r="K334" s="35">
        <f t="shared" si="12"/>
        <v>631.79999999999995</v>
      </c>
      <c r="L334" s="35">
        <f t="shared" si="13"/>
        <v>631.79999999999995</v>
      </c>
    </row>
    <row r="335" spans="1:12" x14ac:dyDescent="0.35">
      <c r="A335" s="3" t="s">
        <v>253</v>
      </c>
      <c r="B335" s="3" t="s">
        <v>465</v>
      </c>
      <c r="C335" s="3" t="s">
        <v>262</v>
      </c>
      <c r="D335" s="3" t="s">
        <v>466</v>
      </c>
      <c r="E335" s="3" t="s">
        <v>256</v>
      </c>
      <c r="F335" s="3" t="s">
        <v>14</v>
      </c>
      <c r="G335" s="4">
        <v>1</v>
      </c>
      <c r="H335" s="3" t="s">
        <v>15</v>
      </c>
      <c r="I335" s="5">
        <v>5850</v>
      </c>
      <c r="J335" s="6">
        <v>5850</v>
      </c>
      <c r="K335" s="35">
        <f t="shared" si="12"/>
        <v>631.79999999999995</v>
      </c>
      <c r="L335" s="35">
        <f t="shared" si="13"/>
        <v>631.79999999999995</v>
      </c>
    </row>
    <row r="336" spans="1:12" x14ac:dyDescent="0.35">
      <c r="A336" s="3" t="s">
        <v>253</v>
      </c>
      <c r="B336" s="3" t="s">
        <v>333</v>
      </c>
      <c r="C336" s="3" t="s">
        <v>257</v>
      </c>
      <c r="D336" s="3" t="s">
        <v>334</v>
      </c>
      <c r="E336" s="3" t="s">
        <v>256</v>
      </c>
      <c r="F336" s="3" t="s">
        <v>14</v>
      </c>
      <c r="G336" s="4">
        <v>1</v>
      </c>
      <c r="H336" s="3" t="s">
        <v>15</v>
      </c>
      <c r="I336" s="5">
        <v>5250.0000000000009</v>
      </c>
      <c r="J336" s="6">
        <v>5250.0000000000009</v>
      </c>
      <c r="K336" s="35">
        <f t="shared" si="12"/>
        <v>567.00000000000011</v>
      </c>
      <c r="L336" s="35">
        <f t="shared" si="13"/>
        <v>567.00000000000011</v>
      </c>
    </row>
    <row r="337" spans="1:12" x14ac:dyDescent="0.35">
      <c r="A337" s="3" t="s">
        <v>253</v>
      </c>
      <c r="B337" s="3" t="s">
        <v>465</v>
      </c>
      <c r="C337" s="3" t="s">
        <v>113</v>
      </c>
      <c r="D337" s="3" t="s">
        <v>466</v>
      </c>
      <c r="E337" s="3" t="s">
        <v>256</v>
      </c>
      <c r="F337" s="3" t="s">
        <v>14</v>
      </c>
      <c r="G337" s="4">
        <v>1</v>
      </c>
      <c r="H337" s="3" t="s">
        <v>15</v>
      </c>
      <c r="I337" s="5">
        <v>5850</v>
      </c>
      <c r="J337" s="6">
        <v>5850</v>
      </c>
      <c r="K337" s="35">
        <f t="shared" si="12"/>
        <v>631.79999999999995</v>
      </c>
      <c r="L337" s="35">
        <f t="shared" si="13"/>
        <v>631.79999999999995</v>
      </c>
    </row>
    <row r="338" spans="1:12" x14ac:dyDescent="0.35">
      <c r="A338" s="3" t="s">
        <v>253</v>
      </c>
      <c r="B338" s="3" t="s">
        <v>465</v>
      </c>
      <c r="C338" s="3" t="s">
        <v>262</v>
      </c>
      <c r="D338" s="3" t="s">
        <v>466</v>
      </c>
      <c r="E338" s="3" t="s">
        <v>256</v>
      </c>
      <c r="F338" s="3" t="s">
        <v>14</v>
      </c>
      <c r="G338" s="4">
        <v>1</v>
      </c>
      <c r="H338" s="3" t="s">
        <v>15</v>
      </c>
      <c r="I338" s="5">
        <v>5850</v>
      </c>
      <c r="J338" s="6">
        <v>5850</v>
      </c>
      <c r="K338" s="35">
        <f t="shared" si="12"/>
        <v>631.79999999999995</v>
      </c>
      <c r="L338" s="35">
        <f t="shared" si="13"/>
        <v>631.79999999999995</v>
      </c>
    </row>
    <row r="339" spans="1:12" x14ac:dyDescent="0.35">
      <c r="A339" s="3" t="s">
        <v>253</v>
      </c>
      <c r="B339" s="3" t="s">
        <v>333</v>
      </c>
      <c r="C339" s="3" t="s">
        <v>257</v>
      </c>
      <c r="D339" s="3" t="s">
        <v>334</v>
      </c>
      <c r="E339" s="3" t="s">
        <v>256</v>
      </c>
      <c r="F339" s="3" t="s">
        <v>14</v>
      </c>
      <c r="G339" s="4">
        <v>1</v>
      </c>
      <c r="H339" s="3" t="s">
        <v>15</v>
      </c>
      <c r="I339" s="5">
        <v>5250.0000000000009</v>
      </c>
      <c r="J339" s="6">
        <v>5250.0000000000009</v>
      </c>
      <c r="K339" s="35">
        <f t="shared" si="12"/>
        <v>567.00000000000011</v>
      </c>
      <c r="L339" s="35">
        <f t="shared" si="13"/>
        <v>567.00000000000011</v>
      </c>
    </row>
    <row r="340" spans="1:12" x14ac:dyDescent="0.35">
      <c r="A340" s="3" t="s">
        <v>253</v>
      </c>
      <c r="B340" s="3" t="s">
        <v>465</v>
      </c>
      <c r="C340" s="3" t="s">
        <v>75</v>
      </c>
      <c r="D340" s="3" t="s">
        <v>466</v>
      </c>
      <c r="E340" s="3" t="s">
        <v>256</v>
      </c>
      <c r="F340" s="3" t="s">
        <v>14</v>
      </c>
      <c r="G340" s="4">
        <v>1</v>
      </c>
      <c r="H340" s="3" t="s">
        <v>15</v>
      </c>
      <c r="I340" s="5">
        <v>5850</v>
      </c>
      <c r="J340" s="6">
        <v>5850</v>
      </c>
      <c r="K340" s="35">
        <f t="shared" si="12"/>
        <v>631.79999999999995</v>
      </c>
      <c r="L340" s="35">
        <f t="shared" si="13"/>
        <v>631.79999999999995</v>
      </c>
    </row>
    <row r="341" spans="1:12" x14ac:dyDescent="0.35">
      <c r="A341" s="3" t="s">
        <v>253</v>
      </c>
      <c r="B341" s="3" t="s">
        <v>465</v>
      </c>
      <c r="C341" s="3" t="s">
        <v>75</v>
      </c>
      <c r="D341" s="3" t="s">
        <v>466</v>
      </c>
      <c r="E341" s="3" t="s">
        <v>256</v>
      </c>
      <c r="F341" s="3" t="s">
        <v>14</v>
      </c>
      <c r="G341" s="4">
        <v>3</v>
      </c>
      <c r="H341" s="3" t="s">
        <v>15</v>
      </c>
      <c r="I341" s="5">
        <v>5850</v>
      </c>
      <c r="J341" s="6">
        <v>17550</v>
      </c>
      <c r="K341" s="35">
        <f t="shared" si="12"/>
        <v>631.79999999999995</v>
      </c>
      <c r="L341" s="35">
        <f t="shared" si="13"/>
        <v>1895.3999999999999</v>
      </c>
    </row>
    <row r="342" spans="1:12" x14ac:dyDescent="0.35">
      <c r="A342" s="7" t="s">
        <v>9</v>
      </c>
      <c r="B342" s="7" t="s">
        <v>682</v>
      </c>
      <c r="C342" s="8" t="s">
        <v>642</v>
      </c>
      <c r="D342" s="7" t="s">
        <v>683</v>
      </c>
      <c r="E342" s="7" t="s">
        <v>684</v>
      </c>
      <c r="F342" s="3" t="s">
        <v>14</v>
      </c>
      <c r="G342" s="4">
        <v>1</v>
      </c>
      <c r="H342" s="3" t="s">
        <v>15</v>
      </c>
      <c r="I342" s="5">
        <v>8968</v>
      </c>
      <c r="J342" s="6">
        <v>8968</v>
      </c>
      <c r="K342" s="35">
        <f t="shared" si="12"/>
        <v>968.54399999999998</v>
      </c>
      <c r="L342" s="35">
        <f t="shared" si="13"/>
        <v>968.54399999999998</v>
      </c>
    </row>
    <row r="343" spans="1:12" x14ac:dyDescent="0.35">
      <c r="A343" s="7" t="s">
        <v>685</v>
      </c>
      <c r="B343" s="7" t="s">
        <v>686</v>
      </c>
      <c r="C343" s="8" t="s">
        <v>18</v>
      </c>
      <c r="D343" s="7" t="s">
        <v>687</v>
      </c>
      <c r="E343" s="7" t="s">
        <v>384</v>
      </c>
      <c r="F343" s="3" t="s">
        <v>14</v>
      </c>
      <c r="G343" s="4">
        <v>1</v>
      </c>
      <c r="H343" s="3" t="s">
        <v>15</v>
      </c>
      <c r="I343" s="5">
        <v>14000</v>
      </c>
      <c r="J343" s="6">
        <v>14000</v>
      </c>
      <c r="K343" s="35">
        <f t="shared" si="12"/>
        <v>1512</v>
      </c>
      <c r="L343" s="35">
        <f t="shared" si="13"/>
        <v>1512</v>
      </c>
    </row>
    <row r="344" spans="1:12" x14ac:dyDescent="0.35">
      <c r="A344" s="7" t="s">
        <v>111</v>
      </c>
      <c r="B344" s="7" t="s">
        <v>688</v>
      </c>
      <c r="C344" s="8" t="s">
        <v>257</v>
      </c>
      <c r="D344" s="7" t="s">
        <v>689</v>
      </c>
      <c r="E344" s="7" t="s">
        <v>25</v>
      </c>
      <c r="F344" s="3" t="s">
        <v>14</v>
      </c>
      <c r="G344" s="4">
        <v>1</v>
      </c>
      <c r="H344" s="3" t="s">
        <v>15</v>
      </c>
      <c r="I344" s="5">
        <v>5000</v>
      </c>
      <c r="J344" s="6">
        <v>5000</v>
      </c>
      <c r="K344" s="35">
        <f t="shared" si="12"/>
        <v>540</v>
      </c>
      <c r="L344" s="35">
        <f t="shared" si="13"/>
        <v>540</v>
      </c>
    </row>
    <row r="345" spans="1:12" x14ac:dyDescent="0.35">
      <c r="A345" s="7" t="s">
        <v>690</v>
      </c>
      <c r="B345" s="7" t="s">
        <v>691</v>
      </c>
      <c r="C345" s="8" t="s">
        <v>11</v>
      </c>
      <c r="D345" s="7" t="s">
        <v>692</v>
      </c>
      <c r="E345" s="7" t="s">
        <v>57</v>
      </c>
      <c r="F345" s="3" t="s">
        <v>14</v>
      </c>
      <c r="G345" s="4">
        <v>1</v>
      </c>
      <c r="H345" s="3" t="s">
        <v>15</v>
      </c>
      <c r="I345" s="5">
        <v>18022.400000000001</v>
      </c>
      <c r="J345" s="6">
        <v>18022.400000000001</v>
      </c>
      <c r="K345" s="35">
        <f t="shared" si="12"/>
        <v>1946.4192000000003</v>
      </c>
      <c r="L345" s="35">
        <f t="shared" si="13"/>
        <v>1946.4192000000003</v>
      </c>
    </row>
    <row r="346" spans="1:12" x14ac:dyDescent="0.35">
      <c r="A346" s="7" t="s">
        <v>693</v>
      </c>
      <c r="B346" s="7" t="s">
        <v>694</v>
      </c>
      <c r="C346" s="8" t="s">
        <v>26</v>
      </c>
      <c r="D346" s="7" t="s">
        <v>695</v>
      </c>
      <c r="E346" s="7" t="s">
        <v>696</v>
      </c>
      <c r="F346" s="3" t="s">
        <v>14</v>
      </c>
      <c r="G346" s="4">
        <v>1</v>
      </c>
      <c r="H346" s="3" t="s">
        <v>15</v>
      </c>
      <c r="I346" s="5">
        <v>46271.19</v>
      </c>
      <c r="J346" s="6">
        <v>46271.19</v>
      </c>
      <c r="K346" s="35">
        <f t="shared" si="12"/>
        <v>4997.2885200000001</v>
      </c>
      <c r="L346" s="35">
        <f t="shared" si="13"/>
        <v>4997.2885200000001</v>
      </c>
    </row>
    <row r="347" spans="1:12" x14ac:dyDescent="0.35">
      <c r="A347" s="7" t="s">
        <v>697</v>
      </c>
      <c r="B347" s="7" t="s">
        <v>698</v>
      </c>
      <c r="C347" s="8" t="s">
        <v>100</v>
      </c>
      <c r="D347" s="7" t="s">
        <v>699</v>
      </c>
      <c r="E347" s="7" t="s">
        <v>179</v>
      </c>
      <c r="F347" s="3" t="s">
        <v>14</v>
      </c>
      <c r="G347" s="4">
        <v>1</v>
      </c>
      <c r="H347" s="3" t="s">
        <v>15</v>
      </c>
      <c r="I347" s="5">
        <v>5879.95</v>
      </c>
      <c r="J347" s="6">
        <v>5879.95</v>
      </c>
      <c r="K347" s="35">
        <f t="shared" si="12"/>
        <v>635.03460000000007</v>
      </c>
      <c r="L347" s="35">
        <f t="shared" si="13"/>
        <v>635.03460000000007</v>
      </c>
    </row>
    <row r="348" spans="1:12" x14ac:dyDescent="0.35">
      <c r="A348" s="7" t="s">
        <v>93</v>
      </c>
      <c r="B348" s="7" t="s">
        <v>700</v>
      </c>
      <c r="C348" s="8" t="s">
        <v>95</v>
      </c>
      <c r="D348" s="7" t="s">
        <v>701</v>
      </c>
      <c r="E348" s="7" t="s">
        <v>57</v>
      </c>
      <c r="F348" s="3" t="s">
        <v>14</v>
      </c>
      <c r="G348" s="4">
        <v>1</v>
      </c>
      <c r="H348" s="3" t="s">
        <v>15</v>
      </c>
      <c r="I348" s="5">
        <v>7594.9999999999991</v>
      </c>
      <c r="J348" s="6">
        <v>7594.9999999999991</v>
      </c>
      <c r="K348" s="35">
        <f t="shared" si="12"/>
        <v>820.25999999999988</v>
      </c>
      <c r="L348" s="35">
        <f t="shared" si="13"/>
        <v>820.25999999999988</v>
      </c>
    </row>
    <row r="349" spans="1:12" x14ac:dyDescent="0.35">
      <c r="A349" s="7" t="s">
        <v>253</v>
      </c>
      <c r="B349" s="7" t="s">
        <v>331</v>
      </c>
      <c r="C349" s="8" t="s">
        <v>75</v>
      </c>
      <c r="D349" s="7" t="s">
        <v>332</v>
      </c>
      <c r="E349" s="7" t="s">
        <v>256</v>
      </c>
      <c r="F349" s="3" t="s">
        <v>14</v>
      </c>
      <c r="G349" s="4">
        <v>1</v>
      </c>
      <c r="H349" s="3" t="s">
        <v>15</v>
      </c>
      <c r="I349" s="5">
        <v>5250</v>
      </c>
      <c r="J349" s="6">
        <v>5250</v>
      </c>
      <c r="K349" s="35">
        <f t="shared" si="12"/>
        <v>567</v>
      </c>
      <c r="L349" s="35">
        <f t="shared" si="13"/>
        <v>567</v>
      </c>
    </row>
    <row r="350" spans="1:12" x14ac:dyDescent="0.35">
      <c r="A350" s="7" t="s">
        <v>64</v>
      </c>
      <c r="B350" s="7" t="s">
        <v>65</v>
      </c>
      <c r="C350" s="8" t="s">
        <v>23</v>
      </c>
      <c r="D350" s="7" t="s">
        <v>66</v>
      </c>
      <c r="E350" s="7" t="s">
        <v>57</v>
      </c>
      <c r="F350" s="3" t="s">
        <v>14</v>
      </c>
      <c r="G350" s="4">
        <v>1</v>
      </c>
      <c r="H350" s="3" t="s">
        <v>15</v>
      </c>
      <c r="I350" s="5">
        <v>14349.689999999999</v>
      </c>
      <c r="J350" s="6">
        <v>14349.689999999999</v>
      </c>
      <c r="K350" s="35">
        <f t="shared" si="12"/>
        <v>1549.7665199999999</v>
      </c>
      <c r="L350" s="35">
        <f t="shared" si="13"/>
        <v>1549.7665199999999</v>
      </c>
    </row>
    <row r="351" spans="1:12" x14ac:dyDescent="0.35">
      <c r="A351" s="7" t="s">
        <v>169</v>
      </c>
      <c r="B351" s="7" t="s">
        <v>702</v>
      </c>
      <c r="C351" s="8" t="s">
        <v>48</v>
      </c>
      <c r="D351" s="7" t="s">
        <v>703</v>
      </c>
      <c r="E351" s="7" t="s">
        <v>36</v>
      </c>
      <c r="F351" s="3" t="s">
        <v>14</v>
      </c>
      <c r="G351" s="4">
        <v>1</v>
      </c>
      <c r="H351" s="3" t="s">
        <v>15</v>
      </c>
      <c r="I351" s="5">
        <v>11802.5</v>
      </c>
      <c r="J351" s="6">
        <v>11802.5</v>
      </c>
      <c r="K351" s="35">
        <f t="shared" si="12"/>
        <v>1274.67</v>
      </c>
      <c r="L351" s="35">
        <f t="shared" si="13"/>
        <v>1274.67</v>
      </c>
    </row>
    <row r="352" spans="1:12" x14ac:dyDescent="0.35">
      <c r="A352" s="7" t="s">
        <v>184</v>
      </c>
      <c r="B352" s="7" t="s">
        <v>704</v>
      </c>
      <c r="C352" s="8" t="s">
        <v>18</v>
      </c>
      <c r="D352" s="7" t="s">
        <v>705</v>
      </c>
      <c r="E352" s="7" t="s">
        <v>107</v>
      </c>
      <c r="F352" s="3" t="s">
        <v>14</v>
      </c>
      <c r="G352" s="4">
        <v>1</v>
      </c>
      <c r="H352" s="3" t="s">
        <v>15</v>
      </c>
      <c r="I352" s="5">
        <v>5267.48</v>
      </c>
      <c r="J352" s="6">
        <v>5267.48</v>
      </c>
      <c r="K352" s="35">
        <f t="shared" si="12"/>
        <v>568.88783999999998</v>
      </c>
      <c r="L352" s="35">
        <f t="shared" si="13"/>
        <v>568.88783999999998</v>
      </c>
    </row>
    <row r="353" spans="1:12" x14ac:dyDescent="0.35">
      <c r="A353" s="7" t="s">
        <v>517</v>
      </c>
      <c r="B353" s="7" t="s">
        <v>706</v>
      </c>
      <c r="C353" s="8" t="s">
        <v>59</v>
      </c>
      <c r="D353" s="7" t="s">
        <v>520</v>
      </c>
      <c r="E353" s="7" t="s">
        <v>45</v>
      </c>
      <c r="F353" s="3" t="s">
        <v>14</v>
      </c>
      <c r="G353" s="4">
        <v>1</v>
      </c>
      <c r="H353" s="3" t="s">
        <v>15</v>
      </c>
      <c r="I353" s="5">
        <v>5493.6</v>
      </c>
      <c r="J353" s="6">
        <v>5493.6</v>
      </c>
      <c r="K353" s="35">
        <f t="shared" si="12"/>
        <v>593.30880000000013</v>
      </c>
      <c r="L353" s="35">
        <f t="shared" si="13"/>
        <v>593.30880000000013</v>
      </c>
    </row>
    <row r="354" spans="1:12" x14ac:dyDescent="0.35">
      <c r="A354" s="7" t="s">
        <v>64</v>
      </c>
      <c r="B354" s="7" t="s">
        <v>707</v>
      </c>
      <c r="C354" s="8" t="s">
        <v>23</v>
      </c>
      <c r="D354" s="7" t="s">
        <v>708</v>
      </c>
      <c r="E354" s="7" t="s">
        <v>709</v>
      </c>
      <c r="F354" s="3" t="s">
        <v>14</v>
      </c>
      <c r="G354" s="4">
        <v>1</v>
      </c>
      <c r="H354" s="3" t="s">
        <v>15</v>
      </c>
      <c r="I354" s="5">
        <v>5922.62</v>
      </c>
      <c r="J354" s="6">
        <v>5922.62</v>
      </c>
      <c r="K354" s="35">
        <f t="shared" si="12"/>
        <v>639.64296000000002</v>
      </c>
      <c r="L354" s="35">
        <f t="shared" si="13"/>
        <v>639.64296000000002</v>
      </c>
    </row>
    <row r="355" spans="1:12" x14ac:dyDescent="0.35">
      <c r="A355" s="7" t="s">
        <v>710</v>
      </c>
      <c r="B355" s="7" t="s">
        <v>711</v>
      </c>
      <c r="C355" s="8" t="s">
        <v>23</v>
      </c>
      <c r="D355" s="7" t="s">
        <v>712</v>
      </c>
      <c r="E355" s="7" t="s">
        <v>713</v>
      </c>
      <c r="F355" s="3" t="s">
        <v>14</v>
      </c>
      <c r="G355" s="4">
        <v>1</v>
      </c>
      <c r="H355" s="3" t="s">
        <v>15</v>
      </c>
      <c r="I355" s="5">
        <v>7545</v>
      </c>
      <c r="J355" s="6">
        <v>7545</v>
      </c>
      <c r="K355" s="35">
        <f t="shared" si="12"/>
        <v>814.86</v>
      </c>
      <c r="L355" s="35">
        <f t="shared" si="13"/>
        <v>814.86</v>
      </c>
    </row>
    <row r="356" spans="1:12" x14ac:dyDescent="0.35">
      <c r="A356" s="7" t="s">
        <v>93</v>
      </c>
      <c r="B356" s="7" t="s">
        <v>714</v>
      </c>
      <c r="C356" s="8" t="s">
        <v>95</v>
      </c>
      <c r="D356" s="7" t="s">
        <v>715</v>
      </c>
      <c r="E356" s="7" t="s">
        <v>293</v>
      </c>
      <c r="F356" s="3" t="s">
        <v>14</v>
      </c>
      <c r="G356" s="4">
        <v>1</v>
      </c>
      <c r="H356" s="3" t="s">
        <v>15</v>
      </c>
      <c r="I356" s="5">
        <v>9000.2000000000007</v>
      </c>
      <c r="J356" s="6">
        <v>9000.2000000000007</v>
      </c>
      <c r="K356" s="35">
        <f t="shared" si="12"/>
        <v>972.02160000000015</v>
      </c>
      <c r="L356" s="35">
        <f t="shared" si="13"/>
        <v>972.02160000000015</v>
      </c>
    </row>
    <row r="357" spans="1:12" x14ac:dyDescent="0.35">
      <c r="A357" s="8" t="s">
        <v>716</v>
      </c>
      <c r="B357" s="7" t="s">
        <v>717</v>
      </c>
      <c r="C357" s="8">
        <v>40</v>
      </c>
      <c r="D357" s="8" t="s">
        <v>718</v>
      </c>
      <c r="E357" s="7" t="s">
        <v>36</v>
      </c>
      <c r="F357" s="3" t="s">
        <v>14</v>
      </c>
      <c r="G357" s="4">
        <v>1</v>
      </c>
      <c r="H357" s="7" t="s">
        <v>15</v>
      </c>
      <c r="I357" s="6">
        <v>6000</v>
      </c>
      <c r="J357" s="6">
        <v>6000</v>
      </c>
      <c r="K357" s="35">
        <f t="shared" si="12"/>
        <v>648</v>
      </c>
      <c r="L357" s="35">
        <f t="shared" si="13"/>
        <v>648</v>
      </c>
    </row>
    <row r="358" spans="1:12" x14ac:dyDescent="0.35">
      <c r="A358" s="8" t="s">
        <v>719</v>
      </c>
      <c r="B358" s="7" t="s">
        <v>720</v>
      </c>
      <c r="C358" s="8">
        <v>38</v>
      </c>
      <c r="D358" s="8" t="s">
        <v>721</v>
      </c>
      <c r="E358" s="7" t="s">
        <v>57</v>
      </c>
      <c r="F358" s="3" t="s">
        <v>14</v>
      </c>
      <c r="G358" s="4">
        <v>1</v>
      </c>
      <c r="H358" s="7" t="s">
        <v>15</v>
      </c>
      <c r="I358" s="6">
        <v>9745</v>
      </c>
      <c r="J358" s="6">
        <v>9745</v>
      </c>
      <c r="K358" s="35">
        <f t="shared" si="12"/>
        <v>1052.46</v>
      </c>
      <c r="L358" s="35">
        <f t="shared" si="13"/>
        <v>1052.46</v>
      </c>
    </row>
    <row r="359" spans="1:12" x14ac:dyDescent="0.35">
      <c r="A359" s="8" t="s">
        <v>722</v>
      </c>
      <c r="B359" s="7" t="s">
        <v>723</v>
      </c>
      <c r="C359" s="8" t="s">
        <v>43</v>
      </c>
      <c r="D359" s="8" t="s">
        <v>724</v>
      </c>
      <c r="E359" s="7" t="s">
        <v>31</v>
      </c>
      <c r="F359" s="3" t="s">
        <v>14</v>
      </c>
      <c r="G359" s="4">
        <v>1</v>
      </c>
      <c r="H359" s="7" t="s">
        <v>15</v>
      </c>
      <c r="I359" s="6">
        <v>10360</v>
      </c>
      <c r="J359" s="6">
        <v>10360</v>
      </c>
      <c r="K359" s="35">
        <f t="shared" si="12"/>
        <v>1118.8800000000001</v>
      </c>
      <c r="L359" s="35">
        <f t="shared" si="13"/>
        <v>1118.8800000000001</v>
      </c>
    </row>
    <row r="360" spans="1:12" x14ac:dyDescent="0.35">
      <c r="A360" s="8" t="s">
        <v>725</v>
      </c>
      <c r="B360" s="7" t="s">
        <v>726</v>
      </c>
      <c r="C360" s="8">
        <v>46</v>
      </c>
      <c r="D360" s="8" t="s">
        <v>727</v>
      </c>
      <c r="E360" s="7" t="s">
        <v>45</v>
      </c>
      <c r="F360" s="3" t="s">
        <v>14</v>
      </c>
      <c r="G360" s="4">
        <v>1</v>
      </c>
      <c r="H360" s="7" t="s">
        <v>15</v>
      </c>
      <c r="I360" s="6">
        <v>10500</v>
      </c>
      <c r="J360" s="6">
        <v>10500</v>
      </c>
      <c r="K360" s="35">
        <f t="shared" si="12"/>
        <v>1134</v>
      </c>
      <c r="L360" s="35">
        <f t="shared" si="13"/>
        <v>1134</v>
      </c>
    </row>
    <row r="361" spans="1:12" x14ac:dyDescent="0.35">
      <c r="A361" s="8" t="s">
        <v>728</v>
      </c>
      <c r="B361" s="7" t="s">
        <v>729</v>
      </c>
      <c r="C361" s="8">
        <v>54</v>
      </c>
      <c r="D361" s="8" t="s">
        <v>730</v>
      </c>
      <c r="E361" s="7" t="s">
        <v>45</v>
      </c>
      <c r="F361" s="3" t="s">
        <v>14</v>
      </c>
      <c r="G361" s="4">
        <v>1</v>
      </c>
      <c r="H361" s="7" t="s">
        <v>15</v>
      </c>
      <c r="I361" s="6">
        <v>5500</v>
      </c>
      <c r="J361" s="6">
        <v>5500</v>
      </c>
      <c r="K361" s="35">
        <f t="shared" si="12"/>
        <v>594</v>
      </c>
      <c r="L361" s="35">
        <f t="shared" si="13"/>
        <v>594</v>
      </c>
    </row>
    <row r="362" spans="1:12" x14ac:dyDescent="0.35">
      <c r="A362" s="8" t="s">
        <v>731</v>
      </c>
      <c r="B362" s="7" t="s">
        <v>732</v>
      </c>
      <c r="C362" s="8">
        <v>54</v>
      </c>
      <c r="D362" s="8" t="s">
        <v>733</v>
      </c>
      <c r="E362" s="7" t="s">
        <v>377</v>
      </c>
      <c r="F362" s="3" t="s">
        <v>14</v>
      </c>
      <c r="G362" s="4">
        <v>1</v>
      </c>
      <c r="H362" s="7" t="s">
        <v>15</v>
      </c>
      <c r="I362" s="6">
        <v>5000</v>
      </c>
      <c r="J362" s="6">
        <v>5000</v>
      </c>
      <c r="K362" s="35">
        <f t="shared" si="12"/>
        <v>540</v>
      </c>
      <c r="L362" s="35">
        <f t="shared" si="13"/>
        <v>540</v>
      </c>
    </row>
    <row r="363" spans="1:12" x14ac:dyDescent="0.35">
      <c r="A363" s="7" t="s">
        <v>734</v>
      </c>
      <c r="B363" s="7" t="s">
        <v>735</v>
      </c>
      <c r="C363" s="8" t="s">
        <v>262</v>
      </c>
      <c r="D363" s="7" t="s">
        <v>736</v>
      </c>
      <c r="E363" s="7" t="s">
        <v>737</v>
      </c>
      <c r="F363" s="7" t="s">
        <v>14</v>
      </c>
      <c r="G363" s="9">
        <v>1</v>
      </c>
      <c r="H363" s="7" t="s">
        <v>15</v>
      </c>
      <c r="I363" s="6">
        <v>7500</v>
      </c>
      <c r="J363" s="6">
        <v>7500</v>
      </c>
      <c r="K363" s="35">
        <f t="shared" si="12"/>
        <v>810</v>
      </c>
      <c r="L363" s="35">
        <f t="shared" si="13"/>
        <v>810</v>
      </c>
    </row>
    <row r="364" spans="1:12" x14ac:dyDescent="0.35">
      <c r="A364" s="7" t="s">
        <v>127</v>
      </c>
      <c r="B364" s="7" t="s">
        <v>738</v>
      </c>
      <c r="C364" s="8" t="s">
        <v>26</v>
      </c>
      <c r="D364" s="7" t="s">
        <v>739</v>
      </c>
      <c r="E364" s="7" t="s">
        <v>740</v>
      </c>
      <c r="F364" s="7" t="s">
        <v>14</v>
      </c>
      <c r="G364" s="9">
        <v>1</v>
      </c>
      <c r="H364" s="7" t="s">
        <v>15</v>
      </c>
      <c r="I364" s="6">
        <v>7162.22</v>
      </c>
      <c r="J364" s="6">
        <v>7162.22</v>
      </c>
      <c r="K364" s="35">
        <f t="shared" si="12"/>
        <v>773.51976000000002</v>
      </c>
      <c r="L364" s="35">
        <f t="shared" si="13"/>
        <v>773.51976000000002</v>
      </c>
    </row>
    <row r="365" spans="1:12" x14ac:dyDescent="0.35">
      <c r="A365" s="7" t="s">
        <v>495</v>
      </c>
      <c r="B365" s="7" t="s">
        <v>500</v>
      </c>
      <c r="C365" s="8" t="s">
        <v>26</v>
      </c>
      <c r="D365" s="7" t="s">
        <v>501</v>
      </c>
      <c r="E365" s="7" t="s">
        <v>36</v>
      </c>
      <c r="F365" s="7" t="s">
        <v>14</v>
      </c>
      <c r="G365" s="9">
        <v>1</v>
      </c>
      <c r="H365" s="7" t="s">
        <v>15</v>
      </c>
      <c r="I365" s="6">
        <v>6387.45</v>
      </c>
      <c r="J365" s="6">
        <v>6387.45</v>
      </c>
      <c r="K365" s="35">
        <f t="shared" si="12"/>
        <v>689.84460000000001</v>
      </c>
      <c r="L365" s="35">
        <f t="shared" si="13"/>
        <v>689.84460000000001</v>
      </c>
    </row>
    <row r="366" spans="1:12" x14ac:dyDescent="0.35">
      <c r="A366" s="7" t="s">
        <v>678</v>
      </c>
      <c r="B366" s="7" t="s">
        <v>741</v>
      </c>
      <c r="C366" s="8" t="s">
        <v>59</v>
      </c>
      <c r="D366" s="7" t="s">
        <v>742</v>
      </c>
      <c r="E366" s="7" t="s">
        <v>681</v>
      </c>
      <c r="F366" s="7" t="s">
        <v>14</v>
      </c>
      <c r="G366" s="9">
        <v>1</v>
      </c>
      <c r="H366" s="7" t="s">
        <v>15</v>
      </c>
      <c r="I366" s="6">
        <v>15271.39</v>
      </c>
      <c r="J366" s="6">
        <v>15271.39</v>
      </c>
      <c r="K366" s="35">
        <f t="shared" si="12"/>
        <v>1649.3101200000001</v>
      </c>
      <c r="L366" s="35">
        <f t="shared" si="13"/>
        <v>1649.3101200000001</v>
      </c>
    </row>
    <row r="367" spans="1:12" x14ac:dyDescent="0.35">
      <c r="A367" s="7" t="s">
        <v>743</v>
      </c>
      <c r="B367" s="7" t="s">
        <v>744</v>
      </c>
      <c r="C367" s="8" t="s">
        <v>43</v>
      </c>
      <c r="D367" s="7" t="s">
        <v>745</v>
      </c>
      <c r="E367" s="7" t="s">
        <v>57</v>
      </c>
      <c r="F367" s="7" t="s">
        <v>14</v>
      </c>
      <c r="G367" s="9">
        <v>1</v>
      </c>
      <c r="H367" s="7" t="s">
        <v>15</v>
      </c>
      <c r="I367" s="6">
        <v>9559.33</v>
      </c>
      <c r="J367" s="6">
        <v>9559.33</v>
      </c>
      <c r="K367" s="35">
        <f t="shared" si="12"/>
        <v>1032.4076400000001</v>
      </c>
      <c r="L367" s="35">
        <f t="shared" si="13"/>
        <v>1032.4076400000001</v>
      </c>
    </row>
    <row r="368" spans="1:12" x14ac:dyDescent="0.35">
      <c r="A368" s="7" t="s">
        <v>746</v>
      </c>
      <c r="B368" s="7" t="s">
        <v>747</v>
      </c>
      <c r="C368" s="8" t="s">
        <v>23</v>
      </c>
      <c r="D368" s="7" t="s">
        <v>748</v>
      </c>
      <c r="E368" s="7" t="s">
        <v>749</v>
      </c>
      <c r="F368" s="7" t="s">
        <v>14</v>
      </c>
      <c r="G368" s="9">
        <v>1</v>
      </c>
      <c r="H368" s="7" t="s">
        <v>15</v>
      </c>
      <c r="I368" s="6">
        <v>11323.47</v>
      </c>
      <c r="J368" s="6">
        <v>11323.47</v>
      </c>
      <c r="K368" s="35">
        <f t="shared" si="12"/>
        <v>1222.9347599999999</v>
      </c>
      <c r="L368" s="35">
        <f t="shared" si="13"/>
        <v>1222.9347599999999</v>
      </c>
    </row>
    <row r="369" spans="1:12" x14ac:dyDescent="0.35">
      <c r="A369" s="7" t="s">
        <v>483</v>
      </c>
      <c r="B369" s="7" t="s">
        <v>750</v>
      </c>
      <c r="C369" s="8" t="s">
        <v>59</v>
      </c>
      <c r="D369" s="7" t="s">
        <v>751</v>
      </c>
      <c r="E369" s="7" t="s">
        <v>45</v>
      </c>
      <c r="F369" s="7" t="s">
        <v>14</v>
      </c>
      <c r="G369" s="9">
        <v>1</v>
      </c>
      <c r="H369" s="7" t="s">
        <v>15</v>
      </c>
      <c r="I369" s="6">
        <v>7319.1</v>
      </c>
      <c r="J369" s="6">
        <v>7319.1</v>
      </c>
      <c r="K369" s="35">
        <f t="shared" si="12"/>
        <v>790.46280000000002</v>
      </c>
      <c r="L369" s="35">
        <f t="shared" si="13"/>
        <v>790.46280000000002</v>
      </c>
    </row>
    <row r="370" spans="1:12" x14ac:dyDescent="0.35">
      <c r="A370" s="7" t="s">
        <v>64</v>
      </c>
      <c r="B370" s="7" t="s">
        <v>752</v>
      </c>
      <c r="C370" s="8" t="s">
        <v>18</v>
      </c>
      <c r="D370" s="7" t="s">
        <v>753</v>
      </c>
      <c r="E370" s="7" t="s">
        <v>107</v>
      </c>
      <c r="F370" s="7" t="s">
        <v>14</v>
      </c>
      <c r="G370" s="9">
        <v>1</v>
      </c>
      <c r="H370" s="7" t="s">
        <v>15</v>
      </c>
      <c r="I370" s="6">
        <v>5592.26</v>
      </c>
      <c r="J370" s="6">
        <v>5592.26</v>
      </c>
      <c r="K370" s="35">
        <f t="shared" si="12"/>
        <v>603.96408000000008</v>
      </c>
      <c r="L370" s="35">
        <f t="shared" si="13"/>
        <v>603.96408000000008</v>
      </c>
    </row>
    <row r="371" spans="1:12" x14ac:dyDescent="0.35">
      <c r="A371" s="7" t="s">
        <v>754</v>
      </c>
      <c r="B371" s="7" t="s">
        <v>755</v>
      </c>
      <c r="C371" s="8" t="s">
        <v>129</v>
      </c>
      <c r="D371" s="7" t="s">
        <v>756</v>
      </c>
      <c r="E371" s="7" t="s">
        <v>25</v>
      </c>
      <c r="F371" s="7" t="s">
        <v>14</v>
      </c>
      <c r="G371" s="9">
        <v>1</v>
      </c>
      <c r="H371" s="7" t="s">
        <v>15</v>
      </c>
      <c r="I371" s="6">
        <v>7730.67</v>
      </c>
      <c r="J371" s="6">
        <v>7730.67</v>
      </c>
      <c r="K371" s="35">
        <f t="shared" si="12"/>
        <v>834.91236000000004</v>
      </c>
      <c r="L371" s="35">
        <f t="shared" si="13"/>
        <v>834.91236000000004</v>
      </c>
    </row>
    <row r="372" spans="1:12" x14ac:dyDescent="0.35">
      <c r="A372" s="7" t="s">
        <v>64</v>
      </c>
      <c r="B372" s="7" t="s">
        <v>757</v>
      </c>
      <c r="C372" s="8" t="s">
        <v>23</v>
      </c>
      <c r="D372" s="7" t="s">
        <v>66</v>
      </c>
      <c r="E372" s="7" t="s">
        <v>57</v>
      </c>
      <c r="F372" s="7" t="s">
        <v>14</v>
      </c>
      <c r="G372" s="9">
        <v>1</v>
      </c>
      <c r="H372" s="7" t="s">
        <v>15</v>
      </c>
      <c r="I372" s="6">
        <v>17058.400000000001</v>
      </c>
      <c r="J372" s="6">
        <v>17058.400000000001</v>
      </c>
      <c r="K372" s="35">
        <f t="shared" si="12"/>
        <v>1842.3072000000002</v>
      </c>
      <c r="L372" s="35">
        <f t="shared" si="13"/>
        <v>1842.3072000000002</v>
      </c>
    </row>
    <row r="373" spans="1:12" x14ac:dyDescent="0.35">
      <c r="A373" s="7" t="s">
        <v>64</v>
      </c>
      <c r="B373" s="7" t="s">
        <v>758</v>
      </c>
      <c r="C373" s="8" t="s">
        <v>18</v>
      </c>
      <c r="D373" s="7" t="s">
        <v>759</v>
      </c>
      <c r="E373" s="7" t="s">
        <v>57</v>
      </c>
      <c r="F373" s="7" t="s">
        <v>14</v>
      </c>
      <c r="G373" s="9">
        <v>1</v>
      </c>
      <c r="H373" s="7" t="s">
        <v>15</v>
      </c>
      <c r="I373" s="6">
        <v>7990.23</v>
      </c>
      <c r="J373" s="6">
        <v>7990.23</v>
      </c>
      <c r="K373" s="35">
        <f t="shared" si="12"/>
        <v>862.94483999999989</v>
      </c>
      <c r="L373" s="35">
        <f t="shared" si="13"/>
        <v>862.94483999999989</v>
      </c>
    </row>
    <row r="374" spans="1:12" x14ac:dyDescent="0.35">
      <c r="A374" s="7" t="s">
        <v>760</v>
      </c>
      <c r="B374" s="7" t="s">
        <v>761</v>
      </c>
      <c r="C374" s="8" t="s">
        <v>302</v>
      </c>
      <c r="D374" s="7" t="s">
        <v>762</v>
      </c>
      <c r="E374" s="7" t="s">
        <v>57</v>
      </c>
      <c r="F374" s="7" t="s">
        <v>14</v>
      </c>
      <c r="G374" s="9">
        <v>1</v>
      </c>
      <c r="H374" s="7" t="s">
        <v>15</v>
      </c>
      <c r="I374" s="6">
        <v>5960</v>
      </c>
      <c r="J374" s="6">
        <v>5960</v>
      </c>
      <c r="K374" s="35">
        <f t="shared" si="12"/>
        <v>643.67999999999995</v>
      </c>
      <c r="L374" s="35">
        <f t="shared" si="13"/>
        <v>643.67999999999995</v>
      </c>
    </row>
    <row r="375" spans="1:12" x14ac:dyDescent="0.35">
      <c r="A375" s="7" t="s">
        <v>710</v>
      </c>
      <c r="B375" s="7" t="s">
        <v>763</v>
      </c>
      <c r="C375" s="8" t="s">
        <v>48</v>
      </c>
      <c r="D375" s="7" t="s">
        <v>764</v>
      </c>
      <c r="E375" s="7" t="s">
        <v>57</v>
      </c>
      <c r="F375" s="7" t="s">
        <v>14</v>
      </c>
      <c r="G375" s="9">
        <v>1</v>
      </c>
      <c r="H375" s="7" t="s">
        <v>15</v>
      </c>
      <c r="I375" s="6">
        <v>9525</v>
      </c>
      <c r="J375" s="6">
        <v>9525</v>
      </c>
      <c r="K375" s="35">
        <f t="shared" si="12"/>
        <v>1028.7</v>
      </c>
      <c r="L375" s="35">
        <f t="shared" si="13"/>
        <v>1028.7</v>
      </c>
    </row>
    <row r="376" spans="1:12" x14ac:dyDescent="0.35">
      <c r="A376" s="7" t="s">
        <v>765</v>
      </c>
      <c r="B376" s="7" t="s">
        <v>766</v>
      </c>
      <c r="C376" s="8" t="s">
        <v>26</v>
      </c>
      <c r="D376" s="7" t="s">
        <v>767</v>
      </c>
      <c r="E376" s="7" t="s">
        <v>57</v>
      </c>
      <c r="F376" s="7" t="s">
        <v>14</v>
      </c>
      <c r="G376" s="9">
        <v>1</v>
      </c>
      <c r="H376" s="7" t="s">
        <v>15</v>
      </c>
      <c r="I376" s="6">
        <v>26669.999999999996</v>
      </c>
      <c r="J376" s="6">
        <v>26669.999999999996</v>
      </c>
      <c r="K376" s="35">
        <f t="shared" si="12"/>
        <v>2880.3599999999997</v>
      </c>
      <c r="L376" s="35">
        <f t="shared" si="13"/>
        <v>2880.3599999999997</v>
      </c>
    </row>
    <row r="377" spans="1:12" x14ac:dyDescent="0.35">
      <c r="A377" s="7" t="s">
        <v>54</v>
      </c>
      <c r="B377" s="7" t="s">
        <v>768</v>
      </c>
      <c r="C377" s="8" t="s">
        <v>23</v>
      </c>
      <c r="D377" s="7" t="s">
        <v>769</v>
      </c>
      <c r="E377" s="7" t="s">
        <v>57</v>
      </c>
      <c r="F377" s="7" t="s">
        <v>14</v>
      </c>
      <c r="G377" s="9">
        <v>1</v>
      </c>
      <c r="H377" s="7" t="s">
        <v>15</v>
      </c>
      <c r="I377" s="6">
        <v>9257.5</v>
      </c>
      <c r="J377" s="6">
        <v>9257.5</v>
      </c>
      <c r="K377" s="35">
        <f t="shared" si="12"/>
        <v>999.81000000000006</v>
      </c>
      <c r="L377" s="35">
        <f t="shared" si="13"/>
        <v>999.81000000000006</v>
      </c>
    </row>
    <row r="378" spans="1:12" x14ac:dyDescent="0.35">
      <c r="A378" s="7" t="s">
        <v>770</v>
      </c>
      <c r="B378" s="7" t="s">
        <v>771</v>
      </c>
      <c r="C378" s="8" t="s">
        <v>100</v>
      </c>
      <c r="D378" s="7"/>
      <c r="E378" s="7" t="s">
        <v>45</v>
      </c>
      <c r="F378" s="7" t="s">
        <v>14</v>
      </c>
      <c r="G378" s="9">
        <v>1</v>
      </c>
      <c r="H378" s="7" t="s">
        <v>15</v>
      </c>
      <c r="I378" s="6">
        <v>8970</v>
      </c>
      <c r="J378" s="6">
        <v>8970</v>
      </c>
      <c r="K378" s="35">
        <f t="shared" si="12"/>
        <v>968.76</v>
      </c>
      <c r="L378" s="35">
        <f t="shared" si="13"/>
        <v>968.76</v>
      </c>
    </row>
    <row r="379" spans="1:12" x14ac:dyDescent="0.35">
      <c r="A379" s="7" t="s">
        <v>772</v>
      </c>
      <c r="B379" s="7" t="s">
        <v>773</v>
      </c>
      <c r="C379" s="8" t="s">
        <v>79</v>
      </c>
      <c r="D379" s="7"/>
      <c r="E379" s="7" t="s">
        <v>774</v>
      </c>
      <c r="F379" s="7" t="s">
        <v>14</v>
      </c>
      <c r="G379" s="9">
        <v>1</v>
      </c>
      <c r="H379" s="7" t="s">
        <v>15</v>
      </c>
      <c r="I379" s="6">
        <v>31430</v>
      </c>
      <c r="J379" s="6">
        <v>31430</v>
      </c>
      <c r="K379" s="35">
        <f t="shared" si="12"/>
        <v>3394.44</v>
      </c>
      <c r="L379" s="35">
        <f t="shared" si="13"/>
        <v>3394.44</v>
      </c>
    </row>
    <row r="380" spans="1:12" x14ac:dyDescent="0.35">
      <c r="A380" s="7" t="s">
        <v>775</v>
      </c>
      <c r="B380" s="7" t="s">
        <v>776</v>
      </c>
      <c r="C380" s="8" t="s">
        <v>777</v>
      </c>
      <c r="D380" s="7"/>
      <c r="E380" s="7" t="s">
        <v>36</v>
      </c>
      <c r="F380" s="7" t="s">
        <v>14</v>
      </c>
      <c r="G380" s="9">
        <v>1</v>
      </c>
      <c r="H380" s="7" t="s">
        <v>15</v>
      </c>
      <c r="I380" s="6">
        <v>7800</v>
      </c>
      <c r="J380" s="6">
        <v>7800</v>
      </c>
      <c r="K380" s="35">
        <f t="shared" si="12"/>
        <v>842.4</v>
      </c>
      <c r="L380" s="35">
        <f t="shared" si="13"/>
        <v>842.4</v>
      </c>
    </row>
    <row r="381" spans="1:12" x14ac:dyDescent="0.35">
      <c r="A381" s="7" t="s">
        <v>775</v>
      </c>
      <c r="B381" s="7" t="s">
        <v>778</v>
      </c>
      <c r="C381" s="8" t="s">
        <v>777</v>
      </c>
      <c r="D381" s="7"/>
      <c r="E381" s="7" t="s">
        <v>36</v>
      </c>
      <c r="F381" s="7" t="s">
        <v>14</v>
      </c>
      <c r="G381" s="9">
        <v>1</v>
      </c>
      <c r="H381" s="7" t="s">
        <v>15</v>
      </c>
      <c r="I381" s="6">
        <v>5200</v>
      </c>
      <c r="J381" s="6">
        <v>5200</v>
      </c>
      <c r="K381" s="35">
        <f t="shared" si="12"/>
        <v>561.6</v>
      </c>
      <c r="L381" s="35">
        <f t="shared" si="13"/>
        <v>561.6</v>
      </c>
    </row>
    <row r="382" spans="1:12" x14ac:dyDescent="0.35">
      <c r="A382" s="7" t="s">
        <v>779</v>
      </c>
      <c r="B382" s="7" t="s">
        <v>780</v>
      </c>
      <c r="C382" s="8">
        <v>42</v>
      </c>
      <c r="D382" s="7"/>
      <c r="E382" s="7" t="s">
        <v>384</v>
      </c>
      <c r="F382" s="7" t="s">
        <v>14</v>
      </c>
      <c r="G382" s="9">
        <v>1</v>
      </c>
      <c r="H382" s="7" t="s">
        <v>15</v>
      </c>
      <c r="I382" s="6">
        <v>6840</v>
      </c>
      <c r="J382" s="6">
        <v>6840</v>
      </c>
      <c r="K382" s="35">
        <f t="shared" si="12"/>
        <v>738.72</v>
      </c>
      <c r="L382" s="35">
        <f t="shared" si="13"/>
        <v>738.72</v>
      </c>
    </row>
    <row r="383" spans="1:12" x14ac:dyDescent="0.35">
      <c r="A383" s="7" t="s">
        <v>781</v>
      </c>
      <c r="B383" s="7" t="s">
        <v>782</v>
      </c>
      <c r="C383" s="8" t="s">
        <v>783</v>
      </c>
      <c r="D383" s="7"/>
      <c r="E383" s="7" t="s">
        <v>142</v>
      </c>
      <c r="F383" s="7" t="s">
        <v>14</v>
      </c>
      <c r="G383" s="9">
        <v>1</v>
      </c>
      <c r="H383" s="7" t="s">
        <v>15</v>
      </c>
      <c r="I383" s="6">
        <v>7690</v>
      </c>
      <c r="J383" s="6">
        <v>7690</v>
      </c>
      <c r="K383" s="35">
        <f t="shared" si="12"/>
        <v>830.52</v>
      </c>
      <c r="L383" s="35">
        <f t="shared" si="13"/>
        <v>830.52</v>
      </c>
    </row>
    <row r="384" spans="1:12" x14ac:dyDescent="0.35">
      <c r="A384" s="7" t="s">
        <v>784</v>
      </c>
      <c r="B384" s="7" t="s">
        <v>785</v>
      </c>
      <c r="C384" s="8">
        <v>34</v>
      </c>
      <c r="D384" s="7"/>
      <c r="E384" s="7" t="s">
        <v>786</v>
      </c>
      <c r="F384" s="7" t="s">
        <v>14</v>
      </c>
      <c r="G384" s="9">
        <v>1</v>
      </c>
      <c r="H384" s="7" t="s">
        <v>15</v>
      </c>
      <c r="I384" s="6">
        <v>6300</v>
      </c>
      <c r="J384" s="6">
        <v>6300</v>
      </c>
      <c r="K384" s="35">
        <f t="shared" si="12"/>
        <v>680.4</v>
      </c>
      <c r="L384" s="35">
        <f t="shared" si="13"/>
        <v>680.4</v>
      </c>
    </row>
    <row r="385" spans="1:12" x14ac:dyDescent="0.35">
      <c r="A385" s="7" t="s">
        <v>784</v>
      </c>
      <c r="B385" s="7" t="s">
        <v>785</v>
      </c>
      <c r="C385" s="8">
        <v>36</v>
      </c>
      <c r="D385" s="7"/>
      <c r="E385" s="7" t="s">
        <v>786</v>
      </c>
      <c r="F385" s="7" t="s">
        <v>14</v>
      </c>
      <c r="G385" s="9">
        <v>1</v>
      </c>
      <c r="H385" s="7" t="s">
        <v>15</v>
      </c>
      <c r="I385" s="6">
        <v>6300</v>
      </c>
      <c r="J385" s="6">
        <v>6300</v>
      </c>
      <c r="K385" s="35">
        <f t="shared" si="12"/>
        <v>680.4</v>
      </c>
      <c r="L385" s="35">
        <f t="shared" si="13"/>
        <v>680.4</v>
      </c>
    </row>
    <row r="386" spans="1:12" x14ac:dyDescent="0.35">
      <c r="A386" s="7" t="s">
        <v>784</v>
      </c>
      <c r="B386" s="7" t="s">
        <v>785</v>
      </c>
      <c r="C386" s="8">
        <v>38</v>
      </c>
      <c r="D386" s="7"/>
      <c r="E386" s="7" t="s">
        <v>786</v>
      </c>
      <c r="F386" s="7" t="s">
        <v>14</v>
      </c>
      <c r="G386" s="9">
        <v>1</v>
      </c>
      <c r="H386" s="7" t="s">
        <v>15</v>
      </c>
      <c r="I386" s="6">
        <v>6300</v>
      </c>
      <c r="J386" s="6">
        <v>6300</v>
      </c>
      <c r="K386" s="35">
        <f t="shared" si="12"/>
        <v>680.4</v>
      </c>
      <c r="L386" s="35">
        <f t="shared" si="13"/>
        <v>680.4</v>
      </c>
    </row>
    <row r="387" spans="1:12" x14ac:dyDescent="0.35">
      <c r="A387" s="7" t="s">
        <v>787</v>
      </c>
      <c r="B387" s="7" t="s">
        <v>788</v>
      </c>
      <c r="C387" s="8">
        <v>38</v>
      </c>
      <c r="D387" s="7"/>
      <c r="E387" s="7" t="s">
        <v>102</v>
      </c>
      <c r="F387" s="7" t="s">
        <v>14</v>
      </c>
      <c r="G387" s="9">
        <v>1</v>
      </c>
      <c r="H387" s="7" t="s">
        <v>15</v>
      </c>
      <c r="I387" s="6">
        <v>9061.77</v>
      </c>
      <c r="J387" s="6">
        <v>9061.77</v>
      </c>
      <c r="K387" s="35">
        <f t="shared" ref="K387:K412" si="14">((I387*(1-10%))*0.4)*60%*0.5</f>
        <v>978.6711600000001</v>
      </c>
      <c r="L387" s="35">
        <f t="shared" ref="L387:L412" si="15">K387*G387</f>
        <v>978.6711600000001</v>
      </c>
    </row>
    <row r="388" spans="1:12" x14ac:dyDescent="0.35">
      <c r="A388" s="7" t="s">
        <v>787</v>
      </c>
      <c r="B388" s="7" t="s">
        <v>789</v>
      </c>
      <c r="C388" s="8">
        <v>38</v>
      </c>
      <c r="D388" s="7"/>
      <c r="E388" s="7" t="s">
        <v>36</v>
      </c>
      <c r="F388" s="7" t="s">
        <v>14</v>
      </c>
      <c r="G388" s="9">
        <v>1</v>
      </c>
      <c r="H388" s="7" t="s">
        <v>15</v>
      </c>
      <c r="I388" s="6">
        <v>11484</v>
      </c>
      <c r="J388" s="6">
        <v>11484</v>
      </c>
      <c r="K388" s="35">
        <f t="shared" si="14"/>
        <v>1240.2720000000002</v>
      </c>
      <c r="L388" s="35">
        <f t="shared" si="15"/>
        <v>1240.2720000000002</v>
      </c>
    </row>
    <row r="389" spans="1:12" x14ac:dyDescent="0.35">
      <c r="A389" s="7" t="s">
        <v>787</v>
      </c>
      <c r="B389" s="7" t="s">
        <v>789</v>
      </c>
      <c r="C389" s="8">
        <v>44</v>
      </c>
      <c r="D389" s="7"/>
      <c r="E389" s="7" t="s">
        <v>36</v>
      </c>
      <c r="F389" s="7" t="s">
        <v>14</v>
      </c>
      <c r="G389" s="9">
        <v>1</v>
      </c>
      <c r="H389" s="7" t="s">
        <v>15</v>
      </c>
      <c r="I389" s="6">
        <v>11484</v>
      </c>
      <c r="J389" s="6">
        <v>11484</v>
      </c>
      <c r="K389" s="35">
        <f t="shared" si="14"/>
        <v>1240.2720000000002</v>
      </c>
      <c r="L389" s="35">
        <f t="shared" si="15"/>
        <v>1240.2720000000002</v>
      </c>
    </row>
    <row r="390" spans="1:12" x14ac:dyDescent="0.35">
      <c r="A390" s="7" t="s">
        <v>787</v>
      </c>
      <c r="B390" s="7" t="s">
        <v>790</v>
      </c>
      <c r="C390" s="8">
        <v>36</v>
      </c>
      <c r="D390" s="7"/>
      <c r="E390" s="7" t="s">
        <v>36</v>
      </c>
      <c r="F390" s="7" t="s">
        <v>14</v>
      </c>
      <c r="G390" s="9">
        <v>1</v>
      </c>
      <c r="H390" s="7" t="s">
        <v>15</v>
      </c>
      <c r="I390" s="6">
        <v>15804</v>
      </c>
      <c r="J390" s="6">
        <v>15804</v>
      </c>
      <c r="K390" s="35">
        <f t="shared" si="14"/>
        <v>1706.8320000000001</v>
      </c>
      <c r="L390" s="35">
        <f t="shared" si="15"/>
        <v>1706.8320000000001</v>
      </c>
    </row>
    <row r="391" spans="1:12" x14ac:dyDescent="0.35">
      <c r="A391" s="7" t="s">
        <v>787</v>
      </c>
      <c r="B391" s="7" t="s">
        <v>791</v>
      </c>
      <c r="C391" s="8" t="s">
        <v>519</v>
      </c>
      <c r="D391" s="7"/>
      <c r="E391" s="7" t="s">
        <v>713</v>
      </c>
      <c r="F391" s="7" t="s">
        <v>14</v>
      </c>
      <c r="G391" s="9">
        <v>1</v>
      </c>
      <c r="H391" s="7" t="s">
        <v>15</v>
      </c>
      <c r="I391" s="6">
        <v>5472</v>
      </c>
      <c r="J391" s="6">
        <v>5472</v>
      </c>
      <c r="K391" s="35">
        <f t="shared" si="14"/>
        <v>590.976</v>
      </c>
      <c r="L391" s="35">
        <f t="shared" si="15"/>
        <v>590.976</v>
      </c>
    </row>
    <row r="392" spans="1:12" x14ac:dyDescent="0.35">
      <c r="A392" s="7" t="s">
        <v>781</v>
      </c>
      <c r="B392" s="7" t="s">
        <v>792</v>
      </c>
      <c r="C392" s="8" t="s">
        <v>793</v>
      </c>
      <c r="D392" s="7"/>
      <c r="E392" s="7" t="s">
        <v>142</v>
      </c>
      <c r="F392" s="7" t="s">
        <v>14</v>
      </c>
      <c r="G392" s="9">
        <v>1</v>
      </c>
      <c r="H392" s="7" t="s">
        <v>15</v>
      </c>
      <c r="I392" s="6">
        <v>9410</v>
      </c>
      <c r="J392" s="6">
        <v>9410</v>
      </c>
      <c r="K392" s="35">
        <f t="shared" si="14"/>
        <v>1016.2800000000001</v>
      </c>
      <c r="L392" s="35">
        <f t="shared" si="15"/>
        <v>1016.2800000000001</v>
      </c>
    </row>
    <row r="393" spans="1:12" x14ac:dyDescent="0.35">
      <c r="A393" s="7" t="s">
        <v>779</v>
      </c>
      <c r="B393" s="7" t="s">
        <v>794</v>
      </c>
      <c r="C393" s="8">
        <v>44</v>
      </c>
      <c r="D393" s="7"/>
      <c r="E393" s="7" t="s">
        <v>179</v>
      </c>
      <c r="F393" s="7" t="s">
        <v>14</v>
      </c>
      <c r="G393" s="9">
        <v>1</v>
      </c>
      <c r="H393" s="7" t="s">
        <v>15</v>
      </c>
      <c r="I393" s="6">
        <v>7280</v>
      </c>
      <c r="J393" s="6">
        <v>7280</v>
      </c>
      <c r="K393" s="35">
        <f t="shared" si="14"/>
        <v>786.24</v>
      </c>
      <c r="L393" s="35">
        <f t="shared" si="15"/>
        <v>786.24</v>
      </c>
    </row>
    <row r="394" spans="1:12" x14ac:dyDescent="0.35">
      <c r="A394" s="7" t="s">
        <v>795</v>
      </c>
      <c r="B394" s="7" t="s">
        <v>796</v>
      </c>
      <c r="C394" s="8" t="s">
        <v>797</v>
      </c>
      <c r="D394" s="7"/>
      <c r="E394" s="7" t="s">
        <v>142</v>
      </c>
      <c r="F394" s="7" t="s">
        <v>14</v>
      </c>
      <c r="G394" s="9">
        <v>1</v>
      </c>
      <c r="H394" s="7" t="s">
        <v>15</v>
      </c>
      <c r="I394" s="6">
        <v>6160</v>
      </c>
      <c r="J394" s="6">
        <v>6160</v>
      </c>
      <c r="K394" s="35">
        <f t="shared" si="14"/>
        <v>665.28</v>
      </c>
      <c r="L394" s="35">
        <f t="shared" si="15"/>
        <v>665.28</v>
      </c>
    </row>
    <row r="395" spans="1:12" x14ac:dyDescent="0.35">
      <c r="A395" s="7" t="s">
        <v>781</v>
      </c>
      <c r="B395" s="7" t="s">
        <v>798</v>
      </c>
      <c r="C395" s="8" t="s">
        <v>797</v>
      </c>
      <c r="D395" s="7"/>
      <c r="E395" s="7" t="s">
        <v>45</v>
      </c>
      <c r="F395" s="7" t="s">
        <v>14</v>
      </c>
      <c r="G395" s="9">
        <v>1</v>
      </c>
      <c r="H395" s="7" t="s">
        <v>15</v>
      </c>
      <c r="I395" s="6">
        <v>6070</v>
      </c>
      <c r="J395" s="6">
        <v>6070</v>
      </c>
      <c r="K395" s="35">
        <f t="shared" si="14"/>
        <v>655.56000000000006</v>
      </c>
      <c r="L395" s="35">
        <f t="shared" si="15"/>
        <v>655.56000000000006</v>
      </c>
    </row>
    <row r="396" spans="1:12" x14ac:dyDescent="0.35">
      <c r="A396" s="7" t="s">
        <v>781</v>
      </c>
      <c r="B396" s="7" t="s">
        <v>798</v>
      </c>
      <c r="C396" s="8" t="s">
        <v>799</v>
      </c>
      <c r="D396" s="7"/>
      <c r="E396" s="7" t="s">
        <v>45</v>
      </c>
      <c r="F396" s="7" t="s">
        <v>14</v>
      </c>
      <c r="G396" s="9">
        <v>1</v>
      </c>
      <c r="H396" s="7" t="s">
        <v>15</v>
      </c>
      <c r="I396" s="6">
        <v>6070</v>
      </c>
      <c r="J396" s="6">
        <v>6070</v>
      </c>
      <c r="K396" s="35">
        <f t="shared" si="14"/>
        <v>655.56000000000006</v>
      </c>
      <c r="L396" s="35">
        <f t="shared" si="15"/>
        <v>655.56000000000006</v>
      </c>
    </row>
    <row r="397" spans="1:12" x14ac:dyDescent="0.35">
      <c r="A397" s="7" t="s">
        <v>781</v>
      </c>
      <c r="B397" s="7" t="s">
        <v>800</v>
      </c>
      <c r="C397" s="8" t="s">
        <v>801</v>
      </c>
      <c r="D397" s="7"/>
      <c r="E397" s="7" t="s">
        <v>36</v>
      </c>
      <c r="F397" s="7" t="s">
        <v>14</v>
      </c>
      <c r="G397" s="9">
        <v>2</v>
      </c>
      <c r="H397" s="7" t="s">
        <v>15</v>
      </c>
      <c r="I397" s="6">
        <v>8150</v>
      </c>
      <c r="J397" s="6">
        <v>16300</v>
      </c>
      <c r="K397" s="35">
        <f t="shared" si="14"/>
        <v>880.19999999999993</v>
      </c>
      <c r="L397" s="35">
        <f t="shared" si="15"/>
        <v>1760.3999999999999</v>
      </c>
    </row>
    <row r="398" spans="1:12" x14ac:dyDescent="0.35">
      <c r="A398" s="7" t="s">
        <v>781</v>
      </c>
      <c r="B398" s="7" t="s">
        <v>802</v>
      </c>
      <c r="C398" s="8" t="s">
        <v>803</v>
      </c>
      <c r="D398" s="7"/>
      <c r="E398" s="7" t="s">
        <v>36</v>
      </c>
      <c r="F398" s="7" t="s">
        <v>14</v>
      </c>
      <c r="G398" s="9">
        <v>1</v>
      </c>
      <c r="H398" s="7" t="s">
        <v>15</v>
      </c>
      <c r="I398" s="6">
        <v>8820</v>
      </c>
      <c r="J398" s="6">
        <v>8820</v>
      </c>
      <c r="K398" s="35">
        <f t="shared" si="14"/>
        <v>952.56000000000006</v>
      </c>
      <c r="L398" s="35">
        <f t="shared" si="15"/>
        <v>952.56000000000006</v>
      </c>
    </row>
    <row r="399" spans="1:12" x14ac:dyDescent="0.35">
      <c r="A399" s="7" t="s">
        <v>781</v>
      </c>
      <c r="B399" s="7" t="s">
        <v>804</v>
      </c>
      <c r="C399" s="8" t="s">
        <v>805</v>
      </c>
      <c r="D399" s="7"/>
      <c r="E399" s="7" t="s">
        <v>36</v>
      </c>
      <c r="F399" s="7" t="s">
        <v>14</v>
      </c>
      <c r="G399" s="9">
        <v>1</v>
      </c>
      <c r="H399" s="7" t="s">
        <v>15</v>
      </c>
      <c r="I399" s="6">
        <v>8150</v>
      </c>
      <c r="J399" s="6">
        <v>8150</v>
      </c>
      <c r="K399" s="35">
        <f t="shared" si="14"/>
        <v>880.19999999999993</v>
      </c>
      <c r="L399" s="35">
        <f t="shared" si="15"/>
        <v>880.19999999999993</v>
      </c>
    </row>
    <row r="400" spans="1:12" x14ac:dyDescent="0.35">
      <c r="A400" s="7" t="s">
        <v>806</v>
      </c>
      <c r="B400" s="7" t="s">
        <v>807</v>
      </c>
      <c r="C400" s="8">
        <v>38</v>
      </c>
      <c r="D400" s="7"/>
      <c r="E400" s="7" t="s">
        <v>25</v>
      </c>
      <c r="F400" s="7" t="s">
        <v>14</v>
      </c>
      <c r="G400" s="9">
        <v>1</v>
      </c>
      <c r="H400" s="7" t="s">
        <v>15</v>
      </c>
      <c r="I400" s="6">
        <v>7600</v>
      </c>
      <c r="J400" s="6">
        <v>7600</v>
      </c>
      <c r="K400" s="35">
        <f t="shared" si="14"/>
        <v>820.8</v>
      </c>
      <c r="L400" s="35">
        <f t="shared" si="15"/>
        <v>820.8</v>
      </c>
    </row>
    <row r="401" spans="1:12" x14ac:dyDescent="0.35">
      <c r="A401" s="7" t="s">
        <v>806</v>
      </c>
      <c r="B401" s="7" t="s">
        <v>808</v>
      </c>
      <c r="C401" s="8">
        <v>38</v>
      </c>
      <c r="D401" s="7"/>
      <c r="E401" s="7" t="s">
        <v>57</v>
      </c>
      <c r="F401" s="7" t="s">
        <v>14</v>
      </c>
      <c r="G401" s="9">
        <v>1</v>
      </c>
      <c r="H401" s="7" t="s">
        <v>15</v>
      </c>
      <c r="I401" s="6">
        <v>19960</v>
      </c>
      <c r="J401" s="6">
        <v>19960</v>
      </c>
      <c r="K401" s="35">
        <f t="shared" si="14"/>
        <v>2155.6799999999998</v>
      </c>
      <c r="L401" s="35">
        <f t="shared" si="15"/>
        <v>2155.6799999999998</v>
      </c>
    </row>
    <row r="402" spans="1:12" x14ac:dyDescent="0.35">
      <c r="A402" s="7" t="s">
        <v>809</v>
      </c>
      <c r="B402" s="7" t="s">
        <v>810</v>
      </c>
      <c r="C402" s="8">
        <v>42</v>
      </c>
      <c r="D402" s="7"/>
      <c r="E402" s="7" t="s">
        <v>57</v>
      </c>
      <c r="F402" s="7" t="s">
        <v>14</v>
      </c>
      <c r="G402" s="9">
        <v>1</v>
      </c>
      <c r="H402" s="7" t="s">
        <v>15</v>
      </c>
      <c r="I402" s="6">
        <v>6000</v>
      </c>
      <c r="J402" s="6">
        <v>6000</v>
      </c>
      <c r="K402" s="35">
        <f t="shared" si="14"/>
        <v>648</v>
      </c>
      <c r="L402" s="35">
        <f t="shared" si="15"/>
        <v>648</v>
      </c>
    </row>
    <row r="403" spans="1:12" x14ac:dyDescent="0.35">
      <c r="A403" s="7" t="s">
        <v>809</v>
      </c>
      <c r="B403" s="7" t="s">
        <v>810</v>
      </c>
      <c r="C403" s="8">
        <v>44</v>
      </c>
      <c r="D403" s="7"/>
      <c r="E403" s="7" t="s">
        <v>57</v>
      </c>
      <c r="F403" s="7" t="s">
        <v>14</v>
      </c>
      <c r="G403" s="9">
        <v>1</v>
      </c>
      <c r="H403" s="7" t="s">
        <v>15</v>
      </c>
      <c r="I403" s="6">
        <v>6000</v>
      </c>
      <c r="J403" s="6">
        <v>6000</v>
      </c>
      <c r="K403" s="35">
        <f t="shared" si="14"/>
        <v>648</v>
      </c>
      <c r="L403" s="35">
        <f t="shared" si="15"/>
        <v>648</v>
      </c>
    </row>
    <row r="404" spans="1:12" x14ac:dyDescent="0.35">
      <c r="A404" s="7" t="s">
        <v>253</v>
      </c>
      <c r="B404" s="7" t="s">
        <v>811</v>
      </c>
      <c r="C404" s="8">
        <v>50</v>
      </c>
      <c r="D404" s="7"/>
      <c r="E404" s="7" t="s">
        <v>256</v>
      </c>
      <c r="F404" s="7" t="s">
        <v>14</v>
      </c>
      <c r="G404" s="9">
        <v>1</v>
      </c>
      <c r="H404" s="7" t="s">
        <v>15</v>
      </c>
      <c r="I404" s="6">
        <v>5650</v>
      </c>
      <c r="J404" s="6">
        <v>5650</v>
      </c>
      <c r="K404" s="35">
        <f t="shared" si="14"/>
        <v>610.19999999999993</v>
      </c>
      <c r="L404" s="35">
        <f t="shared" si="15"/>
        <v>610.19999999999993</v>
      </c>
    </row>
    <row r="405" spans="1:12" x14ac:dyDescent="0.35">
      <c r="A405" s="7" t="s">
        <v>253</v>
      </c>
      <c r="B405" s="7" t="s">
        <v>811</v>
      </c>
      <c r="C405" s="8">
        <v>52</v>
      </c>
      <c r="D405" s="7"/>
      <c r="E405" s="7" t="s">
        <v>256</v>
      </c>
      <c r="F405" s="7" t="s">
        <v>14</v>
      </c>
      <c r="G405" s="9">
        <v>1</v>
      </c>
      <c r="H405" s="7" t="s">
        <v>15</v>
      </c>
      <c r="I405" s="6">
        <v>5650</v>
      </c>
      <c r="J405" s="6">
        <v>5650</v>
      </c>
      <c r="K405" s="35">
        <f t="shared" si="14"/>
        <v>610.19999999999993</v>
      </c>
      <c r="L405" s="35">
        <f t="shared" si="15"/>
        <v>610.19999999999993</v>
      </c>
    </row>
    <row r="406" spans="1:12" x14ac:dyDescent="0.35">
      <c r="A406" s="7" t="s">
        <v>253</v>
      </c>
      <c r="B406" s="7" t="s">
        <v>811</v>
      </c>
      <c r="C406" s="8">
        <v>54</v>
      </c>
      <c r="D406" s="7"/>
      <c r="E406" s="7" t="s">
        <v>256</v>
      </c>
      <c r="F406" s="7" t="s">
        <v>14</v>
      </c>
      <c r="G406" s="9">
        <v>1</v>
      </c>
      <c r="H406" s="7" t="s">
        <v>15</v>
      </c>
      <c r="I406" s="6">
        <v>5650</v>
      </c>
      <c r="J406" s="6">
        <v>5650</v>
      </c>
      <c r="K406" s="35">
        <f t="shared" si="14"/>
        <v>610.19999999999993</v>
      </c>
      <c r="L406" s="35">
        <f t="shared" si="15"/>
        <v>610.19999999999993</v>
      </c>
    </row>
    <row r="407" spans="1:12" x14ac:dyDescent="0.35">
      <c r="A407" s="7" t="s">
        <v>812</v>
      </c>
      <c r="B407" s="7" t="s">
        <v>813</v>
      </c>
      <c r="C407" s="8" t="s">
        <v>814</v>
      </c>
      <c r="D407" s="7"/>
      <c r="E407" s="7" t="s">
        <v>815</v>
      </c>
      <c r="F407" s="7" t="s">
        <v>14</v>
      </c>
      <c r="G407" s="9">
        <v>1</v>
      </c>
      <c r="H407" s="7" t="s">
        <v>15</v>
      </c>
      <c r="I407" s="6">
        <v>5845</v>
      </c>
      <c r="J407" s="6">
        <v>5845</v>
      </c>
      <c r="K407" s="35">
        <f t="shared" si="14"/>
        <v>631.2600000000001</v>
      </c>
      <c r="L407" s="35">
        <f t="shared" si="15"/>
        <v>631.2600000000001</v>
      </c>
    </row>
    <row r="408" spans="1:12" x14ac:dyDescent="0.35">
      <c r="A408" s="7" t="s">
        <v>806</v>
      </c>
      <c r="B408" s="7" t="s">
        <v>816</v>
      </c>
      <c r="C408" s="8">
        <v>38</v>
      </c>
      <c r="D408" s="7"/>
      <c r="E408" s="7" t="s">
        <v>45</v>
      </c>
      <c r="F408" s="7" t="s">
        <v>14</v>
      </c>
      <c r="G408" s="9">
        <v>1</v>
      </c>
      <c r="H408" s="7" t="s">
        <v>15</v>
      </c>
      <c r="I408" s="6">
        <v>16680</v>
      </c>
      <c r="J408" s="6">
        <v>16680</v>
      </c>
      <c r="K408" s="35">
        <f t="shared" si="14"/>
        <v>1801.44</v>
      </c>
      <c r="L408" s="35">
        <f t="shared" si="15"/>
        <v>1801.44</v>
      </c>
    </row>
    <row r="409" spans="1:12" x14ac:dyDescent="0.35">
      <c r="A409" s="7" t="s">
        <v>775</v>
      </c>
      <c r="B409" s="7" t="s">
        <v>817</v>
      </c>
      <c r="C409" s="8">
        <v>54</v>
      </c>
      <c r="D409" s="7"/>
      <c r="E409" s="7" t="s">
        <v>36</v>
      </c>
      <c r="F409" s="7" t="s">
        <v>14</v>
      </c>
      <c r="G409" s="9">
        <v>1</v>
      </c>
      <c r="H409" s="7" t="s">
        <v>15</v>
      </c>
      <c r="I409" s="6">
        <v>10200</v>
      </c>
      <c r="J409" s="6">
        <v>10200</v>
      </c>
      <c r="K409" s="35">
        <f t="shared" si="14"/>
        <v>1101.5999999999999</v>
      </c>
      <c r="L409" s="35">
        <f t="shared" si="15"/>
        <v>1101.5999999999999</v>
      </c>
    </row>
    <row r="410" spans="1:12" x14ac:dyDescent="0.35">
      <c r="A410" s="7" t="s">
        <v>806</v>
      </c>
      <c r="B410" s="7" t="s">
        <v>818</v>
      </c>
      <c r="C410" s="8">
        <v>38</v>
      </c>
      <c r="D410" s="7"/>
      <c r="E410" s="7" t="s">
        <v>57</v>
      </c>
      <c r="F410" s="7" t="s">
        <v>14</v>
      </c>
      <c r="G410" s="9">
        <v>1</v>
      </c>
      <c r="H410" s="7" t="s">
        <v>15</v>
      </c>
      <c r="I410" s="6">
        <v>25852</v>
      </c>
      <c r="J410" s="6">
        <v>25852</v>
      </c>
      <c r="K410" s="35">
        <f t="shared" si="14"/>
        <v>2792.0159999999996</v>
      </c>
      <c r="L410" s="35">
        <f t="shared" si="15"/>
        <v>2792.0159999999996</v>
      </c>
    </row>
    <row r="411" spans="1:12" x14ac:dyDescent="0.35">
      <c r="A411" s="7" t="s">
        <v>806</v>
      </c>
      <c r="B411" s="7" t="s">
        <v>819</v>
      </c>
      <c r="C411" s="8">
        <v>40</v>
      </c>
      <c r="D411" s="7"/>
      <c r="E411" s="7" t="s">
        <v>384</v>
      </c>
      <c r="F411" s="7" t="s">
        <v>14</v>
      </c>
      <c r="G411" s="9">
        <v>1</v>
      </c>
      <c r="H411" s="7" t="s">
        <v>15</v>
      </c>
      <c r="I411" s="6">
        <v>7280</v>
      </c>
      <c r="J411" s="6">
        <v>7280</v>
      </c>
      <c r="K411" s="35">
        <f t="shared" si="14"/>
        <v>786.24</v>
      </c>
      <c r="L411" s="35">
        <f t="shared" si="15"/>
        <v>786.24</v>
      </c>
    </row>
    <row r="412" spans="1:12" x14ac:dyDescent="0.35">
      <c r="A412" s="7" t="s">
        <v>806</v>
      </c>
      <c r="B412" s="7" t="s">
        <v>818</v>
      </c>
      <c r="C412" s="8">
        <v>40</v>
      </c>
      <c r="D412" s="7"/>
      <c r="E412" s="7" t="s">
        <v>57</v>
      </c>
      <c r="F412" s="7" t="s">
        <v>14</v>
      </c>
      <c r="G412" s="9">
        <v>1</v>
      </c>
      <c r="H412" s="7" t="s">
        <v>15</v>
      </c>
      <c r="I412" s="6">
        <v>25852</v>
      </c>
      <c r="J412" s="6">
        <v>25852</v>
      </c>
      <c r="K412" s="35">
        <f t="shared" si="14"/>
        <v>2792.0159999999996</v>
      </c>
      <c r="L412" s="35">
        <f t="shared" si="15"/>
        <v>2792.0159999999996</v>
      </c>
    </row>
    <row r="413" spans="1:12" x14ac:dyDescent="0.35">
      <c r="G413" s="10">
        <f>SUM(G2:G412)</f>
        <v>451</v>
      </c>
      <c r="J413" s="36">
        <f>SUM(J2:J412)</f>
        <v>3170863.5949999997</v>
      </c>
      <c r="L413" s="37">
        <f>SUM(L2:L412)</f>
        <v>342453.26826000004</v>
      </c>
    </row>
  </sheetData>
  <autoFilter ref="A1:L1" xr:uid="{00000000-0001-0000-05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367"/>
  <sheetViews>
    <sheetView workbookViewId="0">
      <pane ySplit="1" topLeftCell="A2" activePane="bottomLeft" state="frozen"/>
      <selection pane="bottomLeft" activeCell="K2" sqref="K2"/>
    </sheetView>
  </sheetViews>
  <sheetFormatPr defaultColWidth="8.81640625" defaultRowHeight="14.5" x14ac:dyDescent="0.35"/>
  <cols>
    <col min="1" max="1" width="25.81640625" customWidth="1"/>
    <col min="2" max="2" width="8.453125" hidden="1" customWidth="1"/>
    <col min="3" max="3" width="18.6328125" customWidth="1"/>
    <col min="4" max="4" width="14" hidden="1" customWidth="1"/>
    <col min="5" max="5" width="12.453125" customWidth="1"/>
    <col min="6" max="6" width="15.1796875" customWidth="1"/>
    <col min="7" max="7" width="13.453125" customWidth="1"/>
    <col min="8" max="8" width="16.6328125" customWidth="1"/>
    <col min="9" max="9" width="12" style="1" customWidth="1"/>
    <col min="10" max="10" width="14.453125" style="1" customWidth="1"/>
    <col min="11" max="12" width="15.81640625" customWidth="1"/>
  </cols>
  <sheetData>
    <row r="1" spans="1:12" s="27" customFormat="1" ht="59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14700</v>
      </c>
      <c r="L1" s="34" t="s">
        <v>14698</v>
      </c>
    </row>
    <row r="2" spans="1:12" x14ac:dyDescent="0.35">
      <c r="A2" s="3" t="s">
        <v>908</v>
      </c>
      <c r="B2" s="3" t="s">
        <v>909</v>
      </c>
      <c r="C2" s="3" t="s">
        <v>519</v>
      </c>
      <c r="D2" s="3" t="s">
        <v>910</v>
      </c>
      <c r="E2" s="3" t="s">
        <v>57</v>
      </c>
      <c r="F2" s="3" t="s">
        <v>14</v>
      </c>
      <c r="G2" s="4">
        <v>1</v>
      </c>
      <c r="H2" s="3" t="s">
        <v>15</v>
      </c>
      <c r="I2" s="5">
        <v>800</v>
      </c>
      <c r="J2" s="6">
        <v>800</v>
      </c>
      <c r="K2" s="35">
        <f t="shared" ref="K2:K65" si="0">((I2*(1-10%))*0.4)*60%*0.5</f>
        <v>86.399999999999991</v>
      </c>
      <c r="L2" s="35">
        <f t="shared" ref="L2:L65" si="1">K2*G2</f>
        <v>86.399999999999991</v>
      </c>
    </row>
    <row r="3" spans="1:12" x14ac:dyDescent="0.35">
      <c r="A3" s="3" t="s">
        <v>913</v>
      </c>
      <c r="B3" s="3" t="s">
        <v>914</v>
      </c>
      <c r="C3" s="3" t="s">
        <v>23</v>
      </c>
      <c r="D3" s="3" t="s">
        <v>915</v>
      </c>
      <c r="E3" s="3" t="s">
        <v>57</v>
      </c>
      <c r="F3" s="3" t="s">
        <v>14</v>
      </c>
      <c r="G3" s="4">
        <v>1</v>
      </c>
      <c r="H3" s="3" t="s">
        <v>15</v>
      </c>
      <c r="I3" s="5">
        <v>800</v>
      </c>
      <c r="J3" s="6">
        <v>800</v>
      </c>
      <c r="K3" s="35">
        <f t="shared" si="0"/>
        <v>86.399999999999991</v>
      </c>
      <c r="L3" s="35">
        <f t="shared" si="1"/>
        <v>86.399999999999991</v>
      </c>
    </row>
    <row r="4" spans="1:12" x14ac:dyDescent="0.35">
      <c r="A4" s="3" t="s">
        <v>828</v>
      </c>
      <c r="B4" s="3" t="s">
        <v>918</v>
      </c>
      <c r="C4" s="3" t="s">
        <v>519</v>
      </c>
      <c r="D4" s="3" t="s">
        <v>919</v>
      </c>
      <c r="E4" s="3" t="s">
        <v>57</v>
      </c>
      <c r="F4" s="3" t="s">
        <v>14</v>
      </c>
      <c r="G4" s="4">
        <v>1</v>
      </c>
      <c r="H4" s="3" t="s">
        <v>15</v>
      </c>
      <c r="I4" s="5">
        <v>800</v>
      </c>
      <c r="J4" s="6">
        <v>800</v>
      </c>
      <c r="K4" s="35">
        <f t="shared" si="0"/>
        <v>86.399999999999991</v>
      </c>
      <c r="L4" s="35">
        <f t="shared" si="1"/>
        <v>86.399999999999991</v>
      </c>
    </row>
    <row r="5" spans="1:12" x14ac:dyDescent="0.35">
      <c r="A5" s="3" t="s">
        <v>828</v>
      </c>
      <c r="B5" s="3" t="s">
        <v>920</v>
      </c>
      <c r="C5" s="3" t="s">
        <v>43</v>
      </c>
      <c r="D5" s="3" t="s">
        <v>921</v>
      </c>
      <c r="E5" s="3" t="s">
        <v>57</v>
      </c>
      <c r="F5" s="3" t="s">
        <v>14</v>
      </c>
      <c r="G5" s="4">
        <v>1</v>
      </c>
      <c r="H5" s="3" t="s">
        <v>15</v>
      </c>
      <c r="I5" s="5">
        <v>800</v>
      </c>
      <c r="J5" s="6">
        <v>800</v>
      </c>
      <c r="K5" s="35">
        <f t="shared" si="0"/>
        <v>86.399999999999991</v>
      </c>
      <c r="L5" s="35">
        <f t="shared" si="1"/>
        <v>86.399999999999991</v>
      </c>
    </row>
    <row r="6" spans="1:12" x14ac:dyDescent="0.35">
      <c r="A6" s="3" t="s">
        <v>828</v>
      </c>
      <c r="B6" s="3" t="s">
        <v>922</v>
      </c>
      <c r="C6" s="3" t="s">
        <v>43</v>
      </c>
      <c r="D6" s="3" t="s">
        <v>923</v>
      </c>
      <c r="E6" s="3" t="s">
        <v>57</v>
      </c>
      <c r="F6" s="3" t="s">
        <v>14</v>
      </c>
      <c r="G6" s="4">
        <v>1</v>
      </c>
      <c r="H6" s="3" t="s">
        <v>15</v>
      </c>
      <c r="I6" s="5">
        <v>800</v>
      </c>
      <c r="J6" s="6">
        <v>800</v>
      </c>
      <c r="K6" s="35">
        <f t="shared" si="0"/>
        <v>86.399999999999991</v>
      </c>
      <c r="L6" s="35">
        <f t="shared" si="1"/>
        <v>86.399999999999991</v>
      </c>
    </row>
    <row r="7" spans="1:12" x14ac:dyDescent="0.35">
      <c r="A7" s="3" t="s">
        <v>828</v>
      </c>
      <c r="B7" s="3" t="s">
        <v>924</v>
      </c>
      <c r="C7" s="3" t="s">
        <v>43</v>
      </c>
      <c r="D7" s="3" t="s">
        <v>925</v>
      </c>
      <c r="E7" s="3" t="s">
        <v>57</v>
      </c>
      <c r="F7" s="3" t="s">
        <v>14</v>
      </c>
      <c r="G7" s="4">
        <v>2</v>
      </c>
      <c r="H7" s="3" t="s">
        <v>15</v>
      </c>
      <c r="I7" s="5">
        <v>800</v>
      </c>
      <c r="J7" s="6">
        <v>1600</v>
      </c>
      <c r="K7" s="35">
        <f t="shared" si="0"/>
        <v>86.399999999999991</v>
      </c>
      <c r="L7" s="35">
        <f t="shared" si="1"/>
        <v>172.79999999999998</v>
      </c>
    </row>
    <row r="8" spans="1:12" x14ac:dyDescent="0.35">
      <c r="A8" s="3" t="s">
        <v>828</v>
      </c>
      <c r="B8" s="3" t="s">
        <v>926</v>
      </c>
      <c r="C8" s="3" t="s">
        <v>43</v>
      </c>
      <c r="D8" s="3" t="s">
        <v>927</v>
      </c>
      <c r="E8" s="3" t="s">
        <v>57</v>
      </c>
      <c r="F8" s="3" t="s">
        <v>14</v>
      </c>
      <c r="G8" s="4">
        <v>3</v>
      </c>
      <c r="H8" s="3" t="s">
        <v>15</v>
      </c>
      <c r="I8" s="5">
        <v>800</v>
      </c>
      <c r="J8" s="6">
        <v>2400</v>
      </c>
      <c r="K8" s="35">
        <f t="shared" si="0"/>
        <v>86.399999999999991</v>
      </c>
      <c r="L8" s="35">
        <f t="shared" si="1"/>
        <v>259.2</v>
      </c>
    </row>
    <row r="9" spans="1:12" x14ac:dyDescent="0.35">
      <c r="A9" s="3" t="s">
        <v>828</v>
      </c>
      <c r="B9" s="3" t="s">
        <v>928</v>
      </c>
      <c r="C9" s="3" t="s">
        <v>100</v>
      </c>
      <c r="D9" s="3" t="s">
        <v>929</v>
      </c>
      <c r="E9" s="3" t="s">
        <v>57</v>
      </c>
      <c r="F9" s="3" t="s">
        <v>14</v>
      </c>
      <c r="G9" s="4">
        <v>2</v>
      </c>
      <c r="H9" s="3" t="s">
        <v>15</v>
      </c>
      <c r="I9" s="5">
        <v>800</v>
      </c>
      <c r="J9" s="6">
        <v>1600</v>
      </c>
      <c r="K9" s="35">
        <f t="shared" si="0"/>
        <v>86.399999999999991</v>
      </c>
      <c r="L9" s="35">
        <f t="shared" si="1"/>
        <v>172.79999999999998</v>
      </c>
    </row>
    <row r="10" spans="1:12" x14ac:dyDescent="0.35">
      <c r="A10" s="3" t="s">
        <v>828</v>
      </c>
      <c r="B10" s="3" t="s">
        <v>930</v>
      </c>
      <c r="C10" s="3" t="s">
        <v>100</v>
      </c>
      <c r="D10" s="3" t="s">
        <v>931</v>
      </c>
      <c r="E10" s="3" t="s">
        <v>57</v>
      </c>
      <c r="F10" s="3" t="s">
        <v>14</v>
      </c>
      <c r="G10" s="4">
        <v>1</v>
      </c>
      <c r="H10" s="3" t="s">
        <v>15</v>
      </c>
      <c r="I10" s="5">
        <v>800</v>
      </c>
      <c r="J10" s="6">
        <v>800</v>
      </c>
      <c r="K10" s="35">
        <f t="shared" si="0"/>
        <v>86.399999999999991</v>
      </c>
      <c r="L10" s="35">
        <f t="shared" si="1"/>
        <v>86.399999999999991</v>
      </c>
    </row>
    <row r="11" spans="1:12" x14ac:dyDescent="0.35">
      <c r="A11" s="3" t="s">
        <v>828</v>
      </c>
      <c r="B11" s="3" t="s">
        <v>932</v>
      </c>
      <c r="C11" s="3" t="s">
        <v>59</v>
      </c>
      <c r="D11" s="3" t="s">
        <v>933</v>
      </c>
      <c r="E11" s="3" t="s">
        <v>57</v>
      </c>
      <c r="F11" s="3" t="s">
        <v>14</v>
      </c>
      <c r="G11" s="4">
        <v>6</v>
      </c>
      <c r="H11" s="3" t="s">
        <v>15</v>
      </c>
      <c r="I11" s="5">
        <v>800</v>
      </c>
      <c r="J11" s="6">
        <v>4800</v>
      </c>
      <c r="K11" s="35">
        <f t="shared" si="0"/>
        <v>86.399999999999991</v>
      </c>
      <c r="L11" s="35">
        <f t="shared" si="1"/>
        <v>518.4</v>
      </c>
    </row>
    <row r="12" spans="1:12" x14ac:dyDescent="0.35">
      <c r="A12" s="3" t="s">
        <v>856</v>
      </c>
      <c r="B12" s="3" t="s">
        <v>938</v>
      </c>
      <c r="C12" s="3" t="s">
        <v>27</v>
      </c>
      <c r="D12" s="3" t="s">
        <v>939</v>
      </c>
      <c r="E12" s="3" t="s">
        <v>57</v>
      </c>
      <c r="F12" s="3" t="s">
        <v>14</v>
      </c>
      <c r="G12" s="4">
        <v>1</v>
      </c>
      <c r="H12" s="3" t="s">
        <v>15</v>
      </c>
      <c r="I12" s="5">
        <v>800</v>
      </c>
      <c r="J12" s="6">
        <v>800</v>
      </c>
      <c r="K12" s="35">
        <f t="shared" si="0"/>
        <v>86.399999999999991</v>
      </c>
      <c r="L12" s="35">
        <f t="shared" si="1"/>
        <v>86.399999999999991</v>
      </c>
    </row>
    <row r="13" spans="1:12" x14ac:dyDescent="0.35">
      <c r="A13" s="3" t="s">
        <v>948</v>
      </c>
      <c r="B13" s="3" t="s">
        <v>949</v>
      </c>
      <c r="C13" s="3" t="s">
        <v>129</v>
      </c>
      <c r="D13" s="3" t="s">
        <v>950</v>
      </c>
      <c r="E13" s="3" t="s">
        <v>57</v>
      </c>
      <c r="F13" s="3" t="s">
        <v>14</v>
      </c>
      <c r="G13" s="4">
        <v>1</v>
      </c>
      <c r="H13" s="3" t="s">
        <v>15</v>
      </c>
      <c r="I13" s="5">
        <v>800</v>
      </c>
      <c r="J13" s="6">
        <v>800</v>
      </c>
      <c r="K13" s="35">
        <f t="shared" si="0"/>
        <v>86.399999999999991</v>
      </c>
      <c r="L13" s="35">
        <f t="shared" si="1"/>
        <v>86.399999999999991</v>
      </c>
    </row>
    <row r="14" spans="1:12" x14ac:dyDescent="0.35">
      <c r="A14" s="3" t="s">
        <v>822</v>
      </c>
      <c r="B14" s="3" t="s">
        <v>954</v>
      </c>
      <c r="C14" s="3" t="s">
        <v>100</v>
      </c>
      <c r="D14" s="3" t="s">
        <v>955</v>
      </c>
      <c r="E14" s="3" t="s">
        <v>57</v>
      </c>
      <c r="F14" s="3" t="s">
        <v>14</v>
      </c>
      <c r="G14" s="4">
        <v>1</v>
      </c>
      <c r="H14" s="3" t="s">
        <v>15</v>
      </c>
      <c r="I14" s="5">
        <v>800</v>
      </c>
      <c r="J14" s="6">
        <v>800</v>
      </c>
      <c r="K14" s="35">
        <f t="shared" si="0"/>
        <v>86.399999999999991</v>
      </c>
      <c r="L14" s="35">
        <f t="shared" si="1"/>
        <v>86.399999999999991</v>
      </c>
    </row>
    <row r="15" spans="1:12" x14ac:dyDescent="0.35">
      <c r="A15" s="3" t="s">
        <v>986</v>
      </c>
      <c r="B15" s="3" t="s">
        <v>987</v>
      </c>
      <c r="C15" s="3" t="s">
        <v>43</v>
      </c>
      <c r="D15" s="3" t="s">
        <v>988</v>
      </c>
      <c r="E15" s="3" t="s">
        <v>57</v>
      </c>
      <c r="F15" s="3" t="s">
        <v>14</v>
      </c>
      <c r="G15" s="4">
        <v>1</v>
      </c>
      <c r="H15" s="3" t="s">
        <v>15</v>
      </c>
      <c r="I15" s="5">
        <v>800</v>
      </c>
      <c r="J15" s="6">
        <v>800</v>
      </c>
      <c r="K15" s="35">
        <f t="shared" si="0"/>
        <v>86.399999999999991</v>
      </c>
      <c r="L15" s="35">
        <f t="shared" si="1"/>
        <v>86.399999999999991</v>
      </c>
    </row>
    <row r="16" spans="1:12" x14ac:dyDescent="0.35">
      <c r="A16" s="3" t="s">
        <v>823</v>
      </c>
      <c r="B16" s="3" t="s">
        <v>995</v>
      </c>
      <c r="C16" s="3" t="s">
        <v>48</v>
      </c>
      <c r="D16" s="3" t="s">
        <v>996</v>
      </c>
      <c r="E16" s="3" t="s">
        <v>57</v>
      </c>
      <c r="F16" s="3" t="s">
        <v>14</v>
      </c>
      <c r="G16" s="4">
        <v>1</v>
      </c>
      <c r="H16" s="3" t="s">
        <v>15</v>
      </c>
      <c r="I16" s="5">
        <v>800</v>
      </c>
      <c r="J16" s="6">
        <v>800</v>
      </c>
      <c r="K16" s="35">
        <f t="shared" si="0"/>
        <v>86.399999999999991</v>
      </c>
      <c r="L16" s="35">
        <f t="shared" si="1"/>
        <v>86.399999999999991</v>
      </c>
    </row>
    <row r="17" spans="1:12" x14ac:dyDescent="0.35">
      <c r="A17" s="3" t="s">
        <v>856</v>
      </c>
      <c r="B17" s="3" t="s">
        <v>1005</v>
      </c>
      <c r="C17" s="3" t="s">
        <v>27</v>
      </c>
      <c r="D17" s="3" t="s">
        <v>1006</v>
      </c>
      <c r="E17" s="3" t="s">
        <v>57</v>
      </c>
      <c r="F17" s="3" t="s">
        <v>14</v>
      </c>
      <c r="G17" s="4">
        <v>1</v>
      </c>
      <c r="H17" s="3" t="s">
        <v>15</v>
      </c>
      <c r="I17" s="5">
        <v>800</v>
      </c>
      <c r="J17" s="6">
        <v>800</v>
      </c>
      <c r="K17" s="35">
        <f t="shared" si="0"/>
        <v>86.399999999999991</v>
      </c>
      <c r="L17" s="35">
        <f t="shared" si="1"/>
        <v>86.399999999999991</v>
      </c>
    </row>
    <row r="18" spans="1:12" x14ac:dyDescent="0.35">
      <c r="A18" s="3" t="s">
        <v>856</v>
      </c>
      <c r="B18" s="3" t="s">
        <v>1009</v>
      </c>
      <c r="C18" s="3" t="s">
        <v>48</v>
      </c>
      <c r="D18" s="3" t="s">
        <v>1010</v>
      </c>
      <c r="E18" s="3" t="s">
        <v>57</v>
      </c>
      <c r="F18" s="3" t="s">
        <v>14</v>
      </c>
      <c r="G18" s="4">
        <v>1</v>
      </c>
      <c r="H18" s="3" t="s">
        <v>15</v>
      </c>
      <c r="I18" s="5">
        <v>800</v>
      </c>
      <c r="J18" s="6">
        <v>800</v>
      </c>
      <c r="K18" s="35">
        <f t="shared" si="0"/>
        <v>86.399999999999991</v>
      </c>
      <c r="L18" s="35">
        <f t="shared" si="1"/>
        <v>86.399999999999991</v>
      </c>
    </row>
    <row r="19" spans="1:12" x14ac:dyDescent="0.35">
      <c r="A19" s="3" t="s">
        <v>1018</v>
      </c>
      <c r="B19" s="3" t="s">
        <v>1019</v>
      </c>
      <c r="C19" s="3" t="s">
        <v>18</v>
      </c>
      <c r="D19" s="3" t="s">
        <v>1020</v>
      </c>
      <c r="E19" s="3" t="s">
        <v>57</v>
      </c>
      <c r="F19" s="3" t="s">
        <v>14</v>
      </c>
      <c r="G19" s="4">
        <v>1</v>
      </c>
      <c r="H19" s="3" t="s">
        <v>15</v>
      </c>
      <c r="I19" s="5">
        <v>800</v>
      </c>
      <c r="J19" s="6">
        <v>800</v>
      </c>
      <c r="K19" s="35">
        <f t="shared" si="0"/>
        <v>86.399999999999991</v>
      </c>
      <c r="L19" s="35">
        <f t="shared" si="1"/>
        <v>86.399999999999991</v>
      </c>
    </row>
    <row r="20" spans="1:12" x14ac:dyDescent="0.35">
      <c r="A20" s="3" t="s">
        <v>828</v>
      </c>
      <c r="B20" s="3" t="s">
        <v>1036</v>
      </c>
      <c r="C20" s="3" t="s">
        <v>100</v>
      </c>
      <c r="D20" s="3" t="s">
        <v>1037</v>
      </c>
      <c r="E20" s="3" t="s">
        <v>57</v>
      </c>
      <c r="F20" s="3" t="s">
        <v>14</v>
      </c>
      <c r="G20" s="4">
        <v>1</v>
      </c>
      <c r="H20" s="3" t="s">
        <v>15</v>
      </c>
      <c r="I20" s="5">
        <v>800</v>
      </c>
      <c r="J20" s="6">
        <v>800</v>
      </c>
      <c r="K20" s="35">
        <f t="shared" si="0"/>
        <v>86.399999999999991</v>
      </c>
      <c r="L20" s="35">
        <f t="shared" si="1"/>
        <v>86.399999999999991</v>
      </c>
    </row>
    <row r="21" spans="1:12" x14ac:dyDescent="0.35">
      <c r="A21" s="3" t="s">
        <v>490</v>
      </c>
      <c r="B21" s="3" t="s">
        <v>1049</v>
      </c>
      <c r="C21" s="3" t="s">
        <v>48</v>
      </c>
      <c r="D21" s="3" t="s">
        <v>1050</v>
      </c>
      <c r="E21" s="3" t="s">
        <v>57</v>
      </c>
      <c r="F21" s="3" t="s">
        <v>14</v>
      </c>
      <c r="G21" s="4">
        <v>1</v>
      </c>
      <c r="H21" s="3" t="s">
        <v>15</v>
      </c>
      <c r="I21" s="5">
        <v>800</v>
      </c>
      <c r="J21" s="6">
        <v>800</v>
      </c>
      <c r="K21" s="35">
        <f t="shared" si="0"/>
        <v>86.399999999999991</v>
      </c>
      <c r="L21" s="35">
        <f t="shared" si="1"/>
        <v>86.399999999999991</v>
      </c>
    </row>
    <row r="22" spans="1:12" x14ac:dyDescent="0.35">
      <c r="A22" s="3" t="s">
        <v>888</v>
      </c>
      <c r="B22" s="3" t="s">
        <v>1057</v>
      </c>
      <c r="C22" s="3" t="s">
        <v>302</v>
      </c>
      <c r="D22" s="3" t="s">
        <v>1058</v>
      </c>
      <c r="E22" s="3" t="s">
        <v>57</v>
      </c>
      <c r="F22" s="3" t="s">
        <v>14</v>
      </c>
      <c r="G22" s="4">
        <v>1</v>
      </c>
      <c r="H22" s="3" t="s">
        <v>15</v>
      </c>
      <c r="I22" s="5">
        <v>800</v>
      </c>
      <c r="J22" s="6">
        <v>800</v>
      </c>
      <c r="K22" s="35">
        <f t="shared" si="0"/>
        <v>86.399999999999991</v>
      </c>
      <c r="L22" s="35">
        <f t="shared" si="1"/>
        <v>86.399999999999991</v>
      </c>
    </row>
    <row r="23" spans="1:12" x14ac:dyDescent="0.35">
      <c r="A23" s="3" t="s">
        <v>828</v>
      </c>
      <c r="B23" s="3" t="s">
        <v>1059</v>
      </c>
      <c r="C23" s="3" t="s">
        <v>860</v>
      </c>
      <c r="D23" s="3" t="s">
        <v>1060</v>
      </c>
      <c r="E23" s="3" t="s">
        <v>57</v>
      </c>
      <c r="F23" s="3" t="s">
        <v>14</v>
      </c>
      <c r="G23" s="4">
        <v>2</v>
      </c>
      <c r="H23" s="3" t="s">
        <v>15</v>
      </c>
      <c r="I23" s="5">
        <v>800</v>
      </c>
      <c r="J23" s="6">
        <v>1600</v>
      </c>
      <c r="K23" s="35">
        <f t="shared" si="0"/>
        <v>86.399999999999991</v>
      </c>
      <c r="L23" s="35">
        <f t="shared" si="1"/>
        <v>172.79999999999998</v>
      </c>
    </row>
    <row r="24" spans="1:12" x14ac:dyDescent="0.35">
      <c r="A24" s="3" t="s">
        <v>895</v>
      </c>
      <c r="B24" s="3" t="s">
        <v>1061</v>
      </c>
      <c r="C24" s="3" t="s">
        <v>100</v>
      </c>
      <c r="D24" s="3" t="s">
        <v>1062</v>
      </c>
      <c r="E24" s="3" t="s">
        <v>57</v>
      </c>
      <c r="F24" s="3" t="s">
        <v>14</v>
      </c>
      <c r="G24" s="4">
        <v>2</v>
      </c>
      <c r="H24" s="3" t="s">
        <v>15</v>
      </c>
      <c r="I24" s="5">
        <v>800</v>
      </c>
      <c r="J24" s="6">
        <v>1600</v>
      </c>
      <c r="K24" s="35">
        <f t="shared" si="0"/>
        <v>86.399999999999991</v>
      </c>
      <c r="L24" s="35">
        <f t="shared" si="1"/>
        <v>172.79999999999998</v>
      </c>
    </row>
    <row r="25" spans="1:12" x14ac:dyDescent="0.35">
      <c r="A25" s="3" t="s">
        <v>895</v>
      </c>
      <c r="B25" s="3" t="s">
        <v>1061</v>
      </c>
      <c r="C25" s="3" t="s">
        <v>59</v>
      </c>
      <c r="D25" s="3" t="s">
        <v>1062</v>
      </c>
      <c r="E25" s="3" t="s">
        <v>57</v>
      </c>
      <c r="F25" s="3" t="s">
        <v>14</v>
      </c>
      <c r="G25" s="4">
        <v>3</v>
      </c>
      <c r="H25" s="3" t="s">
        <v>15</v>
      </c>
      <c r="I25" s="5">
        <v>800</v>
      </c>
      <c r="J25" s="6">
        <v>2400</v>
      </c>
      <c r="K25" s="35">
        <f t="shared" si="0"/>
        <v>86.399999999999991</v>
      </c>
      <c r="L25" s="35">
        <f t="shared" si="1"/>
        <v>259.2</v>
      </c>
    </row>
    <row r="26" spans="1:12" x14ac:dyDescent="0.35">
      <c r="A26" s="3" t="s">
        <v>82</v>
      </c>
      <c r="B26" s="3" t="s">
        <v>1070</v>
      </c>
      <c r="C26" s="3" t="s">
        <v>302</v>
      </c>
      <c r="D26" s="3" t="s">
        <v>1071</v>
      </c>
      <c r="E26" s="3" t="s">
        <v>57</v>
      </c>
      <c r="F26" s="3" t="s">
        <v>14</v>
      </c>
      <c r="G26" s="4">
        <v>1</v>
      </c>
      <c r="H26" s="3" t="s">
        <v>15</v>
      </c>
      <c r="I26" s="5">
        <v>800</v>
      </c>
      <c r="J26" s="6">
        <v>800</v>
      </c>
      <c r="K26" s="35">
        <f t="shared" si="0"/>
        <v>86.399999999999991</v>
      </c>
      <c r="L26" s="35">
        <f t="shared" si="1"/>
        <v>86.399999999999991</v>
      </c>
    </row>
    <row r="27" spans="1:12" x14ac:dyDescent="0.35">
      <c r="A27" s="3" t="s">
        <v>828</v>
      </c>
      <c r="B27" s="3" t="s">
        <v>1088</v>
      </c>
      <c r="C27" s="3" t="s">
        <v>519</v>
      </c>
      <c r="D27" s="3" t="s">
        <v>1089</v>
      </c>
      <c r="E27" s="3" t="s">
        <v>57</v>
      </c>
      <c r="F27" s="3" t="s">
        <v>14</v>
      </c>
      <c r="G27" s="4">
        <v>1</v>
      </c>
      <c r="H27" s="3" t="s">
        <v>15</v>
      </c>
      <c r="I27" s="5">
        <v>800</v>
      </c>
      <c r="J27" s="6">
        <v>800</v>
      </c>
      <c r="K27" s="35">
        <f t="shared" si="0"/>
        <v>86.399999999999991</v>
      </c>
      <c r="L27" s="35">
        <f t="shared" si="1"/>
        <v>86.399999999999991</v>
      </c>
    </row>
    <row r="28" spans="1:12" x14ac:dyDescent="0.35">
      <c r="A28" s="3" t="s">
        <v>1090</v>
      </c>
      <c r="B28" s="3" t="s">
        <v>1091</v>
      </c>
      <c r="C28" s="3" t="s">
        <v>27</v>
      </c>
      <c r="D28" s="3" t="s">
        <v>1092</v>
      </c>
      <c r="E28" s="3" t="s">
        <v>57</v>
      </c>
      <c r="F28" s="3" t="s">
        <v>14</v>
      </c>
      <c r="G28" s="4">
        <v>1</v>
      </c>
      <c r="H28" s="3" t="s">
        <v>15</v>
      </c>
      <c r="I28" s="5">
        <v>800</v>
      </c>
      <c r="J28" s="6">
        <v>800</v>
      </c>
      <c r="K28" s="35">
        <f t="shared" si="0"/>
        <v>86.399999999999991</v>
      </c>
      <c r="L28" s="35">
        <f t="shared" si="1"/>
        <v>86.399999999999991</v>
      </c>
    </row>
    <row r="29" spans="1:12" x14ac:dyDescent="0.35">
      <c r="A29" s="3" t="s">
        <v>1096</v>
      </c>
      <c r="B29" s="3" t="s">
        <v>1097</v>
      </c>
      <c r="C29" s="3" t="s">
        <v>137</v>
      </c>
      <c r="D29" s="3" t="s">
        <v>1098</v>
      </c>
      <c r="E29" s="3" t="s">
        <v>57</v>
      </c>
      <c r="F29" s="3" t="s">
        <v>14</v>
      </c>
      <c r="G29" s="4">
        <v>1</v>
      </c>
      <c r="H29" s="3" t="s">
        <v>15</v>
      </c>
      <c r="I29" s="5">
        <v>800</v>
      </c>
      <c r="J29" s="6">
        <v>800</v>
      </c>
      <c r="K29" s="35">
        <f t="shared" si="0"/>
        <v>86.399999999999991</v>
      </c>
      <c r="L29" s="35">
        <f t="shared" si="1"/>
        <v>86.399999999999991</v>
      </c>
    </row>
    <row r="30" spans="1:12" x14ac:dyDescent="0.35">
      <c r="A30" s="3" t="s">
        <v>1099</v>
      </c>
      <c r="B30" s="3" t="s">
        <v>1100</v>
      </c>
      <c r="C30" s="3" t="s">
        <v>302</v>
      </c>
      <c r="D30" s="3" t="s">
        <v>1101</v>
      </c>
      <c r="E30" s="3" t="s">
        <v>57</v>
      </c>
      <c r="F30" s="3" t="s">
        <v>14</v>
      </c>
      <c r="G30" s="4">
        <v>1</v>
      </c>
      <c r="H30" s="3" t="s">
        <v>15</v>
      </c>
      <c r="I30" s="5">
        <v>800</v>
      </c>
      <c r="J30" s="6">
        <v>800</v>
      </c>
      <c r="K30" s="35">
        <f t="shared" si="0"/>
        <v>86.399999999999991</v>
      </c>
      <c r="L30" s="35">
        <f t="shared" si="1"/>
        <v>86.399999999999991</v>
      </c>
    </row>
    <row r="31" spans="1:12" x14ac:dyDescent="0.35">
      <c r="A31" s="3" t="s">
        <v>1102</v>
      </c>
      <c r="B31" s="3" t="s">
        <v>1103</v>
      </c>
      <c r="C31" s="3" t="s">
        <v>23</v>
      </c>
      <c r="D31" s="3" t="s">
        <v>1104</v>
      </c>
      <c r="E31" s="3" t="s">
        <v>57</v>
      </c>
      <c r="F31" s="3" t="s">
        <v>14</v>
      </c>
      <c r="G31" s="4">
        <v>1</v>
      </c>
      <c r="H31" s="3" t="s">
        <v>15</v>
      </c>
      <c r="I31" s="5">
        <v>800</v>
      </c>
      <c r="J31" s="6">
        <v>800</v>
      </c>
      <c r="K31" s="35">
        <f t="shared" si="0"/>
        <v>86.399999999999991</v>
      </c>
      <c r="L31" s="35">
        <f t="shared" si="1"/>
        <v>86.399999999999991</v>
      </c>
    </row>
    <row r="32" spans="1:12" x14ac:dyDescent="0.35">
      <c r="A32" s="3" t="s">
        <v>1102</v>
      </c>
      <c r="B32" s="3" t="s">
        <v>1105</v>
      </c>
      <c r="C32" s="3" t="s">
        <v>23</v>
      </c>
      <c r="D32" s="3" t="s">
        <v>1104</v>
      </c>
      <c r="E32" s="3" t="s">
        <v>57</v>
      </c>
      <c r="F32" s="3" t="s">
        <v>14</v>
      </c>
      <c r="G32" s="4">
        <v>1</v>
      </c>
      <c r="H32" s="3" t="s">
        <v>15</v>
      </c>
      <c r="I32" s="5">
        <v>800</v>
      </c>
      <c r="J32" s="6">
        <v>800</v>
      </c>
      <c r="K32" s="35">
        <f t="shared" si="0"/>
        <v>86.399999999999991</v>
      </c>
      <c r="L32" s="35">
        <f t="shared" si="1"/>
        <v>86.399999999999991</v>
      </c>
    </row>
    <row r="33" spans="1:12" x14ac:dyDescent="0.35">
      <c r="A33" s="3" t="s">
        <v>1106</v>
      </c>
      <c r="B33" s="3" t="s">
        <v>1107</v>
      </c>
      <c r="C33" s="3" t="s">
        <v>26</v>
      </c>
      <c r="D33" s="3" t="s">
        <v>1108</v>
      </c>
      <c r="E33" s="3" t="s">
        <v>57</v>
      </c>
      <c r="F33" s="3" t="s">
        <v>14</v>
      </c>
      <c r="G33" s="4">
        <v>1</v>
      </c>
      <c r="H33" s="3" t="s">
        <v>15</v>
      </c>
      <c r="I33" s="5">
        <v>800</v>
      </c>
      <c r="J33" s="6">
        <v>800</v>
      </c>
      <c r="K33" s="35">
        <f t="shared" si="0"/>
        <v>86.399999999999991</v>
      </c>
      <c r="L33" s="35">
        <f t="shared" si="1"/>
        <v>86.399999999999991</v>
      </c>
    </row>
    <row r="34" spans="1:12" x14ac:dyDescent="0.35">
      <c r="A34" s="3" t="s">
        <v>839</v>
      </c>
      <c r="B34" s="3" t="s">
        <v>1118</v>
      </c>
      <c r="C34" s="3" t="s">
        <v>59</v>
      </c>
      <c r="D34" s="3" t="s">
        <v>1119</v>
      </c>
      <c r="E34" s="3" t="s">
        <v>57</v>
      </c>
      <c r="F34" s="3" t="s">
        <v>14</v>
      </c>
      <c r="G34" s="4">
        <v>1</v>
      </c>
      <c r="H34" s="3" t="s">
        <v>15</v>
      </c>
      <c r="I34" s="5">
        <v>800</v>
      </c>
      <c r="J34" s="6">
        <v>800</v>
      </c>
      <c r="K34" s="35">
        <f t="shared" si="0"/>
        <v>86.399999999999991</v>
      </c>
      <c r="L34" s="35">
        <f t="shared" si="1"/>
        <v>86.399999999999991</v>
      </c>
    </row>
    <row r="35" spans="1:12" x14ac:dyDescent="0.35">
      <c r="A35" s="3" t="s">
        <v>1132</v>
      </c>
      <c r="B35" s="3" t="s">
        <v>1133</v>
      </c>
      <c r="C35" s="3" t="s">
        <v>886</v>
      </c>
      <c r="D35" s="3" t="s">
        <v>1134</v>
      </c>
      <c r="E35" s="3" t="s">
        <v>57</v>
      </c>
      <c r="F35" s="3" t="s">
        <v>14</v>
      </c>
      <c r="G35" s="4">
        <v>1</v>
      </c>
      <c r="H35" s="3" t="s">
        <v>15</v>
      </c>
      <c r="I35" s="5">
        <v>800</v>
      </c>
      <c r="J35" s="6">
        <v>800</v>
      </c>
      <c r="K35" s="35">
        <f t="shared" si="0"/>
        <v>86.399999999999991</v>
      </c>
      <c r="L35" s="35">
        <f t="shared" si="1"/>
        <v>86.399999999999991</v>
      </c>
    </row>
    <row r="36" spans="1:12" x14ac:dyDescent="0.35">
      <c r="A36" s="3" t="s">
        <v>1018</v>
      </c>
      <c r="B36" s="3" t="s">
        <v>1146</v>
      </c>
      <c r="C36" s="3" t="s">
        <v>129</v>
      </c>
      <c r="D36" s="3" t="s">
        <v>1147</v>
      </c>
      <c r="E36" s="3" t="s">
        <v>57</v>
      </c>
      <c r="F36" s="3" t="s">
        <v>14</v>
      </c>
      <c r="G36" s="4">
        <v>1</v>
      </c>
      <c r="H36" s="3" t="s">
        <v>15</v>
      </c>
      <c r="I36" s="5">
        <v>800</v>
      </c>
      <c r="J36" s="6">
        <v>800</v>
      </c>
      <c r="K36" s="35">
        <f t="shared" si="0"/>
        <v>86.399999999999991</v>
      </c>
      <c r="L36" s="35">
        <f t="shared" si="1"/>
        <v>86.399999999999991</v>
      </c>
    </row>
    <row r="37" spans="1:12" x14ac:dyDescent="0.35">
      <c r="A37" s="3" t="s">
        <v>1148</v>
      </c>
      <c r="B37" s="3" t="s">
        <v>1149</v>
      </c>
      <c r="C37" s="3" t="s">
        <v>1150</v>
      </c>
      <c r="D37" s="3" t="s">
        <v>1151</v>
      </c>
      <c r="E37" s="3" t="s">
        <v>57</v>
      </c>
      <c r="F37" s="3" t="s">
        <v>14</v>
      </c>
      <c r="G37" s="4">
        <v>1</v>
      </c>
      <c r="H37" s="3" t="s">
        <v>15</v>
      </c>
      <c r="I37" s="5">
        <v>800</v>
      </c>
      <c r="J37" s="6">
        <v>800</v>
      </c>
      <c r="K37" s="35">
        <f t="shared" si="0"/>
        <v>86.399999999999991</v>
      </c>
      <c r="L37" s="35">
        <f t="shared" si="1"/>
        <v>86.399999999999991</v>
      </c>
    </row>
    <row r="38" spans="1:12" x14ac:dyDescent="0.35">
      <c r="A38" s="3" t="s">
        <v>1155</v>
      </c>
      <c r="B38" s="3" t="s">
        <v>1156</v>
      </c>
      <c r="C38" s="3" t="s">
        <v>26</v>
      </c>
      <c r="D38" s="3" t="s">
        <v>1157</v>
      </c>
      <c r="E38" s="3" t="s">
        <v>57</v>
      </c>
      <c r="F38" s="3" t="s">
        <v>14</v>
      </c>
      <c r="G38" s="4">
        <v>1</v>
      </c>
      <c r="H38" s="3" t="s">
        <v>15</v>
      </c>
      <c r="I38" s="5">
        <v>800</v>
      </c>
      <c r="J38" s="6">
        <v>800</v>
      </c>
      <c r="K38" s="35">
        <f t="shared" si="0"/>
        <v>86.399999999999991</v>
      </c>
      <c r="L38" s="35">
        <f t="shared" si="1"/>
        <v>86.399999999999991</v>
      </c>
    </row>
    <row r="39" spans="1:12" x14ac:dyDescent="0.35">
      <c r="A39" s="3" t="s">
        <v>828</v>
      </c>
      <c r="B39" s="3" t="s">
        <v>1180</v>
      </c>
      <c r="C39" s="3" t="s">
        <v>883</v>
      </c>
      <c r="D39" s="3" t="s">
        <v>1181</v>
      </c>
      <c r="E39" s="3" t="s">
        <v>57</v>
      </c>
      <c r="F39" s="3" t="s">
        <v>14</v>
      </c>
      <c r="G39" s="4">
        <v>1</v>
      </c>
      <c r="H39" s="3" t="s">
        <v>15</v>
      </c>
      <c r="I39" s="5">
        <v>800</v>
      </c>
      <c r="J39" s="6">
        <v>800</v>
      </c>
      <c r="K39" s="35">
        <f t="shared" si="0"/>
        <v>86.399999999999991</v>
      </c>
      <c r="L39" s="35">
        <f t="shared" si="1"/>
        <v>86.399999999999991</v>
      </c>
    </row>
    <row r="40" spans="1:12" x14ac:dyDescent="0.35">
      <c r="A40" s="3" t="s">
        <v>839</v>
      </c>
      <c r="B40" s="3" t="s">
        <v>1182</v>
      </c>
      <c r="C40" s="3" t="s">
        <v>43</v>
      </c>
      <c r="D40" s="3" t="s">
        <v>1183</v>
      </c>
      <c r="E40" s="3" t="s">
        <v>57</v>
      </c>
      <c r="F40" s="3" t="s">
        <v>14</v>
      </c>
      <c r="G40" s="4">
        <v>1</v>
      </c>
      <c r="H40" s="3" t="s">
        <v>15</v>
      </c>
      <c r="I40" s="5">
        <v>800</v>
      </c>
      <c r="J40" s="6">
        <v>800</v>
      </c>
      <c r="K40" s="35">
        <f t="shared" si="0"/>
        <v>86.399999999999991</v>
      </c>
      <c r="L40" s="35">
        <f t="shared" si="1"/>
        <v>86.399999999999991</v>
      </c>
    </row>
    <row r="41" spans="1:12" x14ac:dyDescent="0.35">
      <c r="A41" s="3" t="s">
        <v>1186</v>
      </c>
      <c r="B41" s="3" t="s">
        <v>1187</v>
      </c>
      <c r="C41" s="3" t="s">
        <v>43</v>
      </c>
      <c r="D41" s="3" t="s">
        <v>1188</v>
      </c>
      <c r="E41" s="3" t="s">
        <v>57</v>
      </c>
      <c r="F41" s="3" t="s">
        <v>14</v>
      </c>
      <c r="G41" s="4">
        <v>1</v>
      </c>
      <c r="H41" s="3" t="s">
        <v>15</v>
      </c>
      <c r="I41" s="5">
        <v>800</v>
      </c>
      <c r="J41" s="6">
        <v>800</v>
      </c>
      <c r="K41" s="35">
        <f t="shared" si="0"/>
        <v>86.399999999999991</v>
      </c>
      <c r="L41" s="35">
        <f t="shared" si="1"/>
        <v>86.399999999999991</v>
      </c>
    </row>
    <row r="42" spans="1:12" x14ac:dyDescent="0.35">
      <c r="A42" s="3" t="s">
        <v>913</v>
      </c>
      <c r="B42" s="3" t="s">
        <v>1192</v>
      </c>
      <c r="C42" s="3" t="s">
        <v>48</v>
      </c>
      <c r="D42" s="3" t="s">
        <v>1193</v>
      </c>
      <c r="E42" s="3" t="s">
        <v>57</v>
      </c>
      <c r="F42" s="3" t="s">
        <v>14</v>
      </c>
      <c r="G42" s="4">
        <v>1</v>
      </c>
      <c r="H42" s="3" t="s">
        <v>15</v>
      </c>
      <c r="I42" s="5">
        <v>800</v>
      </c>
      <c r="J42" s="6">
        <v>800</v>
      </c>
      <c r="K42" s="35">
        <f t="shared" si="0"/>
        <v>86.399999999999991</v>
      </c>
      <c r="L42" s="35">
        <f t="shared" si="1"/>
        <v>86.399999999999991</v>
      </c>
    </row>
    <row r="43" spans="1:12" x14ac:dyDescent="0.35">
      <c r="A43" s="3" t="s">
        <v>913</v>
      </c>
      <c r="B43" s="3" t="s">
        <v>914</v>
      </c>
      <c r="C43" s="3" t="s">
        <v>48</v>
      </c>
      <c r="D43" s="3" t="s">
        <v>915</v>
      </c>
      <c r="E43" s="3" t="s">
        <v>57</v>
      </c>
      <c r="F43" s="3" t="s">
        <v>14</v>
      </c>
      <c r="G43" s="4">
        <v>1</v>
      </c>
      <c r="H43" s="3" t="s">
        <v>15</v>
      </c>
      <c r="I43" s="5">
        <v>800</v>
      </c>
      <c r="J43" s="6">
        <v>800</v>
      </c>
      <c r="K43" s="35">
        <f t="shared" si="0"/>
        <v>86.399999999999991</v>
      </c>
      <c r="L43" s="35">
        <f t="shared" si="1"/>
        <v>86.399999999999991</v>
      </c>
    </row>
    <row r="44" spans="1:12" x14ac:dyDescent="0.35">
      <c r="A44" s="3" t="s">
        <v>1194</v>
      </c>
      <c r="B44" s="3" t="s">
        <v>1195</v>
      </c>
      <c r="C44" s="3" t="s">
        <v>129</v>
      </c>
      <c r="D44" s="3" t="s">
        <v>1196</v>
      </c>
      <c r="E44" s="3" t="s">
        <v>57</v>
      </c>
      <c r="F44" s="3" t="s">
        <v>14</v>
      </c>
      <c r="G44" s="4">
        <v>1</v>
      </c>
      <c r="H44" s="3" t="s">
        <v>15</v>
      </c>
      <c r="I44" s="5">
        <v>800</v>
      </c>
      <c r="J44" s="6">
        <v>800</v>
      </c>
      <c r="K44" s="35">
        <f t="shared" si="0"/>
        <v>86.399999999999991</v>
      </c>
      <c r="L44" s="35">
        <f t="shared" si="1"/>
        <v>86.399999999999991</v>
      </c>
    </row>
    <row r="45" spans="1:12" x14ac:dyDescent="0.35">
      <c r="A45" s="3" t="s">
        <v>828</v>
      </c>
      <c r="B45" s="3" t="s">
        <v>1210</v>
      </c>
      <c r="C45" s="3" t="s">
        <v>100</v>
      </c>
      <c r="D45" s="3" t="s">
        <v>1211</v>
      </c>
      <c r="E45" s="3" t="s">
        <v>57</v>
      </c>
      <c r="F45" s="3" t="s">
        <v>14</v>
      </c>
      <c r="G45" s="4">
        <v>1</v>
      </c>
      <c r="H45" s="3" t="s">
        <v>15</v>
      </c>
      <c r="I45" s="5">
        <v>800</v>
      </c>
      <c r="J45" s="6">
        <v>800</v>
      </c>
      <c r="K45" s="35">
        <f t="shared" si="0"/>
        <v>86.399999999999991</v>
      </c>
      <c r="L45" s="35">
        <f t="shared" si="1"/>
        <v>86.399999999999991</v>
      </c>
    </row>
    <row r="46" spans="1:12" x14ac:dyDescent="0.35">
      <c r="A46" s="3" t="s">
        <v>1132</v>
      </c>
      <c r="B46" s="3" t="s">
        <v>1214</v>
      </c>
      <c r="C46" s="3" t="s">
        <v>1215</v>
      </c>
      <c r="D46" s="3" t="s">
        <v>1216</v>
      </c>
      <c r="E46" s="3" t="s">
        <v>57</v>
      </c>
      <c r="F46" s="3" t="s">
        <v>14</v>
      </c>
      <c r="G46" s="4">
        <v>1</v>
      </c>
      <c r="H46" s="3" t="s">
        <v>15</v>
      </c>
      <c r="I46" s="5">
        <v>800</v>
      </c>
      <c r="J46" s="6">
        <v>800</v>
      </c>
      <c r="K46" s="35">
        <f t="shared" si="0"/>
        <v>86.399999999999991</v>
      </c>
      <c r="L46" s="35">
        <f t="shared" si="1"/>
        <v>86.399999999999991</v>
      </c>
    </row>
    <row r="47" spans="1:12" x14ac:dyDescent="0.35">
      <c r="A47" s="3" t="s">
        <v>1219</v>
      </c>
      <c r="B47" s="3" t="s">
        <v>1220</v>
      </c>
      <c r="C47" s="3" t="s">
        <v>43</v>
      </c>
      <c r="D47" s="3" t="s">
        <v>1221</v>
      </c>
      <c r="E47" s="3" t="s">
        <v>57</v>
      </c>
      <c r="F47" s="3" t="s">
        <v>14</v>
      </c>
      <c r="G47" s="4">
        <v>1</v>
      </c>
      <c r="H47" s="3" t="s">
        <v>15</v>
      </c>
      <c r="I47" s="5">
        <v>800</v>
      </c>
      <c r="J47" s="6">
        <v>800</v>
      </c>
      <c r="K47" s="35">
        <f t="shared" si="0"/>
        <v>86.399999999999991</v>
      </c>
      <c r="L47" s="35">
        <f t="shared" si="1"/>
        <v>86.399999999999991</v>
      </c>
    </row>
    <row r="48" spans="1:12" x14ac:dyDescent="0.35">
      <c r="A48" s="3" t="s">
        <v>490</v>
      </c>
      <c r="B48" s="3" t="s">
        <v>1249</v>
      </c>
      <c r="C48" s="3" t="s">
        <v>835</v>
      </c>
      <c r="D48" s="3" t="s">
        <v>1250</v>
      </c>
      <c r="E48" s="3" t="s">
        <v>57</v>
      </c>
      <c r="F48" s="3" t="s">
        <v>14</v>
      </c>
      <c r="G48" s="4">
        <v>1</v>
      </c>
      <c r="H48" s="3" t="s">
        <v>15</v>
      </c>
      <c r="I48" s="5">
        <v>800</v>
      </c>
      <c r="J48" s="6">
        <v>800</v>
      </c>
      <c r="K48" s="35">
        <f t="shared" si="0"/>
        <v>86.399999999999991</v>
      </c>
      <c r="L48" s="35">
        <f t="shared" si="1"/>
        <v>86.399999999999991</v>
      </c>
    </row>
    <row r="49" spans="1:12" x14ac:dyDescent="0.35">
      <c r="A49" s="3" t="s">
        <v>1260</v>
      </c>
      <c r="B49" s="3" t="s">
        <v>1261</v>
      </c>
      <c r="C49" s="3" t="s">
        <v>1262</v>
      </c>
      <c r="D49" s="3" t="s">
        <v>1263</v>
      </c>
      <c r="E49" s="3" t="s">
        <v>57</v>
      </c>
      <c r="F49" s="3" t="s">
        <v>14</v>
      </c>
      <c r="G49" s="4">
        <v>1</v>
      </c>
      <c r="H49" s="3" t="s">
        <v>15</v>
      </c>
      <c r="I49" s="5">
        <v>800</v>
      </c>
      <c r="J49" s="6">
        <v>800</v>
      </c>
      <c r="K49" s="35">
        <f t="shared" si="0"/>
        <v>86.399999999999991</v>
      </c>
      <c r="L49" s="35">
        <f t="shared" si="1"/>
        <v>86.399999999999991</v>
      </c>
    </row>
    <row r="50" spans="1:12" x14ac:dyDescent="0.35">
      <c r="A50" s="3" t="s">
        <v>1260</v>
      </c>
      <c r="B50" s="3" t="s">
        <v>1261</v>
      </c>
      <c r="C50" s="3" t="s">
        <v>1264</v>
      </c>
      <c r="D50" s="3" t="s">
        <v>1263</v>
      </c>
      <c r="E50" s="3" t="s">
        <v>57</v>
      </c>
      <c r="F50" s="3" t="s">
        <v>14</v>
      </c>
      <c r="G50" s="4">
        <v>1</v>
      </c>
      <c r="H50" s="3" t="s">
        <v>15</v>
      </c>
      <c r="I50" s="5">
        <v>800</v>
      </c>
      <c r="J50" s="6">
        <v>800</v>
      </c>
      <c r="K50" s="35">
        <f t="shared" si="0"/>
        <v>86.399999999999991</v>
      </c>
      <c r="L50" s="35">
        <f t="shared" si="1"/>
        <v>86.399999999999991</v>
      </c>
    </row>
    <row r="51" spans="1:12" x14ac:dyDescent="0.35">
      <c r="A51" s="3" t="s">
        <v>1273</v>
      </c>
      <c r="B51" s="3" t="s">
        <v>1274</v>
      </c>
      <c r="C51" s="3" t="s">
        <v>59</v>
      </c>
      <c r="D51" s="3" t="s">
        <v>1275</v>
      </c>
      <c r="E51" s="3" t="s">
        <v>57</v>
      </c>
      <c r="F51" s="3" t="s">
        <v>14</v>
      </c>
      <c r="G51" s="4">
        <v>1</v>
      </c>
      <c r="H51" s="3" t="s">
        <v>15</v>
      </c>
      <c r="I51" s="5">
        <v>800</v>
      </c>
      <c r="J51" s="6">
        <v>800</v>
      </c>
      <c r="K51" s="35">
        <f t="shared" si="0"/>
        <v>86.399999999999991</v>
      </c>
      <c r="L51" s="35">
        <f t="shared" si="1"/>
        <v>86.399999999999991</v>
      </c>
    </row>
    <row r="52" spans="1:12" x14ac:dyDescent="0.35">
      <c r="A52" s="3" t="s">
        <v>1276</v>
      </c>
      <c r="B52" s="3" t="s">
        <v>1277</v>
      </c>
      <c r="C52" s="3" t="s">
        <v>59</v>
      </c>
      <c r="D52" s="3" t="s">
        <v>1278</v>
      </c>
      <c r="E52" s="3" t="s">
        <v>57</v>
      </c>
      <c r="F52" s="3" t="s">
        <v>14</v>
      </c>
      <c r="G52" s="4">
        <v>1</v>
      </c>
      <c r="H52" s="3" t="s">
        <v>15</v>
      </c>
      <c r="I52" s="5">
        <v>800</v>
      </c>
      <c r="J52" s="6">
        <v>800</v>
      </c>
      <c r="K52" s="35">
        <f t="shared" si="0"/>
        <v>86.399999999999991</v>
      </c>
      <c r="L52" s="35">
        <f t="shared" si="1"/>
        <v>86.399999999999991</v>
      </c>
    </row>
    <row r="53" spans="1:12" x14ac:dyDescent="0.35">
      <c r="A53" s="3" t="s">
        <v>913</v>
      </c>
      <c r="B53" s="3" t="s">
        <v>1301</v>
      </c>
      <c r="C53" s="3" t="s">
        <v>48</v>
      </c>
      <c r="D53" s="3" t="s">
        <v>1302</v>
      </c>
      <c r="E53" s="3" t="s">
        <v>57</v>
      </c>
      <c r="F53" s="3" t="s">
        <v>14</v>
      </c>
      <c r="G53" s="4">
        <v>1</v>
      </c>
      <c r="H53" s="3" t="s">
        <v>15</v>
      </c>
      <c r="I53" s="5">
        <v>800</v>
      </c>
      <c r="J53" s="6">
        <v>800</v>
      </c>
      <c r="K53" s="35">
        <f t="shared" si="0"/>
        <v>86.399999999999991</v>
      </c>
      <c r="L53" s="35">
        <f t="shared" si="1"/>
        <v>86.399999999999991</v>
      </c>
    </row>
    <row r="54" spans="1:12" x14ac:dyDescent="0.35">
      <c r="A54" s="3" t="s">
        <v>839</v>
      </c>
      <c r="B54" s="3" t="s">
        <v>1303</v>
      </c>
      <c r="C54" s="3" t="s">
        <v>59</v>
      </c>
      <c r="D54" s="3" t="s">
        <v>1304</v>
      </c>
      <c r="E54" s="3" t="s">
        <v>57</v>
      </c>
      <c r="F54" s="3" t="s">
        <v>14</v>
      </c>
      <c r="G54" s="4">
        <v>1</v>
      </c>
      <c r="H54" s="3" t="s">
        <v>15</v>
      </c>
      <c r="I54" s="5">
        <v>800</v>
      </c>
      <c r="J54" s="6">
        <v>800</v>
      </c>
      <c r="K54" s="35">
        <f t="shared" si="0"/>
        <v>86.399999999999991</v>
      </c>
      <c r="L54" s="35">
        <f t="shared" si="1"/>
        <v>86.399999999999991</v>
      </c>
    </row>
    <row r="55" spans="1:12" x14ac:dyDescent="0.35">
      <c r="A55" s="3" t="s">
        <v>1096</v>
      </c>
      <c r="B55" s="3" t="s">
        <v>1311</v>
      </c>
      <c r="C55" s="3" t="s">
        <v>100</v>
      </c>
      <c r="D55" s="3" t="s">
        <v>1312</v>
      </c>
      <c r="E55" s="3" t="s">
        <v>57</v>
      </c>
      <c r="F55" s="3" t="s">
        <v>14</v>
      </c>
      <c r="G55" s="4">
        <v>1</v>
      </c>
      <c r="H55" s="3" t="s">
        <v>15</v>
      </c>
      <c r="I55" s="5">
        <v>800</v>
      </c>
      <c r="J55" s="6">
        <v>800</v>
      </c>
      <c r="K55" s="35">
        <f t="shared" si="0"/>
        <v>86.399999999999991</v>
      </c>
      <c r="L55" s="35">
        <f t="shared" si="1"/>
        <v>86.399999999999991</v>
      </c>
    </row>
    <row r="56" spans="1:12" x14ac:dyDescent="0.35">
      <c r="A56" s="3" t="s">
        <v>1096</v>
      </c>
      <c r="B56" s="3" t="s">
        <v>1313</v>
      </c>
      <c r="C56" s="3" t="s">
        <v>100</v>
      </c>
      <c r="D56" s="3" t="s">
        <v>1314</v>
      </c>
      <c r="E56" s="3" t="s">
        <v>57</v>
      </c>
      <c r="F56" s="3" t="s">
        <v>14</v>
      </c>
      <c r="G56" s="4">
        <v>1</v>
      </c>
      <c r="H56" s="3" t="s">
        <v>15</v>
      </c>
      <c r="I56" s="5">
        <v>800</v>
      </c>
      <c r="J56" s="6">
        <v>800</v>
      </c>
      <c r="K56" s="35">
        <f t="shared" si="0"/>
        <v>86.399999999999991</v>
      </c>
      <c r="L56" s="35">
        <f t="shared" si="1"/>
        <v>86.399999999999991</v>
      </c>
    </row>
    <row r="57" spans="1:12" x14ac:dyDescent="0.35">
      <c r="A57" s="3" t="s">
        <v>825</v>
      </c>
      <c r="B57" s="3" t="s">
        <v>1315</v>
      </c>
      <c r="C57" s="3" t="s">
        <v>23</v>
      </c>
      <c r="D57" s="3" t="s">
        <v>1316</v>
      </c>
      <c r="E57" s="3" t="s">
        <v>57</v>
      </c>
      <c r="F57" s="3" t="s">
        <v>14</v>
      </c>
      <c r="G57" s="4">
        <v>1</v>
      </c>
      <c r="H57" s="3" t="s">
        <v>15</v>
      </c>
      <c r="I57" s="5">
        <v>800</v>
      </c>
      <c r="J57" s="6">
        <v>800</v>
      </c>
      <c r="K57" s="35">
        <f t="shared" si="0"/>
        <v>86.399999999999991</v>
      </c>
      <c r="L57" s="35">
        <f t="shared" si="1"/>
        <v>86.399999999999991</v>
      </c>
    </row>
    <row r="58" spans="1:12" x14ac:dyDescent="0.35">
      <c r="A58" s="3" t="s">
        <v>1320</v>
      </c>
      <c r="B58" s="3" t="s">
        <v>1321</v>
      </c>
      <c r="C58" s="3" t="s">
        <v>100</v>
      </c>
      <c r="D58" s="3" t="s">
        <v>1322</v>
      </c>
      <c r="E58" s="3" t="s">
        <v>57</v>
      </c>
      <c r="F58" s="3" t="s">
        <v>14</v>
      </c>
      <c r="G58" s="4">
        <v>1</v>
      </c>
      <c r="H58" s="3" t="s">
        <v>15</v>
      </c>
      <c r="I58" s="5">
        <v>800</v>
      </c>
      <c r="J58" s="6">
        <v>800</v>
      </c>
      <c r="K58" s="35">
        <f t="shared" si="0"/>
        <v>86.399999999999991</v>
      </c>
      <c r="L58" s="35">
        <f t="shared" si="1"/>
        <v>86.399999999999991</v>
      </c>
    </row>
    <row r="59" spans="1:12" x14ac:dyDescent="0.35">
      <c r="A59" s="3" t="s">
        <v>1320</v>
      </c>
      <c r="B59" s="3" t="s">
        <v>1323</v>
      </c>
      <c r="C59" s="3" t="s">
        <v>59</v>
      </c>
      <c r="D59" s="3" t="s">
        <v>1324</v>
      </c>
      <c r="E59" s="3" t="s">
        <v>57</v>
      </c>
      <c r="F59" s="3" t="s">
        <v>14</v>
      </c>
      <c r="G59" s="4">
        <v>1</v>
      </c>
      <c r="H59" s="3" t="s">
        <v>15</v>
      </c>
      <c r="I59" s="5">
        <v>800</v>
      </c>
      <c r="J59" s="6">
        <v>800</v>
      </c>
      <c r="K59" s="35">
        <f t="shared" si="0"/>
        <v>86.399999999999991</v>
      </c>
      <c r="L59" s="35">
        <f t="shared" si="1"/>
        <v>86.399999999999991</v>
      </c>
    </row>
    <row r="60" spans="1:12" x14ac:dyDescent="0.35">
      <c r="A60" s="3" t="s">
        <v>1320</v>
      </c>
      <c r="B60" s="3" t="s">
        <v>1325</v>
      </c>
      <c r="C60" s="3" t="s">
        <v>519</v>
      </c>
      <c r="D60" s="3" t="s">
        <v>1326</v>
      </c>
      <c r="E60" s="3" t="s">
        <v>57</v>
      </c>
      <c r="F60" s="3" t="s">
        <v>14</v>
      </c>
      <c r="G60" s="4">
        <v>1</v>
      </c>
      <c r="H60" s="3" t="s">
        <v>15</v>
      </c>
      <c r="I60" s="5">
        <v>800</v>
      </c>
      <c r="J60" s="6">
        <v>800</v>
      </c>
      <c r="K60" s="35">
        <f t="shared" si="0"/>
        <v>86.399999999999991</v>
      </c>
      <c r="L60" s="35">
        <f t="shared" si="1"/>
        <v>86.399999999999991</v>
      </c>
    </row>
    <row r="61" spans="1:12" x14ac:dyDescent="0.35">
      <c r="A61" s="3" t="s">
        <v>1320</v>
      </c>
      <c r="B61" s="3" t="s">
        <v>1327</v>
      </c>
      <c r="C61" s="3" t="s">
        <v>100</v>
      </c>
      <c r="D61" s="3" t="s">
        <v>1328</v>
      </c>
      <c r="E61" s="3" t="s">
        <v>57</v>
      </c>
      <c r="F61" s="3" t="s">
        <v>14</v>
      </c>
      <c r="G61" s="4">
        <v>1</v>
      </c>
      <c r="H61" s="3" t="s">
        <v>15</v>
      </c>
      <c r="I61" s="5">
        <v>800</v>
      </c>
      <c r="J61" s="6">
        <v>800</v>
      </c>
      <c r="K61" s="35">
        <f t="shared" si="0"/>
        <v>86.399999999999991</v>
      </c>
      <c r="L61" s="35">
        <f t="shared" si="1"/>
        <v>86.399999999999991</v>
      </c>
    </row>
    <row r="62" spans="1:12" x14ac:dyDescent="0.35">
      <c r="A62" s="3" t="s">
        <v>1320</v>
      </c>
      <c r="B62" s="3" t="s">
        <v>1329</v>
      </c>
      <c r="C62" s="3" t="s">
        <v>100</v>
      </c>
      <c r="D62" s="3" t="s">
        <v>1330</v>
      </c>
      <c r="E62" s="3" t="s">
        <v>57</v>
      </c>
      <c r="F62" s="3" t="s">
        <v>14</v>
      </c>
      <c r="G62" s="4">
        <v>1</v>
      </c>
      <c r="H62" s="3" t="s">
        <v>15</v>
      </c>
      <c r="I62" s="5">
        <v>800</v>
      </c>
      <c r="J62" s="6">
        <v>800</v>
      </c>
      <c r="K62" s="35">
        <f t="shared" si="0"/>
        <v>86.399999999999991</v>
      </c>
      <c r="L62" s="35">
        <f t="shared" si="1"/>
        <v>86.399999999999991</v>
      </c>
    </row>
    <row r="63" spans="1:12" x14ac:dyDescent="0.35">
      <c r="A63" s="3" t="s">
        <v>1320</v>
      </c>
      <c r="B63" s="3" t="s">
        <v>1329</v>
      </c>
      <c r="C63" s="3" t="s">
        <v>43</v>
      </c>
      <c r="D63" s="3" t="s">
        <v>1330</v>
      </c>
      <c r="E63" s="3" t="s">
        <v>57</v>
      </c>
      <c r="F63" s="3" t="s">
        <v>14</v>
      </c>
      <c r="G63" s="4">
        <v>1</v>
      </c>
      <c r="H63" s="3" t="s">
        <v>15</v>
      </c>
      <c r="I63" s="5">
        <v>800</v>
      </c>
      <c r="J63" s="6">
        <v>800</v>
      </c>
      <c r="K63" s="35">
        <f t="shared" si="0"/>
        <v>86.399999999999991</v>
      </c>
      <c r="L63" s="35">
        <f t="shared" si="1"/>
        <v>86.399999999999991</v>
      </c>
    </row>
    <row r="64" spans="1:12" x14ac:dyDescent="0.35">
      <c r="A64" s="3" t="s">
        <v>1320</v>
      </c>
      <c r="B64" s="3" t="s">
        <v>1329</v>
      </c>
      <c r="C64" s="3" t="s">
        <v>59</v>
      </c>
      <c r="D64" s="3" t="s">
        <v>1330</v>
      </c>
      <c r="E64" s="3" t="s">
        <v>57</v>
      </c>
      <c r="F64" s="3" t="s">
        <v>14</v>
      </c>
      <c r="G64" s="4">
        <v>1</v>
      </c>
      <c r="H64" s="3" t="s">
        <v>15</v>
      </c>
      <c r="I64" s="5">
        <v>800</v>
      </c>
      <c r="J64" s="6">
        <v>800</v>
      </c>
      <c r="K64" s="35">
        <f t="shared" si="0"/>
        <v>86.399999999999991</v>
      </c>
      <c r="L64" s="35">
        <f t="shared" si="1"/>
        <v>86.399999999999991</v>
      </c>
    </row>
    <row r="65" spans="1:12" x14ac:dyDescent="0.35">
      <c r="A65" s="3" t="s">
        <v>1320</v>
      </c>
      <c r="B65" s="3" t="s">
        <v>1331</v>
      </c>
      <c r="C65" s="3" t="s">
        <v>11</v>
      </c>
      <c r="D65" s="3" t="s">
        <v>1332</v>
      </c>
      <c r="E65" s="3" t="s">
        <v>57</v>
      </c>
      <c r="F65" s="3" t="s">
        <v>14</v>
      </c>
      <c r="G65" s="4">
        <v>1</v>
      </c>
      <c r="H65" s="3" t="s">
        <v>15</v>
      </c>
      <c r="I65" s="5">
        <v>800</v>
      </c>
      <c r="J65" s="6">
        <v>800</v>
      </c>
      <c r="K65" s="35">
        <f t="shared" si="0"/>
        <v>86.399999999999991</v>
      </c>
      <c r="L65" s="35">
        <f t="shared" si="1"/>
        <v>86.399999999999991</v>
      </c>
    </row>
    <row r="66" spans="1:12" x14ac:dyDescent="0.35">
      <c r="A66" s="3" t="s">
        <v>1320</v>
      </c>
      <c r="B66" s="3" t="s">
        <v>1333</v>
      </c>
      <c r="C66" s="3" t="s">
        <v>43</v>
      </c>
      <c r="D66" s="3" t="s">
        <v>1334</v>
      </c>
      <c r="E66" s="3" t="s">
        <v>57</v>
      </c>
      <c r="F66" s="3" t="s">
        <v>14</v>
      </c>
      <c r="G66" s="4">
        <v>1</v>
      </c>
      <c r="H66" s="3" t="s">
        <v>15</v>
      </c>
      <c r="I66" s="5">
        <v>800</v>
      </c>
      <c r="J66" s="6">
        <v>800</v>
      </c>
      <c r="K66" s="35">
        <f t="shared" ref="K66:K129" si="2">((I66*(1-10%))*0.4)*60%*0.5</f>
        <v>86.399999999999991</v>
      </c>
      <c r="L66" s="35">
        <f t="shared" ref="L66:L129" si="3">K66*G66</f>
        <v>86.399999999999991</v>
      </c>
    </row>
    <row r="67" spans="1:12" x14ac:dyDescent="0.35">
      <c r="A67" s="3" t="s">
        <v>1320</v>
      </c>
      <c r="B67" s="3" t="s">
        <v>1333</v>
      </c>
      <c r="C67" s="3" t="s">
        <v>519</v>
      </c>
      <c r="D67" s="3" t="s">
        <v>1334</v>
      </c>
      <c r="E67" s="3" t="s">
        <v>57</v>
      </c>
      <c r="F67" s="3" t="s">
        <v>14</v>
      </c>
      <c r="G67" s="4">
        <v>1</v>
      </c>
      <c r="H67" s="3" t="s">
        <v>15</v>
      </c>
      <c r="I67" s="5">
        <v>800</v>
      </c>
      <c r="J67" s="6">
        <v>800</v>
      </c>
      <c r="K67" s="35">
        <f t="shared" si="2"/>
        <v>86.399999999999991</v>
      </c>
      <c r="L67" s="35">
        <f t="shared" si="3"/>
        <v>86.399999999999991</v>
      </c>
    </row>
    <row r="68" spans="1:12" x14ac:dyDescent="0.35">
      <c r="A68" s="3" t="s">
        <v>1335</v>
      </c>
      <c r="B68" s="3" t="s">
        <v>1336</v>
      </c>
      <c r="C68" s="3" t="s">
        <v>861</v>
      </c>
      <c r="D68" s="3" t="s">
        <v>1337</v>
      </c>
      <c r="E68" s="3" t="s">
        <v>57</v>
      </c>
      <c r="F68" s="3" t="s">
        <v>14</v>
      </c>
      <c r="G68" s="4">
        <v>1</v>
      </c>
      <c r="H68" s="3" t="s">
        <v>15</v>
      </c>
      <c r="I68" s="5">
        <v>800</v>
      </c>
      <c r="J68" s="6">
        <v>800</v>
      </c>
      <c r="K68" s="35">
        <f t="shared" si="2"/>
        <v>86.399999999999991</v>
      </c>
      <c r="L68" s="35">
        <f t="shared" si="3"/>
        <v>86.399999999999991</v>
      </c>
    </row>
    <row r="69" spans="1:12" x14ac:dyDescent="0.35">
      <c r="A69" s="3" t="s">
        <v>896</v>
      </c>
      <c r="B69" s="3" t="s">
        <v>1341</v>
      </c>
      <c r="C69" s="3" t="s">
        <v>23</v>
      </c>
      <c r="D69" s="3" t="s">
        <v>1342</v>
      </c>
      <c r="E69" s="3" t="s">
        <v>57</v>
      </c>
      <c r="F69" s="3" t="s">
        <v>14</v>
      </c>
      <c r="G69" s="4">
        <v>1</v>
      </c>
      <c r="H69" s="3" t="s">
        <v>15</v>
      </c>
      <c r="I69" s="5">
        <v>800</v>
      </c>
      <c r="J69" s="6">
        <v>800</v>
      </c>
      <c r="K69" s="35">
        <f t="shared" si="2"/>
        <v>86.399999999999991</v>
      </c>
      <c r="L69" s="35">
        <f t="shared" si="3"/>
        <v>86.399999999999991</v>
      </c>
    </row>
    <row r="70" spans="1:12" x14ac:dyDescent="0.35">
      <c r="A70" s="3" t="s">
        <v>839</v>
      </c>
      <c r="B70" s="3" t="s">
        <v>1343</v>
      </c>
      <c r="C70" s="3" t="s">
        <v>43</v>
      </c>
      <c r="D70" s="3" t="s">
        <v>1344</v>
      </c>
      <c r="E70" s="3" t="s">
        <v>57</v>
      </c>
      <c r="F70" s="3" t="s">
        <v>14</v>
      </c>
      <c r="G70" s="4">
        <v>1</v>
      </c>
      <c r="H70" s="3" t="s">
        <v>15</v>
      </c>
      <c r="I70" s="5">
        <v>800</v>
      </c>
      <c r="J70" s="6">
        <v>800</v>
      </c>
      <c r="K70" s="35">
        <f t="shared" si="2"/>
        <v>86.399999999999991</v>
      </c>
      <c r="L70" s="35">
        <f t="shared" si="3"/>
        <v>86.399999999999991</v>
      </c>
    </row>
    <row r="71" spans="1:12" x14ac:dyDescent="0.35">
      <c r="A71" s="3" t="s">
        <v>839</v>
      </c>
      <c r="B71" s="3" t="s">
        <v>1345</v>
      </c>
      <c r="C71" s="3" t="s">
        <v>59</v>
      </c>
      <c r="D71" s="3" t="s">
        <v>1346</v>
      </c>
      <c r="E71" s="3" t="s">
        <v>57</v>
      </c>
      <c r="F71" s="3" t="s">
        <v>14</v>
      </c>
      <c r="G71" s="4">
        <v>1</v>
      </c>
      <c r="H71" s="3" t="s">
        <v>15</v>
      </c>
      <c r="I71" s="5">
        <v>800</v>
      </c>
      <c r="J71" s="6">
        <v>800</v>
      </c>
      <c r="K71" s="35">
        <f t="shared" si="2"/>
        <v>86.399999999999991</v>
      </c>
      <c r="L71" s="35">
        <f t="shared" si="3"/>
        <v>86.399999999999991</v>
      </c>
    </row>
    <row r="72" spans="1:12" x14ac:dyDescent="0.35">
      <c r="A72" s="3" t="s">
        <v>839</v>
      </c>
      <c r="B72" s="3" t="s">
        <v>1347</v>
      </c>
      <c r="C72" s="3" t="s">
        <v>137</v>
      </c>
      <c r="D72" s="3" t="s">
        <v>1348</v>
      </c>
      <c r="E72" s="3" t="s">
        <v>57</v>
      </c>
      <c r="F72" s="3" t="s">
        <v>14</v>
      </c>
      <c r="G72" s="4">
        <v>1</v>
      </c>
      <c r="H72" s="3" t="s">
        <v>15</v>
      </c>
      <c r="I72" s="5">
        <v>800</v>
      </c>
      <c r="J72" s="6">
        <v>800</v>
      </c>
      <c r="K72" s="35">
        <f t="shared" si="2"/>
        <v>86.399999999999991</v>
      </c>
      <c r="L72" s="35">
        <f t="shared" si="3"/>
        <v>86.399999999999991</v>
      </c>
    </row>
    <row r="73" spans="1:12" x14ac:dyDescent="0.35">
      <c r="A73" s="3" t="s">
        <v>1096</v>
      </c>
      <c r="B73" s="3" t="s">
        <v>1349</v>
      </c>
      <c r="C73" s="3" t="s">
        <v>18</v>
      </c>
      <c r="D73" s="3" t="s">
        <v>1350</v>
      </c>
      <c r="E73" s="3" t="s">
        <v>57</v>
      </c>
      <c r="F73" s="3" t="s">
        <v>14</v>
      </c>
      <c r="G73" s="4">
        <v>1</v>
      </c>
      <c r="H73" s="3" t="s">
        <v>15</v>
      </c>
      <c r="I73" s="5">
        <v>800</v>
      </c>
      <c r="J73" s="6">
        <v>800</v>
      </c>
      <c r="K73" s="35">
        <f t="shared" si="2"/>
        <v>86.399999999999991</v>
      </c>
      <c r="L73" s="35">
        <f t="shared" si="3"/>
        <v>86.399999999999991</v>
      </c>
    </row>
    <row r="74" spans="1:12" x14ac:dyDescent="0.35">
      <c r="A74" s="3" t="s">
        <v>1096</v>
      </c>
      <c r="B74" s="3" t="s">
        <v>1351</v>
      </c>
      <c r="C74" s="3" t="s">
        <v>43</v>
      </c>
      <c r="D74" s="3" t="s">
        <v>1352</v>
      </c>
      <c r="E74" s="3" t="s">
        <v>57</v>
      </c>
      <c r="F74" s="3" t="s">
        <v>14</v>
      </c>
      <c r="G74" s="4">
        <v>1</v>
      </c>
      <c r="H74" s="3" t="s">
        <v>15</v>
      </c>
      <c r="I74" s="5">
        <v>800</v>
      </c>
      <c r="J74" s="6">
        <v>800</v>
      </c>
      <c r="K74" s="35">
        <f t="shared" si="2"/>
        <v>86.399999999999991</v>
      </c>
      <c r="L74" s="35">
        <f t="shared" si="3"/>
        <v>86.399999999999991</v>
      </c>
    </row>
    <row r="75" spans="1:12" x14ac:dyDescent="0.35">
      <c r="A75" s="3" t="s">
        <v>825</v>
      </c>
      <c r="B75" s="3" t="s">
        <v>1353</v>
      </c>
      <c r="C75" s="3" t="s">
        <v>59</v>
      </c>
      <c r="D75" s="3" t="s">
        <v>1354</v>
      </c>
      <c r="E75" s="3" t="s">
        <v>57</v>
      </c>
      <c r="F75" s="3" t="s">
        <v>14</v>
      </c>
      <c r="G75" s="4">
        <v>1</v>
      </c>
      <c r="H75" s="3" t="s">
        <v>15</v>
      </c>
      <c r="I75" s="5">
        <v>800</v>
      </c>
      <c r="J75" s="6">
        <v>800</v>
      </c>
      <c r="K75" s="35">
        <f t="shared" si="2"/>
        <v>86.399999999999991</v>
      </c>
      <c r="L75" s="35">
        <f t="shared" si="3"/>
        <v>86.399999999999991</v>
      </c>
    </row>
    <row r="76" spans="1:12" x14ac:dyDescent="0.35">
      <c r="A76" s="3" t="s">
        <v>1096</v>
      </c>
      <c r="B76" s="3" t="s">
        <v>1355</v>
      </c>
      <c r="C76" s="3" t="s">
        <v>48</v>
      </c>
      <c r="D76" s="3" t="s">
        <v>1356</v>
      </c>
      <c r="E76" s="3" t="s">
        <v>57</v>
      </c>
      <c r="F76" s="3" t="s">
        <v>14</v>
      </c>
      <c r="G76" s="4">
        <v>1</v>
      </c>
      <c r="H76" s="3" t="s">
        <v>15</v>
      </c>
      <c r="I76" s="5">
        <v>800</v>
      </c>
      <c r="J76" s="6">
        <v>800</v>
      </c>
      <c r="K76" s="35">
        <f t="shared" si="2"/>
        <v>86.399999999999991</v>
      </c>
      <c r="L76" s="35">
        <f t="shared" si="3"/>
        <v>86.399999999999991</v>
      </c>
    </row>
    <row r="77" spans="1:12" x14ac:dyDescent="0.35">
      <c r="A77" s="3" t="s">
        <v>1096</v>
      </c>
      <c r="B77" s="3" t="s">
        <v>1357</v>
      </c>
      <c r="C77" s="3" t="s">
        <v>59</v>
      </c>
      <c r="D77" s="3" t="s">
        <v>1358</v>
      </c>
      <c r="E77" s="3" t="s">
        <v>57</v>
      </c>
      <c r="F77" s="3" t="s">
        <v>14</v>
      </c>
      <c r="G77" s="4">
        <v>1</v>
      </c>
      <c r="H77" s="3" t="s">
        <v>15</v>
      </c>
      <c r="I77" s="5">
        <v>800</v>
      </c>
      <c r="J77" s="6">
        <v>800</v>
      </c>
      <c r="K77" s="35">
        <f t="shared" si="2"/>
        <v>86.399999999999991</v>
      </c>
      <c r="L77" s="35">
        <f t="shared" si="3"/>
        <v>86.399999999999991</v>
      </c>
    </row>
    <row r="78" spans="1:12" x14ac:dyDescent="0.35">
      <c r="A78" s="3" t="s">
        <v>839</v>
      </c>
      <c r="B78" s="3" t="s">
        <v>1359</v>
      </c>
      <c r="C78" s="3" t="s">
        <v>519</v>
      </c>
      <c r="D78" s="3" t="s">
        <v>1183</v>
      </c>
      <c r="E78" s="3" t="s">
        <v>57</v>
      </c>
      <c r="F78" s="3" t="s">
        <v>14</v>
      </c>
      <c r="G78" s="4">
        <v>1</v>
      </c>
      <c r="H78" s="3" t="s">
        <v>15</v>
      </c>
      <c r="I78" s="5">
        <v>800</v>
      </c>
      <c r="J78" s="6">
        <v>800</v>
      </c>
      <c r="K78" s="35">
        <f t="shared" si="2"/>
        <v>86.399999999999991</v>
      </c>
      <c r="L78" s="35">
        <f t="shared" si="3"/>
        <v>86.399999999999991</v>
      </c>
    </row>
    <row r="79" spans="1:12" x14ac:dyDescent="0.35">
      <c r="A79" s="3" t="s">
        <v>1360</v>
      </c>
      <c r="B79" s="3" t="s">
        <v>1361</v>
      </c>
      <c r="C79" s="3" t="s">
        <v>27</v>
      </c>
      <c r="D79" s="3" t="s">
        <v>1362</v>
      </c>
      <c r="E79" s="3" t="s">
        <v>57</v>
      </c>
      <c r="F79" s="3" t="s">
        <v>14</v>
      </c>
      <c r="G79" s="4">
        <v>1</v>
      </c>
      <c r="H79" s="3" t="s">
        <v>15</v>
      </c>
      <c r="I79" s="5">
        <v>800</v>
      </c>
      <c r="J79" s="6">
        <v>800</v>
      </c>
      <c r="K79" s="35">
        <f t="shared" si="2"/>
        <v>86.399999999999991</v>
      </c>
      <c r="L79" s="35">
        <f t="shared" si="3"/>
        <v>86.399999999999991</v>
      </c>
    </row>
    <row r="80" spans="1:12" x14ac:dyDescent="0.35">
      <c r="A80" s="3" t="s">
        <v>1320</v>
      </c>
      <c r="B80" s="3" t="s">
        <v>1363</v>
      </c>
      <c r="C80" s="3" t="s">
        <v>59</v>
      </c>
      <c r="D80" s="3" t="s">
        <v>1364</v>
      </c>
      <c r="E80" s="3" t="s">
        <v>57</v>
      </c>
      <c r="F80" s="3" t="s">
        <v>14</v>
      </c>
      <c r="G80" s="4">
        <v>1</v>
      </c>
      <c r="H80" s="3" t="s">
        <v>15</v>
      </c>
      <c r="I80" s="5">
        <v>800</v>
      </c>
      <c r="J80" s="6">
        <v>800</v>
      </c>
      <c r="K80" s="35">
        <f t="shared" si="2"/>
        <v>86.399999999999991</v>
      </c>
      <c r="L80" s="35">
        <f t="shared" si="3"/>
        <v>86.399999999999991</v>
      </c>
    </row>
    <row r="81" spans="1:12" x14ac:dyDescent="0.35">
      <c r="A81" s="3" t="s">
        <v>1320</v>
      </c>
      <c r="B81" s="3" t="s">
        <v>1365</v>
      </c>
      <c r="C81" s="3" t="s">
        <v>886</v>
      </c>
      <c r="D81" s="3" t="s">
        <v>1366</v>
      </c>
      <c r="E81" s="3" t="s">
        <v>57</v>
      </c>
      <c r="F81" s="3" t="s">
        <v>14</v>
      </c>
      <c r="G81" s="4">
        <v>1</v>
      </c>
      <c r="H81" s="3" t="s">
        <v>15</v>
      </c>
      <c r="I81" s="5">
        <v>800</v>
      </c>
      <c r="J81" s="6">
        <v>800</v>
      </c>
      <c r="K81" s="35">
        <f t="shared" si="2"/>
        <v>86.399999999999991</v>
      </c>
      <c r="L81" s="35">
        <f t="shared" si="3"/>
        <v>86.399999999999991</v>
      </c>
    </row>
    <row r="82" spans="1:12" x14ac:dyDescent="0.35">
      <c r="A82" s="3" t="s">
        <v>1367</v>
      </c>
      <c r="B82" s="3" t="s">
        <v>1368</v>
      </c>
      <c r="C82" s="3" t="s">
        <v>43</v>
      </c>
      <c r="D82" s="3" t="s">
        <v>1369</v>
      </c>
      <c r="E82" s="3" t="s">
        <v>57</v>
      </c>
      <c r="F82" s="3" t="s">
        <v>14</v>
      </c>
      <c r="G82" s="4">
        <v>1</v>
      </c>
      <c r="H82" s="3" t="s">
        <v>15</v>
      </c>
      <c r="I82" s="5">
        <v>800</v>
      </c>
      <c r="J82" s="6">
        <v>800</v>
      </c>
      <c r="K82" s="35">
        <f t="shared" si="2"/>
        <v>86.399999999999991</v>
      </c>
      <c r="L82" s="35">
        <f t="shared" si="3"/>
        <v>86.399999999999991</v>
      </c>
    </row>
    <row r="83" spans="1:12" x14ac:dyDescent="0.35">
      <c r="A83" s="3" t="s">
        <v>1320</v>
      </c>
      <c r="B83" s="3" t="s">
        <v>1386</v>
      </c>
      <c r="C83" s="3" t="s">
        <v>59</v>
      </c>
      <c r="D83" s="3" t="s">
        <v>1387</v>
      </c>
      <c r="E83" s="3" t="s">
        <v>57</v>
      </c>
      <c r="F83" s="3" t="s">
        <v>14</v>
      </c>
      <c r="G83" s="4">
        <v>1</v>
      </c>
      <c r="H83" s="3" t="s">
        <v>15</v>
      </c>
      <c r="I83" s="5">
        <v>800</v>
      </c>
      <c r="J83" s="6">
        <v>800</v>
      </c>
      <c r="K83" s="35">
        <f t="shared" si="2"/>
        <v>86.399999999999991</v>
      </c>
      <c r="L83" s="35">
        <f t="shared" si="3"/>
        <v>86.399999999999991</v>
      </c>
    </row>
    <row r="84" spans="1:12" x14ac:dyDescent="0.35">
      <c r="A84" s="3" t="s">
        <v>1394</v>
      </c>
      <c r="B84" s="3" t="s">
        <v>1395</v>
      </c>
      <c r="C84" s="3" t="s">
        <v>100</v>
      </c>
      <c r="D84" s="3" t="s">
        <v>1396</v>
      </c>
      <c r="E84" s="3" t="s">
        <v>57</v>
      </c>
      <c r="F84" s="3" t="s">
        <v>14</v>
      </c>
      <c r="G84" s="4">
        <v>1</v>
      </c>
      <c r="H84" s="3" t="s">
        <v>15</v>
      </c>
      <c r="I84" s="5">
        <v>800</v>
      </c>
      <c r="J84" s="6">
        <v>800</v>
      </c>
      <c r="K84" s="35">
        <f t="shared" si="2"/>
        <v>86.399999999999991</v>
      </c>
      <c r="L84" s="35">
        <f t="shared" si="3"/>
        <v>86.399999999999991</v>
      </c>
    </row>
    <row r="85" spans="1:12" x14ac:dyDescent="0.35">
      <c r="A85" s="3" t="s">
        <v>1096</v>
      </c>
      <c r="B85" s="3" t="s">
        <v>1397</v>
      </c>
      <c r="C85" s="3" t="s">
        <v>519</v>
      </c>
      <c r="D85" s="3" t="s">
        <v>1398</v>
      </c>
      <c r="E85" s="3" t="s">
        <v>57</v>
      </c>
      <c r="F85" s="3" t="s">
        <v>14</v>
      </c>
      <c r="G85" s="4">
        <v>1</v>
      </c>
      <c r="H85" s="3" t="s">
        <v>15</v>
      </c>
      <c r="I85" s="5">
        <v>800</v>
      </c>
      <c r="J85" s="6">
        <v>800</v>
      </c>
      <c r="K85" s="35">
        <f t="shared" si="2"/>
        <v>86.399999999999991</v>
      </c>
      <c r="L85" s="35">
        <f t="shared" si="3"/>
        <v>86.399999999999991</v>
      </c>
    </row>
    <row r="86" spans="1:12" x14ac:dyDescent="0.35">
      <c r="A86" s="3" t="s">
        <v>1320</v>
      </c>
      <c r="B86" s="3" t="s">
        <v>1399</v>
      </c>
      <c r="C86" s="3" t="s">
        <v>95</v>
      </c>
      <c r="D86" s="3" t="s">
        <v>1400</v>
      </c>
      <c r="E86" s="3" t="s">
        <v>57</v>
      </c>
      <c r="F86" s="3" t="s">
        <v>14</v>
      </c>
      <c r="G86" s="4">
        <v>1</v>
      </c>
      <c r="H86" s="3" t="s">
        <v>15</v>
      </c>
      <c r="I86" s="5">
        <v>800</v>
      </c>
      <c r="J86" s="6">
        <v>800</v>
      </c>
      <c r="K86" s="35">
        <f t="shared" si="2"/>
        <v>86.399999999999991</v>
      </c>
      <c r="L86" s="35">
        <f t="shared" si="3"/>
        <v>86.399999999999991</v>
      </c>
    </row>
    <row r="87" spans="1:12" x14ac:dyDescent="0.35">
      <c r="A87" s="3" t="s">
        <v>1320</v>
      </c>
      <c r="B87" s="3" t="s">
        <v>1399</v>
      </c>
      <c r="C87" s="3" t="s">
        <v>59</v>
      </c>
      <c r="D87" s="3" t="s">
        <v>1400</v>
      </c>
      <c r="E87" s="3" t="s">
        <v>57</v>
      </c>
      <c r="F87" s="3" t="s">
        <v>14</v>
      </c>
      <c r="G87" s="4">
        <v>1</v>
      </c>
      <c r="H87" s="3" t="s">
        <v>15</v>
      </c>
      <c r="I87" s="5">
        <v>800</v>
      </c>
      <c r="J87" s="6">
        <v>800</v>
      </c>
      <c r="K87" s="35">
        <f t="shared" si="2"/>
        <v>86.399999999999991</v>
      </c>
      <c r="L87" s="35">
        <f t="shared" si="3"/>
        <v>86.399999999999991</v>
      </c>
    </row>
    <row r="88" spans="1:12" x14ac:dyDescent="0.35">
      <c r="A88" s="3" t="s">
        <v>1411</v>
      </c>
      <c r="B88" s="3" t="s">
        <v>1412</v>
      </c>
      <c r="C88" s="3" t="s">
        <v>59</v>
      </c>
      <c r="D88" s="3" t="s">
        <v>1413</v>
      </c>
      <c r="E88" s="3" t="s">
        <v>57</v>
      </c>
      <c r="F88" s="3" t="s">
        <v>14</v>
      </c>
      <c r="G88" s="4">
        <v>1</v>
      </c>
      <c r="H88" s="3" t="s">
        <v>15</v>
      </c>
      <c r="I88" s="5">
        <v>800</v>
      </c>
      <c r="J88" s="6">
        <v>800</v>
      </c>
      <c r="K88" s="35">
        <f t="shared" si="2"/>
        <v>86.399999999999991</v>
      </c>
      <c r="L88" s="35">
        <f t="shared" si="3"/>
        <v>86.399999999999991</v>
      </c>
    </row>
    <row r="89" spans="1:12" x14ac:dyDescent="0.35">
      <c r="A89" s="3" t="s">
        <v>1414</v>
      </c>
      <c r="B89" s="3" t="s">
        <v>1415</v>
      </c>
      <c r="C89" s="3" t="s">
        <v>59</v>
      </c>
      <c r="D89" s="3" t="s">
        <v>1416</v>
      </c>
      <c r="E89" s="3" t="s">
        <v>57</v>
      </c>
      <c r="F89" s="3" t="s">
        <v>14</v>
      </c>
      <c r="G89" s="4">
        <v>1</v>
      </c>
      <c r="H89" s="3" t="s">
        <v>15</v>
      </c>
      <c r="I89" s="5">
        <v>800</v>
      </c>
      <c r="J89" s="6">
        <v>800</v>
      </c>
      <c r="K89" s="35">
        <f t="shared" si="2"/>
        <v>86.399999999999991</v>
      </c>
      <c r="L89" s="35">
        <f t="shared" si="3"/>
        <v>86.399999999999991</v>
      </c>
    </row>
    <row r="90" spans="1:12" x14ac:dyDescent="0.35">
      <c r="A90" s="3" t="s">
        <v>1417</v>
      </c>
      <c r="B90" s="3" t="s">
        <v>1418</v>
      </c>
      <c r="C90" s="3" t="s">
        <v>59</v>
      </c>
      <c r="D90" s="3" t="s">
        <v>1419</v>
      </c>
      <c r="E90" s="3" t="s">
        <v>57</v>
      </c>
      <c r="F90" s="3" t="s">
        <v>14</v>
      </c>
      <c r="G90" s="4">
        <v>1</v>
      </c>
      <c r="H90" s="3" t="s">
        <v>15</v>
      </c>
      <c r="I90" s="5">
        <v>800</v>
      </c>
      <c r="J90" s="6">
        <v>800</v>
      </c>
      <c r="K90" s="35">
        <f t="shared" si="2"/>
        <v>86.399999999999991</v>
      </c>
      <c r="L90" s="35">
        <f t="shared" si="3"/>
        <v>86.399999999999991</v>
      </c>
    </row>
    <row r="91" spans="1:12" x14ac:dyDescent="0.35">
      <c r="A91" s="3" t="s">
        <v>1420</v>
      </c>
      <c r="B91" s="3" t="s">
        <v>1421</v>
      </c>
      <c r="C91" s="3" t="s">
        <v>11</v>
      </c>
      <c r="D91" s="3" t="s">
        <v>1422</v>
      </c>
      <c r="E91" s="3" t="s">
        <v>57</v>
      </c>
      <c r="F91" s="3" t="s">
        <v>14</v>
      </c>
      <c r="G91" s="4">
        <v>1</v>
      </c>
      <c r="H91" s="3" t="s">
        <v>15</v>
      </c>
      <c r="I91" s="5">
        <v>800</v>
      </c>
      <c r="J91" s="6">
        <v>800</v>
      </c>
      <c r="K91" s="35">
        <f t="shared" si="2"/>
        <v>86.399999999999991</v>
      </c>
      <c r="L91" s="35">
        <f t="shared" si="3"/>
        <v>86.399999999999991</v>
      </c>
    </row>
    <row r="92" spans="1:12" x14ac:dyDescent="0.35">
      <c r="A92" s="3" t="s">
        <v>1423</v>
      </c>
      <c r="B92" s="3" t="s">
        <v>1424</v>
      </c>
      <c r="C92" s="3" t="s">
        <v>100</v>
      </c>
      <c r="D92" s="3" t="s">
        <v>1425</v>
      </c>
      <c r="E92" s="3" t="s">
        <v>57</v>
      </c>
      <c r="F92" s="3" t="s">
        <v>14</v>
      </c>
      <c r="G92" s="4">
        <v>1</v>
      </c>
      <c r="H92" s="3" t="s">
        <v>15</v>
      </c>
      <c r="I92" s="5">
        <v>800</v>
      </c>
      <c r="J92" s="6">
        <v>800</v>
      </c>
      <c r="K92" s="35">
        <f t="shared" si="2"/>
        <v>86.399999999999991</v>
      </c>
      <c r="L92" s="35">
        <f t="shared" si="3"/>
        <v>86.399999999999991</v>
      </c>
    </row>
    <row r="93" spans="1:12" x14ac:dyDescent="0.35">
      <c r="A93" s="3" t="s">
        <v>1426</v>
      </c>
      <c r="B93" s="3" t="s">
        <v>1427</v>
      </c>
      <c r="C93" s="3" t="s">
        <v>59</v>
      </c>
      <c r="D93" s="3" t="s">
        <v>1428</v>
      </c>
      <c r="E93" s="3" t="s">
        <v>57</v>
      </c>
      <c r="F93" s="3" t="s">
        <v>14</v>
      </c>
      <c r="G93" s="4">
        <v>1</v>
      </c>
      <c r="H93" s="3" t="s">
        <v>15</v>
      </c>
      <c r="I93" s="5">
        <v>800</v>
      </c>
      <c r="J93" s="6">
        <v>800</v>
      </c>
      <c r="K93" s="35">
        <f t="shared" si="2"/>
        <v>86.399999999999991</v>
      </c>
      <c r="L93" s="35">
        <f t="shared" si="3"/>
        <v>86.399999999999991</v>
      </c>
    </row>
    <row r="94" spans="1:12" x14ac:dyDescent="0.35">
      <c r="A94" s="3" t="s">
        <v>1417</v>
      </c>
      <c r="B94" s="3" t="s">
        <v>1429</v>
      </c>
      <c r="C94" s="3" t="s">
        <v>100</v>
      </c>
      <c r="D94" s="3" t="s">
        <v>1430</v>
      </c>
      <c r="E94" s="3" t="s">
        <v>57</v>
      </c>
      <c r="F94" s="3" t="s">
        <v>14</v>
      </c>
      <c r="G94" s="4">
        <v>1</v>
      </c>
      <c r="H94" s="3" t="s">
        <v>15</v>
      </c>
      <c r="I94" s="5">
        <v>800</v>
      </c>
      <c r="J94" s="6">
        <v>800</v>
      </c>
      <c r="K94" s="35">
        <f t="shared" si="2"/>
        <v>86.399999999999991</v>
      </c>
      <c r="L94" s="35">
        <f t="shared" si="3"/>
        <v>86.399999999999991</v>
      </c>
    </row>
    <row r="95" spans="1:12" x14ac:dyDescent="0.35">
      <c r="A95" s="3" t="s">
        <v>1417</v>
      </c>
      <c r="B95" s="3" t="s">
        <v>1429</v>
      </c>
      <c r="C95" s="3" t="s">
        <v>43</v>
      </c>
      <c r="D95" s="3" t="s">
        <v>1430</v>
      </c>
      <c r="E95" s="3" t="s">
        <v>57</v>
      </c>
      <c r="F95" s="3" t="s">
        <v>14</v>
      </c>
      <c r="G95" s="4">
        <v>1</v>
      </c>
      <c r="H95" s="3" t="s">
        <v>15</v>
      </c>
      <c r="I95" s="5">
        <v>800</v>
      </c>
      <c r="J95" s="6">
        <v>800</v>
      </c>
      <c r="K95" s="35">
        <f t="shared" si="2"/>
        <v>86.399999999999991</v>
      </c>
      <c r="L95" s="35">
        <f t="shared" si="3"/>
        <v>86.399999999999991</v>
      </c>
    </row>
    <row r="96" spans="1:12" x14ac:dyDescent="0.35">
      <c r="A96" s="3" t="s">
        <v>1417</v>
      </c>
      <c r="B96" s="3" t="s">
        <v>1429</v>
      </c>
      <c r="C96" s="3" t="s">
        <v>59</v>
      </c>
      <c r="D96" s="3" t="s">
        <v>1430</v>
      </c>
      <c r="E96" s="3" t="s">
        <v>57</v>
      </c>
      <c r="F96" s="3" t="s">
        <v>14</v>
      </c>
      <c r="G96" s="4">
        <v>1</v>
      </c>
      <c r="H96" s="3" t="s">
        <v>15</v>
      </c>
      <c r="I96" s="5">
        <v>800</v>
      </c>
      <c r="J96" s="6">
        <v>800</v>
      </c>
      <c r="K96" s="35">
        <f t="shared" si="2"/>
        <v>86.399999999999991</v>
      </c>
      <c r="L96" s="35">
        <f t="shared" si="3"/>
        <v>86.399999999999991</v>
      </c>
    </row>
    <row r="97" spans="1:12" x14ac:dyDescent="0.35">
      <c r="A97" s="3" t="s">
        <v>1417</v>
      </c>
      <c r="B97" s="3" t="s">
        <v>1429</v>
      </c>
      <c r="C97" s="3" t="s">
        <v>519</v>
      </c>
      <c r="D97" s="3" t="s">
        <v>1430</v>
      </c>
      <c r="E97" s="3" t="s">
        <v>57</v>
      </c>
      <c r="F97" s="3" t="s">
        <v>14</v>
      </c>
      <c r="G97" s="4">
        <v>1</v>
      </c>
      <c r="H97" s="3" t="s">
        <v>15</v>
      </c>
      <c r="I97" s="5">
        <v>800</v>
      </c>
      <c r="J97" s="6">
        <v>800</v>
      </c>
      <c r="K97" s="35">
        <f t="shared" si="2"/>
        <v>86.399999999999991</v>
      </c>
      <c r="L97" s="35">
        <f t="shared" si="3"/>
        <v>86.399999999999991</v>
      </c>
    </row>
    <row r="98" spans="1:12" x14ac:dyDescent="0.35">
      <c r="A98" s="3" t="s">
        <v>1431</v>
      </c>
      <c r="B98" s="3" t="s">
        <v>1432</v>
      </c>
      <c r="C98" s="3" t="s">
        <v>1433</v>
      </c>
      <c r="D98" s="3" t="s">
        <v>1434</v>
      </c>
      <c r="E98" s="3" t="s">
        <v>57</v>
      </c>
      <c r="F98" s="3" t="s">
        <v>14</v>
      </c>
      <c r="G98" s="4">
        <v>1</v>
      </c>
      <c r="H98" s="3" t="s">
        <v>15</v>
      </c>
      <c r="I98" s="5">
        <v>800</v>
      </c>
      <c r="J98" s="6">
        <v>800</v>
      </c>
      <c r="K98" s="35">
        <f t="shared" si="2"/>
        <v>86.399999999999991</v>
      </c>
      <c r="L98" s="35">
        <f t="shared" si="3"/>
        <v>86.399999999999991</v>
      </c>
    </row>
    <row r="99" spans="1:12" x14ac:dyDescent="0.35">
      <c r="A99" s="3" t="s">
        <v>1431</v>
      </c>
      <c r="B99" s="3" t="s">
        <v>1432</v>
      </c>
      <c r="C99" s="3" t="s">
        <v>861</v>
      </c>
      <c r="D99" s="3" t="s">
        <v>1434</v>
      </c>
      <c r="E99" s="3" t="s">
        <v>57</v>
      </c>
      <c r="F99" s="3" t="s">
        <v>14</v>
      </c>
      <c r="G99" s="4">
        <v>1</v>
      </c>
      <c r="H99" s="3" t="s">
        <v>15</v>
      </c>
      <c r="I99" s="5">
        <v>800</v>
      </c>
      <c r="J99" s="6">
        <v>800</v>
      </c>
      <c r="K99" s="35">
        <f t="shared" si="2"/>
        <v>86.399999999999991</v>
      </c>
      <c r="L99" s="35">
        <f t="shared" si="3"/>
        <v>86.399999999999991</v>
      </c>
    </row>
    <row r="100" spans="1:12" x14ac:dyDescent="0.35">
      <c r="A100" s="3" t="s">
        <v>1431</v>
      </c>
      <c r="B100" s="3" t="s">
        <v>1432</v>
      </c>
      <c r="C100" s="3" t="s">
        <v>95</v>
      </c>
      <c r="D100" s="3" t="s">
        <v>1434</v>
      </c>
      <c r="E100" s="3" t="s">
        <v>57</v>
      </c>
      <c r="F100" s="3" t="s">
        <v>14</v>
      </c>
      <c r="G100" s="4">
        <v>1</v>
      </c>
      <c r="H100" s="3" t="s">
        <v>15</v>
      </c>
      <c r="I100" s="5">
        <v>800</v>
      </c>
      <c r="J100" s="6">
        <v>800</v>
      </c>
      <c r="K100" s="35">
        <f t="shared" si="2"/>
        <v>86.399999999999991</v>
      </c>
      <c r="L100" s="35">
        <f t="shared" si="3"/>
        <v>86.399999999999991</v>
      </c>
    </row>
    <row r="101" spans="1:12" x14ac:dyDescent="0.35">
      <c r="A101" s="3" t="s">
        <v>1431</v>
      </c>
      <c r="B101" s="3" t="s">
        <v>1432</v>
      </c>
      <c r="C101" s="3" t="s">
        <v>1435</v>
      </c>
      <c r="D101" s="3" t="s">
        <v>1434</v>
      </c>
      <c r="E101" s="3" t="s">
        <v>57</v>
      </c>
      <c r="F101" s="3" t="s">
        <v>14</v>
      </c>
      <c r="G101" s="4">
        <v>1</v>
      </c>
      <c r="H101" s="3" t="s">
        <v>15</v>
      </c>
      <c r="I101" s="5">
        <v>800</v>
      </c>
      <c r="J101" s="6">
        <v>800</v>
      </c>
      <c r="K101" s="35">
        <f t="shared" si="2"/>
        <v>86.399999999999991</v>
      </c>
      <c r="L101" s="35">
        <f t="shared" si="3"/>
        <v>86.399999999999991</v>
      </c>
    </row>
    <row r="102" spans="1:12" x14ac:dyDescent="0.35">
      <c r="A102" s="3" t="s">
        <v>1431</v>
      </c>
      <c r="B102" s="3" t="s">
        <v>1432</v>
      </c>
      <c r="C102" s="3" t="s">
        <v>1436</v>
      </c>
      <c r="D102" s="3" t="s">
        <v>1434</v>
      </c>
      <c r="E102" s="3" t="s">
        <v>57</v>
      </c>
      <c r="F102" s="3" t="s">
        <v>14</v>
      </c>
      <c r="G102" s="4">
        <v>1</v>
      </c>
      <c r="H102" s="3" t="s">
        <v>15</v>
      </c>
      <c r="I102" s="5">
        <v>800</v>
      </c>
      <c r="J102" s="6">
        <v>800</v>
      </c>
      <c r="K102" s="35">
        <f t="shared" si="2"/>
        <v>86.399999999999991</v>
      </c>
      <c r="L102" s="35">
        <f t="shared" si="3"/>
        <v>86.399999999999991</v>
      </c>
    </row>
    <row r="103" spans="1:12" x14ac:dyDescent="0.35">
      <c r="A103" s="3" t="s">
        <v>1431</v>
      </c>
      <c r="B103" s="3" t="s">
        <v>1437</v>
      </c>
      <c r="C103" s="3" t="s">
        <v>43</v>
      </c>
      <c r="D103" s="3" t="s">
        <v>1438</v>
      </c>
      <c r="E103" s="3" t="s">
        <v>57</v>
      </c>
      <c r="F103" s="3" t="s">
        <v>14</v>
      </c>
      <c r="G103" s="4">
        <v>1</v>
      </c>
      <c r="H103" s="3" t="s">
        <v>15</v>
      </c>
      <c r="I103" s="5">
        <v>800</v>
      </c>
      <c r="J103" s="6">
        <v>800</v>
      </c>
      <c r="K103" s="35">
        <f t="shared" si="2"/>
        <v>86.399999999999991</v>
      </c>
      <c r="L103" s="35">
        <f t="shared" si="3"/>
        <v>86.399999999999991</v>
      </c>
    </row>
    <row r="104" spans="1:12" x14ac:dyDescent="0.35">
      <c r="A104" s="3" t="s">
        <v>1431</v>
      </c>
      <c r="B104" s="3" t="s">
        <v>1437</v>
      </c>
      <c r="C104" s="3" t="s">
        <v>137</v>
      </c>
      <c r="D104" s="3" t="s">
        <v>1438</v>
      </c>
      <c r="E104" s="3" t="s">
        <v>57</v>
      </c>
      <c r="F104" s="3" t="s">
        <v>14</v>
      </c>
      <c r="G104" s="4">
        <v>1</v>
      </c>
      <c r="H104" s="3" t="s">
        <v>15</v>
      </c>
      <c r="I104" s="5">
        <v>800</v>
      </c>
      <c r="J104" s="6">
        <v>800</v>
      </c>
      <c r="K104" s="35">
        <f t="shared" si="2"/>
        <v>86.399999999999991</v>
      </c>
      <c r="L104" s="35">
        <f t="shared" si="3"/>
        <v>86.399999999999991</v>
      </c>
    </row>
    <row r="105" spans="1:12" x14ac:dyDescent="0.35">
      <c r="A105" s="3" t="s">
        <v>1431</v>
      </c>
      <c r="B105" s="3" t="s">
        <v>1439</v>
      </c>
      <c r="C105" s="3" t="s">
        <v>43</v>
      </c>
      <c r="D105" s="3" t="s">
        <v>1440</v>
      </c>
      <c r="E105" s="3" t="s">
        <v>57</v>
      </c>
      <c r="F105" s="3" t="s">
        <v>14</v>
      </c>
      <c r="G105" s="4">
        <v>1</v>
      </c>
      <c r="H105" s="3" t="s">
        <v>15</v>
      </c>
      <c r="I105" s="5">
        <v>800</v>
      </c>
      <c r="J105" s="6">
        <v>800</v>
      </c>
      <c r="K105" s="35">
        <f t="shared" si="2"/>
        <v>86.399999999999991</v>
      </c>
      <c r="L105" s="35">
        <f t="shared" si="3"/>
        <v>86.399999999999991</v>
      </c>
    </row>
    <row r="106" spans="1:12" x14ac:dyDescent="0.35">
      <c r="A106" s="3" t="s">
        <v>1431</v>
      </c>
      <c r="B106" s="3" t="s">
        <v>1441</v>
      </c>
      <c r="C106" s="3" t="s">
        <v>95</v>
      </c>
      <c r="D106" s="3" t="s">
        <v>1442</v>
      </c>
      <c r="E106" s="3" t="s">
        <v>57</v>
      </c>
      <c r="F106" s="3" t="s">
        <v>14</v>
      </c>
      <c r="G106" s="4">
        <v>1</v>
      </c>
      <c r="H106" s="3" t="s">
        <v>15</v>
      </c>
      <c r="I106" s="5">
        <v>800</v>
      </c>
      <c r="J106" s="6">
        <v>800</v>
      </c>
      <c r="K106" s="35">
        <f t="shared" si="2"/>
        <v>86.399999999999991</v>
      </c>
      <c r="L106" s="35">
        <f t="shared" si="3"/>
        <v>86.399999999999991</v>
      </c>
    </row>
    <row r="107" spans="1:12" x14ac:dyDescent="0.35">
      <c r="A107" s="3" t="s">
        <v>1443</v>
      </c>
      <c r="B107" s="3" t="s">
        <v>1444</v>
      </c>
      <c r="C107" s="3" t="s">
        <v>313</v>
      </c>
      <c r="D107" s="3" t="s">
        <v>1445</v>
      </c>
      <c r="E107" s="3" t="s">
        <v>57</v>
      </c>
      <c r="F107" s="3" t="s">
        <v>14</v>
      </c>
      <c r="G107" s="4">
        <v>1</v>
      </c>
      <c r="H107" s="3" t="s">
        <v>15</v>
      </c>
      <c r="I107" s="5">
        <v>800</v>
      </c>
      <c r="J107" s="6">
        <v>800</v>
      </c>
      <c r="K107" s="35">
        <f t="shared" si="2"/>
        <v>86.399999999999991</v>
      </c>
      <c r="L107" s="35">
        <f t="shared" si="3"/>
        <v>86.399999999999991</v>
      </c>
    </row>
    <row r="108" spans="1:12" x14ac:dyDescent="0.35">
      <c r="A108" s="3" t="s">
        <v>1367</v>
      </c>
      <c r="B108" s="3" t="s">
        <v>1446</v>
      </c>
      <c r="C108" s="3" t="s">
        <v>851</v>
      </c>
      <c r="D108" s="3" t="s">
        <v>1447</v>
      </c>
      <c r="E108" s="3" t="s">
        <v>57</v>
      </c>
      <c r="F108" s="3" t="s">
        <v>14</v>
      </c>
      <c r="G108" s="4">
        <v>1</v>
      </c>
      <c r="H108" s="3" t="s">
        <v>15</v>
      </c>
      <c r="I108" s="5">
        <v>800</v>
      </c>
      <c r="J108" s="6">
        <v>800</v>
      </c>
      <c r="K108" s="35">
        <f t="shared" si="2"/>
        <v>86.399999999999991</v>
      </c>
      <c r="L108" s="35">
        <f t="shared" si="3"/>
        <v>86.399999999999991</v>
      </c>
    </row>
    <row r="109" spans="1:12" x14ac:dyDescent="0.35">
      <c r="A109" s="3" t="s">
        <v>1448</v>
      </c>
      <c r="B109" s="3" t="s">
        <v>1449</v>
      </c>
      <c r="C109" s="3" t="s">
        <v>519</v>
      </c>
      <c r="D109" s="3" t="s">
        <v>1450</v>
      </c>
      <c r="E109" s="3" t="s">
        <v>57</v>
      </c>
      <c r="F109" s="3" t="s">
        <v>14</v>
      </c>
      <c r="G109" s="4">
        <v>1</v>
      </c>
      <c r="H109" s="3" t="s">
        <v>15</v>
      </c>
      <c r="I109" s="5">
        <v>800</v>
      </c>
      <c r="J109" s="6">
        <v>800</v>
      </c>
      <c r="K109" s="35">
        <f t="shared" si="2"/>
        <v>86.399999999999991</v>
      </c>
      <c r="L109" s="35">
        <f t="shared" si="3"/>
        <v>86.399999999999991</v>
      </c>
    </row>
    <row r="110" spans="1:12" x14ac:dyDescent="0.35">
      <c r="A110" s="3" t="s">
        <v>1448</v>
      </c>
      <c r="B110" s="3" t="s">
        <v>1451</v>
      </c>
      <c r="C110" s="3" t="s">
        <v>100</v>
      </c>
      <c r="D110" s="3" t="s">
        <v>1452</v>
      </c>
      <c r="E110" s="3" t="s">
        <v>57</v>
      </c>
      <c r="F110" s="3" t="s">
        <v>14</v>
      </c>
      <c r="G110" s="4">
        <v>1</v>
      </c>
      <c r="H110" s="3" t="s">
        <v>15</v>
      </c>
      <c r="I110" s="5">
        <v>800</v>
      </c>
      <c r="J110" s="6">
        <v>800</v>
      </c>
      <c r="K110" s="35">
        <f t="shared" si="2"/>
        <v>86.399999999999991</v>
      </c>
      <c r="L110" s="35">
        <f t="shared" si="3"/>
        <v>86.399999999999991</v>
      </c>
    </row>
    <row r="111" spans="1:12" x14ac:dyDescent="0.35">
      <c r="A111" s="3" t="s">
        <v>1448</v>
      </c>
      <c r="B111" s="3" t="s">
        <v>1453</v>
      </c>
      <c r="C111" s="3" t="s">
        <v>851</v>
      </c>
      <c r="D111" s="3" t="s">
        <v>1454</v>
      </c>
      <c r="E111" s="3" t="s">
        <v>57</v>
      </c>
      <c r="F111" s="3" t="s">
        <v>14</v>
      </c>
      <c r="G111" s="4">
        <v>1</v>
      </c>
      <c r="H111" s="3" t="s">
        <v>15</v>
      </c>
      <c r="I111" s="5">
        <v>800</v>
      </c>
      <c r="J111" s="6">
        <v>800</v>
      </c>
      <c r="K111" s="35">
        <f t="shared" si="2"/>
        <v>86.399999999999991</v>
      </c>
      <c r="L111" s="35">
        <f t="shared" si="3"/>
        <v>86.399999999999991</v>
      </c>
    </row>
    <row r="112" spans="1:12" x14ac:dyDescent="0.35">
      <c r="A112" s="3" t="s">
        <v>1455</v>
      </c>
      <c r="B112" s="3" t="s">
        <v>1456</v>
      </c>
      <c r="C112" s="3" t="s">
        <v>1435</v>
      </c>
      <c r="D112" s="3" t="s">
        <v>1457</v>
      </c>
      <c r="E112" s="3" t="s">
        <v>57</v>
      </c>
      <c r="F112" s="3" t="s">
        <v>14</v>
      </c>
      <c r="G112" s="4">
        <v>1</v>
      </c>
      <c r="H112" s="3" t="s">
        <v>15</v>
      </c>
      <c r="I112" s="5">
        <v>800</v>
      </c>
      <c r="J112" s="6">
        <v>800</v>
      </c>
      <c r="K112" s="35">
        <f t="shared" si="2"/>
        <v>86.399999999999991</v>
      </c>
      <c r="L112" s="35">
        <f t="shared" si="3"/>
        <v>86.399999999999991</v>
      </c>
    </row>
    <row r="113" spans="1:12" x14ac:dyDescent="0.35">
      <c r="A113" s="3" t="s">
        <v>1455</v>
      </c>
      <c r="B113" s="3" t="s">
        <v>1456</v>
      </c>
      <c r="C113" s="3" t="s">
        <v>519</v>
      </c>
      <c r="D113" s="3" t="s">
        <v>1457</v>
      </c>
      <c r="E113" s="3" t="s">
        <v>57</v>
      </c>
      <c r="F113" s="3" t="s">
        <v>14</v>
      </c>
      <c r="G113" s="4">
        <v>1</v>
      </c>
      <c r="H113" s="3" t="s">
        <v>15</v>
      </c>
      <c r="I113" s="5">
        <v>800</v>
      </c>
      <c r="J113" s="6">
        <v>800</v>
      </c>
      <c r="K113" s="35">
        <f t="shared" si="2"/>
        <v>86.399999999999991</v>
      </c>
      <c r="L113" s="35">
        <f t="shared" si="3"/>
        <v>86.399999999999991</v>
      </c>
    </row>
    <row r="114" spans="1:12" x14ac:dyDescent="0.35">
      <c r="A114" s="3" t="s">
        <v>1458</v>
      </c>
      <c r="B114" s="3" t="s">
        <v>1459</v>
      </c>
      <c r="C114" s="3" t="s">
        <v>519</v>
      </c>
      <c r="D114" s="3" t="s">
        <v>1460</v>
      </c>
      <c r="E114" s="3" t="s">
        <v>57</v>
      </c>
      <c r="F114" s="3" t="s">
        <v>14</v>
      </c>
      <c r="G114" s="4">
        <v>1</v>
      </c>
      <c r="H114" s="3" t="s">
        <v>15</v>
      </c>
      <c r="I114" s="5">
        <v>800</v>
      </c>
      <c r="J114" s="6">
        <v>800</v>
      </c>
      <c r="K114" s="35">
        <f t="shared" si="2"/>
        <v>86.399999999999991</v>
      </c>
      <c r="L114" s="35">
        <f t="shared" si="3"/>
        <v>86.399999999999991</v>
      </c>
    </row>
    <row r="115" spans="1:12" x14ac:dyDescent="0.35">
      <c r="A115" s="3" t="s">
        <v>1458</v>
      </c>
      <c r="B115" s="3" t="s">
        <v>1461</v>
      </c>
      <c r="C115" s="3" t="s">
        <v>100</v>
      </c>
      <c r="D115" s="3" t="s">
        <v>1462</v>
      </c>
      <c r="E115" s="3" t="s">
        <v>57</v>
      </c>
      <c r="F115" s="3" t="s">
        <v>14</v>
      </c>
      <c r="G115" s="4">
        <v>1</v>
      </c>
      <c r="H115" s="3" t="s">
        <v>15</v>
      </c>
      <c r="I115" s="5">
        <v>800</v>
      </c>
      <c r="J115" s="6">
        <v>800</v>
      </c>
      <c r="K115" s="35">
        <f t="shared" si="2"/>
        <v>86.399999999999991</v>
      </c>
      <c r="L115" s="35">
        <f t="shared" si="3"/>
        <v>86.399999999999991</v>
      </c>
    </row>
    <row r="116" spans="1:12" x14ac:dyDescent="0.35">
      <c r="A116" s="3" t="s">
        <v>1458</v>
      </c>
      <c r="B116" s="3" t="s">
        <v>1463</v>
      </c>
      <c r="C116" s="3" t="s">
        <v>11</v>
      </c>
      <c r="D116" s="3" t="s">
        <v>1464</v>
      </c>
      <c r="E116" s="3" t="s">
        <v>57</v>
      </c>
      <c r="F116" s="3" t="s">
        <v>14</v>
      </c>
      <c r="G116" s="4">
        <v>1</v>
      </c>
      <c r="H116" s="3" t="s">
        <v>15</v>
      </c>
      <c r="I116" s="5">
        <v>800</v>
      </c>
      <c r="J116" s="6">
        <v>800</v>
      </c>
      <c r="K116" s="35">
        <f t="shared" si="2"/>
        <v>86.399999999999991</v>
      </c>
      <c r="L116" s="35">
        <f t="shared" si="3"/>
        <v>86.399999999999991</v>
      </c>
    </row>
    <row r="117" spans="1:12" x14ac:dyDescent="0.35">
      <c r="A117" s="3" t="s">
        <v>1465</v>
      </c>
      <c r="B117" s="3" t="s">
        <v>1466</v>
      </c>
      <c r="C117" s="3" t="s">
        <v>59</v>
      </c>
      <c r="D117" s="3" t="s">
        <v>1467</v>
      </c>
      <c r="E117" s="3" t="s">
        <v>57</v>
      </c>
      <c r="F117" s="3" t="s">
        <v>14</v>
      </c>
      <c r="G117" s="4">
        <v>1</v>
      </c>
      <c r="H117" s="3" t="s">
        <v>15</v>
      </c>
      <c r="I117" s="5">
        <v>800</v>
      </c>
      <c r="J117" s="6">
        <v>800</v>
      </c>
      <c r="K117" s="35">
        <f t="shared" si="2"/>
        <v>86.399999999999991</v>
      </c>
      <c r="L117" s="35">
        <f t="shared" si="3"/>
        <v>86.399999999999991</v>
      </c>
    </row>
    <row r="118" spans="1:12" x14ac:dyDescent="0.35">
      <c r="A118" s="3" t="s">
        <v>1468</v>
      </c>
      <c r="B118" s="3" t="s">
        <v>1469</v>
      </c>
      <c r="C118" s="3" t="s">
        <v>1470</v>
      </c>
      <c r="D118" s="3" t="s">
        <v>1471</v>
      </c>
      <c r="E118" s="3" t="s">
        <v>57</v>
      </c>
      <c r="F118" s="3" t="s">
        <v>14</v>
      </c>
      <c r="G118" s="4">
        <v>1</v>
      </c>
      <c r="H118" s="3" t="s">
        <v>15</v>
      </c>
      <c r="I118" s="5">
        <v>800</v>
      </c>
      <c r="J118" s="6">
        <v>800</v>
      </c>
      <c r="K118" s="35">
        <f t="shared" si="2"/>
        <v>86.399999999999991</v>
      </c>
      <c r="L118" s="35">
        <f t="shared" si="3"/>
        <v>86.399999999999991</v>
      </c>
    </row>
    <row r="119" spans="1:12" x14ac:dyDescent="0.35">
      <c r="A119" s="3" t="s">
        <v>1468</v>
      </c>
      <c r="B119" s="3" t="s">
        <v>1469</v>
      </c>
      <c r="C119" s="3" t="s">
        <v>1436</v>
      </c>
      <c r="D119" s="3" t="s">
        <v>1471</v>
      </c>
      <c r="E119" s="3" t="s">
        <v>57</v>
      </c>
      <c r="F119" s="3" t="s">
        <v>14</v>
      </c>
      <c r="G119" s="4">
        <v>1</v>
      </c>
      <c r="H119" s="3" t="s">
        <v>15</v>
      </c>
      <c r="I119" s="5">
        <v>800</v>
      </c>
      <c r="J119" s="6">
        <v>800</v>
      </c>
      <c r="K119" s="35">
        <f t="shared" si="2"/>
        <v>86.399999999999991</v>
      </c>
      <c r="L119" s="35">
        <f t="shared" si="3"/>
        <v>86.399999999999991</v>
      </c>
    </row>
    <row r="120" spans="1:12" x14ac:dyDescent="0.35">
      <c r="A120" s="3" t="s">
        <v>1472</v>
      </c>
      <c r="B120" s="3" t="s">
        <v>1473</v>
      </c>
      <c r="C120" s="3" t="s">
        <v>100</v>
      </c>
      <c r="D120" s="3" t="s">
        <v>1474</v>
      </c>
      <c r="E120" s="3" t="s">
        <v>57</v>
      </c>
      <c r="F120" s="3" t="s">
        <v>14</v>
      </c>
      <c r="G120" s="4">
        <v>1</v>
      </c>
      <c r="H120" s="3" t="s">
        <v>15</v>
      </c>
      <c r="I120" s="5">
        <v>800</v>
      </c>
      <c r="J120" s="6">
        <v>800</v>
      </c>
      <c r="K120" s="35">
        <f t="shared" si="2"/>
        <v>86.399999999999991</v>
      </c>
      <c r="L120" s="35">
        <f t="shared" si="3"/>
        <v>86.399999999999991</v>
      </c>
    </row>
    <row r="121" spans="1:12" x14ac:dyDescent="0.35">
      <c r="A121" s="3" t="s">
        <v>1472</v>
      </c>
      <c r="B121" s="3" t="s">
        <v>1473</v>
      </c>
      <c r="C121" s="3" t="s">
        <v>43</v>
      </c>
      <c r="D121" s="3" t="s">
        <v>1474</v>
      </c>
      <c r="E121" s="3" t="s">
        <v>57</v>
      </c>
      <c r="F121" s="3" t="s">
        <v>14</v>
      </c>
      <c r="G121" s="4">
        <v>1</v>
      </c>
      <c r="H121" s="3" t="s">
        <v>15</v>
      </c>
      <c r="I121" s="5">
        <v>800</v>
      </c>
      <c r="J121" s="6">
        <v>800</v>
      </c>
      <c r="K121" s="35">
        <f t="shared" si="2"/>
        <v>86.399999999999991</v>
      </c>
      <c r="L121" s="35">
        <f t="shared" si="3"/>
        <v>86.399999999999991</v>
      </c>
    </row>
    <row r="122" spans="1:12" x14ac:dyDescent="0.35">
      <c r="A122" s="3" t="s">
        <v>1472</v>
      </c>
      <c r="B122" s="3" t="s">
        <v>1473</v>
      </c>
      <c r="C122" s="3" t="s">
        <v>519</v>
      </c>
      <c r="D122" s="3" t="s">
        <v>1474</v>
      </c>
      <c r="E122" s="3" t="s">
        <v>57</v>
      </c>
      <c r="F122" s="3" t="s">
        <v>14</v>
      </c>
      <c r="G122" s="4">
        <v>1</v>
      </c>
      <c r="H122" s="3" t="s">
        <v>15</v>
      </c>
      <c r="I122" s="5">
        <v>800</v>
      </c>
      <c r="J122" s="6">
        <v>800</v>
      </c>
      <c r="K122" s="35">
        <f t="shared" si="2"/>
        <v>86.399999999999991</v>
      </c>
      <c r="L122" s="35">
        <f t="shared" si="3"/>
        <v>86.399999999999991</v>
      </c>
    </row>
    <row r="123" spans="1:12" x14ac:dyDescent="0.35">
      <c r="A123" s="3" t="s">
        <v>1472</v>
      </c>
      <c r="B123" s="3" t="s">
        <v>1475</v>
      </c>
      <c r="C123" s="3" t="s">
        <v>519</v>
      </c>
      <c r="D123" s="3" t="s">
        <v>1476</v>
      </c>
      <c r="E123" s="3" t="s">
        <v>57</v>
      </c>
      <c r="F123" s="3" t="s">
        <v>14</v>
      </c>
      <c r="G123" s="4">
        <v>1</v>
      </c>
      <c r="H123" s="3" t="s">
        <v>15</v>
      </c>
      <c r="I123" s="5">
        <v>800</v>
      </c>
      <c r="J123" s="6">
        <v>800</v>
      </c>
      <c r="K123" s="35">
        <f t="shared" si="2"/>
        <v>86.399999999999991</v>
      </c>
      <c r="L123" s="35">
        <f t="shared" si="3"/>
        <v>86.399999999999991</v>
      </c>
    </row>
    <row r="124" spans="1:12" x14ac:dyDescent="0.35">
      <c r="A124" s="3" t="s">
        <v>1472</v>
      </c>
      <c r="B124" s="3" t="s">
        <v>1477</v>
      </c>
      <c r="C124" s="3" t="s">
        <v>43</v>
      </c>
      <c r="D124" s="3" t="s">
        <v>1478</v>
      </c>
      <c r="E124" s="3" t="s">
        <v>57</v>
      </c>
      <c r="F124" s="3" t="s">
        <v>14</v>
      </c>
      <c r="G124" s="4">
        <v>1</v>
      </c>
      <c r="H124" s="3" t="s">
        <v>15</v>
      </c>
      <c r="I124" s="5">
        <v>800</v>
      </c>
      <c r="J124" s="6">
        <v>800</v>
      </c>
      <c r="K124" s="35">
        <f t="shared" si="2"/>
        <v>86.399999999999991</v>
      </c>
      <c r="L124" s="35">
        <f t="shared" si="3"/>
        <v>86.399999999999991</v>
      </c>
    </row>
    <row r="125" spans="1:12" x14ac:dyDescent="0.35">
      <c r="A125" s="3" t="s">
        <v>1479</v>
      </c>
      <c r="B125" s="3" t="s">
        <v>1480</v>
      </c>
      <c r="C125" s="3" t="s">
        <v>519</v>
      </c>
      <c r="D125" s="3" t="s">
        <v>1481</v>
      </c>
      <c r="E125" s="3" t="s">
        <v>57</v>
      </c>
      <c r="F125" s="3" t="s">
        <v>14</v>
      </c>
      <c r="G125" s="4">
        <v>1</v>
      </c>
      <c r="H125" s="3" t="s">
        <v>15</v>
      </c>
      <c r="I125" s="5">
        <v>800</v>
      </c>
      <c r="J125" s="6">
        <v>800</v>
      </c>
      <c r="K125" s="35">
        <f t="shared" si="2"/>
        <v>86.399999999999991</v>
      </c>
      <c r="L125" s="35">
        <f t="shared" si="3"/>
        <v>86.399999999999991</v>
      </c>
    </row>
    <row r="126" spans="1:12" x14ac:dyDescent="0.35">
      <c r="A126" s="3" t="s">
        <v>1482</v>
      </c>
      <c r="B126" s="3" t="s">
        <v>1483</v>
      </c>
      <c r="C126" s="3" t="s">
        <v>889</v>
      </c>
      <c r="D126" s="3" t="s">
        <v>1484</v>
      </c>
      <c r="E126" s="3" t="s">
        <v>57</v>
      </c>
      <c r="F126" s="3" t="s">
        <v>14</v>
      </c>
      <c r="G126" s="4">
        <v>1</v>
      </c>
      <c r="H126" s="3" t="s">
        <v>15</v>
      </c>
      <c r="I126" s="5">
        <v>800</v>
      </c>
      <c r="J126" s="6">
        <v>800</v>
      </c>
      <c r="K126" s="35">
        <f t="shared" si="2"/>
        <v>86.399999999999991</v>
      </c>
      <c r="L126" s="35">
        <f t="shared" si="3"/>
        <v>86.399999999999991</v>
      </c>
    </row>
    <row r="127" spans="1:12" x14ac:dyDescent="0.35">
      <c r="A127" s="3" t="s">
        <v>1485</v>
      </c>
      <c r="B127" s="3" t="s">
        <v>1486</v>
      </c>
      <c r="C127" s="3" t="s">
        <v>59</v>
      </c>
      <c r="D127" s="3" t="s">
        <v>1487</v>
      </c>
      <c r="E127" s="3" t="s">
        <v>57</v>
      </c>
      <c r="F127" s="3" t="s">
        <v>14</v>
      </c>
      <c r="G127" s="4">
        <v>1</v>
      </c>
      <c r="H127" s="3" t="s">
        <v>15</v>
      </c>
      <c r="I127" s="5">
        <v>800</v>
      </c>
      <c r="J127" s="6">
        <v>800</v>
      </c>
      <c r="K127" s="35">
        <f t="shared" si="2"/>
        <v>86.399999999999991</v>
      </c>
      <c r="L127" s="35">
        <f t="shared" si="3"/>
        <v>86.399999999999991</v>
      </c>
    </row>
    <row r="128" spans="1:12" x14ac:dyDescent="0.35">
      <c r="A128" s="3" t="s">
        <v>1320</v>
      </c>
      <c r="B128" s="3" t="s">
        <v>1488</v>
      </c>
      <c r="C128" s="3" t="s">
        <v>861</v>
      </c>
      <c r="D128" s="3" t="s">
        <v>1489</v>
      </c>
      <c r="E128" s="3" t="s">
        <v>57</v>
      </c>
      <c r="F128" s="3" t="s">
        <v>14</v>
      </c>
      <c r="G128" s="4">
        <v>1</v>
      </c>
      <c r="H128" s="3" t="s">
        <v>15</v>
      </c>
      <c r="I128" s="5">
        <v>800</v>
      </c>
      <c r="J128" s="6">
        <v>800</v>
      </c>
      <c r="K128" s="35">
        <f t="shared" si="2"/>
        <v>86.399999999999991</v>
      </c>
      <c r="L128" s="35">
        <f t="shared" si="3"/>
        <v>86.399999999999991</v>
      </c>
    </row>
    <row r="129" spans="1:12" x14ac:dyDescent="0.35">
      <c r="A129" s="3" t="s">
        <v>1320</v>
      </c>
      <c r="B129" s="3" t="s">
        <v>1488</v>
      </c>
      <c r="C129" s="3" t="s">
        <v>43</v>
      </c>
      <c r="D129" s="3" t="s">
        <v>1489</v>
      </c>
      <c r="E129" s="3" t="s">
        <v>57</v>
      </c>
      <c r="F129" s="3" t="s">
        <v>14</v>
      </c>
      <c r="G129" s="4">
        <v>1</v>
      </c>
      <c r="H129" s="3" t="s">
        <v>15</v>
      </c>
      <c r="I129" s="5">
        <v>800</v>
      </c>
      <c r="J129" s="6">
        <v>800</v>
      </c>
      <c r="K129" s="35">
        <f t="shared" si="2"/>
        <v>86.399999999999991</v>
      </c>
      <c r="L129" s="35">
        <f t="shared" si="3"/>
        <v>86.399999999999991</v>
      </c>
    </row>
    <row r="130" spans="1:12" x14ac:dyDescent="0.35">
      <c r="A130" s="3" t="s">
        <v>1490</v>
      </c>
      <c r="B130" s="3" t="s">
        <v>1491</v>
      </c>
      <c r="C130" s="3" t="s">
        <v>519</v>
      </c>
      <c r="D130" s="3" t="s">
        <v>1492</v>
      </c>
      <c r="E130" s="3" t="s">
        <v>57</v>
      </c>
      <c r="F130" s="3" t="s">
        <v>14</v>
      </c>
      <c r="G130" s="4">
        <v>1</v>
      </c>
      <c r="H130" s="3" t="s">
        <v>15</v>
      </c>
      <c r="I130" s="5">
        <v>800</v>
      </c>
      <c r="J130" s="6">
        <v>800</v>
      </c>
      <c r="K130" s="35">
        <f t="shared" ref="K130:K193" si="4">((I130*(1-10%))*0.4)*60%*0.5</f>
        <v>86.399999999999991</v>
      </c>
      <c r="L130" s="35">
        <f t="shared" ref="L130:L193" si="5">K130*G130</f>
        <v>86.399999999999991</v>
      </c>
    </row>
    <row r="131" spans="1:12" x14ac:dyDescent="0.35">
      <c r="A131" s="3" t="s">
        <v>1493</v>
      </c>
      <c r="B131" s="3" t="s">
        <v>1494</v>
      </c>
      <c r="C131" s="3" t="s">
        <v>95</v>
      </c>
      <c r="D131" s="3" t="s">
        <v>1495</v>
      </c>
      <c r="E131" s="3" t="s">
        <v>57</v>
      </c>
      <c r="F131" s="3" t="s">
        <v>14</v>
      </c>
      <c r="G131" s="4">
        <v>1</v>
      </c>
      <c r="H131" s="3" t="s">
        <v>15</v>
      </c>
      <c r="I131" s="5">
        <v>800</v>
      </c>
      <c r="J131" s="6">
        <v>800</v>
      </c>
      <c r="K131" s="35">
        <f t="shared" si="4"/>
        <v>86.399999999999991</v>
      </c>
      <c r="L131" s="35">
        <f t="shared" si="5"/>
        <v>86.399999999999991</v>
      </c>
    </row>
    <row r="132" spans="1:12" x14ac:dyDescent="0.35">
      <c r="A132" s="3" t="s">
        <v>1496</v>
      </c>
      <c r="B132" s="3" t="s">
        <v>1497</v>
      </c>
      <c r="C132" s="3" t="s">
        <v>43</v>
      </c>
      <c r="D132" s="3" t="s">
        <v>1498</v>
      </c>
      <c r="E132" s="3" t="s">
        <v>57</v>
      </c>
      <c r="F132" s="3" t="s">
        <v>14</v>
      </c>
      <c r="G132" s="4">
        <v>1</v>
      </c>
      <c r="H132" s="3" t="s">
        <v>15</v>
      </c>
      <c r="I132" s="5">
        <v>800</v>
      </c>
      <c r="J132" s="6">
        <v>800</v>
      </c>
      <c r="K132" s="35">
        <f t="shared" si="4"/>
        <v>86.399999999999991</v>
      </c>
      <c r="L132" s="35">
        <f t="shared" si="5"/>
        <v>86.399999999999991</v>
      </c>
    </row>
    <row r="133" spans="1:12" x14ac:dyDescent="0.35">
      <c r="A133" s="3" t="s">
        <v>1499</v>
      </c>
      <c r="B133" s="3" t="s">
        <v>1500</v>
      </c>
      <c r="C133" s="3" t="s">
        <v>100</v>
      </c>
      <c r="D133" s="3" t="s">
        <v>1501</v>
      </c>
      <c r="E133" s="3" t="s">
        <v>57</v>
      </c>
      <c r="F133" s="3" t="s">
        <v>14</v>
      </c>
      <c r="G133" s="4">
        <v>1</v>
      </c>
      <c r="H133" s="3" t="s">
        <v>15</v>
      </c>
      <c r="I133" s="5">
        <v>800</v>
      </c>
      <c r="J133" s="6">
        <v>800</v>
      </c>
      <c r="K133" s="35">
        <f t="shared" si="4"/>
        <v>86.399999999999991</v>
      </c>
      <c r="L133" s="35">
        <f t="shared" si="5"/>
        <v>86.399999999999991</v>
      </c>
    </row>
    <row r="134" spans="1:12" x14ac:dyDescent="0.35">
      <c r="A134" s="3" t="s">
        <v>1502</v>
      </c>
      <c r="B134" s="3" t="s">
        <v>1503</v>
      </c>
      <c r="C134" s="3" t="s">
        <v>95</v>
      </c>
      <c r="D134" s="3" t="s">
        <v>1504</v>
      </c>
      <c r="E134" s="3" t="s">
        <v>57</v>
      </c>
      <c r="F134" s="3" t="s">
        <v>14</v>
      </c>
      <c r="G134" s="4">
        <v>1</v>
      </c>
      <c r="H134" s="3" t="s">
        <v>15</v>
      </c>
      <c r="I134" s="5">
        <v>800</v>
      </c>
      <c r="J134" s="6">
        <v>800</v>
      </c>
      <c r="K134" s="35">
        <f t="shared" si="4"/>
        <v>86.399999999999991</v>
      </c>
      <c r="L134" s="35">
        <f t="shared" si="5"/>
        <v>86.399999999999991</v>
      </c>
    </row>
    <row r="135" spans="1:12" x14ac:dyDescent="0.35">
      <c r="A135" s="3" t="s">
        <v>1505</v>
      </c>
      <c r="B135" s="3" t="s">
        <v>1506</v>
      </c>
      <c r="C135" s="3" t="s">
        <v>11</v>
      </c>
      <c r="D135" s="3" t="s">
        <v>1507</v>
      </c>
      <c r="E135" s="3" t="s">
        <v>57</v>
      </c>
      <c r="F135" s="3" t="s">
        <v>14</v>
      </c>
      <c r="G135" s="4">
        <v>1</v>
      </c>
      <c r="H135" s="3" t="s">
        <v>15</v>
      </c>
      <c r="I135" s="5">
        <v>800</v>
      </c>
      <c r="J135" s="6">
        <v>800</v>
      </c>
      <c r="K135" s="35">
        <f t="shared" si="4"/>
        <v>86.399999999999991</v>
      </c>
      <c r="L135" s="35">
        <f t="shared" si="5"/>
        <v>86.399999999999991</v>
      </c>
    </row>
    <row r="136" spans="1:12" x14ac:dyDescent="0.35">
      <c r="A136" s="3" t="s">
        <v>1320</v>
      </c>
      <c r="B136" s="3" t="s">
        <v>1508</v>
      </c>
      <c r="C136" s="3" t="s">
        <v>519</v>
      </c>
      <c r="D136" s="3" t="s">
        <v>1509</v>
      </c>
      <c r="E136" s="3" t="s">
        <v>57</v>
      </c>
      <c r="F136" s="3" t="s">
        <v>14</v>
      </c>
      <c r="G136" s="4">
        <v>1</v>
      </c>
      <c r="H136" s="3" t="s">
        <v>15</v>
      </c>
      <c r="I136" s="5">
        <v>800</v>
      </c>
      <c r="J136" s="6">
        <v>800</v>
      </c>
      <c r="K136" s="35">
        <f t="shared" si="4"/>
        <v>86.399999999999991</v>
      </c>
      <c r="L136" s="35">
        <f t="shared" si="5"/>
        <v>86.399999999999991</v>
      </c>
    </row>
    <row r="137" spans="1:12" x14ac:dyDescent="0.35">
      <c r="A137" s="3" t="s">
        <v>1320</v>
      </c>
      <c r="B137" s="3" t="s">
        <v>1510</v>
      </c>
      <c r="C137" s="3" t="s">
        <v>59</v>
      </c>
      <c r="D137" s="3" t="s">
        <v>1511</v>
      </c>
      <c r="E137" s="3" t="s">
        <v>57</v>
      </c>
      <c r="F137" s="3" t="s">
        <v>14</v>
      </c>
      <c r="G137" s="4">
        <v>1</v>
      </c>
      <c r="H137" s="3" t="s">
        <v>15</v>
      </c>
      <c r="I137" s="5">
        <v>800</v>
      </c>
      <c r="J137" s="6">
        <v>800</v>
      </c>
      <c r="K137" s="35">
        <f t="shared" si="4"/>
        <v>86.399999999999991</v>
      </c>
      <c r="L137" s="35">
        <f t="shared" si="5"/>
        <v>86.399999999999991</v>
      </c>
    </row>
    <row r="138" spans="1:12" x14ac:dyDescent="0.35">
      <c r="A138" s="3" t="s">
        <v>1320</v>
      </c>
      <c r="B138" s="3" t="s">
        <v>1512</v>
      </c>
      <c r="C138" s="3" t="s">
        <v>519</v>
      </c>
      <c r="D138" s="3" t="s">
        <v>1513</v>
      </c>
      <c r="E138" s="3" t="s">
        <v>57</v>
      </c>
      <c r="F138" s="3" t="s">
        <v>14</v>
      </c>
      <c r="G138" s="4">
        <v>1</v>
      </c>
      <c r="H138" s="3" t="s">
        <v>15</v>
      </c>
      <c r="I138" s="5">
        <v>800</v>
      </c>
      <c r="J138" s="6">
        <v>800</v>
      </c>
      <c r="K138" s="35">
        <f t="shared" si="4"/>
        <v>86.399999999999991</v>
      </c>
      <c r="L138" s="35">
        <f t="shared" si="5"/>
        <v>86.399999999999991</v>
      </c>
    </row>
    <row r="139" spans="1:12" x14ac:dyDescent="0.35">
      <c r="A139" s="3" t="s">
        <v>1514</v>
      </c>
      <c r="B139" s="3" t="s">
        <v>1515</v>
      </c>
      <c r="C139" s="3" t="s">
        <v>519</v>
      </c>
      <c r="D139" s="3" t="s">
        <v>1516</v>
      </c>
      <c r="E139" s="3" t="s">
        <v>57</v>
      </c>
      <c r="F139" s="3" t="s">
        <v>14</v>
      </c>
      <c r="G139" s="4">
        <v>1</v>
      </c>
      <c r="H139" s="3" t="s">
        <v>15</v>
      </c>
      <c r="I139" s="5">
        <v>800</v>
      </c>
      <c r="J139" s="6">
        <v>800</v>
      </c>
      <c r="K139" s="35">
        <f t="shared" si="4"/>
        <v>86.399999999999991</v>
      </c>
      <c r="L139" s="35">
        <f t="shared" si="5"/>
        <v>86.399999999999991</v>
      </c>
    </row>
    <row r="140" spans="1:12" x14ac:dyDescent="0.35">
      <c r="A140" s="3" t="s">
        <v>1517</v>
      </c>
      <c r="B140" s="3" t="s">
        <v>1518</v>
      </c>
      <c r="C140" s="3" t="s">
        <v>642</v>
      </c>
      <c r="D140" s="3" t="s">
        <v>1519</v>
      </c>
      <c r="E140" s="3" t="s">
        <v>57</v>
      </c>
      <c r="F140" s="3" t="s">
        <v>14</v>
      </c>
      <c r="G140" s="4">
        <v>1</v>
      </c>
      <c r="H140" s="3" t="s">
        <v>15</v>
      </c>
      <c r="I140" s="5">
        <v>800</v>
      </c>
      <c r="J140" s="6">
        <v>800</v>
      </c>
      <c r="K140" s="35">
        <f t="shared" si="4"/>
        <v>86.399999999999991</v>
      </c>
      <c r="L140" s="35">
        <f t="shared" si="5"/>
        <v>86.399999999999991</v>
      </c>
    </row>
    <row r="141" spans="1:12" x14ac:dyDescent="0.35">
      <c r="A141" s="3" t="s">
        <v>1417</v>
      </c>
      <c r="B141" s="3" t="s">
        <v>1520</v>
      </c>
      <c r="C141" s="3" t="s">
        <v>274</v>
      </c>
      <c r="D141" s="3" t="s">
        <v>1521</v>
      </c>
      <c r="E141" s="3" t="s">
        <v>57</v>
      </c>
      <c r="F141" s="3" t="s">
        <v>14</v>
      </c>
      <c r="G141" s="4">
        <v>1</v>
      </c>
      <c r="H141" s="3" t="s">
        <v>15</v>
      </c>
      <c r="I141" s="5">
        <v>800</v>
      </c>
      <c r="J141" s="6">
        <v>800</v>
      </c>
      <c r="K141" s="35">
        <f t="shared" si="4"/>
        <v>86.399999999999991</v>
      </c>
      <c r="L141" s="35">
        <f t="shared" si="5"/>
        <v>86.399999999999991</v>
      </c>
    </row>
    <row r="142" spans="1:12" x14ac:dyDescent="0.35">
      <c r="A142" s="3" t="s">
        <v>1417</v>
      </c>
      <c r="B142" s="3" t="s">
        <v>1520</v>
      </c>
      <c r="C142" s="3" t="s">
        <v>95</v>
      </c>
      <c r="D142" s="3" t="s">
        <v>1521</v>
      </c>
      <c r="E142" s="3" t="s">
        <v>57</v>
      </c>
      <c r="F142" s="3" t="s">
        <v>14</v>
      </c>
      <c r="G142" s="4">
        <v>1</v>
      </c>
      <c r="H142" s="3" t="s">
        <v>15</v>
      </c>
      <c r="I142" s="5">
        <v>800</v>
      </c>
      <c r="J142" s="6">
        <v>800</v>
      </c>
      <c r="K142" s="35">
        <f t="shared" si="4"/>
        <v>86.399999999999991</v>
      </c>
      <c r="L142" s="35">
        <f t="shared" si="5"/>
        <v>86.399999999999991</v>
      </c>
    </row>
    <row r="143" spans="1:12" x14ac:dyDescent="0.35">
      <c r="A143" s="3" t="s">
        <v>1417</v>
      </c>
      <c r="B143" s="3" t="s">
        <v>1522</v>
      </c>
      <c r="C143" s="3" t="s">
        <v>519</v>
      </c>
      <c r="D143" s="3" t="s">
        <v>1523</v>
      </c>
      <c r="E143" s="3" t="s">
        <v>57</v>
      </c>
      <c r="F143" s="3" t="s">
        <v>14</v>
      </c>
      <c r="G143" s="4">
        <v>1</v>
      </c>
      <c r="H143" s="3" t="s">
        <v>15</v>
      </c>
      <c r="I143" s="5">
        <v>800</v>
      </c>
      <c r="J143" s="6">
        <v>800</v>
      </c>
      <c r="K143" s="35">
        <f t="shared" si="4"/>
        <v>86.399999999999991</v>
      </c>
      <c r="L143" s="35">
        <f t="shared" si="5"/>
        <v>86.399999999999991</v>
      </c>
    </row>
    <row r="144" spans="1:12" x14ac:dyDescent="0.35">
      <c r="A144" s="3" t="s">
        <v>1417</v>
      </c>
      <c r="B144" s="3" t="s">
        <v>1524</v>
      </c>
      <c r="C144" s="3" t="s">
        <v>851</v>
      </c>
      <c r="D144" s="3" t="s">
        <v>1525</v>
      </c>
      <c r="E144" s="3" t="s">
        <v>57</v>
      </c>
      <c r="F144" s="3" t="s">
        <v>14</v>
      </c>
      <c r="G144" s="4">
        <v>1</v>
      </c>
      <c r="H144" s="3" t="s">
        <v>15</v>
      </c>
      <c r="I144" s="5">
        <v>800</v>
      </c>
      <c r="J144" s="6">
        <v>800</v>
      </c>
      <c r="K144" s="35">
        <f t="shared" si="4"/>
        <v>86.399999999999991</v>
      </c>
      <c r="L144" s="35">
        <f t="shared" si="5"/>
        <v>86.399999999999991</v>
      </c>
    </row>
    <row r="145" spans="1:12" x14ac:dyDescent="0.35">
      <c r="A145" s="3" t="s">
        <v>1417</v>
      </c>
      <c r="B145" s="3" t="s">
        <v>1526</v>
      </c>
      <c r="C145" s="3" t="s">
        <v>48</v>
      </c>
      <c r="D145" s="3" t="s">
        <v>1527</v>
      </c>
      <c r="E145" s="3" t="s">
        <v>57</v>
      </c>
      <c r="F145" s="3" t="s">
        <v>14</v>
      </c>
      <c r="G145" s="4">
        <v>1</v>
      </c>
      <c r="H145" s="3" t="s">
        <v>15</v>
      </c>
      <c r="I145" s="5">
        <v>800</v>
      </c>
      <c r="J145" s="6">
        <v>800</v>
      </c>
      <c r="K145" s="35">
        <f t="shared" si="4"/>
        <v>86.399999999999991</v>
      </c>
      <c r="L145" s="35">
        <f t="shared" si="5"/>
        <v>86.399999999999991</v>
      </c>
    </row>
    <row r="146" spans="1:12" x14ac:dyDescent="0.35">
      <c r="A146" s="3" t="s">
        <v>1417</v>
      </c>
      <c r="B146" s="3" t="s">
        <v>1528</v>
      </c>
      <c r="C146" s="3" t="s">
        <v>519</v>
      </c>
      <c r="D146" s="3" t="s">
        <v>1529</v>
      </c>
      <c r="E146" s="3" t="s">
        <v>57</v>
      </c>
      <c r="F146" s="3" t="s">
        <v>14</v>
      </c>
      <c r="G146" s="4">
        <v>1</v>
      </c>
      <c r="H146" s="3" t="s">
        <v>15</v>
      </c>
      <c r="I146" s="5">
        <v>800</v>
      </c>
      <c r="J146" s="6">
        <v>800</v>
      </c>
      <c r="K146" s="35">
        <f t="shared" si="4"/>
        <v>86.399999999999991</v>
      </c>
      <c r="L146" s="35">
        <f t="shared" si="5"/>
        <v>86.399999999999991</v>
      </c>
    </row>
    <row r="147" spans="1:12" x14ac:dyDescent="0.35">
      <c r="A147" s="3" t="s">
        <v>1530</v>
      </c>
      <c r="B147" s="3" t="s">
        <v>1531</v>
      </c>
      <c r="C147" s="3" t="s">
        <v>137</v>
      </c>
      <c r="D147" s="3" t="s">
        <v>1532</v>
      </c>
      <c r="E147" s="3" t="s">
        <v>57</v>
      </c>
      <c r="F147" s="3" t="s">
        <v>14</v>
      </c>
      <c r="G147" s="4">
        <v>1</v>
      </c>
      <c r="H147" s="3" t="s">
        <v>15</v>
      </c>
      <c r="I147" s="5">
        <v>800</v>
      </c>
      <c r="J147" s="6">
        <v>800</v>
      </c>
      <c r="K147" s="35">
        <f t="shared" si="4"/>
        <v>86.399999999999991</v>
      </c>
      <c r="L147" s="35">
        <f t="shared" si="5"/>
        <v>86.399999999999991</v>
      </c>
    </row>
    <row r="148" spans="1:12" x14ac:dyDescent="0.35">
      <c r="A148" s="3" t="s">
        <v>1530</v>
      </c>
      <c r="B148" s="3" t="s">
        <v>1533</v>
      </c>
      <c r="C148" s="3" t="s">
        <v>43</v>
      </c>
      <c r="D148" s="3" t="s">
        <v>1534</v>
      </c>
      <c r="E148" s="3" t="s">
        <v>57</v>
      </c>
      <c r="F148" s="3" t="s">
        <v>14</v>
      </c>
      <c r="G148" s="4">
        <v>1</v>
      </c>
      <c r="H148" s="3" t="s">
        <v>15</v>
      </c>
      <c r="I148" s="5">
        <v>800</v>
      </c>
      <c r="J148" s="6">
        <v>800</v>
      </c>
      <c r="K148" s="35">
        <f t="shared" si="4"/>
        <v>86.399999999999991</v>
      </c>
      <c r="L148" s="35">
        <f t="shared" si="5"/>
        <v>86.399999999999991</v>
      </c>
    </row>
    <row r="149" spans="1:12" x14ac:dyDescent="0.35">
      <c r="A149" s="3" t="s">
        <v>1530</v>
      </c>
      <c r="B149" s="3" t="s">
        <v>1535</v>
      </c>
      <c r="C149" s="3" t="s">
        <v>100</v>
      </c>
      <c r="D149" s="3" t="s">
        <v>1536</v>
      </c>
      <c r="E149" s="3" t="s">
        <v>57</v>
      </c>
      <c r="F149" s="3" t="s">
        <v>14</v>
      </c>
      <c r="G149" s="4">
        <v>1</v>
      </c>
      <c r="H149" s="3" t="s">
        <v>15</v>
      </c>
      <c r="I149" s="5">
        <v>800</v>
      </c>
      <c r="J149" s="6">
        <v>800</v>
      </c>
      <c r="K149" s="35">
        <f t="shared" si="4"/>
        <v>86.399999999999991</v>
      </c>
      <c r="L149" s="35">
        <f t="shared" si="5"/>
        <v>86.399999999999991</v>
      </c>
    </row>
    <row r="150" spans="1:12" x14ac:dyDescent="0.35">
      <c r="A150" s="3" t="s">
        <v>1530</v>
      </c>
      <c r="B150" s="3" t="s">
        <v>1537</v>
      </c>
      <c r="C150" s="3" t="s">
        <v>100</v>
      </c>
      <c r="D150" s="3" t="s">
        <v>1538</v>
      </c>
      <c r="E150" s="3" t="s">
        <v>57</v>
      </c>
      <c r="F150" s="3" t="s">
        <v>14</v>
      </c>
      <c r="G150" s="4">
        <v>1</v>
      </c>
      <c r="H150" s="3" t="s">
        <v>15</v>
      </c>
      <c r="I150" s="5">
        <v>800</v>
      </c>
      <c r="J150" s="6">
        <v>800</v>
      </c>
      <c r="K150" s="35">
        <f t="shared" si="4"/>
        <v>86.399999999999991</v>
      </c>
      <c r="L150" s="35">
        <f t="shared" si="5"/>
        <v>86.399999999999991</v>
      </c>
    </row>
    <row r="151" spans="1:12" x14ac:dyDescent="0.35">
      <c r="A151" s="3" t="s">
        <v>1530</v>
      </c>
      <c r="B151" s="3" t="s">
        <v>1537</v>
      </c>
      <c r="C151" s="3" t="s">
        <v>59</v>
      </c>
      <c r="D151" s="3" t="s">
        <v>1538</v>
      </c>
      <c r="E151" s="3" t="s">
        <v>57</v>
      </c>
      <c r="F151" s="3" t="s">
        <v>14</v>
      </c>
      <c r="G151" s="4">
        <v>1</v>
      </c>
      <c r="H151" s="3" t="s">
        <v>15</v>
      </c>
      <c r="I151" s="5">
        <v>800</v>
      </c>
      <c r="J151" s="6">
        <v>800</v>
      </c>
      <c r="K151" s="35">
        <f t="shared" si="4"/>
        <v>86.399999999999991</v>
      </c>
      <c r="L151" s="35">
        <f t="shared" si="5"/>
        <v>86.399999999999991</v>
      </c>
    </row>
    <row r="152" spans="1:12" x14ac:dyDescent="0.35">
      <c r="A152" s="3" t="s">
        <v>1530</v>
      </c>
      <c r="B152" s="3" t="s">
        <v>1539</v>
      </c>
      <c r="C152" s="3" t="s">
        <v>519</v>
      </c>
      <c r="D152" s="3" t="s">
        <v>1540</v>
      </c>
      <c r="E152" s="3" t="s">
        <v>57</v>
      </c>
      <c r="F152" s="3" t="s">
        <v>14</v>
      </c>
      <c r="G152" s="4">
        <v>1</v>
      </c>
      <c r="H152" s="3" t="s">
        <v>15</v>
      </c>
      <c r="I152" s="5">
        <v>800</v>
      </c>
      <c r="J152" s="6">
        <v>800</v>
      </c>
      <c r="K152" s="35">
        <f t="shared" si="4"/>
        <v>86.399999999999991</v>
      </c>
      <c r="L152" s="35">
        <f t="shared" si="5"/>
        <v>86.399999999999991</v>
      </c>
    </row>
    <row r="153" spans="1:12" x14ac:dyDescent="0.35">
      <c r="A153" s="3" t="s">
        <v>1530</v>
      </c>
      <c r="B153" s="3" t="s">
        <v>1541</v>
      </c>
      <c r="C153" s="3" t="s">
        <v>851</v>
      </c>
      <c r="D153" s="3" t="s">
        <v>1542</v>
      </c>
      <c r="E153" s="3" t="s">
        <v>57</v>
      </c>
      <c r="F153" s="3" t="s">
        <v>14</v>
      </c>
      <c r="G153" s="4">
        <v>1</v>
      </c>
      <c r="H153" s="3" t="s">
        <v>15</v>
      </c>
      <c r="I153" s="5">
        <v>800</v>
      </c>
      <c r="J153" s="6">
        <v>800</v>
      </c>
      <c r="K153" s="35">
        <f t="shared" si="4"/>
        <v>86.399999999999991</v>
      </c>
      <c r="L153" s="35">
        <f t="shared" si="5"/>
        <v>86.399999999999991</v>
      </c>
    </row>
    <row r="154" spans="1:12" x14ac:dyDescent="0.35">
      <c r="A154" s="3" t="s">
        <v>1530</v>
      </c>
      <c r="B154" s="3" t="s">
        <v>1543</v>
      </c>
      <c r="C154" s="3" t="s">
        <v>59</v>
      </c>
      <c r="D154" s="3" t="s">
        <v>1544</v>
      </c>
      <c r="E154" s="3" t="s">
        <v>57</v>
      </c>
      <c r="F154" s="3" t="s">
        <v>14</v>
      </c>
      <c r="G154" s="4">
        <v>1</v>
      </c>
      <c r="H154" s="3" t="s">
        <v>15</v>
      </c>
      <c r="I154" s="5">
        <v>800</v>
      </c>
      <c r="J154" s="6">
        <v>800</v>
      </c>
      <c r="K154" s="35">
        <f t="shared" si="4"/>
        <v>86.399999999999991</v>
      </c>
      <c r="L154" s="35">
        <f t="shared" si="5"/>
        <v>86.399999999999991</v>
      </c>
    </row>
    <row r="155" spans="1:12" x14ac:dyDescent="0.35">
      <c r="A155" s="3" t="s">
        <v>1530</v>
      </c>
      <c r="B155" s="3" t="s">
        <v>1545</v>
      </c>
      <c r="C155" s="3" t="s">
        <v>129</v>
      </c>
      <c r="D155" s="3" t="s">
        <v>1546</v>
      </c>
      <c r="E155" s="3" t="s">
        <v>57</v>
      </c>
      <c r="F155" s="3" t="s">
        <v>14</v>
      </c>
      <c r="G155" s="4">
        <v>1</v>
      </c>
      <c r="H155" s="3" t="s">
        <v>15</v>
      </c>
      <c r="I155" s="5">
        <v>800</v>
      </c>
      <c r="J155" s="6">
        <v>800</v>
      </c>
      <c r="K155" s="35">
        <f t="shared" si="4"/>
        <v>86.399999999999991</v>
      </c>
      <c r="L155" s="35">
        <f t="shared" si="5"/>
        <v>86.399999999999991</v>
      </c>
    </row>
    <row r="156" spans="1:12" x14ac:dyDescent="0.35">
      <c r="A156" s="3" t="s">
        <v>1530</v>
      </c>
      <c r="B156" s="3" t="s">
        <v>1547</v>
      </c>
      <c r="C156" s="3" t="s">
        <v>59</v>
      </c>
      <c r="D156" s="3" t="s">
        <v>1548</v>
      </c>
      <c r="E156" s="3" t="s">
        <v>57</v>
      </c>
      <c r="F156" s="3" t="s">
        <v>14</v>
      </c>
      <c r="G156" s="4">
        <v>1</v>
      </c>
      <c r="H156" s="3" t="s">
        <v>15</v>
      </c>
      <c r="I156" s="5">
        <v>800</v>
      </c>
      <c r="J156" s="6">
        <v>800</v>
      </c>
      <c r="K156" s="35">
        <f t="shared" si="4"/>
        <v>86.399999999999991</v>
      </c>
      <c r="L156" s="35">
        <f t="shared" si="5"/>
        <v>86.399999999999991</v>
      </c>
    </row>
    <row r="157" spans="1:12" x14ac:dyDescent="0.35">
      <c r="A157" s="3" t="s">
        <v>1530</v>
      </c>
      <c r="B157" s="3" t="s">
        <v>1549</v>
      </c>
      <c r="C157" s="3" t="s">
        <v>59</v>
      </c>
      <c r="D157" s="3" t="s">
        <v>1550</v>
      </c>
      <c r="E157" s="3" t="s">
        <v>57</v>
      </c>
      <c r="F157" s="3" t="s">
        <v>14</v>
      </c>
      <c r="G157" s="4">
        <v>1</v>
      </c>
      <c r="H157" s="3" t="s">
        <v>15</v>
      </c>
      <c r="I157" s="5">
        <v>800</v>
      </c>
      <c r="J157" s="6">
        <v>800</v>
      </c>
      <c r="K157" s="35">
        <f t="shared" si="4"/>
        <v>86.399999999999991</v>
      </c>
      <c r="L157" s="35">
        <f t="shared" si="5"/>
        <v>86.399999999999991</v>
      </c>
    </row>
    <row r="158" spans="1:12" x14ac:dyDescent="0.35">
      <c r="A158" s="3" t="s">
        <v>1551</v>
      </c>
      <c r="B158" s="3" t="s">
        <v>1552</v>
      </c>
      <c r="C158" s="3" t="s">
        <v>26</v>
      </c>
      <c r="D158" s="3" t="s">
        <v>1553</v>
      </c>
      <c r="E158" s="3" t="s">
        <v>57</v>
      </c>
      <c r="F158" s="3" t="s">
        <v>14</v>
      </c>
      <c r="G158" s="4">
        <v>1</v>
      </c>
      <c r="H158" s="3" t="s">
        <v>15</v>
      </c>
      <c r="I158" s="5">
        <v>800</v>
      </c>
      <c r="J158" s="6">
        <v>800</v>
      </c>
      <c r="K158" s="35">
        <f t="shared" si="4"/>
        <v>86.399999999999991</v>
      </c>
      <c r="L158" s="35">
        <f t="shared" si="5"/>
        <v>86.399999999999991</v>
      </c>
    </row>
    <row r="159" spans="1:12" x14ac:dyDescent="0.35">
      <c r="A159" s="3" t="s">
        <v>1551</v>
      </c>
      <c r="B159" s="3" t="s">
        <v>1554</v>
      </c>
      <c r="C159" s="3" t="s">
        <v>1436</v>
      </c>
      <c r="D159" s="3" t="s">
        <v>1555</v>
      </c>
      <c r="E159" s="3" t="s">
        <v>57</v>
      </c>
      <c r="F159" s="3" t="s">
        <v>14</v>
      </c>
      <c r="G159" s="4">
        <v>1</v>
      </c>
      <c r="H159" s="3" t="s">
        <v>15</v>
      </c>
      <c r="I159" s="5">
        <v>800</v>
      </c>
      <c r="J159" s="6">
        <v>800</v>
      </c>
      <c r="K159" s="35">
        <f t="shared" si="4"/>
        <v>86.399999999999991</v>
      </c>
      <c r="L159" s="35">
        <f t="shared" si="5"/>
        <v>86.399999999999991</v>
      </c>
    </row>
    <row r="160" spans="1:12" x14ac:dyDescent="0.35">
      <c r="A160" s="3" t="s">
        <v>1551</v>
      </c>
      <c r="B160" s="3" t="s">
        <v>1556</v>
      </c>
      <c r="C160" s="3" t="s">
        <v>1557</v>
      </c>
      <c r="D160" s="3" t="s">
        <v>1558</v>
      </c>
      <c r="E160" s="3" t="s">
        <v>57</v>
      </c>
      <c r="F160" s="3" t="s">
        <v>14</v>
      </c>
      <c r="G160" s="4">
        <v>1</v>
      </c>
      <c r="H160" s="3" t="s">
        <v>15</v>
      </c>
      <c r="I160" s="5">
        <v>800</v>
      </c>
      <c r="J160" s="6">
        <v>800</v>
      </c>
      <c r="K160" s="35">
        <f t="shared" si="4"/>
        <v>86.399999999999991</v>
      </c>
      <c r="L160" s="35">
        <f t="shared" si="5"/>
        <v>86.399999999999991</v>
      </c>
    </row>
    <row r="161" spans="1:12" x14ac:dyDescent="0.35">
      <c r="A161" s="3" t="s">
        <v>1551</v>
      </c>
      <c r="B161" s="3" t="s">
        <v>1559</v>
      </c>
      <c r="C161" s="3" t="s">
        <v>95</v>
      </c>
      <c r="D161" s="3" t="s">
        <v>1560</v>
      </c>
      <c r="E161" s="3" t="s">
        <v>57</v>
      </c>
      <c r="F161" s="3" t="s">
        <v>14</v>
      </c>
      <c r="G161" s="4">
        <v>1</v>
      </c>
      <c r="H161" s="3" t="s">
        <v>15</v>
      </c>
      <c r="I161" s="5">
        <v>800</v>
      </c>
      <c r="J161" s="6">
        <v>800</v>
      </c>
      <c r="K161" s="35">
        <f t="shared" si="4"/>
        <v>86.399999999999991</v>
      </c>
      <c r="L161" s="35">
        <f t="shared" si="5"/>
        <v>86.399999999999991</v>
      </c>
    </row>
    <row r="162" spans="1:12" x14ac:dyDescent="0.35">
      <c r="A162" s="3" t="s">
        <v>1499</v>
      </c>
      <c r="B162" s="3" t="s">
        <v>1561</v>
      </c>
      <c r="C162" s="3" t="s">
        <v>851</v>
      </c>
      <c r="D162" s="3" t="s">
        <v>1562</v>
      </c>
      <c r="E162" s="3" t="s">
        <v>57</v>
      </c>
      <c r="F162" s="3" t="s">
        <v>14</v>
      </c>
      <c r="G162" s="4">
        <v>1</v>
      </c>
      <c r="H162" s="3" t="s">
        <v>15</v>
      </c>
      <c r="I162" s="5">
        <v>800</v>
      </c>
      <c r="J162" s="6">
        <v>800</v>
      </c>
      <c r="K162" s="35">
        <f t="shared" si="4"/>
        <v>86.399999999999991</v>
      </c>
      <c r="L162" s="35">
        <f t="shared" si="5"/>
        <v>86.399999999999991</v>
      </c>
    </row>
    <row r="163" spans="1:12" x14ac:dyDescent="0.35">
      <c r="A163" s="3" t="s">
        <v>1563</v>
      </c>
      <c r="B163" s="3" t="s">
        <v>1564</v>
      </c>
      <c r="C163" s="3" t="s">
        <v>274</v>
      </c>
      <c r="D163" s="3" t="s">
        <v>1565</v>
      </c>
      <c r="E163" s="3" t="s">
        <v>57</v>
      </c>
      <c r="F163" s="3" t="s">
        <v>14</v>
      </c>
      <c r="G163" s="4">
        <v>1</v>
      </c>
      <c r="H163" s="3" t="s">
        <v>15</v>
      </c>
      <c r="I163" s="5">
        <v>800</v>
      </c>
      <c r="J163" s="6">
        <v>800</v>
      </c>
      <c r="K163" s="35">
        <f t="shared" si="4"/>
        <v>86.399999999999991</v>
      </c>
      <c r="L163" s="35">
        <f t="shared" si="5"/>
        <v>86.399999999999991</v>
      </c>
    </row>
    <row r="164" spans="1:12" x14ac:dyDescent="0.35">
      <c r="A164" s="3" t="s">
        <v>1563</v>
      </c>
      <c r="B164" s="3" t="s">
        <v>1564</v>
      </c>
      <c r="C164" s="3" t="s">
        <v>1566</v>
      </c>
      <c r="D164" s="3" t="s">
        <v>1565</v>
      </c>
      <c r="E164" s="3" t="s">
        <v>57</v>
      </c>
      <c r="F164" s="3" t="s">
        <v>14</v>
      </c>
      <c r="G164" s="4">
        <v>1</v>
      </c>
      <c r="H164" s="3" t="s">
        <v>15</v>
      </c>
      <c r="I164" s="5">
        <v>800</v>
      </c>
      <c r="J164" s="6">
        <v>800</v>
      </c>
      <c r="K164" s="35">
        <f t="shared" si="4"/>
        <v>86.399999999999991</v>
      </c>
      <c r="L164" s="35">
        <f t="shared" si="5"/>
        <v>86.399999999999991</v>
      </c>
    </row>
    <row r="165" spans="1:12" x14ac:dyDescent="0.35">
      <c r="A165" s="3" t="s">
        <v>1563</v>
      </c>
      <c r="B165" s="3" t="s">
        <v>1564</v>
      </c>
      <c r="C165" s="3" t="s">
        <v>1567</v>
      </c>
      <c r="D165" s="3" t="s">
        <v>1565</v>
      </c>
      <c r="E165" s="3" t="s">
        <v>57</v>
      </c>
      <c r="F165" s="3" t="s">
        <v>14</v>
      </c>
      <c r="G165" s="4">
        <v>1</v>
      </c>
      <c r="H165" s="3" t="s">
        <v>15</v>
      </c>
      <c r="I165" s="5">
        <v>800</v>
      </c>
      <c r="J165" s="6">
        <v>800</v>
      </c>
      <c r="K165" s="35">
        <f t="shared" si="4"/>
        <v>86.399999999999991</v>
      </c>
      <c r="L165" s="35">
        <f t="shared" si="5"/>
        <v>86.399999999999991</v>
      </c>
    </row>
    <row r="166" spans="1:12" x14ac:dyDescent="0.35">
      <c r="A166" s="3" t="s">
        <v>1563</v>
      </c>
      <c r="B166" s="3" t="s">
        <v>1564</v>
      </c>
      <c r="C166" s="3" t="s">
        <v>413</v>
      </c>
      <c r="D166" s="3" t="s">
        <v>1565</v>
      </c>
      <c r="E166" s="3" t="s">
        <v>57</v>
      </c>
      <c r="F166" s="3" t="s">
        <v>14</v>
      </c>
      <c r="G166" s="4">
        <v>1</v>
      </c>
      <c r="H166" s="3" t="s">
        <v>15</v>
      </c>
      <c r="I166" s="5">
        <v>800</v>
      </c>
      <c r="J166" s="6">
        <v>800</v>
      </c>
      <c r="K166" s="35">
        <f t="shared" si="4"/>
        <v>86.399999999999991</v>
      </c>
      <c r="L166" s="35">
        <f t="shared" si="5"/>
        <v>86.399999999999991</v>
      </c>
    </row>
    <row r="167" spans="1:12" x14ac:dyDescent="0.35">
      <c r="A167" s="3" t="s">
        <v>1563</v>
      </c>
      <c r="B167" s="3" t="s">
        <v>1564</v>
      </c>
      <c r="C167" s="3" t="s">
        <v>1568</v>
      </c>
      <c r="D167" s="3" t="s">
        <v>1565</v>
      </c>
      <c r="E167" s="3" t="s">
        <v>57</v>
      </c>
      <c r="F167" s="3" t="s">
        <v>14</v>
      </c>
      <c r="G167" s="4">
        <v>1</v>
      </c>
      <c r="H167" s="3" t="s">
        <v>15</v>
      </c>
      <c r="I167" s="5">
        <v>800</v>
      </c>
      <c r="J167" s="6">
        <v>800</v>
      </c>
      <c r="K167" s="35">
        <f t="shared" si="4"/>
        <v>86.399999999999991</v>
      </c>
      <c r="L167" s="35">
        <f t="shared" si="5"/>
        <v>86.399999999999991</v>
      </c>
    </row>
    <row r="168" spans="1:12" x14ac:dyDescent="0.35">
      <c r="A168" s="3" t="s">
        <v>1563</v>
      </c>
      <c r="B168" s="3" t="s">
        <v>1564</v>
      </c>
      <c r="C168" s="3" t="s">
        <v>48</v>
      </c>
      <c r="D168" s="3" t="s">
        <v>1565</v>
      </c>
      <c r="E168" s="3" t="s">
        <v>57</v>
      </c>
      <c r="F168" s="3" t="s">
        <v>14</v>
      </c>
      <c r="G168" s="4">
        <v>1</v>
      </c>
      <c r="H168" s="3" t="s">
        <v>15</v>
      </c>
      <c r="I168" s="5">
        <v>800</v>
      </c>
      <c r="J168" s="6">
        <v>800</v>
      </c>
      <c r="K168" s="35">
        <f t="shared" si="4"/>
        <v>86.399999999999991</v>
      </c>
      <c r="L168" s="35">
        <f t="shared" si="5"/>
        <v>86.399999999999991</v>
      </c>
    </row>
    <row r="169" spans="1:12" x14ac:dyDescent="0.35">
      <c r="A169" s="3" t="s">
        <v>1569</v>
      </c>
      <c r="B169" s="3" t="s">
        <v>1570</v>
      </c>
      <c r="C169" s="3" t="s">
        <v>851</v>
      </c>
      <c r="D169" s="3" t="s">
        <v>1571</v>
      </c>
      <c r="E169" s="3" t="s">
        <v>57</v>
      </c>
      <c r="F169" s="3" t="s">
        <v>14</v>
      </c>
      <c r="G169" s="4">
        <v>1</v>
      </c>
      <c r="H169" s="3" t="s">
        <v>15</v>
      </c>
      <c r="I169" s="5">
        <v>800</v>
      </c>
      <c r="J169" s="6">
        <v>800</v>
      </c>
      <c r="K169" s="35">
        <f t="shared" si="4"/>
        <v>86.399999999999991</v>
      </c>
      <c r="L169" s="35">
        <f t="shared" si="5"/>
        <v>86.399999999999991</v>
      </c>
    </row>
    <row r="170" spans="1:12" x14ac:dyDescent="0.35">
      <c r="A170" s="3" t="s">
        <v>1569</v>
      </c>
      <c r="B170" s="3" t="s">
        <v>1572</v>
      </c>
      <c r="C170" s="3" t="s">
        <v>519</v>
      </c>
      <c r="D170" s="3" t="s">
        <v>1573</v>
      </c>
      <c r="E170" s="3" t="s">
        <v>57</v>
      </c>
      <c r="F170" s="3" t="s">
        <v>14</v>
      </c>
      <c r="G170" s="4">
        <v>1</v>
      </c>
      <c r="H170" s="3" t="s">
        <v>15</v>
      </c>
      <c r="I170" s="5">
        <v>800</v>
      </c>
      <c r="J170" s="6">
        <v>800</v>
      </c>
      <c r="K170" s="35">
        <f t="shared" si="4"/>
        <v>86.399999999999991</v>
      </c>
      <c r="L170" s="35">
        <f t="shared" si="5"/>
        <v>86.399999999999991</v>
      </c>
    </row>
    <row r="171" spans="1:12" x14ac:dyDescent="0.35">
      <c r="A171" s="3" t="s">
        <v>1574</v>
      </c>
      <c r="B171" s="3" t="s">
        <v>1575</v>
      </c>
      <c r="C171" s="3" t="s">
        <v>43</v>
      </c>
      <c r="D171" s="3" t="s">
        <v>1576</v>
      </c>
      <c r="E171" s="3" t="s">
        <v>57</v>
      </c>
      <c r="F171" s="3" t="s">
        <v>14</v>
      </c>
      <c r="G171" s="4">
        <v>1</v>
      </c>
      <c r="H171" s="3" t="s">
        <v>15</v>
      </c>
      <c r="I171" s="5">
        <v>800</v>
      </c>
      <c r="J171" s="6">
        <v>800</v>
      </c>
      <c r="K171" s="35">
        <f t="shared" si="4"/>
        <v>86.399999999999991</v>
      </c>
      <c r="L171" s="35">
        <f t="shared" si="5"/>
        <v>86.399999999999991</v>
      </c>
    </row>
    <row r="172" spans="1:12" x14ac:dyDescent="0.35">
      <c r="A172" s="3" t="s">
        <v>1505</v>
      </c>
      <c r="B172" s="3" t="s">
        <v>1577</v>
      </c>
      <c r="C172" s="3" t="s">
        <v>1436</v>
      </c>
      <c r="D172" s="3" t="s">
        <v>1578</v>
      </c>
      <c r="E172" s="3" t="s">
        <v>57</v>
      </c>
      <c r="F172" s="3" t="s">
        <v>14</v>
      </c>
      <c r="G172" s="4">
        <v>1</v>
      </c>
      <c r="H172" s="3" t="s">
        <v>15</v>
      </c>
      <c r="I172" s="5">
        <v>800</v>
      </c>
      <c r="J172" s="6">
        <v>800</v>
      </c>
      <c r="K172" s="35">
        <f t="shared" si="4"/>
        <v>86.399999999999991</v>
      </c>
      <c r="L172" s="35">
        <f t="shared" si="5"/>
        <v>86.399999999999991</v>
      </c>
    </row>
    <row r="173" spans="1:12" x14ac:dyDescent="0.35">
      <c r="A173" s="3" t="s">
        <v>1579</v>
      </c>
      <c r="B173" s="3" t="s">
        <v>1580</v>
      </c>
      <c r="C173" s="3" t="s">
        <v>59</v>
      </c>
      <c r="D173" s="3" t="s">
        <v>1581</v>
      </c>
      <c r="E173" s="3" t="s">
        <v>57</v>
      </c>
      <c r="F173" s="3" t="s">
        <v>14</v>
      </c>
      <c r="G173" s="4">
        <v>1</v>
      </c>
      <c r="H173" s="3" t="s">
        <v>15</v>
      </c>
      <c r="I173" s="5">
        <v>800</v>
      </c>
      <c r="J173" s="6">
        <v>800</v>
      </c>
      <c r="K173" s="35">
        <f t="shared" si="4"/>
        <v>86.399999999999991</v>
      </c>
      <c r="L173" s="35">
        <f t="shared" si="5"/>
        <v>86.399999999999991</v>
      </c>
    </row>
    <row r="174" spans="1:12" x14ac:dyDescent="0.35">
      <c r="A174" s="3" t="s">
        <v>1505</v>
      </c>
      <c r="B174" s="3" t="s">
        <v>1582</v>
      </c>
      <c r="C174" s="3" t="s">
        <v>1433</v>
      </c>
      <c r="D174" s="3" t="s">
        <v>1583</v>
      </c>
      <c r="E174" s="3" t="s">
        <v>57</v>
      </c>
      <c r="F174" s="3" t="s">
        <v>14</v>
      </c>
      <c r="G174" s="4">
        <v>1</v>
      </c>
      <c r="H174" s="3" t="s">
        <v>15</v>
      </c>
      <c r="I174" s="5">
        <v>800</v>
      </c>
      <c r="J174" s="6">
        <v>800</v>
      </c>
      <c r="K174" s="35">
        <f t="shared" si="4"/>
        <v>86.399999999999991</v>
      </c>
      <c r="L174" s="35">
        <f t="shared" si="5"/>
        <v>86.399999999999991</v>
      </c>
    </row>
    <row r="175" spans="1:12" x14ac:dyDescent="0.35">
      <c r="A175" s="3" t="s">
        <v>1320</v>
      </c>
      <c r="B175" s="3" t="s">
        <v>1584</v>
      </c>
      <c r="C175" s="3" t="s">
        <v>519</v>
      </c>
      <c r="D175" s="3" t="s">
        <v>1585</v>
      </c>
      <c r="E175" s="3" t="s">
        <v>57</v>
      </c>
      <c r="F175" s="3" t="s">
        <v>14</v>
      </c>
      <c r="G175" s="4">
        <v>1</v>
      </c>
      <c r="H175" s="3" t="s">
        <v>15</v>
      </c>
      <c r="I175" s="5">
        <v>800</v>
      </c>
      <c r="J175" s="6">
        <v>800</v>
      </c>
      <c r="K175" s="35">
        <f t="shared" si="4"/>
        <v>86.399999999999991</v>
      </c>
      <c r="L175" s="35">
        <f t="shared" si="5"/>
        <v>86.399999999999991</v>
      </c>
    </row>
    <row r="176" spans="1:12" x14ac:dyDescent="0.35">
      <c r="A176" s="3" t="s">
        <v>1417</v>
      </c>
      <c r="B176" s="3" t="s">
        <v>1586</v>
      </c>
      <c r="C176" s="3" t="s">
        <v>1470</v>
      </c>
      <c r="D176" s="3" t="s">
        <v>1587</v>
      </c>
      <c r="E176" s="3" t="s">
        <v>57</v>
      </c>
      <c r="F176" s="3" t="s">
        <v>14</v>
      </c>
      <c r="G176" s="4">
        <v>1</v>
      </c>
      <c r="H176" s="3" t="s">
        <v>15</v>
      </c>
      <c r="I176" s="5">
        <v>800</v>
      </c>
      <c r="J176" s="6">
        <v>800</v>
      </c>
      <c r="K176" s="35">
        <f t="shared" si="4"/>
        <v>86.399999999999991</v>
      </c>
      <c r="L176" s="35">
        <f t="shared" si="5"/>
        <v>86.399999999999991</v>
      </c>
    </row>
    <row r="177" spans="1:12" x14ac:dyDescent="0.35">
      <c r="A177" s="3" t="s">
        <v>1530</v>
      </c>
      <c r="B177" s="3" t="s">
        <v>1588</v>
      </c>
      <c r="C177" s="3" t="s">
        <v>43</v>
      </c>
      <c r="D177" s="3" t="s">
        <v>1589</v>
      </c>
      <c r="E177" s="3" t="s">
        <v>57</v>
      </c>
      <c r="F177" s="3" t="s">
        <v>14</v>
      </c>
      <c r="G177" s="4">
        <v>1</v>
      </c>
      <c r="H177" s="3" t="s">
        <v>15</v>
      </c>
      <c r="I177" s="5">
        <v>800</v>
      </c>
      <c r="J177" s="6">
        <v>800</v>
      </c>
      <c r="K177" s="35">
        <f t="shared" si="4"/>
        <v>86.399999999999991</v>
      </c>
      <c r="L177" s="35">
        <f t="shared" si="5"/>
        <v>86.399999999999991</v>
      </c>
    </row>
    <row r="178" spans="1:12" x14ac:dyDescent="0.35">
      <c r="A178" s="3" t="s">
        <v>1530</v>
      </c>
      <c r="B178" s="3" t="s">
        <v>1590</v>
      </c>
      <c r="C178" s="3" t="s">
        <v>11</v>
      </c>
      <c r="D178" s="3" t="s">
        <v>1591</v>
      </c>
      <c r="E178" s="3" t="s">
        <v>57</v>
      </c>
      <c r="F178" s="3" t="s">
        <v>14</v>
      </c>
      <c r="G178" s="4">
        <v>1</v>
      </c>
      <c r="H178" s="3" t="s">
        <v>15</v>
      </c>
      <c r="I178" s="5">
        <v>800</v>
      </c>
      <c r="J178" s="6">
        <v>800</v>
      </c>
      <c r="K178" s="35">
        <f t="shared" si="4"/>
        <v>86.399999999999991</v>
      </c>
      <c r="L178" s="35">
        <f t="shared" si="5"/>
        <v>86.399999999999991</v>
      </c>
    </row>
    <row r="179" spans="1:12" x14ac:dyDescent="0.35">
      <c r="A179" s="3" t="s">
        <v>1592</v>
      </c>
      <c r="B179" s="3" t="s">
        <v>1593</v>
      </c>
      <c r="C179" s="3" t="s">
        <v>1594</v>
      </c>
      <c r="D179" s="3" t="s">
        <v>1595</v>
      </c>
      <c r="E179" s="3" t="s">
        <v>57</v>
      </c>
      <c r="F179" s="3" t="s">
        <v>14</v>
      </c>
      <c r="G179" s="4">
        <v>1</v>
      </c>
      <c r="H179" s="3" t="s">
        <v>15</v>
      </c>
      <c r="I179" s="5">
        <v>800</v>
      </c>
      <c r="J179" s="6">
        <v>800</v>
      </c>
      <c r="K179" s="35">
        <f t="shared" si="4"/>
        <v>86.399999999999991</v>
      </c>
      <c r="L179" s="35">
        <f t="shared" si="5"/>
        <v>86.399999999999991</v>
      </c>
    </row>
    <row r="180" spans="1:12" x14ac:dyDescent="0.35">
      <c r="A180" s="3" t="s">
        <v>1431</v>
      </c>
      <c r="B180" s="3" t="s">
        <v>1596</v>
      </c>
      <c r="C180" s="3" t="s">
        <v>43</v>
      </c>
      <c r="D180" s="3" t="s">
        <v>1597</v>
      </c>
      <c r="E180" s="3" t="s">
        <v>57</v>
      </c>
      <c r="F180" s="3" t="s">
        <v>14</v>
      </c>
      <c r="G180" s="4">
        <v>1</v>
      </c>
      <c r="H180" s="3" t="s">
        <v>15</v>
      </c>
      <c r="I180" s="5">
        <v>800</v>
      </c>
      <c r="J180" s="6">
        <v>800</v>
      </c>
      <c r="K180" s="35">
        <f t="shared" si="4"/>
        <v>86.399999999999991</v>
      </c>
      <c r="L180" s="35">
        <f t="shared" si="5"/>
        <v>86.399999999999991</v>
      </c>
    </row>
    <row r="181" spans="1:12" x14ac:dyDescent="0.35">
      <c r="A181" s="3" t="s">
        <v>1431</v>
      </c>
      <c r="B181" s="3" t="s">
        <v>1598</v>
      </c>
      <c r="C181" s="3" t="s">
        <v>1435</v>
      </c>
      <c r="D181" s="3" t="s">
        <v>1599</v>
      </c>
      <c r="E181" s="3" t="s">
        <v>57</v>
      </c>
      <c r="F181" s="3" t="s">
        <v>14</v>
      </c>
      <c r="G181" s="4">
        <v>1</v>
      </c>
      <c r="H181" s="3" t="s">
        <v>15</v>
      </c>
      <c r="I181" s="5">
        <v>800</v>
      </c>
      <c r="J181" s="6">
        <v>800</v>
      </c>
      <c r="K181" s="35">
        <f t="shared" si="4"/>
        <v>86.399999999999991</v>
      </c>
      <c r="L181" s="35">
        <f t="shared" si="5"/>
        <v>86.399999999999991</v>
      </c>
    </row>
    <row r="182" spans="1:12" x14ac:dyDescent="0.35">
      <c r="A182" s="3" t="s">
        <v>1431</v>
      </c>
      <c r="B182" s="3" t="s">
        <v>1600</v>
      </c>
      <c r="C182" s="3" t="s">
        <v>1601</v>
      </c>
      <c r="D182" s="3" t="s">
        <v>1602</v>
      </c>
      <c r="E182" s="3" t="s">
        <v>57</v>
      </c>
      <c r="F182" s="3" t="s">
        <v>14</v>
      </c>
      <c r="G182" s="4">
        <v>1</v>
      </c>
      <c r="H182" s="3" t="s">
        <v>15</v>
      </c>
      <c r="I182" s="5">
        <v>800</v>
      </c>
      <c r="J182" s="6">
        <v>800</v>
      </c>
      <c r="K182" s="35">
        <f t="shared" si="4"/>
        <v>86.399999999999991</v>
      </c>
      <c r="L182" s="35">
        <f t="shared" si="5"/>
        <v>86.399999999999991</v>
      </c>
    </row>
    <row r="183" spans="1:12" x14ac:dyDescent="0.35">
      <c r="A183" s="3" t="s">
        <v>1431</v>
      </c>
      <c r="B183" s="3" t="s">
        <v>1603</v>
      </c>
      <c r="C183" s="3" t="s">
        <v>137</v>
      </c>
      <c r="D183" s="3" t="s">
        <v>1604</v>
      </c>
      <c r="E183" s="3" t="s">
        <v>57</v>
      </c>
      <c r="F183" s="3" t="s">
        <v>14</v>
      </c>
      <c r="G183" s="4">
        <v>1</v>
      </c>
      <c r="H183" s="3" t="s">
        <v>15</v>
      </c>
      <c r="I183" s="5">
        <v>800</v>
      </c>
      <c r="J183" s="6">
        <v>800</v>
      </c>
      <c r="K183" s="35">
        <f t="shared" si="4"/>
        <v>86.399999999999991</v>
      </c>
      <c r="L183" s="35">
        <f t="shared" si="5"/>
        <v>86.399999999999991</v>
      </c>
    </row>
    <row r="184" spans="1:12" x14ac:dyDescent="0.35">
      <c r="A184" s="3" t="s">
        <v>1605</v>
      </c>
      <c r="B184" s="3" t="s">
        <v>1606</v>
      </c>
      <c r="C184" s="3" t="s">
        <v>43</v>
      </c>
      <c r="D184" s="3" t="s">
        <v>1607</v>
      </c>
      <c r="E184" s="3" t="s">
        <v>57</v>
      </c>
      <c r="F184" s="3" t="s">
        <v>14</v>
      </c>
      <c r="G184" s="4">
        <v>1</v>
      </c>
      <c r="H184" s="3" t="s">
        <v>15</v>
      </c>
      <c r="I184" s="5">
        <v>800</v>
      </c>
      <c r="J184" s="6">
        <v>800</v>
      </c>
      <c r="K184" s="35">
        <f t="shared" si="4"/>
        <v>86.399999999999991</v>
      </c>
      <c r="L184" s="35">
        <f t="shared" si="5"/>
        <v>86.399999999999991</v>
      </c>
    </row>
    <row r="185" spans="1:12" x14ac:dyDescent="0.35">
      <c r="A185" s="3" t="s">
        <v>1431</v>
      </c>
      <c r="B185" s="3" t="s">
        <v>1608</v>
      </c>
      <c r="C185" s="3" t="s">
        <v>1601</v>
      </c>
      <c r="D185" s="3" t="s">
        <v>1609</v>
      </c>
      <c r="E185" s="3" t="s">
        <v>57</v>
      </c>
      <c r="F185" s="3" t="s">
        <v>14</v>
      </c>
      <c r="G185" s="4">
        <v>1</v>
      </c>
      <c r="H185" s="3" t="s">
        <v>15</v>
      </c>
      <c r="I185" s="5">
        <v>800</v>
      </c>
      <c r="J185" s="6">
        <v>800</v>
      </c>
      <c r="K185" s="35">
        <f t="shared" si="4"/>
        <v>86.399999999999991</v>
      </c>
      <c r="L185" s="35">
        <f t="shared" si="5"/>
        <v>86.399999999999991</v>
      </c>
    </row>
    <row r="186" spans="1:12" x14ac:dyDescent="0.35">
      <c r="A186" s="3" t="s">
        <v>1431</v>
      </c>
      <c r="B186" s="3" t="s">
        <v>1610</v>
      </c>
      <c r="C186" s="3" t="s">
        <v>886</v>
      </c>
      <c r="D186" s="3" t="s">
        <v>1611</v>
      </c>
      <c r="E186" s="3" t="s">
        <v>57</v>
      </c>
      <c r="F186" s="3" t="s">
        <v>14</v>
      </c>
      <c r="G186" s="4">
        <v>1</v>
      </c>
      <c r="H186" s="3" t="s">
        <v>15</v>
      </c>
      <c r="I186" s="5">
        <v>800</v>
      </c>
      <c r="J186" s="6">
        <v>800</v>
      </c>
      <c r="K186" s="35">
        <f t="shared" si="4"/>
        <v>86.399999999999991</v>
      </c>
      <c r="L186" s="35">
        <f t="shared" si="5"/>
        <v>86.399999999999991</v>
      </c>
    </row>
    <row r="187" spans="1:12" x14ac:dyDescent="0.35">
      <c r="A187" s="3" t="s">
        <v>1032</v>
      </c>
      <c r="B187" s="3" t="s">
        <v>1675</v>
      </c>
      <c r="C187" s="3" t="s">
        <v>48</v>
      </c>
      <c r="D187" s="3" t="s">
        <v>1676</v>
      </c>
      <c r="E187" s="3" t="s">
        <v>57</v>
      </c>
      <c r="F187" s="3" t="s">
        <v>14</v>
      </c>
      <c r="G187" s="4">
        <v>1</v>
      </c>
      <c r="H187" s="3" t="s">
        <v>15</v>
      </c>
      <c r="I187" s="5">
        <v>800</v>
      </c>
      <c r="J187" s="6">
        <v>800</v>
      </c>
      <c r="K187" s="35">
        <f t="shared" si="4"/>
        <v>86.399999999999991</v>
      </c>
      <c r="L187" s="35">
        <f t="shared" si="5"/>
        <v>86.399999999999991</v>
      </c>
    </row>
    <row r="188" spans="1:12" x14ac:dyDescent="0.35">
      <c r="A188" s="3" t="s">
        <v>846</v>
      </c>
      <c r="B188" s="3" t="s">
        <v>1691</v>
      </c>
      <c r="C188" s="3" t="s">
        <v>100</v>
      </c>
      <c r="D188" s="3" t="s">
        <v>1692</v>
      </c>
      <c r="E188" s="3" t="s">
        <v>57</v>
      </c>
      <c r="F188" s="3" t="s">
        <v>14</v>
      </c>
      <c r="G188" s="4">
        <v>1</v>
      </c>
      <c r="H188" s="3" t="s">
        <v>15</v>
      </c>
      <c r="I188" s="5">
        <v>800</v>
      </c>
      <c r="J188" s="6">
        <v>800</v>
      </c>
      <c r="K188" s="35">
        <f t="shared" si="4"/>
        <v>86.399999999999991</v>
      </c>
      <c r="L188" s="35">
        <f t="shared" si="5"/>
        <v>86.399999999999991</v>
      </c>
    </row>
    <row r="189" spans="1:12" x14ac:dyDescent="0.35">
      <c r="A189" s="3" t="s">
        <v>882</v>
      </c>
      <c r="B189" s="3" t="s">
        <v>1693</v>
      </c>
      <c r="C189" s="3" t="s">
        <v>883</v>
      </c>
      <c r="D189" s="3" t="s">
        <v>1694</v>
      </c>
      <c r="E189" s="3" t="s">
        <v>57</v>
      </c>
      <c r="F189" s="3" t="s">
        <v>14</v>
      </c>
      <c r="G189" s="4">
        <v>1</v>
      </c>
      <c r="H189" s="3" t="s">
        <v>15</v>
      </c>
      <c r="I189" s="5">
        <v>800</v>
      </c>
      <c r="J189" s="6">
        <v>800</v>
      </c>
      <c r="K189" s="35">
        <f t="shared" si="4"/>
        <v>86.399999999999991</v>
      </c>
      <c r="L189" s="35">
        <f t="shared" si="5"/>
        <v>86.399999999999991</v>
      </c>
    </row>
    <row r="190" spans="1:12" x14ac:dyDescent="0.35">
      <c r="A190" s="3" t="s">
        <v>1695</v>
      </c>
      <c r="B190" s="3" t="s">
        <v>1696</v>
      </c>
      <c r="C190" s="3" t="s">
        <v>113</v>
      </c>
      <c r="D190" s="3" t="s">
        <v>1697</v>
      </c>
      <c r="E190" s="3" t="s">
        <v>57</v>
      </c>
      <c r="F190" s="3" t="s">
        <v>14</v>
      </c>
      <c r="G190" s="4">
        <v>1</v>
      </c>
      <c r="H190" s="3" t="s">
        <v>15</v>
      </c>
      <c r="I190" s="5">
        <v>800</v>
      </c>
      <c r="J190" s="6">
        <v>800</v>
      </c>
      <c r="K190" s="35">
        <f t="shared" si="4"/>
        <v>86.399999999999991</v>
      </c>
      <c r="L190" s="35">
        <f t="shared" si="5"/>
        <v>86.399999999999991</v>
      </c>
    </row>
    <row r="191" spans="1:12" x14ac:dyDescent="0.35">
      <c r="A191" s="3" t="s">
        <v>1096</v>
      </c>
      <c r="B191" s="3" t="s">
        <v>1709</v>
      </c>
      <c r="C191" s="3" t="s">
        <v>26</v>
      </c>
      <c r="D191" s="3" t="s">
        <v>1710</v>
      </c>
      <c r="E191" s="3" t="s">
        <v>57</v>
      </c>
      <c r="F191" s="3" t="s">
        <v>14</v>
      </c>
      <c r="G191" s="4">
        <v>1</v>
      </c>
      <c r="H191" s="3" t="s">
        <v>15</v>
      </c>
      <c r="I191" s="5">
        <v>800</v>
      </c>
      <c r="J191" s="6">
        <v>800</v>
      </c>
      <c r="K191" s="35">
        <f t="shared" si="4"/>
        <v>86.399999999999991</v>
      </c>
      <c r="L191" s="35">
        <f t="shared" si="5"/>
        <v>86.399999999999991</v>
      </c>
    </row>
    <row r="192" spans="1:12" x14ac:dyDescent="0.35">
      <c r="A192" s="3" t="s">
        <v>1713</v>
      </c>
      <c r="B192" s="3" t="s">
        <v>1714</v>
      </c>
      <c r="C192" s="3" t="s">
        <v>23</v>
      </c>
      <c r="D192" s="3" t="s">
        <v>1715</v>
      </c>
      <c r="E192" s="3" t="s">
        <v>57</v>
      </c>
      <c r="F192" s="3" t="s">
        <v>14</v>
      </c>
      <c r="G192" s="4">
        <v>1</v>
      </c>
      <c r="H192" s="3" t="s">
        <v>15</v>
      </c>
      <c r="I192" s="5">
        <v>800</v>
      </c>
      <c r="J192" s="6">
        <v>800</v>
      </c>
      <c r="K192" s="35">
        <f t="shared" si="4"/>
        <v>86.399999999999991</v>
      </c>
      <c r="L192" s="35">
        <f t="shared" si="5"/>
        <v>86.399999999999991</v>
      </c>
    </row>
    <row r="193" spans="1:12" x14ac:dyDescent="0.35">
      <c r="A193" s="3" t="s">
        <v>1716</v>
      </c>
      <c r="B193" s="3" t="s">
        <v>1717</v>
      </c>
      <c r="C193" s="3" t="s">
        <v>26</v>
      </c>
      <c r="D193" s="3" t="s">
        <v>1718</v>
      </c>
      <c r="E193" s="3" t="s">
        <v>57</v>
      </c>
      <c r="F193" s="3" t="s">
        <v>14</v>
      </c>
      <c r="G193" s="4">
        <v>1</v>
      </c>
      <c r="H193" s="3" t="s">
        <v>15</v>
      </c>
      <c r="I193" s="5">
        <v>800</v>
      </c>
      <c r="J193" s="6">
        <v>800</v>
      </c>
      <c r="K193" s="35">
        <f t="shared" si="4"/>
        <v>86.399999999999991</v>
      </c>
      <c r="L193" s="35">
        <f t="shared" si="5"/>
        <v>86.399999999999991</v>
      </c>
    </row>
    <row r="194" spans="1:12" x14ac:dyDescent="0.35">
      <c r="A194" s="3" t="s">
        <v>1719</v>
      </c>
      <c r="B194" s="3" t="s">
        <v>1720</v>
      </c>
      <c r="C194" s="3" t="s">
        <v>777</v>
      </c>
      <c r="D194" s="3" t="s">
        <v>1721</v>
      </c>
      <c r="E194" s="3" t="s">
        <v>1722</v>
      </c>
      <c r="F194" s="3" t="s">
        <v>14</v>
      </c>
      <c r="G194" s="4">
        <v>1</v>
      </c>
      <c r="H194" s="3" t="s">
        <v>15</v>
      </c>
      <c r="I194" s="5">
        <v>800</v>
      </c>
      <c r="J194" s="6">
        <v>800</v>
      </c>
      <c r="K194" s="35">
        <f t="shared" ref="K194:K257" si="6">((I194*(1-10%))*0.4)*60%*0.5</f>
        <v>86.399999999999991</v>
      </c>
      <c r="L194" s="35">
        <f t="shared" ref="L194:L257" si="7">K194*G194</f>
        <v>86.399999999999991</v>
      </c>
    </row>
    <row r="195" spans="1:12" x14ac:dyDescent="0.35">
      <c r="A195" s="3" t="s">
        <v>1723</v>
      </c>
      <c r="B195" s="3" t="s">
        <v>1724</v>
      </c>
      <c r="C195" s="3" t="s">
        <v>262</v>
      </c>
      <c r="D195" s="3" t="s">
        <v>1725</v>
      </c>
      <c r="E195" s="3" t="s">
        <v>57</v>
      </c>
      <c r="F195" s="3" t="s">
        <v>14</v>
      </c>
      <c r="G195" s="4">
        <v>1</v>
      </c>
      <c r="H195" s="3" t="s">
        <v>15</v>
      </c>
      <c r="I195" s="5">
        <v>800</v>
      </c>
      <c r="J195" s="6">
        <v>800</v>
      </c>
      <c r="K195" s="35">
        <f t="shared" si="6"/>
        <v>86.399999999999991</v>
      </c>
      <c r="L195" s="35">
        <f t="shared" si="7"/>
        <v>86.399999999999991</v>
      </c>
    </row>
    <row r="196" spans="1:12" x14ac:dyDescent="0.35">
      <c r="A196" s="3" t="s">
        <v>1726</v>
      </c>
      <c r="B196" s="3" t="s">
        <v>1727</v>
      </c>
      <c r="C196" s="3" t="s">
        <v>26</v>
      </c>
      <c r="D196" s="3" t="s">
        <v>1728</v>
      </c>
      <c r="E196" s="3" t="s">
        <v>57</v>
      </c>
      <c r="F196" s="3" t="s">
        <v>14</v>
      </c>
      <c r="G196" s="4">
        <v>1</v>
      </c>
      <c r="H196" s="3" t="s">
        <v>15</v>
      </c>
      <c r="I196" s="5">
        <v>800</v>
      </c>
      <c r="J196" s="6">
        <v>800</v>
      </c>
      <c r="K196" s="35">
        <f t="shared" si="6"/>
        <v>86.399999999999991</v>
      </c>
      <c r="L196" s="35">
        <f t="shared" si="7"/>
        <v>86.399999999999991</v>
      </c>
    </row>
    <row r="197" spans="1:12" x14ac:dyDescent="0.35">
      <c r="A197" s="3" t="s">
        <v>1726</v>
      </c>
      <c r="B197" s="3" t="s">
        <v>1727</v>
      </c>
      <c r="C197" s="3" t="s">
        <v>302</v>
      </c>
      <c r="D197" s="3" t="s">
        <v>1728</v>
      </c>
      <c r="E197" s="3" t="s">
        <v>57</v>
      </c>
      <c r="F197" s="3" t="s">
        <v>14</v>
      </c>
      <c r="G197" s="4">
        <v>1</v>
      </c>
      <c r="H197" s="3" t="s">
        <v>15</v>
      </c>
      <c r="I197" s="5">
        <v>800</v>
      </c>
      <c r="J197" s="6">
        <v>800</v>
      </c>
      <c r="K197" s="35">
        <f t="shared" si="6"/>
        <v>86.399999999999991</v>
      </c>
      <c r="L197" s="35">
        <f t="shared" si="7"/>
        <v>86.399999999999991</v>
      </c>
    </row>
    <row r="198" spans="1:12" x14ac:dyDescent="0.35">
      <c r="A198" s="3" t="s">
        <v>1729</v>
      </c>
      <c r="B198" s="3" t="s">
        <v>1730</v>
      </c>
      <c r="C198" s="3" t="s">
        <v>129</v>
      </c>
      <c r="D198" s="3" t="s">
        <v>1731</v>
      </c>
      <c r="E198" s="3" t="s">
        <v>57</v>
      </c>
      <c r="F198" s="3" t="s">
        <v>14</v>
      </c>
      <c r="G198" s="4">
        <v>1</v>
      </c>
      <c r="H198" s="3" t="s">
        <v>15</v>
      </c>
      <c r="I198" s="5">
        <v>800</v>
      </c>
      <c r="J198" s="6">
        <v>800</v>
      </c>
      <c r="K198" s="35">
        <f t="shared" si="6"/>
        <v>86.399999999999991</v>
      </c>
      <c r="L198" s="35">
        <f t="shared" si="7"/>
        <v>86.399999999999991</v>
      </c>
    </row>
    <row r="199" spans="1:12" x14ac:dyDescent="0.35">
      <c r="A199" s="3" t="s">
        <v>1723</v>
      </c>
      <c r="B199" s="3" t="s">
        <v>1732</v>
      </c>
      <c r="C199" s="3" t="s">
        <v>1733</v>
      </c>
      <c r="D199" s="3" t="s">
        <v>1734</v>
      </c>
      <c r="E199" s="3" t="s">
        <v>57</v>
      </c>
      <c r="F199" s="3" t="s">
        <v>14</v>
      </c>
      <c r="G199" s="4">
        <v>1</v>
      </c>
      <c r="H199" s="3" t="s">
        <v>15</v>
      </c>
      <c r="I199" s="5">
        <v>800</v>
      </c>
      <c r="J199" s="6">
        <v>800</v>
      </c>
      <c r="K199" s="35">
        <f t="shared" si="6"/>
        <v>86.399999999999991</v>
      </c>
      <c r="L199" s="35">
        <f t="shared" si="7"/>
        <v>86.399999999999991</v>
      </c>
    </row>
    <row r="200" spans="1:12" x14ac:dyDescent="0.35">
      <c r="A200" s="3" t="s">
        <v>1723</v>
      </c>
      <c r="B200" s="3" t="s">
        <v>1735</v>
      </c>
      <c r="C200" s="3" t="s">
        <v>1733</v>
      </c>
      <c r="D200" s="3" t="s">
        <v>1736</v>
      </c>
      <c r="E200" s="3" t="s">
        <v>57</v>
      </c>
      <c r="F200" s="3" t="s">
        <v>14</v>
      </c>
      <c r="G200" s="4">
        <v>1</v>
      </c>
      <c r="H200" s="3" t="s">
        <v>15</v>
      </c>
      <c r="I200" s="5">
        <v>800</v>
      </c>
      <c r="J200" s="6">
        <v>800</v>
      </c>
      <c r="K200" s="35">
        <f t="shared" si="6"/>
        <v>86.399999999999991</v>
      </c>
      <c r="L200" s="35">
        <f t="shared" si="7"/>
        <v>86.399999999999991</v>
      </c>
    </row>
    <row r="201" spans="1:12" x14ac:dyDescent="0.35">
      <c r="A201" s="3" t="s">
        <v>1737</v>
      </c>
      <c r="B201" s="3" t="s">
        <v>1738</v>
      </c>
      <c r="C201" s="3" t="s">
        <v>113</v>
      </c>
      <c r="D201" s="3" t="s">
        <v>1739</v>
      </c>
      <c r="E201" s="3" t="s">
        <v>57</v>
      </c>
      <c r="F201" s="3" t="s">
        <v>14</v>
      </c>
      <c r="G201" s="4">
        <v>1</v>
      </c>
      <c r="H201" s="3" t="s">
        <v>15</v>
      </c>
      <c r="I201" s="5">
        <v>800</v>
      </c>
      <c r="J201" s="6">
        <v>800</v>
      </c>
      <c r="K201" s="35">
        <f t="shared" si="6"/>
        <v>86.399999999999991</v>
      </c>
      <c r="L201" s="35">
        <f t="shared" si="7"/>
        <v>86.399999999999991</v>
      </c>
    </row>
    <row r="202" spans="1:12" x14ac:dyDescent="0.35">
      <c r="A202" s="3" t="s">
        <v>1740</v>
      </c>
      <c r="B202" s="3" t="s">
        <v>1741</v>
      </c>
      <c r="C202" s="3" t="s">
        <v>27</v>
      </c>
      <c r="D202" s="3" t="s">
        <v>1742</v>
      </c>
      <c r="E202" s="3" t="s">
        <v>57</v>
      </c>
      <c r="F202" s="3" t="s">
        <v>14</v>
      </c>
      <c r="G202" s="4">
        <v>1</v>
      </c>
      <c r="H202" s="3" t="s">
        <v>15</v>
      </c>
      <c r="I202" s="5">
        <v>800</v>
      </c>
      <c r="J202" s="6">
        <v>800</v>
      </c>
      <c r="K202" s="35">
        <f t="shared" si="6"/>
        <v>86.399999999999991</v>
      </c>
      <c r="L202" s="35">
        <f t="shared" si="7"/>
        <v>86.399999999999991</v>
      </c>
    </row>
    <row r="203" spans="1:12" x14ac:dyDescent="0.35">
      <c r="A203" s="3" t="s">
        <v>1743</v>
      </c>
      <c r="B203" s="3" t="s">
        <v>1744</v>
      </c>
      <c r="C203" s="3" t="s">
        <v>129</v>
      </c>
      <c r="D203" s="3" t="s">
        <v>1745</v>
      </c>
      <c r="E203" s="3" t="s">
        <v>57</v>
      </c>
      <c r="F203" s="3" t="s">
        <v>14</v>
      </c>
      <c r="G203" s="4">
        <v>1</v>
      </c>
      <c r="H203" s="3" t="s">
        <v>15</v>
      </c>
      <c r="I203" s="5">
        <v>800</v>
      </c>
      <c r="J203" s="6">
        <v>800</v>
      </c>
      <c r="K203" s="35">
        <f t="shared" si="6"/>
        <v>86.399999999999991</v>
      </c>
      <c r="L203" s="35">
        <f t="shared" si="7"/>
        <v>86.399999999999991</v>
      </c>
    </row>
    <row r="204" spans="1:12" x14ac:dyDescent="0.35">
      <c r="A204" s="3" t="s">
        <v>1743</v>
      </c>
      <c r="B204" s="3" t="s">
        <v>1744</v>
      </c>
      <c r="C204" s="3" t="s">
        <v>257</v>
      </c>
      <c r="D204" s="3" t="s">
        <v>1745</v>
      </c>
      <c r="E204" s="3" t="s">
        <v>57</v>
      </c>
      <c r="F204" s="3" t="s">
        <v>14</v>
      </c>
      <c r="G204" s="4">
        <v>1</v>
      </c>
      <c r="H204" s="3" t="s">
        <v>15</v>
      </c>
      <c r="I204" s="5">
        <v>800</v>
      </c>
      <c r="J204" s="6">
        <v>800</v>
      </c>
      <c r="K204" s="35">
        <f t="shared" si="6"/>
        <v>86.399999999999991</v>
      </c>
      <c r="L204" s="35">
        <f t="shared" si="7"/>
        <v>86.399999999999991</v>
      </c>
    </row>
    <row r="205" spans="1:12" x14ac:dyDescent="0.35">
      <c r="A205" s="3" t="s">
        <v>1743</v>
      </c>
      <c r="B205" s="3" t="s">
        <v>1746</v>
      </c>
      <c r="C205" s="3" t="s">
        <v>75</v>
      </c>
      <c r="D205" s="3" t="s">
        <v>1747</v>
      </c>
      <c r="E205" s="3" t="s">
        <v>57</v>
      </c>
      <c r="F205" s="3" t="s">
        <v>14</v>
      </c>
      <c r="G205" s="4">
        <v>1</v>
      </c>
      <c r="H205" s="3" t="s">
        <v>15</v>
      </c>
      <c r="I205" s="5">
        <v>800</v>
      </c>
      <c r="J205" s="6">
        <v>800</v>
      </c>
      <c r="K205" s="35">
        <f t="shared" si="6"/>
        <v>86.399999999999991</v>
      </c>
      <c r="L205" s="35">
        <f t="shared" si="7"/>
        <v>86.399999999999991</v>
      </c>
    </row>
    <row r="206" spans="1:12" x14ac:dyDescent="0.35">
      <c r="A206" s="3" t="s">
        <v>1748</v>
      </c>
      <c r="B206" s="3" t="s">
        <v>1749</v>
      </c>
      <c r="C206" s="3" t="s">
        <v>137</v>
      </c>
      <c r="D206" s="3" t="s">
        <v>1750</v>
      </c>
      <c r="E206" s="3" t="s">
        <v>57</v>
      </c>
      <c r="F206" s="3" t="s">
        <v>14</v>
      </c>
      <c r="G206" s="4">
        <v>1</v>
      </c>
      <c r="H206" s="3" t="s">
        <v>15</v>
      </c>
      <c r="I206" s="5">
        <v>800</v>
      </c>
      <c r="J206" s="6">
        <v>800</v>
      </c>
      <c r="K206" s="35">
        <f t="shared" si="6"/>
        <v>86.399999999999991</v>
      </c>
      <c r="L206" s="35">
        <f t="shared" si="7"/>
        <v>86.399999999999991</v>
      </c>
    </row>
    <row r="207" spans="1:12" x14ac:dyDescent="0.35">
      <c r="A207" s="3" t="s">
        <v>1751</v>
      </c>
      <c r="B207" s="3" t="s">
        <v>1752</v>
      </c>
      <c r="C207" s="3" t="s">
        <v>302</v>
      </c>
      <c r="D207" s="3" t="s">
        <v>1753</v>
      </c>
      <c r="E207" s="3" t="s">
        <v>57</v>
      </c>
      <c r="F207" s="3" t="s">
        <v>14</v>
      </c>
      <c r="G207" s="4">
        <v>1</v>
      </c>
      <c r="H207" s="3" t="s">
        <v>15</v>
      </c>
      <c r="I207" s="5">
        <v>800</v>
      </c>
      <c r="J207" s="6">
        <v>800</v>
      </c>
      <c r="K207" s="35">
        <f t="shared" si="6"/>
        <v>86.399999999999991</v>
      </c>
      <c r="L207" s="35">
        <f t="shared" si="7"/>
        <v>86.399999999999991</v>
      </c>
    </row>
    <row r="208" spans="1:12" x14ac:dyDescent="0.35">
      <c r="A208" s="3" t="s">
        <v>1751</v>
      </c>
      <c r="B208" s="3" t="s">
        <v>1752</v>
      </c>
      <c r="C208" s="3" t="s">
        <v>75</v>
      </c>
      <c r="D208" s="3" t="s">
        <v>1753</v>
      </c>
      <c r="E208" s="3" t="s">
        <v>57</v>
      </c>
      <c r="F208" s="3" t="s">
        <v>14</v>
      </c>
      <c r="G208" s="4">
        <v>1</v>
      </c>
      <c r="H208" s="3" t="s">
        <v>15</v>
      </c>
      <c r="I208" s="5">
        <v>800</v>
      </c>
      <c r="J208" s="6">
        <v>800</v>
      </c>
      <c r="K208" s="35">
        <f t="shared" si="6"/>
        <v>86.399999999999991</v>
      </c>
      <c r="L208" s="35">
        <f t="shared" si="7"/>
        <v>86.399999999999991</v>
      </c>
    </row>
    <row r="209" spans="1:12" x14ac:dyDescent="0.35">
      <c r="A209" s="3" t="s">
        <v>884</v>
      </c>
      <c r="B209" s="3" t="s">
        <v>1754</v>
      </c>
      <c r="C209" s="3" t="s">
        <v>1755</v>
      </c>
      <c r="D209" s="3" t="s">
        <v>1756</v>
      </c>
      <c r="E209" s="3" t="s">
        <v>57</v>
      </c>
      <c r="F209" s="3" t="s">
        <v>14</v>
      </c>
      <c r="G209" s="4">
        <v>1</v>
      </c>
      <c r="H209" s="3" t="s">
        <v>15</v>
      </c>
      <c r="I209" s="5">
        <v>800</v>
      </c>
      <c r="J209" s="6">
        <v>800</v>
      </c>
      <c r="K209" s="35">
        <f t="shared" si="6"/>
        <v>86.399999999999991</v>
      </c>
      <c r="L209" s="35">
        <f t="shared" si="7"/>
        <v>86.399999999999991</v>
      </c>
    </row>
    <row r="210" spans="1:12" x14ac:dyDescent="0.35">
      <c r="A210" s="3" t="s">
        <v>1757</v>
      </c>
      <c r="B210" s="3" t="s">
        <v>1758</v>
      </c>
      <c r="C210" s="3" t="s">
        <v>75</v>
      </c>
      <c r="D210" s="3" t="s">
        <v>1759</v>
      </c>
      <c r="E210" s="3" t="s">
        <v>57</v>
      </c>
      <c r="F210" s="3" t="s">
        <v>14</v>
      </c>
      <c r="G210" s="4">
        <v>1</v>
      </c>
      <c r="H210" s="3" t="s">
        <v>15</v>
      </c>
      <c r="I210" s="5">
        <v>800</v>
      </c>
      <c r="J210" s="6">
        <v>800</v>
      </c>
      <c r="K210" s="35">
        <f t="shared" si="6"/>
        <v>86.399999999999991</v>
      </c>
      <c r="L210" s="35">
        <f t="shared" si="7"/>
        <v>86.399999999999991</v>
      </c>
    </row>
    <row r="211" spans="1:12" x14ac:dyDescent="0.35">
      <c r="A211" s="3" t="s">
        <v>1760</v>
      </c>
      <c r="B211" s="3" t="s">
        <v>1761</v>
      </c>
      <c r="C211" s="3" t="s">
        <v>1762</v>
      </c>
      <c r="D211" s="3" t="s">
        <v>1763</v>
      </c>
      <c r="E211" s="3" t="s">
        <v>57</v>
      </c>
      <c r="F211" s="3" t="s">
        <v>14</v>
      </c>
      <c r="G211" s="4">
        <v>1</v>
      </c>
      <c r="H211" s="3" t="s">
        <v>15</v>
      </c>
      <c r="I211" s="5">
        <v>800</v>
      </c>
      <c r="J211" s="6">
        <v>800</v>
      </c>
      <c r="K211" s="35">
        <f t="shared" si="6"/>
        <v>86.399999999999991</v>
      </c>
      <c r="L211" s="35">
        <f t="shared" si="7"/>
        <v>86.399999999999991</v>
      </c>
    </row>
    <row r="212" spans="1:12" x14ac:dyDescent="0.35">
      <c r="A212" s="3" t="s">
        <v>828</v>
      </c>
      <c r="B212" s="3" t="s">
        <v>1768</v>
      </c>
      <c r="C212" s="3" t="s">
        <v>100</v>
      </c>
      <c r="D212" s="3" t="s">
        <v>1769</v>
      </c>
      <c r="E212" s="3" t="s">
        <v>57</v>
      </c>
      <c r="F212" s="3" t="s">
        <v>14</v>
      </c>
      <c r="G212" s="4">
        <v>1</v>
      </c>
      <c r="H212" s="3" t="s">
        <v>15</v>
      </c>
      <c r="I212" s="5">
        <v>800</v>
      </c>
      <c r="J212" s="6">
        <v>800</v>
      </c>
      <c r="K212" s="35">
        <f t="shared" si="6"/>
        <v>86.399999999999991</v>
      </c>
      <c r="L212" s="35">
        <f t="shared" si="7"/>
        <v>86.399999999999991</v>
      </c>
    </row>
    <row r="213" spans="1:12" x14ac:dyDescent="0.35">
      <c r="A213" s="3" t="s">
        <v>1774</v>
      </c>
      <c r="B213" s="3" t="s">
        <v>1775</v>
      </c>
      <c r="C213" s="3" t="s">
        <v>302</v>
      </c>
      <c r="D213" s="3" t="s">
        <v>1776</v>
      </c>
      <c r="E213" s="3" t="s">
        <v>57</v>
      </c>
      <c r="F213" s="3" t="s">
        <v>14</v>
      </c>
      <c r="G213" s="4">
        <v>1</v>
      </c>
      <c r="H213" s="3" t="s">
        <v>15</v>
      </c>
      <c r="I213" s="5">
        <v>800</v>
      </c>
      <c r="J213" s="6">
        <v>800</v>
      </c>
      <c r="K213" s="35">
        <f t="shared" si="6"/>
        <v>86.399999999999991</v>
      </c>
      <c r="L213" s="35">
        <f t="shared" si="7"/>
        <v>86.399999999999991</v>
      </c>
    </row>
    <row r="214" spans="1:12" x14ac:dyDescent="0.35">
      <c r="A214" s="3" t="s">
        <v>490</v>
      </c>
      <c r="B214" s="3" t="s">
        <v>1781</v>
      </c>
      <c r="C214" s="3" t="s">
        <v>835</v>
      </c>
      <c r="D214" s="3" t="s">
        <v>1782</v>
      </c>
      <c r="E214" s="3" t="s">
        <v>57</v>
      </c>
      <c r="F214" s="3" t="s">
        <v>14</v>
      </c>
      <c r="G214" s="4">
        <v>1</v>
      </c>
      <c r="H214" s="3" t="s">
        <v>15</v>
      </c>
      <c r="I214" s="5">
        <v>800</v>
      </c>
      <c r="J214" s="6">
        <v>800</v>
      </c>
      <c r="K214" s="35">
        <f t="shared" si="6"/>
        <v>86.399999999999991</v>
      </c>
      <c r="L214" s="35">
        <f t="shared" si="7"/>
        <v>86.399999999999991</v>
      </c>
    </row>
    <row r="215" spans="1:12" x14ac:dyDescent="0.35">
      <c r="A215" s="3" t="s">
        <v>1788</v>
      </c>
      <c r="B215" s="3" t="s">
        <v>1789</v>
      </c>
      <c r="C215" s="3" t="s">
        <v>59</v>
      </c>
      <c r="D215" s="3" t="s">
        <v>1790</v>
      </c>
      <c r="E215" s="3" t="s">
        <v>57</v>
      </c>
      <c r="F215" s="3" t="s">
        <v>14</v>
      </c>
      <c r="G215" s="4">
        <v>1</v>
      </c>
      <c r="H215" s="3" t="s">
        <v>15</v>
      </c>
      <c r="I215" s="5">
        <v>800</v>
      </c>
      <c r="J215" s="6">
        <v>800</v>
      </c>
      <c r="K215" s="35">
        <f t="shared" si="6"/>
        <v>86.399999999999991</v>
      </c>
      <c r="L215" s="35">
        <f t="shared" si="7"/>
        <v>86.399999999999991</v>
      </c>
    </row>
    <row r="216" spans="1:12" x14ac:dyDescent="0.35">
      <c r="A216" s="3" t="s">
        <v>833</v>
      </c>
      <c r="B216" s="3" t="s">
        <v>1795</v>
      </c>
      <c r="C216" s="3" t="s">
        <v>59</v>
      </c>
      <c r="D216" s="3" t="s">
        <v>1796</v>
      </c>
      <c r="E216" s="3" t="s">
        <v>57</v>
      </c>
      <c r="F216" s="3" t="s">
        <v>14</v>
      </c>
      <c r="G216" s="4">
        <v>1</v>
      </c>
      <c r="H216" s="3" t="s">
        <v>15</v>
      </c>
      <c r="I216" s="5">
        <v>800</v>
      </c>
      <c r="J216" s="6">
        <v>800</v>
      </c>
      <c r="K216" s="35">
        <f t="shared" si="6"/>
        <v>86.399999999999991</v>
      </c>
      <c r="L216" s="35">
        <f t="shared" si="7"/>
        <v>86.399999999999991</v>
      </c>
    </row>
    <row r="217" spans="1:12" x14ac:dyDescent="0.35">
      <c r="A217" s="3" t="s">
        <v>828</v>
      </c>
      <c r="B217" s="3" t="s">
        <v>1808</v>
      </c>
      <c r="C217" s="3" t="s">
        <v>137</v>
      </c>
      <c r="D217" s="3" t="s">
        <v>1809</v>
      </c>
      <c r="E217" s="3" t="s">
        <v>57</v>
      </c>
      <c r="F217" s="3" t="s">
        <v>14</v>
      </c>
      <c r="G217" s="4">
        <v>1</v>
      </c>
      <c r="H217" s="3" t="s">
        <v>15</v>
      </c>
      <c r="I217" s="5">
        <v>800</v>
      </c>
      <c r="J217" s="6">
        <v>800</v>
      </c>
      <c r="K217" s="35">
        <f t="shared" si="6"/>
        <v>86.399999999999991</v>
      </c>
      <c r="L217" s="35">
        <f t="shared" si="7"/>
        <v>86.399999999999991</v>
      </c>
    </row>
    <row r="218" spans="1:12" x14ac:dyDescent="0.35">
      <c r="A218" s="3" t="s">
        <v>490</v>
      </c>
      <c r="B218" s="3" t="s">
        <v>1819</v>
      </c>
      <c r="C218" s="3" t="s">
        <v>835</v>
      </c>
      <c r="D218" s="3" t="s">
        <v>1820</v>
      </c>
      <c r="E218" s="3" t="s">
        <v>57</v>
      </c>
      <c r="F218" s="3" t="s">
        <v>14</v>
      </c>
      <c r="G218" s="4">
        <v>1</v>
      </c>
      <c r="H218" s="3" t="s">
        <v>15</v>
      </c>
      <c r="I218" s="5">
        <v>800</v>
      </c>
      <c r="J218" s="6">
        <v>800</v>
      </c>
      <c r="K218" s="35">
        <f t="shared" si="6"/>
        <v>86.399999999999991</v>
      </c>
      <c r="L218" s="35">
        <f t="shared" si="7"/>
        <v>86.399999999999991</v>
      </c>
    </row>
    <row r="219" spans="1:12" x14ac:dyDescent="0.35">
      <c r="A219" s="3" t="s">
        <v>490</v>
      </c>
      <c r="B219" s="3" t="s">
        <v>1824</v>
      </c>
      <c r="C219" s="3" t="s">
        <v>1822</v>
      </c>
      <c r="D219" s="3" t="s">
        <v>1825</v>
      </c>
      <c r="E219" s="3" t="s">
        <v>57</v>
      </c>
      <c r="F219" s="3" t="s">
        <v>14</v>
      </c>
      <c r="G219" s="4">
        <v>1</v>
      </c>
      <c r="H219" s="3" t="s">
        <v>15</v>
      </c>
      <c r="I219" s="5">
        <v>800</v>
      </c>
      <c r="J219" s="6">
        <v>800</v>
      </c>
      <c r="K219" s="35">
        <f t="shared" si="6"/>
        <v>86.399999999999991</v>
      </c>
      <c r="L219" s="35">
        <f t="shared" si="7"/>
        <v>86.399999999999991</v>
      </c>
    </row>
    <row r="220" spans="1:12" x14ac:dyDescent="0.35">
      <c r="A220" s="3" t="s">
        <v>1751</v>
      </c>
      <c r="B220" s="3" t="s">
        <v>1835</v>
      </c>
      <c r="C220" s="3" t="s">
        <v>75</v>
      </c>
      <c r="D220" s="3" t="s">
        <v>1836</v>
      </c>
      <c r="E220" s="3" t="s">
        <v>57</v>
      </c>
      <c r="F220" s="3" t="s">
        <v>14</v>
      </c>
      <c r="G220" s="4">
        <v>1</v>
      </c>
      <c r="H220" s="3" t="s">
        <v>15</v>
      </c>
      <c r="I220" s="5">
        <v>800</v>
      </c>
      <c r="J220" s="6">
        <v>800</v>
      </c>
      <c r="K220" s="35">
        <f t="shared" si="6"/>
        <v>86.399999999999991</v>
      </c>
      <c r="L220" s="35">
        <f t="shared" si="7"/>
        <v>86.399999999999991</v>
      </c>
    </row>
    <row r="221" spans="1:12" x14ac:dyDescent="0.35">
      <c r="A221" s="3" t="s">
        <v>822</v>
      </c>
      <c r="B221" s="3" t="s">
        <v>1851</v>
      </c>
      <c r="C221" s="3" t="s">
        <v>100</v>
      </c>
      <c r="D221" s="3" t="s">
        <v>1852</v>
      </c>
      <c r="E221" s="3" t="s">
        <v>57</v>
      </c>
      <c r="F221" s="3" t="s">
        <v>14</v>
      </c>
      <c r="G221" s="4">
        <v>1</v>
      </c>
      <c r="H221" s="3" t="s">
        <v>15</v>
      </c>
      <c r="I221" s="5">
        <v>800</v>
      </c>
      <c r="J221" s="6">
        <v>800</v>
      </c>
      <c r="K221" s="35">
        <f t="shared" si="6"/>
        <v>86.399999999999991</v>
      </c>
      <c r="L221" s="35">
        <f t="shared" si="7"/>
        <v>86.399999999999991</v>
      </c>
    </row>
    <row r="222" spans="1:12" x14ac:dyDescent="0.35">
      <c r="A222" s="3" t="s">
        <v>490</v>
      </c>
      <c r="B222" s="3" t="s">
        <v>1867</v>
      </c>
      <c r="C222" s="3" t="s">
        <v>492</v>
      </c>
      <c r="D222" s="3" t="s">
        <v>1868</v>
      </c>
      <c r="E222" s="3" t="s">
        <v>57</v>
      </c>
      <c r="F222" s="3" t="s">
        <v>14</v>
      </c>
      <c r="G222" s="4">
        <v>1</v>
      </c>
      <c r="H222" s="3" t="s">
        <v>15</v>
      </c>
      <c r="I222" s="5">
        <v>800</v>
      </c>
      <c r="J222" s="6">
        <v>800</v>
      </c>
      <c r="K222" s="35">
        <f t="shared" si="6"/>
        <v>86.399999999999991</v>
      </c>
      <c r="L222" s="35">
        <f t="shared" si="7"/>
        <v>86.399999999999991</v>
      </c>
    </row>
    <row r="223" spans="1:12" x14ac:dyDescent="0.35">
      <c r="A223" s="3" t="s">
        <v>490</v>
      </c>
      <c r="B223" s="3" t="s">
        <v>1873</v>
      </c>
      <c r="C223" s="3" t="s">
        <v>1127</v>
      </c>
      <c r="D223" s="3" t="s">
        <v>1874</v>
      </c>
      <c r="E223" s="3" t="s">
        <v>57</v>
      </c>
      <c r="F223" s="3" t="s">
        <v>14</v>
      </c>
      <c r="G223" s="4">
        <v>1</v>
      </c>
      <c r="H223" s="3" t="s">
        <v>15</v>
      </c>
      <c r="I223" s="5">
        <v>800</v>
      </c>
      <c r="J223" s="6">
        <v>800</v>
      </c>
      <c r="K223" s="35">
        <f t="shared" si="6"/>
        <v>86.399999999999991</v>
      </c>
      <c r="L223" s="35">
        <f t="shared" si="7"/>
        <v>86.399999999999991</v>
      </c>
    </row>
    <row r="224" spans="1:12" x14ac:dyDescent="0.35">
      <c r="A224" s="3" t="s">
        <v>490</v>
      </c>
      <c r="B224" s="3" t="s">
        <v>1873</v>
      </c>
      <c r="C224" s="3" t="s">
        <v>847</v>
      </c>
      <c r="D224" s="3" t="s">
        <v>1874</v>
      </c>
      <c r="E224" s="3" t="s">
        <v>57</v>
      </c>
      <c r="F224" s="3" t="s">
        <v>14</v>
      </c>
      <c r="G224" s="4">
        <v>1</v>
      </c>
      <c r="H224" s="3" t="s">
        <v>15</v>
      </c>
      <c r="I224" s="5">
        <v>800</v>
      </c>
      <c r="J224" s="6">
        <v>800</v>
      </c>
      <c r="K224" s="35">
        <f t="shared" si="6"/>
        <v>86.399999999999991</v>
      </c>
      <c r="L224" s="35">
        <f t="shared" si="7"/>
        <v>86.399999999999991</v>
      </c>
    </row>
    <row r="225" spans="1:12" x14ac:dyDescent="0.35">
      <c r="A225" s="3" t="s">
        <v>490</v>
      </c>
      <c r="B225" s="3" t="s">
        <v>1873</v>
      </c>
      <c r="C225" s="3" t="s">
        <v>1822</v>
      </c>
      <c r="D225" s="3" t="s">
        <v>1874</v>
      </c>
      <c r="E225" s="3" t="s">
        <v>57</v>
      </c>
      <c r="F225" s="3" t="s">
        <v>14</v>
      </c>
      <c r="G225" s="4">
        <v>1</v>
      </c>
      <c r="H225" s="3" t="s">
        <v>15</v>
      </c>
      <c r="I225" s="5">
        <v>800</v>
      </c>
      <c r="J225" s="6">
        <v>800</v>
      </c>
      <c r="K225" s="35">
        <f t="shared" si="6"/>
        <v>86.399999999999991</v>
      </c>
      <c r="L225" s="35">
        <f t="shared" si="7"/>
        <v>86.399999999999991</v>
      </c>
    </row>
    <row r="226" spans="1:12" x14ac:dyDescent="0.35">
      <c r="A226" s="3" t="s">
        <v>895</v>
      </c>
      <c r="B226" s="3" t="s">
        <v>1875</v>
      </c>
      <c r="C226" s="3" t="s">
        <v>100</v>
      </c>
      <c r="D226" s="3" t="s">
        <v>1876</v>
      </c>
      <c r="E226" s="3" t="s">
        <v>57</v>
      </c>
      <c r="F226" s="3" t="s">
        <v>14</v>
      </c>
      <c r="G226" s="4">
        <v>1</v>
      </c>
      <c r="H226" s="3" t="s">
        <v>15</v>
      </c>
      <c r="I226" s="5">
        <v>800</v>
      </c>
      <c r="J226" s="6">
        <v>800</v>
      </c>
      <c r="K226" s="35">
        <f t="shared" si="6"/>
        <v>86.399999999999991</v>
      </c>
      <c r="L226" s="35">
        <f t="shared" si="7"/>
        <v>86.399999999999991</v>
      </c>
    </row>
    <row r="227" spans="1:12" x14ac:dyDescent="0.35">
      <c r="A227" s="3" t="s">
        <v>490</v>
      </c>
      <c r="B227" s="3" t="s">
        <v>1877</v>
      </c>
      <c r="C227" s="3" t="s">
        <v>492</v>
      </c>
      <c r="D227" s="3" t="s">
        <v>1878</v>
      </c>
      <c r="E227" s="3" t="s">
        <v>57</v>
      </c>
      <c r="F227" s="3" t="s">
        <v>14</v>
      </c>
      <c r="G227" s="4">
        <v>1</v>
      </c>
      <c r="H227" s="3" t="s">
        <v>15</v>
      </c>
      <c r="I227" s="5">
        <v>800</v>
      </c>
      <c r="J227" s="6">
        <v>800</v>
      </c>
      <c r="K227" s="35">
        <f t="shared" si="6"/>
        <v>86.399999999999991</v>
      </c>
      <c r="L227" s="35">
        <f t="shared" si="7"/>
        <v>86.399999999999991</v>
      </c>
    </row>
    <row r="228" spans="1:12" x14ac:dyDescent="0.35">
      <c r="A228" s="3" t="s">
        <v>490</v>
      </c>
      <c r="B228" s="3" t="s">
        <v>1882</v>
      </c>
      <c r="C228" s="3" t="s">
        <v>492</v>
      </c>
      <c r="D228" s="3" t="s">
        <v>1883</v>
      </c>
      <c r="E228" s="3" t="s">
        <v>57</v>
      </c>
      <c r="F228" s="3" t="s">
        <v>14</v>
      </c>
      <c r="G228" s="4">
        <v>1</v>
      </c>
      <c r="H228" s="3" t="s">
        <v>15</v>
      </c>
      <c r="I228" s="5">
        <v>800</v>
      </c>
      <c r="J228" s="6">
        <v>800</v>
      </c>
      <c r="K228" s="35">
        <f t="shared" si="6"/>
        <v>86.399999999999991</v>
      </c>
      <c r="L228" s="35">
        <f t="shared" si="7"/>
        <v>86.399999999999991</v>
      </c>
    </row>
    <row r="229" spans="1:12" x14ac:dyDescent="0.35">
      <c r="A229" s="3" t="s">
        <v>913</v>
      </c>
      <c r="B229" s="3" t="s">
        <v>1890</v>
      </c>
      <c r="C229" s="3" t="s">
        <v>23</v>
      </c>
      <c r="D229" s="3" t="s">
        <v>1891</v>
      </c>
      <c r="E229" s="3" t="s">
        <v>57</v>
      </c>
      <c r="F229" s="3" t="s">
        <v>14</v>
      </c>
      <c r="G229" s="4">
        <v>1</v>
      </c>
      <c r="H229" s="3" t="s">
        <v>15</v>
      </c>
      <c r="I229" s="5">
        <v>800</v>
      </c>
      <c r="J229" s="6">
        <v>800</v>
      </c>
      <c r="K229" s="35">
        <f t="shared" si="6"/>
        <v>86.399999999999991</v>
      </c>
      <c r="L229" s="35">
        <f t="shared" si="7"/>
        <v>86.399999999999991</v>
      </c>
    </row>
    <row r="230" spans="1:12" x14ac:dyDescent="0.35">
      <c r="A230" s="3" t="s">
        <v>913</v>
      </c>
      <c r="B230" s="3" t="s">
        <v>1892</v>
      </c>
      <c r="C230" s="3" t="s">
        <v>48</v>
      </c>
      <c r="D230" s="3" t="s">
        <v>1893</v>
      </c>
      <c r="E230" s="3" t="s">
        <v>57</v>
      </c>
      <c r="F230" s="3" t="s">
        <v>14</v>
      </c>
      <c r="G230" s="4">
        <v>1</v>
      </c>
      <c r="H230" s="3" t="s">
        <v>15</v>
      </c>
      <c r="I230" s="5">
        <v>800</v>
      </c>
      <c r="J230" s="6">
        <v>800</v>
      </c>
      <c r="K230" s="35">
        <f t="shared" si="6"/>
        <v>86.399999999999991</v>
      </c>
      <c r="L230" s="35">
        <f t="shared" si="7"/>
        <v>86.399999999999991</v>
      </c>
    </row>
    <row r="231" spans="1:12" x14ac:dyDescent="0.35">
      <c r="A231" s="3" t="s">
        <v>822</v>
      </c>
      <c r="B231" s="3" t="s">
        <v>954</v>
      </c>
      <c r="C231" s="3" t="s">
        <v>43</v>
      </c>
      <c r="D231" s="3" t="s">
        <v>955</v>
      </c>
      <c r="E231" s="3" t="s">
        <v>57</v>
      </c>
      <c r="F231" s="3" t="s">
        <v>14</v>
      </c>
      <c r="G231" s="4">
        <v>1</v>
      </c>
      <c r="H231" s="3" t="s">
        <v>15</v>
      </c>
      <c r="I231" s="5">
        <v>800</v>
      </c>
      <c r="J231" s="6">
        <v>800</v>
      </c>
      <c r="K231" s="35">
        <f t="shared" si="6"/>
        <v>86.399999999999991</v>
      </c>
      <c r="L231" s="35">
        <f t="shared" si="7"/>
        <v>86.399999999999991</v>
      </c>
    </row>
    <row r="232" spans="1:12" x14ac:dyDescent="0.35">
      <c r="A232" s="3" t="s">
        <v>82</v>
      </c>
      <c r="B232" s="3" t="s">
        <v>1070</v>
      </c>
      <c r="C232" s="3" t="s">
        <v>302</v>
      </c>
      <c r="D232" s="3" t="s">
        <v>1071</v>
      </c>
      <c r="E232" s="3" t="s">
        <v>57</v>
      </c>
      <c r="F232" s="3" t="s">
        <v>14</v>
      </c>
      <c r="G232" s="4">
        <v>24</v>
      </c>
      <c r="H232" s="3" t="s">
        <v>15</v>
      </c>
      <c r="I232" s="5">
        <v>800</v>
      </c>
      <c r="J232" s="6">
        <v>19200</v>
      </c>
      <c r="K232" s="35">
        <f t="shared" si="6"/>
        <v>86.399999999999991</v>
      </c>
      <c r="L232" s="35">
        <f t="shared" si="7"/>
        <v>2073.6</v>
      </c>
    </row>
    <row r="233" spans="1:12" x14ac:dyDescent="0.35">
      <c r="A233" s="3" t="s">
        <v>1320</v>
      </c>
      <c r="B233" s="3" t="s">
        <v>1999</v>
      </c>
      <c r="C233" s="3" t="s">
        <v>519</v>
      </c>
      <c r="D233" s="3" t="s">
        <v>2000</v>
      </c>
      <c r="E233" s="3" t="s">
        <v>57</v>
      </c>
      <c r="F233" s="3" t="s">
        <v>14</v>
      </c>
      <c r="G233" s="4">
        <v>11</v>
      </c>
      <c r="H233" s="3" t="s">
        <v>15</v>
      </c>
      <c r="I233" s="5">
        <v>800</v>
      </c>
      <c r="J233" s="6">
        <v>8800</v>
      </c>
      <c r="K233" s="35">
        <f t="shared" si="6"/>
        <v>86.399999999999991</v>
      </c>
      <c r="L233" s="35">
        <f t="shared" si="7"/>
        <v>950.39999999999986</v>
      </c>
    </row>
    <row r="234" spans="1:12" x14ac:dyDescent="0.35">
      <c r="A234" s="3" t="s">
        <v>82</v>
      </c>
      <c r="B234" s="3" t="s">
        <v>2003</v>
      </c>
      <c r="C234" s="3" t="s">
        <v>23</v>
      </c>
      <c r="D234" s="3" t="s">
        <v>2004</v>
      </c>
      <c r="E234" s="3" t="s">
        <v>57</v>
      </c>
      <c r="F234" s="3" t="s">
        <v>14</v>
      </c>
      <c r="G234" s="4">
        <v>12</v>
      </c>
      <c r="H234" s="3" t="s">
        <v>15</v>
      </c>
      <c r="I234" s="5">
        <v>800</v>
      </c>
      <c r="J234" s="6">
        <v>9600</v>
      </c>
      <c r="K234" s="35">
        <f t="shared" si="6"/>
        <v>86.399999999999991</v>
      </c>
      <c r="L234" s="35">
        <f t="shared" si="7"/>
        <v>1036.8</v>
      </c>
    </row>
    <row r="235" spans="1:12" x14ac:dyDescent="0.35">
      <c r="A235" s="3" t="s">
        <v>1320</v>
      </c>
      <c r="B235" s="3" t="s">
        <v>1999</v>
      </c>
      <c r="C235" s="3" t="s">
        <v>59</v>
      </c>
      <c r="D235" s="3" t="s">
        <v>2000</v>
      </c>
      <c r="E235" s="3" t="s">
        <v>57</v>
      </c>
      <c r="F235" s="3" t="s">
        <v>14</v>
      </c>
      <c r="G235" s="4">
        <v>9</v>
      </c>
      <c r="H235" s="3" t="s">
        <v>15</v>
      </c>
      <c r="I235" s="5">
        <v>800</v>
      </c>
      <c r="J235" s="6">
        <v>7200</v>
      </c>
      <c r="K235" s="35">
        <f t="shared" si="6"/>
        <v>86.399999999999991</v>
      </c>
      <c r="L235" s="35">
        <f t="shared" si="7"/>
        <v>777.59999999999991</v>
      </c>
    </row>
    <row r="236" spans="1:12" x14ac:dyDescent="0.35">
      <c r="A236" s="3" t="s">
        <v>859</v>
      </c>
      <c r="B236" s="3" t="s">
        <v>2005</v>
      </c>
      <c r="C236" s="3" t="s">
        <v>43</v>
      </c>
      <c r="D236" s="3" t="s">
        <v>2006</v>
      </c>
      <c r="E236" s="3" t="s">
        <v>57</v>
      </c>
      <c r="F236" s="3" t="s">
        <v>14</v>
      </c>
      <c r="G236" s="4">
        <v>8</v>
      </c>
      <c r="H236" s="3" t="s">
        <v>15</v>
      </c>
      <c r="I236" s="5">
        <v>800</v>
      </c>
      <c r="J236" s="6">
        <v>6400</v>
      </c>
      <c r="K236" s="35">
        <f t="shared" si="6"/>
        <v>86.399999999999991</v>
      </c>
      <c r="L236" s="35">
        <f t="shared" si="7"/>
        <v>691.19999999999993</v>
      </c>
    </row>
    <row r="237" spans="1:12" x14ac:dyDescent="0.35">
      <c r="A237" s="3" t="s">
        <v>891</v>
      </c>
      <c r="B237" s="3" t="s">
        <v>2007</v>
      </c>
      <c r="C237" s="3" t="s">
        <v>519</v>
      </c>
      <c r="D237" s="3" t="s">
        <v>2008</v>
      </c>
      <c r="E237" s="3" t="s">
        <v>57</v>
      </c>
      <c r="F237" s="3" t="s">
        <v>14</v>
      </c>
      <c r="G237" s="4">
        <v>9</v>
      </c>
      <c r="H237" s="3" t="s">
        <v>15</v>
      </c>
      <c r="I237" s="5">
        <v>800</v>
      </c>
      <c r="J237" s="6">
        <v>7200</v>
      </c>
      <c r="K237" s="35">
        <f t="shared" si="6"/>
        <v>86.399999999999991</v>
      </c>
      <c r="L237" s="35">
        <f t="shared" si="7"/>
        <v>777.59999999999991</v>
      </c>
    </row>
    <row r="238" spans="1:12" x14ac:dyDescent="0.35">
      <c r="A238" s="3" t="s">
        <v>891</v>
      </c>
      <c r="B238" s="3" t="s">
        <v>2014</v>
      </c>
      <c r="C238" s="3" t="s">
        <v>59</v>
      </c>
      <c r="D238" s="3" t="s">
        <v>2015</v>
      </c>
      <c r="E238" s="3" t="s">
        <v>57</v>
      </c>
      <c r="F238" s="3" t="s">
        <v>14</v>
      </c>
      <c r="G238" s="4">
        <v>6</v>
      </c>
      <c r="H238" s="3" t="s">
        <v>15</v>
      </c>
      <c r="I238" s="5">
        <v>800</v>
      </c>
      <c r="J238" s="6">
        <v>4800</v>
      </c>
      <c r="K238" s="35">
        <f t="shared" si="6"/>
        <v>86.399999999999991</v>
      </c>
      <c r="L238" s="35">
        <f t="shared" si="7"/>
        <v>518.4</v>
      </c>
    </row>
    <row r="239" spans="1:12" x14ac:dyDescent="0.35">
      <c r="A239" s="3" t="s">
        <v>891</v>
      </c>
      <c r="B239" s="3" t="s">
        <v>2025</v>
      </c>
      <c r="C239" s="3" t="s">
        <v>519</v>
      </c>
      <c r="D239" s="3" t="s">
        <v>2026</v>
      </c>
      <c r="E239" s="3" t="s">
        <v>57</v>
      </c>
      <c r="F239" s="3" t="s">
        <v>14</v>
      </c>
      <c r="G239" s="4">
        <v>5</v>
      </c>
      <c r="H239" s="3" t="s">
        <v>15</v>
      </c>
      <c r="I239" s="5">
        <v>800</v>
      </c>
      <c r="J239" s="6">
        <v>4000</v>
      </c>
      <c r="K239" s="35">
        <f t="shared" si="6"/>
        <v>86.399999999999991</v>
      </c>
      <c r="L239" s="35">
        <f t="shared" si="7"/>
        <v>431.99999999999994</v>
      </c>
    </row>
    <row r="240" spans="1:12" x14ac:dyDescent="0.35">
      <c r="A240" s="3" t="s">
        <v>891</v>
      </c>
      <c r="B240" s="3" t="s">
        <v>2032</v>
      </c>
      <c r="C240" s="3" t="s">
        <v>519</v>
      </c>
      <c r="D240" s="3" t="s">
        <v>2033</v>
      </c>
      <c r="E240" s="3" t="s">
        <v>57</v>
      </c>
      <c r="F240" s="3" t="s">
        <v>14</v>
      </c>
      <c r="G240" s="4">
        <v>3</v>
      </c>
      <c r="H240" s="3" t="s">
        <v>15</v>
      </c>
      <c r="I240" s="5">
        <v>800</v>
      </c>
      <c r="J240" s="6">
        <v>2400</v>
      </c>
      <c r="K240" s="35">
        <f t="shared" si="6"/>
        <v>86.399999999999991</v>
      </c>
      <c r="L240" s="35">
        <f t="shared" si="7"/>
        <v>259.2</v>
      </c>
    </row>
    <row r="241" spans="1:12" x14ac:dyDescent="0.35">
      <c r="A241" s="3" t="s">
        <v>827</v>
      </c>
      <c r="B241" s="3" t="s">
        <v>2034</v>
      </c>
      <c r="C241" s="3" t="s">
        <v>59</v>
      </c>
      <c r="D241" s="3" t="s">
        <v>2035</v>
      </c>
      <c r="E241" s="3" t="s">
        <v>57</v>
      </c>
      <c r="F241" s="3" t="s">
        <v>14</v>
      </c>
      <c r="G241" s="4">
        <v>5</v>
      </c>
      <c r="H241" s="3" t="s">
        <v>15</v>
      </c>
      <c r="I241" s="5">
        <v>800</v>
      </c>
      <c r="J241" s="6">
        <v>4000</v>
      </c>
      <c r="K241" s="35">
        <f t="shared" si="6"/>
        <v>86.399999999999991</v>
      </c>
      <c r="L241" s="35">
        <f t="shared" si="7"/>
        <v>431.99999999999994</v>
      </c>
    </row>
    <row r="242" spans="1:12" x14ac:dyDescent="0.35">
      <c r="A242" s="3" t="s">
        <v>1320</v>
      </c>
      <c r="B242" s="3" t="s">
        <v>1999</v>
      </c>
      <c r="C242" s="3" t="s">
        <v>43</v>
      </c>
      <c r="D242" s="3" t="s">
        <v>2000</v>
      </c>
      <c r="E242" s="3" t="s">
        <v>57</v>
      </c>
      <c r="F242" s="3" t="s">
        <v>14</v>
      </c>
      <c r="G242" s="4">
        <v>4</v>
      </c>
      <c r="H242" s="3" t="s">
        <v>15</v>
      </c>
      <c r="I242" s="5">
        <v>800</v>
      </c>
      <c r="J242" s="6">
        <v>3200</v>
      </c>
      <c r="K242" s="35">
        <f t="shared" si="6"/>
        <v>86.399999999999991</v>
      </c>
      <c r="L242" s="35">
        <f t="shared" si="7"/>
        <v>345.59999999999997</v>
      </c>
    </row>
    <row r="243" spans="1:12" x14ac:dyDescent="0.35">
      <c r="A243" s="3" t="s">
        <v>891</v>
      </c>
      <c r="B243" s="3" t="s">
        <v>2039</v>
      </c>
      <c r="C243" s="3" t="s">
        <v>519</v>
      </c>
      <c r="D243" s="3" t="s">
        <v>2040</v>
      </c>
      <c r="E243" s="3" t="s">
        <v>57</v>
      </c>
      <c r="F243" s="3" t="s">
        <v>14</v>
      </c>
      <c r="G243" s="4">
        <v>4</v>
      </c>
      <c r="H243" s="3" t="s">
        <v>15</v>
      </c>
      <c r="I243" s="5">
        <v>800</v>
      </c>
      <c r="J243" s="6">
        <v>3200</v>
      </c>
      <c r="K243" s="35">
        <f t="shared" si="6"/>
        <v>86.399999999999991</v>
      </c>
      <c r="L243" s="35">
        <f t="shared" si="7"/>
        <v>345.59999999999997</v>
      </c>
    </row>
    <row r="244" spans="1:12" x14ac:dyDescent="0.35">
      <c r="A244" s="3" t="s">
        <v>891</v>
      </c>
      <c r="B244" s="3" t="s">
        <v>2041</v>
      </c>
      <c r="C244" s="3" t="s">
        <v>519</v>
      </c>
      <c r="D244" s="3" t="s">
        <v>2042</v>
      </c>
      <c r="E244" s="3" t="s">
        <v>57</v>
      </c>
      <c r="F244" s="3" t="s">
        <v>14</v>
      </c>
      <c r="G244" s="4">
        <v>4</v>
      </c>
      <c r="H244" s="3" t="s">
        <v>15</v>
      </c>
      <c r="I244" s="5">
        <v>800</v>
      </c>
      <c r="J244" s="6">
        <v>3200</v>
      </c>
      <c r="K244" s="35">
        <f t="shared" si="6"/>
        <v>86.399999999999991</v>
      </c>
      <c r="L244" s="35">
        <f t="shared" si="7"/>
        <v>345.59999999999997</v>
      </c>
    </row>
    <row r="245" spans="1:12" x14ac:dyDescent="0.35">
      <c r="A245" s="3" t="s">
        <v>891</v>
      </c>
      <c r="B245" s="3" t="s">
        <v>2043</v>
      </c>
      <c r="C245" s="3" t="s">
        <v>519</v>
      </c>
      <c r="D245" s="3" t="s">
        <v>2044</v>
      </c>
      <c r="E245" s="3" t="s">
        <v>57</v>
      </c>
      <c r="F245" s="3" t="s">
        <v>14</v>
      </c>
      <c r="G245" s="4">
        <v>4</v>
      </c>
      <c r="H245" s="3" t="s">
        <v>15</v>
      </c>
      <c r="I245" s="5">
        <v>800</v>
      </c>
      <c r="J245" s="6">
        <v>3200</v>
      </c>
      <c r="K245" s="35">
        <f t="shared" si="6"/>
        <v>86.399999999999991</v>
      </c>
      <c r="L245" s="35">
        <f t="shared" si="7"/>
        <v>345.59999999999997</v>
      </c>
    </row>
    <row r="246" spans="1:12" x14ac:dyDescent="0.35">
      <c r="A246" s="3" t="s">
        <v>490</v>
      </c>
      <c r="B246" s="3" t="s">
        <v>1873</v>
      </c>
      <c r="C246" s="3" t="s">
        <v>492</v>
      </c>
      <c r="D246" s="3" t="s">
        <v>1874</v>
      </c>
      <c r="E246" s="3" t="s">
        <v>57</v>
      </c>
      <c r="F246" s="3" t="s">
        <v>14</v>
      </c>
      <c r="G246" s="4">
        <v>4</v>
      </c>
      <c r="H246" s="3" t="s">
        <v>15</v>
      </c>
      <c r="I246" s="5">
        <v>800</v>
      </c>
      <c r="J246" s="6">
        <v>3200</v>
      </c>
      <c r="K246" s="35">
        <f t="shared" si="6"/>
        <v>86.399999999999991</v>
      </c>
      <c r="L246" s="35">
        <f t="shared" si="7"/>
        <v>345.59999999999997</v>
      </c>
    </row>
    <row r="247" spans="1:12" x14ac:dyDescent="0.35">
      <c r="A247" s="3" t="s">
        <v>891</v>
      </c>
      <c r="B247" s="3" t="s">
        <v>2051</v>
      </c>
      <c r="C247" s="3" t="s">
        <v>519</v>
      </c>
      <c r="D247" s="3" t="s">
        <v>2052</v>
      </c>
      <c r="E247" s="3" t="s">
        <v>57</v>
      </c>
      <c r="F247" s="3" t="s">
        <v>14</v>
      </c>
      <c r="G247" s="4">
        <v>4</v>
      </c>
      <c r="H247" s="3" t="s">
        <v>15</v>
      </c>
      <c r="I247" s="5">
        <v>800</v>
      </c>
      <c r="J247" s="6">
        <v>3200</v>
      </c>
      <c r="K247" s="35">
        <f t="shared" si="6"/>
        <v>86.399999999999991</v>
      </c>
      <c r="L247" s="35">
        <f t="shared" si="7"/>
        <v>345.59999999999997</v>
      </c>
    </row>
    <row r="248" spans="1:12" x14ac:dyDescent="0.35">
      <c r="A248" s="3" t="s">
        <v>1320</v>
      </c>
      <c r="B248" s="3" t="s">
        <v>1488</v>
      </c>
      <c r="C248" s="3" t="s">
        <v>59</v>
      </c>
      <c r="D248" s="3" t="s">
        <v>1489</v>
      </c>
      <c r="E248" s="3" t="s">
        <v>57</v>
      </c>
      <c r="F248" s="3" t="s">
        <v>14</v>
      </c>
      <c r="G248" s="4">
        <v>4</v>
      </c>
      <c r="H248" s="3" t="s">
        <v>15</v>
      </c>
      <c r="I248" s="5">
        <v>800</v>
      </c>
      <c r="J248" s="6">
        <v>3200</v>
      </c>
      <c r="K248" s="35">
        <f t="shared" si="6"/>
        <v>86.399999999999991</v>
      </c>
      <c r="L248" s="35">
        <f t="shared" si="7"/>
        <v>345.59999999999997</v>
      </c>
    </row>
    <row r="249" spans="1:12" x14ac:dyDescent="0.35">
      <c r="A249" s="3" t="s">
        <v>1499</v>
      </c>
      <c r="B249" s="3" t="s">
        <v>1500</v>
      </c>
      <c r="C249" s="3" t="s">
        <v>59</v>
      </c>
      <c r="D249" s="3" t="s">
        <v>1501</v>
      </c>
      <c r="E249" s="3" t="s">
        <v>57</v>
      </c>
      <c r="F249" s="3" t="s">
        <v>14</v>
      </c>
      <c r="G249" s="4">
        <v>4</v>
      </c>
      <c r="H249" s="3" t="s">
        <v>15</v>
      </c>
      <c r="I249" s="5">
        <v>800</v>
      </c>
      <c r="J249" s="6">
        <v>3200</v>
      </c>
      <c r="K249" s="35">
        <f t="shared" si="6"/>
        <v>86.399999999999991</v>
      </c>
      <c r="L249" s="35">
        <f t="shared" si="7"/>
        <v>345.59999999999997</v>
      </c>
    </row>
    <row r="250" spans="1:12" x14ac:dyDescent="0.35">
      <c r="A250" s="3" t="s">
        <v>2089</v>
      </c>
      <c r="B250" s="3" t="s">
        <v>2090</v>
      </c>
      <c r="C250" s="3" t="s">
        <v>2091</v>
      </c>
      <c r="D250" s="3" t="s">
        <v>2092</v>
      </c>
      <c r="E250" s="3" t="s">
        <v>57</v>
      </c>
      <c r="F250" s="3" t="s">
        <v>14</v>
      </c>
      <c r="G250" s="4">
        <v>1</v>
      </c>
      <c r="H250" s="3" t="s">
        <v>15</v>
      </c>
      <c r="I250" s="5">
        <v>800</v>
      </c>
      <c r="J250" s="6">
        <v>800</v>
      </c>
      <c r="K250" s="35">
        <f t="shared" si="6"/>
        <v>86.399999999999991</v>
      </c>
      <c r="L250" s="35">
        <f t="shared" si="7"/>
        <v>86.399999999999991</v>
      </c>
    </row>
    <row r="251" spans="1:12" x14ac:dyDescent="0.35">
      <c r="A251" s="3" t="s">
        <v>1273</v>
      </c>
      <c r="B251" s="3" t="s">
        <v>2093</v>
      </c>
      <c r="C251" s="3" t="s">
        <v>27</v>
      </c>
      <c r="D251" s="3" t="s">
        <v>2094</v>
      </c>
      <c r="E251" s="3" t="s">
        <v>57</v>
      </c>
      <c r="F251" s="3" t="s">
        <v>14</v>
      </c>
      <c r="G251" s="4">
        <v>1</v>
      </c>
      <c r="H251" s="3" t="s">
        <v>15</v>
      </c>
      <c r="I251" s="5">
        <v>800</v>
      </c>
      <c r="J251" s="6">
        <v>800</v>
      </c>
      <c r="K251" s="35">
        <f t="shared" si="6"/>
        <v>86.399999999999991</v>
      </c>
      <c r="L251" s="35">
        <f t="shared" si="7"/>
        <v>86.399999999999991</v>
      </c>
    </row>
    <row r="252" spans="1:12" x14ac:dyDescent="0.35">
      <c r="A252" s="3" t="s">
        <v>2095</v>
      </c>
      <c r="B252" s="3" t="s">
        <v>2096</v>
      </c>
      <c r="C252" s="3" t="s">
        <v>75</v>
      </c>
      <c r="D252" s="3" t="s">
        <v>2097</v>
      </c>
      <c r="E252" s="3" t="s">
        <v>57</v>
      </c>
      <c r="F252" s="3" t="s">
        <v>14</v>
      </c>
      <c r="G252" s="4">
        <v>1</v>
      </c>
      <c r="H252" s="3" t="s">
        <v>15</v>
      </c>
      <c r="I252" s="5">
        <v>800</v>
      </c>
      <c r="J252" s="6">
        <v>800</v>
      </c>
      <c r="K252" s="35">
        <f t="shared" si="6"/>
        <v>86.399999999999991</v>
      </c>
      <c r="L252" s="35">
        <f t="shared" si="7"/>
        <v>86.399999999999991</v>
      </c>
    </row>
    <row r="253" spans="1:12" x14ac:dyDescent="0.35">
      <c r="A253" s="3" t="s">
        <v>2098</v>
      </c>
      <c r="B253" s="3" t="s">
        <v>2099</v>
      </c>
      <c r="C253" s="3" t="s">
        <v>519</v>
      </c>
      <c r="D253" s="3" t="s">
        <v>2100</v>
      </c>
      <c r="E253" s="3" t="s">
        <v>57</v>
      </c>
      <c r="F253" s="3" t="s">
        <v>14</v>
      </c>
      <c r="G253" s="4">
        <v>1</v>
      </c>
      <c r="H253" s="3" t="s">
        <v>15</v>
      </c>
      <c r="I253" s="5">
        <v>800</v>
      </c>
      <c r="J253" s="6">
        <v>800</v>
      </c>
      <c r="K253" s="35">
        <f t="shared" si="6"/>
        <v>86.399999999999991</v>
      </c>
      <c r="L253" s="35">
        <f t="shared" si="7"/>
        <v>86.399999999999991</v>
      </c>
    </row>
    <row r="254" spans="1:12" x14ac:dyDescent="0.35">
      <c r="A254" s="3" t="s">
        <v>2101</v>
      </c>
      <c r="B254" s="3" t="s">
        <v>2102</v>
      </c>
      <c r="C254" s="3" t="s">
        <v>137</v>
      </c>
      <c r="D254" s="3" t="s">
        <v>2103</v>
      </c>
      <c r="E254" s="3" t="s">
        <v>57</v>
      </c>
      <c r="F254" s="3" t="s">
        <v>14</v>
      </c>
      <c r="G254" s="4">
        <v>1</v>
      </c>
      <c r="H254" s="3" t="s">
        <v>15</v>
      </c>
      <c r="I254" s="5">
        <v>800</v>
      </c>
      <c r="J254" s="6">
        <v>800</v>
      </c>
      <c r="K254" s="35">
        <f t="shared" si="6"/>
        <v>86.399999999999991</v>
      </c>
      <c r="L254" s="35">
        <f t="shared" si="7"/>
        <v>86.399999999999991</v>
      </c>
    </row>
    <row r="255" spans="1:12" x14ac:dyDescent="0.35">
      <c r="A255" s="3" t="s">
        <v>2106</v>
      </c>
      <c r="B255" s="3" t="s">
        <v>2107</v>
      </c>
      <c r="C255" s="3" t="s">
        <v>26</v>
      </c>
      <c r="D255" s="3" t="s">
        <v>2108</v>
      </c>
      <c r="E255" s="3" t="s">
        <v>57</v>
      </c>
      <c r="F255" s="3" t="s">
        <v>14</v>
      </c>
      <c r="G255" s="4">
        <v>1</v>
      </c>
      <c r="H255" s="3" t="s">
        <v>15</v>
      </c>
      <c r="I255" s="5">
        <v>800</v>
      </c>
      <c r="J255" s="6">
        <v>800</v>
      </c>
      <c r="K255" s="35">
        <f t="shared" si="6"/>
        <v>86.399999999999991</v>
      </c>
      <c r="L255" s="35">
        <f t="shared" si="7"/>
        <v>86.399999999999991</v>
      </c>
    </row>
    <row r="256" spans="1:12" x14ac:dyDescent="0.35">
      <c r="A256" s="3" t="s">
        <v>490</v>
      </c>
      <c r="B256" s="3" t="s">
        <v>2133</v>
      </c>
      <c r="C256" s="3" t="s">
        <v>48</v>
      </c>
      <c r="D256" s="3" t="s">
        <v>2134</v>
      </c>
      <c r="E256" s="3" t="s">
        <v>57</v>
      </c>
      <c r="F256" s="3" t="s">
        <v>14</v>
      </c>
      <c r="G256" s="4">
        <v>1</v>
      </c>
      <c r="H256" s="3" t="s">
        <v>15</v>
      </c>
      <c r="I256" s="5">
        <v>800</v>
      </c>
      <c r="J256" s="6">
        <v>800</v>
      </c>
      <c r="K256" s="35">
        <f t="shared" si="6"/>
        <v>86.399999999999991</v>
      </c>
      <c r="L256" s="35">
        <f t="shared" si="7"/>
        <v>86.399999999999991</v>
      </c>
    </row>
    <row r="257" spans="1:12" x14ac:dyDescent="0.35">
      <c r="A257" s="3" t="s">
        <v>844</v>
      </c>
      <c r="B257" s="3" t="s">
        <v>2194</v>
      </c>
      <c r="C257" s="3" t="s">
        <v>519</v>
      </c>
      <c r="D257" s="3" t="s">
        <v>2195</v>
      </c>
      <c r="E257" s="3" t="s">
        <v>57</v>
      </c>
      <c r="F257" s="3" t="s">
        <v>14</v>
      </c>
      <c r="G257" s="4">
        <v>1</v>
      </c>
      <c r="H257" s="3" t="s">
        <v>15</v>
      </c>
      <c r="I257" s="5">
        <v>800</v>
      </c>
      <c r="J257" s="6">
        <v>800</v>
      </c>
      <c r="K257" s="35">
        <f t="shared" si="6"/>
        <v>86.399999999999991</v>
      </c>
      <c r="L257" s="35">
        <f t="shared" si="7"/>
        <v>86.399999999999991</v>
      </c>
    </row>
    <row r="258" spans="1:12" x14ac:dyDescent="0.35">
      <c r="A258" s="3" t="s">
        <v>844</v>
      </c>
      <c r="B258" s="3" t="s">
        <v>2196</v>
      </c>
      <c r="C258" s="3" t="s">
        <v>95</v>
      </c>
      <c r="D258" s="3" t="s">
        <v>2197</v>
      </c>
      <c r="E258" s="3" t="s">
        <v>57</v>
      </c>
      <c r="F258" s="3" t="s">
        <v>14</v>
      </c>
      <c r="G258" s="4">
        <v>1</v>
      </c>
      <c r="H258" s="3" t="s">
        <v>15</v>
      </c>
      <c r="I258" s="5">
        <v>800</v>
      </c>
      <c r="J258" s="6">
        <v>800</v>
      </c>
      <c r="K258" s="35">
        <f t="shared" ref="K258:K321" si="8">((I258*(1-10%))*0.4)*60%*0.5</f>
        <v>86.399999999999991</v>
      </c>
      <c r="L258" s="35">
        <f t="shared" ref="L258:L321" si="9">K258*G258</f>
        <v>86.399999999999991</v>
      </c>
    </row>
    <row r="259" spans="1:12" x14ac:dyDescent="0.35">
      <c r="A259" s="3" t="s">
        <v>844</v>
      </c>
      <c r="B259" s="3" t="s">
        <v>2198</v>
      </c>
      <c r="C259" s="3" t="s">
        <v>95</v>
      </c>
      <c r="D259" s="3" t="s">
        <v>2199</v>
      </c>
      <c r="E259" s="3" t="s">
        <v>57</v>
      </c>
      <c r="F259" s="3" t="s">
        <v>14</v>
      </c>
      <c r="G259" s="4">
        <v>1</v>
      </c>
      <c r="H259" s="3" t="s">
        <v>15</v>
      </c>
      <c r="I259" s="5">
        <v>800</v>
      </c>
      <c r="J259" s="6">
        <v>800</v>
      </c>
      <c r="K259" s="35">
        <f t="shared" si="8"/>
        <v>86.399999999999991</v>
      </c>
      <c r="L259" s="35">
        <f t="shared" si="9"/>
        <v>86.399999999999991</v>
      </c>
    </row>
    <row r="260" spans="1:12" x14ac:dyDescent="0.35">
      <c r="A260" s="3" t="s">
        <v>891</v>
      </c>
      <c r="B260" s="3" t="s">
        <v>2206</v>
      </c>
      <c r="C260" s="3" t="s">
        <v>43</v>
      </c>
      <c r="D260" s="3" t="s">
        <v>2207</v>
      </c>
      <c r="E260" s="3" t="s">
        <v>57</v>
      </c>
      <c r="F260" s="3" t="s">
        <v>14</v>
      </c>
      <c r="G260" s="4">
        <v>1</v>
      </c>
      <c r="H260" s="3" t="s">
        <v>15</v>
      </c>
      <c r="I260" s="5">
        <v>800</v>
      </c>
      <c r="J260" s="6">
        <v>800</v>
      </c>
      <c r="K260" s="35">
        <f t="shared" si="8"/>
        <v>86.399999999999991</v>
      </c>
      <c r="L260" s="35">
        <f t="shared" si="9"/>
        <v>86.399999999999991</v>
      </c>
    </row>
    <row r="261" spans="1:12" x14ac:dyDescent="0.35">
      <c r="A261" s="3" t="s">
        <v>844</v>
      </c>
      <c r="B261" s="3" t="s">
        <v>2208</v>
      </c>
      <c r="C261" s="3" t="s">
        <v>34</v>
      </c>
      <c r="D261" s="3" t="s">
        <v>2209</v>
      </c>
      <c r="E261" s="3" t="s">
        <v>57</v>
      </c>
      <c r="F261" s="3" t="s">
        <v>14</v>
      </c>
      <c r="G261" s="4">
        <v>1</v>
      </c>
      <c r="H261" s="3" t="s">
        <v>15</v>
      </c>
      <c r="I261" s="5">
        <v>800</v>
      </c>
      <c r="J261" s="6">
        <v>800</v>
      </c>
      <c r="K261" s="35">
        <f t="shared" si="8"/>
        <v>86.399999999999991</v>
      </c>
      <c r="L261" s="35">
        <f t="shared" si="9"/>
        <v>86.399999999999991</v>
      </c>
    </row>
    <row r="262" spans="1:12" x14ac:dyDescent="0.35">
      <c r="A262" s="3" t="s">
        <v>490</v>
      </c>
      <c r="B262" s="3" t="s">
        <v>2212</v>
      </c>
      <c r="C262" s="3" t="s">
        <v>23</v>
      </c>
      <c r="D262" s="3" t="s">
        <v>2213</v>
      </c>
      <c r="E262" s="3" t="s">
        <v>57</v>
      </c>
      <c r="F262" s="3" t="s">
        <v>14</v>
      </c>
      <c r="G262" s="4">
        <v>1</v>
      </c>
      <c r="H262" s="3" t="s">
        <v>15</v>
      </c>
      <c r="I262" s="5">
        <v>800</v>
      </c>
      <c r="J262" s="6">
        <v>800</v>
      </c>
      <c r="K262" s="35">
        <f t="shared" si="8"/>
        <v>86.399999999999991</v>
      </c>
      <c r="L262" s="35">
        <f t="shared" si="9"/>
        <v>86.399999999999991</v>
      </c>
    </row>
    <row r="263" spans="1:12" x14ac:dyDescent="0.35">
      <c r="A263" s="3" t="s">
        <v>490</v>
      </c>
      <c r="B263" s="3" t="s">
        <v>2214</v>
      </c>
      <c r="C263" s="3" t="s">
        <v>18</v>
      </c>
      <c r="D263" s="3" t="s">
        <v>2215</v>
      </c>
      <c r="E263" s="3" t="s">
        <v>57</v>
      </c>
      <c r="F263" s="3" t="s">
        <v>14</v>
      </c>
      <c r="G263" s="4">
        <v>1</v>
      </c>
      <c r="H263" s="3" t="s">
        <v>15</v>
      </c>
      <c r="I263" s="5">
        <v>800</v>
      </c>
      <c r="J263" s="6">
        <v>800</v>
      </c>
      <c r="K263" s="35">
        <f t="shared" si="8"/>
        <v>86.399999999999991</v>
      </c>
      <c r="L263" s="35">
        <f t="shared" si="9"/>
        <v>86.399999999999991</v>
      </c>
    </row>
    <row r="264" spans="1:12" x14ac:dyDescent="0.35">
      <c r="A264" s="3" t="s">
        <v>490</v>
      </c>
      <c r="B264" s="3" t="s">
        <v>2216</v>
      </c>
      <c r="C264" s="3" t="s">
        <v>137</v>
      </c>
      <c r="D264" s="3" t="s">
        <v>2217</v>
      </c>
      <c r="E264" s="3" t="s">
        <v>57</v>
      </c>
      <c r="F264" s="3" t="s">
        <v>14</v>
      </c>
      <c r="G264" s="4">
        <v>1</v>
      </c>
      <c r="H264" s="3" t="s">
        <v>15</v>
      </c>
      <c r="I264" s="5">
        <v>800</v>
      </c>
      <c r="J264" s="6">
        <v>800</v>
      </c>
      <c r="K264" s="35">
        <f t="shared" si="8"/>
        <v>86.399999999999991</v>
      </c>
      <c r="L264" s="35">
        <f t="shared" si="9"/>
        <v>86.399999999999991</v>
      </c>
    </row>
    <row r="265" spans="1:12" x14ac:dyDescent="0.35">
      <c r="A265" s="3" t="s">
        <v>891</v>
      </c>
      <c r="B265" s="3" t="s">
        <v>2234</v>
      </c>
      <c r="C265" s="3" t="s">
        <v>519</v>
      </c>
      <c r="D265" s="3" t="s">
        <v>2235</v>
      </c>
      <c r="E265" s="3" t="s">
        <v>57</v>
      </c>
      <c r="F265" s="3" t="s">
        <v>14</v>
      </c>
      <c r="G265" s="4">
        <v>1</v>
      </c>
      <c r="H265" s="3" t="s">
        <v>15</v>
      </c>
      <c r="I265" s="5">
        <v>800</v>
      </c>
      <c r="J265" s="6">
        <v>800</v>
      </c>
      <c r="K265" s="35">
        <f t="shared" si="8"/>
        <v>86.399999999999991</v>
      </c>
      <c r="L265" s="35">
        <f t="shared" si="9"/>
        <v>86.399999999999991</v>
      </c>
    </row>
    <row r="266" spans="1:12" x14ac:dyDescent="0.35">
      <c r="A266" s="3" t="s">
        <v>822</v>
      </c>
      <c r="B266" s="3" t="s">
        <v>2247</v>
      </c>
      <c r="C266" s="3" t="s">
        <v>100</v>
      </c>
      <c r="D266" s="3" t="s">
        <v>2248</v>
      </c>
      <c r="E266" s="3" t="s">
        <v>57</v>
      </c>
      <c r="F266" s="3" t="s">
        <v>14</v>
      </c>
      <c r="G266" s="4">
        <v>1</v>
      </c>
      <c r="H266" s="3" t="s">
        <v>15</v>
      </c>
      <c r="I266" s="5">
        <v>800</v>
      </c>
      <c r="J266" s="6">
        <v>800</v>
      </c>
      <c r="K266" s="35">
        <f t="shared" si="8"/>
        <v>86.399999999999991</v>
      </c>
      <c r="L266" s="35">
        <f t="shared" si="9"/>
        <v>86.399999999999991</v>
      </c>
    </row>
    <row r="267" spans="1:12" x14ac:dyDescent="0.35">
      <c r="A267" s="3" t="s">
        <v>891</v>
      </c>
      <c r="B267" s="3" t="s">
        <v>2257</v>
      </c>
      <c r="C267" s="3" t="s">
        <v>519</v>
      </c>
      <c r="D267" s="3" t="s">
        <v>2258</v>
      </c>
      <c r="E267" s="3" t="s">
        <v>57</v>
      </c>
      <c r="F267" s="3" t="s">
        <v>14</v>
      </c>
      <c r="G267" s="4">
        <v>1</v>
      </c>
      <c r="H267" s="3" t="s">
        <v>15</v>
      </c>
      <c r="I267" s="5">
        <v>800</v>
      </c>
      <c r="J267" s="6">
        <v>800</v>
      </c>
      <c r="K267" s="35">
        <f t="shared" si="8"/>
        <v>86.399999999999991</v>
      </c>
      <c r="L267" s="35">
        <f t="shared" si="9"/>
        <v>86.399999999999991</v>
      </c>
    </row>
    <row r="268" spans="1:12" x14ac:dyDescent="0.35">
      <c r="A268" s="3" t="s">
        <v>827</v>
      </c>
      <c r="B268" s="3" t="s">
        <v>2034</v>
      </c>
      <c r="C268" s="3" t="s">
        <v>100</v>
      </c>
      <c r="D268" s="3" t="s">
        <v>2035</v>
      </c>
      <c r="E268" s="3" t="s">
        <v>57</v>
      </c>
      <c r="F268" s="3" t="s">
        <v>14</v>
      </c>
      <c r="G268" s="4">
        <v>1</v>
      </c>
      <c r="H268" s="3" t="s">
        <v>15</v>
      </c>
      <c r="I268" s="5">
        <v>800</v>
      </c>
      <c r="J268" s="6">
        <v>800</v>
      </c>
      <c r="K268" s="35">
        <f t="shared" si="8"/>
        <v>86.399999999999991</v>
      </c>
      <c r="L268" s="35">
        <f t="shared" si="9"/>
        <v>86.399999999999991</v>
      </c>
    </row>
    <row r="269" spans="1:12" x14ac:dyDescent="0.35">
      <c r="A269" s="3" t="s">
        <v>844</v>
      </c>
      <c r="B269" s="3" t="s">
        <v>2319</v>
      </c>
      <c r="C269" s="3" t="s">
        <v>95</v>
      </c>
      <c r="D269" s="3" t="s">
        <v>2320</v>
      </c>
      <c r="E269" s="3" t="s">
        <v>57</v>
      </c>
      <c r="F269" s="3" t="s">
        <v>14</v>
      </c>
      <c r="G269" s="4">
        <v>1</v>
      </c>
      <c r="H269" s="3" t="s">
        <v>15</v>
      </c>
      <c r="I269" s="5">
        <v>800</v>
      </c>
      <c r="J269" s="6">
        <v>800</v>
      </c>
      <c r="K269" s="35">
        <f t="shared" si="8"/>
        <v>86.399999999999991</v>
      </c>
      <c r="L269" s="35">
        <f t="shared" si="9"/>
        <v>86.399999999999991</v>
      </c>
    </row>
    <row r="270" spans="1:12" x14ac:dyDescent="0.35">
      <c r="A270" s="3" t="s">
        <v>844</v>
      </c>
      <c r="B270" s="3" t="s">
        <v>2321</v>
      </c>
      <c r="C270" s="3" t="s">
        <v>271</v>
      </c>
      <c r="D270" s="3" t="s">
        <v>2322</v>
      </c>
      <c r="E270" s="3" t="s">
        <v>57</v>
      </c>
      <c r="F270" s="3" t="s">
        <v>14</v>
      </c>
      <c r="G270" s="4">
        <v>1</v>
      </c>
      <c r="H270" s="3" t="s">
        <v>15</v>
      </c>
      <c r="I270" s="5">
        <v>800</v>
      </c>
      <c r="J270" s="6">
        <v>800</v>
      </c>
      <c r="K270" s="35">
        <f t="shared" si="8"/>
        <v>86.399999999999991</v>
      </c>
      <c r="L270" s="35">
        <f t="shared" si="9"/>
        <v>86.399999999999991</v>
      </c>
    </row>
    <row r="271" spans="1:12" x14ac:dyDescent="0.35">
      <c r="A271" s="3" t="s">
        <v>844</v>
      </c>
      <c r="B271" s="3" t="s">
        <v>2323</v>
      </c>
      <c r="C271" s="3" t="s">
        <v>436</v>
      </c>
      <c r="D271" s="3" t="s">
        <v>2324</v>
      </c>
      <c r="E271" s="3" t="s">
        <v>57</v>
      </c>
      <c r="F271" s="3" t="s">
        <v>14</v>
      </c>
      <c r="G271" s="4">
        <v>1</v>
      </c>
      <c r="H271" s="3" t="s">
        <v>15</v>
      </c>
      <c r="I271" s="5">
        <v>800</v>
      </c>
      <c r="J271" s="6">
        <v>800</v>
      </c>
      <c r="K271" s="35">
        <f t="shared" si="8"/>
        <v>86.399999999999991</v>
      </c>
      <c r="L271" s="35">
        <f t="shared" si="9"/>
        <v>86.399999999999991</v>
      </c>
    </row>
    <row r="272" spans="1:12" x14ac:dyDescent="0.35">
      <c r="A272" s="3" t="s">
        <v>844</v>
      </c>
      <c r="B272" s="3" t="s">
        <v>2325</v>
      </c>
      <c r="C272" s="3" t="s">
        <v>436</v>
      </c>
      <c r="D272" s="3" t="s">
        <v>2326</v>
      </c>
      <c r="E272" s="3" t="s">
        <v>57</v>
      </c>
      <c r="F272" s="3" t="s">
        <v>14</v>
      </c>
      <c r="G272" s="4">
        <v>1</v>
      </c>
      <c r="H272" s="3" t="s">
        <v>15</v>
      </c>
      <c r="I272" s="5">
        <v>800</v>
      </c>
      <c r="J272" s="6">
        <v>800</v>
      </c>
      <c r="K272" s="35">
        <f t="shared" si="8"/>
        <v>86.399999999999991</v>
      </c>
      <c r="L272" s="35">
        <f t="shared" si="9"/>
        <v>86.399999999999991</v>
      </c>
    </row>
    <row r="273" spans="1:12" x14ac:dyDescent="0.35">
      <c r="A273" s="3" t="s">
        <v>842</v>
      </c>
      <c r="B273" s="3" t="s">
        <v>2329</v>
      </c>
      <c r="C273" s="3" t="s">
        <v>485</v>
      </c>
      <c r="D273" s="3" t="s">
        <v>2330</v>
      </c>
      <c r="E273" s="3" t="s">
        <v>57</v>
      </c>
      <c r="F273" s="3" t="s">
        <v>14</v>
      </c>
      <c r="G273" s="4">
        <v>1</v>
      </c>
      <c r="H273" s="3" t="s">
        <v>15</v>
      </c>
      <c r="I273" s="5">
        <v>800</v>
      </c>
      <c r="J273" s="6">
        <v>800</v>
      </c>
      <c r="K273" s="35">
        <f t="shared" si="8"/>
        <v>86.399999999999991</v>
      </c>
      <c r="L273" s="35">
        <f t="shared" si="9"/>
        <v>86.399999999999991</v>
      </c>
    </row>
    <row r="274" spans="1:12" x14ac:dyDescent="0.35">
      <c r="A274" s="3" t="s">
        <v>842</v>
      </c>
      <c r="B274" s="3" t="s">
        <v>2331</v>
      </c>
      <c r="C274" s="3" t="s">
        <v>43</v>
      </c>
      <c r="D274" s="3" t="s">
        <v>2332</v>
      </c>
      <c r="E274" s="3" t="s">
        <v>57</v>
      </c>
      <c r="F274" s="3" t="s">
        <v>14</v>
      </c>
      <c r="G274" s="4">
        <v>1</v>
      </c>
      <c r="H274" s="3" t="s">
        <v>15</v>
      </c>
      <c r="I274" s="5">
        <v>800</v>
      </c>
      <c r="J274" s="6">
        <v>800</v>
      </c>
      <c r="K274" s="35">
        <f t="shared" si="8"/>
        <v>86.399999999999991</v>
      </c>
      <c r="L274" s="35">
        <f t="shared" si="9"/>
        <v>86.399999999999991</v>
      </c>
    </row>
    <row r="275" spans="1:12" x14ac:dyDescent="0.35">
      <c r="A275" s="3" t="s">
        <v>828</v>
      </c>
      <c r="B275" s="3" t="s">
        <v>2343</v>
      </c>
      <c r="C275" s="3" t="s">
        <v>519</v>
      </c>
      <c r="D275" s="3" t="s">
        <v>2344</v>
      </c>
      <c r="E275" s="3" t="s">
        <v>57</v>
      </c>
      <c r="F275" s="3" t="s">
        <v>14</v>
      </c>
      <c r="G275" s="4">
        <v>1</v>
      </c>
      <c r="H275" s="3" t="s">
        <v>15</v>
      </c>
      <c r="I275" s="5">
        <v>800</v>
      </c>
      <c r="J275" s="6">
        <v>800</v>
      </c>
      <c r="K275" s="35">
        <f t="shared" si="8"/>
        <v>86.399999999999991</v>
      </c>
      <c r="L275" s="35">
        <f t="shared" si="9"/>
        <v>86.399999999999991</v>
      </c>
    </row>
    <row r="276" spans="1:12" x14ac:dyDescent="0.35">
      <c r="A276" s="3" t="s">
        <v>490</v>
      </c>
      <c r="B276" s="3" t="s">
        <v>2349</v>
      </c>
      <c r="C276" s="3" t="s">
        <v>48</v>
      </c>
      <c r="D276" s="3" t="s">
        <v>2350</v>
      </c>
      <c r="E276" s="3" t="s">
        <v>57</v>
      </c>
      <c r="F276" s="3" t="s">
        <v>14</v>
      </c>
      <c r="G276" s="4">
        <v>1</v>
      </c>
      <c r="H276" s="3" t="s">
        <v>15</v>
      </c>
      <c r="I276" s="5">
        <v>800</v>
      </c>
      <c r="J276" s="6">
        <v>800</v>
      </c>
      <c r="K276" s="35">
        <f t="shared" si="8"/>
        <v>86.399999999999991</v>
      </c>
      <c r="L276" s="35">
        <f t="shared" si="9"/>
        <v>86.399999999999991</v>
      </c>
    </row>
    <row r="277" spans="1:12" x14ac:dyDescent="0.35">
      <c r="A277" s="3" t="s">
        <v>490</v>
      </c>
      <c r="B277" s="3" t="s">
        <v>2351</v>
      </c>
      <c r="C277" s="3" t="s">
        <v>18</v>
      </c>
      <c r="D277" s="3" t="s">
        <v>2352</v>
      </c>
      <c r="E277" s="3" t="s">
        <v>57</v>
      </c>
      <c r="F277" s="3" t="s">
        <v>14</v>
      </c>
      <c r="G277" s="4">
        <v>1</v>
      </c>
      <c r="H277" s="3" t="s">
        <v>15</v>
      </c>
      <c r="I277" s="5">
        <v>800</v>
      </c>
      <c r="J277" s="6">
        <v>800</v>
      </c>
      <c r="K277" s="35">
        <f t="shared" si="8"/>
        <v>86.399999999999991</v>
      </c>
      <c r="L277" s="35">
        <f t="shared" si="9"/>
        <v>86.399999999999991</v>
      </c>
    </row>
    <row r="278" spans="1:12" x14ac:dyDescent="0.35">
      <c r="A278" s="3" t="s">
        <v>490</v>
      </c>
      <c r="B278" s="3" t="s">
        <v>2353</v>
      </c>
      <c r="C278" s="3" t="s">
        <v>26</v>
      </c>
      <c r="D278" s="3" t="s">
        <v>2354</v>
      </c>
      <c r="E278" s="3" t="s">
        <v>57</v>
      </c>
      <c r="F278" s="3" t="s">
        <v>14</v>
      </c>
      <c r="G278" s="4">
        <v>1</v>
      </c>
      <c r="H278" s="3" t="s">
        <v>15</v>
      </c>
      <c r="I278" s="5">
        <v>800</v>
      </c>
      <c r="J278" s="6">
        <v>800</v>
      </c>
      <c r="K278" s="35">
        <f t="shared" si="8"/>
        <v>86.399999999999991</v>
      </c>
      <c r="L278" s="35">
        <f t="shared" si="9"/>
        <v>86.399999999999991</v>
      </c>
    </row>
    <row r="279" spans="1:12" x14ac:dyDescent="0.35">
      <c r="A279" s="3" t="s">
        <v>490</v>
      </c>
      <c r="B279" s="3" t="s">
        <v>2355</v>
      </c>
      <c r="C279" s="3" t="s">
        <v>26</v>
      </c>
      <c r="D279" s="3" t="s">
        <v>2356</v>
      </c>
      <c r="E279" s="3" t="s">
        <v>57</v>
      </c>
      <c r="F279" s="3" t="s">
        <v>14</v>
      </c>
      <c r="G279" s="4">
        <v>1</v>
      </c>
      <c r="H279" s="3" t="s">
        <v>15</v>
      </c>
      <c r="I279" s="5">
        <v>800</v>
      </c>
      <c r="J279" s="6">
        <v>800</v>
      </c>
      <c r="K279" s="35">
        <f t="shared" si="8"/>
        <v>86.399999999999991</v>
      </c>
      <c r="L279" s="35">
        <f t="shared" si="9"/>
        <v>86.399999999999991</v>
      </c>
    </row>
    <row r="280" spans="1:12" x14ac:dyDescent="0.35">
      <c r="A280" s="3" t="s">
        <v>828</v>
      </c>
      <c r="B280" s="3" t="s">
        <v>2364</v>
      </c>
      <c r="C280" s="3" t="s">
        <v>100</v>
      </c>
      <c r="D280" s="3" t="s">
        <v>2365</v>
      </c>
      <c r="E280" s="3" t="s">
        <v>57</v>
      </c>
      <c r="F280" s="3" t="s">
        <v>14</v>
      </c>
      <c r="G280" s="4">
        <v>1</v>
      </c>
      <c r="H280" s="3" t="s">
        <v>15</v>
      </c>
      <c r="I280" s="5">
        <v>800</v>
      </c>
      <c r="J280" s="6">
        <v>800</v>
      </c>
      <c r="K280" s="35">
        <f t="shared" si="8"/>
        <v>86.399999999999991</v>
      </c>
      <c r="L280" s="35">
        <f t="shared" si="9"/>
        <v>86.399999999999991</v>
      </c>
    </row>
    <row r="281" spans="1:12" x14ac:dyDescent="0.35">
      <c r="A281" s="3" t="s">
        <v>490</v>
      </c>
      <c r="B281" s="3" t="s">
        <v>2374</v>
      </c>
      <c r="C281" s="3" t="s">
        <v>137</v>
      </c>
      <c r="D281" s="3" t="s">
        <v>2375</v>
      </c>
      <c r="E281" s="3" t="s">
        <v>57</v>
      </c>
      <c r="F281" s="3" t="s">
        <v>14</v>
      </c>
      <c r="G281" s="4">
        <v>1</v>
      </c>
      <c r="H281" s="3" t="s">
        <v>15</v>
      </c>
      <c r="I281" s="5">
        <v>800</v>
      </c>
      <c r="J281" s="6">
        <v>800</v>
      </c>
      <c r="K281" s="35">
        <f t="shared" si="8"/>
        <v>86.399999999999991</v>
      </c>
      <c r="L281" s="35">
        <f t="shared" si="9"/>
        <v>86.399999999999991</v>
      </c>
    </row>
    <row r="282" spans="1:12" x14ac:dyDescent="0.35">
      <c r="A282" s="3" t="s">
        <v>2382</v>
      </c>
      <c r="B282" s="3" t="s">
        <v>2383</v>
      </c>
      <c r="C282" s="3" t="s">
        <v>642</v>
      </c>
      <c r="D282" s="3" t="s">
        <v>2384</v>
      </c>
      <c r="E282" s="3" t="s">
        <v>57</v>
      </c>
      <c r="F282" s="3" t="s">
        <v>14</v>
      </c>
      <c r="G282" s="4">
        <v>1</v>
      </c>
      <c r="H282" s="3" t="s">
        <v>15</v>
      </c>
      <c r="I282" s="5">
        <v>800</v>
      </c>
      <c r="J282" s="6">
        <v>800</v>
      </c>
      <c r="K282" s="35">
        <f t="shared" si="8"/>
        <v>86.399999999999991</v>
      </c>
      <c r="L282" s="35">
        <f t="shared" si="9"/>
        <v>86.399999999999991</v>
      </c>
    </row>
    <row r="283" spans="1:12" x14ac:dyDescent="0.35">
      <c r="A283" s="3" t="s">
        <v>888</v>
      </c>
      <c r="B283" s="3" t="s">
        <v>2405</v>
      </c>
      <c r="C283" s="3" t="s">
        <v>302</v>
      </c>
      <c r="D283" s="3" t="s">
        <v>2406</v>
      </c>
      <c r="E283" s="3" t="s">
        <v>57</v>
      </c>
      <c r="F283" s="3" t="s">
        <v>14</v>
      </c>
      <c r="G283" s="4">
        <v>1</v>
      </c>
      <c r="H283" s="3" t="s">
        <v>15</v>
      </c>
      <c r="I283" s="5">
        <v>800</v>
      </c>
      <c r="J283" s="6">
        <v>800</v>
      </c>
      <c r="K283" s="35">
        <f t="shared" si="8"/>
        <v>86.399999999999991</v>
      </c>
      <c r="L283" s="35">
        <f t="shared" si="9"/>
        <v>86.399999999999991</v>
      </c>
    </row>
    <row r="284" spans="1:12" x14ac:dyDescent="0.35">
      <c r="A284" s="3" t="s">
        <v>490</v>
      </c>
      <c r="B284" s="3" t="s">
        <v>2407</v>
      </c>
      <c r="C284" s="3" t="s">
        <v>43</v>
      </c>
      <c r="D284" s="3" t="s">
        <v>2408</v>
      </c>
      <c r="E284" s="3" t="s">
        <v>57</v>
      </c>
      <c r="F284" s="3" t="s">
        <v>14</v>
      </c>
      <c r="G284" s="4">
        <v>1</v>
      </c>
      <c r="H284" s="3" t="s">
        <v>15</v>
      </c>
      <c r="I284" s="5">
        <v>800</v>
      </c>
      <c r="J284" s="6">
        <v>800</v>
      </c>
      <c r="K284" s="35">
        <f t="shared" si="8"/>
        <v>86.399999999999991</v>
      </c>
      <c r="L284" s="35">
        <f t="shared" si="9"/>
        <v>86.399999999999991</v>
      </c>
    </row>
    <row r="285" spans="1:12" x14ac:dyDescent="0.35">
      <c r="A285" s="3" t="s">
        <v>2382</v>
      </c>
      <c r="B285" s="3" t="s">
        <v>2465</v>
      </c>
      <c r="C285" s="3" t="s">
        <v>886</v>
      </c>
      <c r="D285" s="3" t="s">
        <v>2466</v>
      </c>
      <c r="E285" s="3" t="s">
        <v>57</v>
      </c>
      <c r="F285" s="3" t="s">
        <v>14</v>
      </c>
      <c r="G285" s="4">
        <v>1</v>
      </c>
      <c r="H285" s="3" t="s">
        <v>15</v>
      </c>
      <c r="I285" s="5">
        <v>800</v>
      </c>
      <c r="J285" s="6">
        <v>800</v>
      </c>
      <c r="K285" s="35">
        <f t="shared" si="8"/>
        <v>86.399999999999991</v>
      </c>
      <c r="L285" s="35">
        <f t="shared" si="9"/>
        <v>86.399999999999991</v>
      </c>
    </row>
    <row r="286" spans="1:12" x14ac:dyDescent="0.35">
      <c r="A286" s="3" t="s">
        <v>2382</v>
      </c>
      <c r="B286" s="3" t="s">
        <v>2469</v>
      </c>
      <c r="C286" s="3" t="s">
        <v>886</v>
      </c>
      <c r="D286" s="3" t="s">
        <v>2470</v>
      </c>
      <c r="E286" s="3" t="s">
        <v>57</v>
      </c>
      <c r="F286" s="3" t="s">
        <v>14</v>
      </c>
      <c r="G286" s="4">
        <v>1</v>
      </c>
      <c r="H286" s="3" t="s">
        <v>15</v>
      </c>
      <c r="I286" s="5">
        <v>800</v>
      </c>
      <c r="J286" s="6">
        <v>800</v>
      </c>
      <c r="K286" s="35">
        <f t="shared" si="8"/>
        <v>86.399999999999991</v>
      </c>
      <c r="L286" s="35">
        <f t="shared" si="9"/>
        <v>86.399999999999991</v>
      </c>
    </row>
    <row r="287" spans="1:12" x14ac:dyDescent="0.35">
      <c r="A287" s="3" t="s">
        <v>2518</v>
      </c>
      <c r="B287" s="3" t="s">
        <v>2519</v>
      </c>
      <c r="C287" s="3" t="s">
        <v>18</v>
      </c>
      <c r="D287" s="3" t="s">
        <v>2520</v>
      </c>
      <c r="E287" s="3" t="s">
        <v>57</v>
      </c>
      <c r="F287" s="3" t="s">
        <v>14</v>
      </c>
      <c r="G287" s="4">
        <v>1</v>
      </c>
      <c r="H287" s="3" t="s">
        <v>15</v>
      </c>
      <c r="I287" s="5">
        <v>800</v>
      </c>
      <c r="J287" s="6">
        <v>800</v>
      </c>
      <c r="K287" s="35">
        <f t="shared" si="8"/>
        <v>86.399999999999991</v>
      </c>
      <c r="L287" s="35">
        <f t="shared" si="9"/>
        <v>86.399999999999991</v>
      </c>
    </row>
    <row r="288" spans="1:12" x14ac:dyDescent="0.35">
      <c r="A288" s="3" t="s">
        <v>859</v>
      </c>
      <c r="B288" s="3" t="s">
        <v>2005</v>
      </c>
      <c r="C288" s="3" t="s">
        <v>100</v>
      </c>
      <c r="D288" s="3" t="s">
        <v>2006</v>
      </c>
      <c r="E288" s="3" t="s">
        <v>57</v>
      </c>
      <c r="F288" s="3" t="s">
        <v>14</v>
      </c>
      <c r="G288" s="4">
        <v>1</v>
      </c>
      <c r="H288" s="3" t="s">
        <v>15</v>
      </c>
      <c r="I288" s="5">
        <v>800</v>
      </c>
      <c r="J288" s="6">
        <v>800</v>
      </c>
      <c r="K288" s="35">
        <f t="shared" si="8"/>
        <v>86.399999999999991</v>
      </c>
      <c r="L288" s="35">
        <f t="shared" si="9"/>
        <v>86.399999999999991</v>
      </c>
    </row>
    <row r="289" spans="1:12" x14ac:dyDescent="0.35">
      <c r="A289" s="3" t="s">
        <v>859</v>
      </c>
      <c r="B289" s="3" t="s">
        <v>2005</v>
      </c>
      <c r="C289" s="3" t="s">
        <v>59</v>
      </c>
      <c r="D289" s="3" t="s">
        <v>2006</v>
      </c>
      <c r="E289" s="3" t="s">
        <v>57</v>
      </c>
      <c r="F289" s="3" t="s">
        <v>14</v>
      </c>
      <c r="G289" s="4">
        <v>1</v>
      </c>
      <c r="H289" s="3" t="s">
        <v>15</v>
      </c>
      <c r="I289" s="5">
        <v>800</v>
      </c>
      <c r="J289" s="6">
        <v>800</v>
      </c>
      <c r="K289" s="35">
        <f t="shared" si="8"/>
        <v>86.399999999999991</v>
      </c>
      <c r="L289" s="35">
        <f t="shared" si="9"/>
        <v>86.399999999999991</v>
      </c>
    </row>
    <row r="290" spans="1:12" x14ac:dyDescent="0.35">
      <c r="A290" s="3" t="s">
        <v>888</v>
      </c>
      <c r="B290" s="3" t="s">
        <v>1057</v>
      </c>
      <c r="C290" s="3" t="s">
        <v>302</v>
      </c>
      <c r="D290" s="3" t="s">
        <v>1058</v>
      </c>
      <c r="E290" s="3" t="s">
        <v>57</v>
      </c>
      <c r="F290" s="3" t="s">
        <v>14</v>
      </c>
      <c r="G290" s="4">
        <v>1</v>
      </c>
      <c r="H290" s="3" t="s">
        <v>15</v>
      </c>
      <c r="I290" s="5">
        <v>800</v>
      </c>
      <c r="J290" s="6">
        <v>800</v>
      </c>
      <c r="K290" s="35">
        <f t="shared" si="8"/>
        <v>86.399999999999991</v>
      </c>
      <c r="L290" s="35">
        <f t="shared" si="9"/>
        <v>86.399999999999991</v>
      </c>
    </row>
    <row r="291" spans="1:12" x14ac:dyDescent="0.35">
      <c r="A291" s="3" t="s">
        <v>913</v>
      </c>
      <c r="B291" s="3" t="s">
        <v>2589</v>
      </c>
      <c r="C291" s="3" t="s">
        <v>48</v>
      </c>
      <c r="D291" s="3" t="s">
        <v>2590</v>
      </c>
      <c r="E291" s="3" t="s">
        <v>57</v>
      </c>
      <c r="F291" s="3" t="s">
        <v>14</v>
      </c>
      <c r="G291" s="4">
        <v>1</v>
      </c>
      <c r="H291" s="3" t="s">
        <v>15</v>
      </c>
      <c r="I291" s="5">
        <v>800</v>
      </c>
      <c r="J291" s="6">
        <v>800</v>
      </c>
      <c r="K291" s="35">
        <f t="shared" si="8"/>
        <v>86.399999999999991</v>
      </c>
      <c r="L291" s="35">
        <f t="shared" si="9"/>
        <v>86.399999999999991</v>
      </c>
    </row>
    <row r="292" spans="1:12" x14ac:dyDescent="0.35">
      <c r="A292" s="3" t="s">
        <v>828</v>
      </c>
      <c r="B292" s="3" t="s">
        <v>2595</v>
      </c>
      <c r="C292" s="3" t="s">
        <v>137</v>
      </c>
      <c r="D292" s="3" t="s">
        <v>2596</v>
      </c>
      <c r="E292" s="3" t="s">
        <v>57</v>
      </c>
      <c r="F292" s="3" t="s">
        <v>14</v>
      </c>
      <c r="G292" s="4">
        <v>1</v>
      </c>
      <c r="H292" s="3" t="s">
        <v>15</v>
      </c>
      <c r="I292" s="5">
        <v>800</v>
      </c>
      <c r="J292" s="6">
        <v>800</v>
      </c>
      <c r="K292" s="35">
        <f t="shared" si="8"/>
        <v>86.399999999999991</v>
      </c>
      <c r="L292" s="35">
        <f t="shared" si="9"/>
        <v>86.399999999999991</v>
      </c>
    </row>
    <row r="293" spans="1:12" x14ac:dyDescent="0.35">
      <c r="A293" s="3" t="s">
        <v>828</v>
      </c>
      <c r="B293" s="3" t="s">
        <v>1059</v>
      </c>
      <c r="C293" s="3" t="s">
        <v>860</v>
      </c>
      <c r="D293" s="3" t="s">
        <v>1060</v>
      </c>
      <c r="E293" s="3" t="s">
        <v>57</v>
      </c>
      <c r="F293" s="3" t="s">
        <v>14</v>
      </c>
      <c r="G293" s="4">
        <v>1</v>
      </c>
      <c r="H293" s="3" t="s">
        <v>15</v>
      </c>
      <c r="I293" s="5">
        <v>800</v>
      </c>
      <c r="J293" s="6">
        <v>800</v>
      </c>
      <c r="K293" s="35">
        <f t="shared" si="8"/>
        <v>86.399999999999991</v>
      </c>
      <c r="L293" s="35">
        <f t="shared" si="9"/>
        <v>86.399999999999991</v>
      </c>
    </row>
    <row r="294" spans="1:12" x14ac:dyDescent="0.35">
      <c r="A294" s="3" t="s">
        <v>490</v>
      </c>
      <c r="B294" s="3" t="s">
        <v>2597</v>
      </c>
      <c r="C294" s="3" t="s">
        <v>492</v>
      </c>
      <c r="D294" s="3" t="s">
        <v>2598</v>
      </c>
      <c r="E294" s="3" t="s">
        <v>57</v>
      </c>
      <c r="F294" s="3" t="s">
        <v>14</v>
      </c>
      <c r="G294" s="4">
        <v>1</v>
      </c>
      <c r="H294" s="3" t="s">
        <v>15</v>
      </c>
      <c r="I294" s="5">
        <v>800</v>
      </c>
      <c r="J294" s="6">
        <v>800</v>
      </c>
      <c r="K294" s="35">
        <f t="shared" si="8"/>
        <v>86.399999999999991</v>
      </c>
      <c r="L294" s="35">
        <f t="shared" si="9"/>
        <v>86.399999999999991</v>
      </c>
    </row>
    <row r="295" spans="1:12" x14ac:dyDescent="0.35">
      <c r="A295" s="3" t="s">
        <v>823</v>
      </c>
      <c r="B295" s="3" t="s">
        <v>2604</v>
      </c>
      <c r="C295" s="3" t="s">
        <v>2605</v>
      </c>
      <c r="D295" s="3" t="s">
        <v>2606</v>
      </c>
      <c r="E295" s="3" t="s">
        <v>57</v>
      </c>
      <c r="F295" s="3" t="s">
        <v>14</v>
      </c>
      <c r="G295" s="4">
        <v>1</v>
      </c>
      <c r="H295" s="3" t="s">
        <v>15</v>
      </c>
      <c r="I295" s="5">
        <v>800</v>
      </c>
      <c r="J295" s="6">
        <v>800</v>
      </c>
      <c r="K295" s="35">
        <f t="shared" si="8"/>
        <v>86.399999999999991</v>
      </c>
      <c r="L295" s="35">
        <f t="shared" si="9"/>
        <v>86.399999999999991</v>
      </c>
    </row>
    <row r="296" spans="1:12" x14ac:dyDescent="0.35">
      <c r="A296" s="3" t="s">
        <v>853</v>
      </c>
      <c r="B296" s="3" t="s">
        <v>2707</v>
      </c>
      <c r="C296" s="3" t="s">
        <v>59</v>
      </c>
      <c r="D296" s="3" t="s">
        <v>2708</v>
      </c>
      <c r="E296" s="3" t="s">
        <v>57</v>
      </c>
      <c r="F296" s="3" t="s">
        <v>14</v>
      </c>
      <c r="G296" s="4">
        <v>1</v>
      </c>
      <c r="H296" s="3" t="s">
        <v>15</v>
      </c>
      <c r="I296" s="5">
        <v>800</v>
      </c>
      <c r="J296" s="6">
        <v>800</v>
      </c>
      <c r="K296" s="35">
        <f t="shared" si="8"/>
        <v>86.399999999999991</v>
      </c>
      <c r="L296" s="35">
        <f t="shared" si="9"/>
        <v>86.399999999999991</v>
      </c>
    </row>
    <row r="297" spans="1:12" x14ac:dyDescent="0.35">
      <c r="A297" s="3" t="s">
        <v>856</v>
      </c>
      <c r="B297" s="3" t="s">
        <v>2735</v>
      </c>
      <c r="C297" s="3" t="s">
        <v>23</v>
      </c>
      <c r="D297" s="3" t="s">
        <v>2736</v>
      </c>
      <c r="E297" s="3" t="s">
        <v>57</v>
      </c>
      <c r="F297" s="3" t="s">
        <v>14</v>
      </c>
      <c r="G297" s="4">
        <v>1</v>
      </c>
      <c r="H297" s="3" t="s">
        <v>15</v>
      </c>
      <c r="I297" s="5">
        <v>800</v>
      </c>
      <c r="J297" s="6">
        <v>800</v>
      </c>
      <c r="K297" s="35">
        <f t="shared" si="8"/>
        <v>86.399999999999991</v>
      </c>
      <c r="L297" s="35">
        <f t="shared" si="9"/>
        <v>86.399999999999991</v>
      </c>
    </row>
    <row r="298" spans="1:12" x14ac:dyDescent="0.35">
      <c r="A298" s="3" t="s">
        <v>823</v>
      </c>
      <c r="B298" s="3" t="s">
        <v>2779</v>
      </c>
      <c r="C298" s="3" t="s">
        <v>48</v>
      </c>
      <c r="D298" s="3" t="s">
        <v>2780</v>
      </c>
      <c r="E298" s="3" t="s">
        <v>57</v>
      </c>
      <c r="F298" s="3" t="s">
        <v>14</v>
      </c>
      <c r="G298" s="4">
        <v>1</v>
      </c>
      <c r="H298" s="3" t="s">
        <v>15</v>
      </c>
      <c r="I298" s="5">
        <v>800</v>
      </c>
      <c r="J298" s="6">
        <v>800</v>
      </c>
      <c r="K298" s="35">
        <f t="shared" si="8"/>
        <v>86.399999999999991</v>
      </c>
      <c r="L298" s="35">
        <f t="shared" si="9"/>
        <v>86.399999999999991</v>
      </c>
    </row>
    <row r="299" spans="1:12" x14ac:dyDescent="0.35">
      <c r="A299" s="3" t="s">
        <v>823</v>
      </c>
      <c r="B299" s="3" t="s">
        <v>2783</v>
      </c>
      <c r="C299" s="3" t="s">
        <v>26</v>
      </c>
      <c r="D299" s="3" t="s">
        <v>2784</v>
      </c>
      <c r="E299" s="3" t="s">
        <v>57</v>
      </c>
      <c r="F299" s="3" t="s">
        <v>14</v>
      </c>
      <c r="G299" s="4">
        <v>1</v>
      </c>
      <c r="H299" s="3" t="s">
        <v>15</v>
      </c>
      <c r="I299" s="5">
        <v>800</v>
      </c>
      <c r="J299" s="6">
        <v>800</v>
      </c>
      <c r="K299" s="35">
        <f t="shared" si="8"/>
        <v>86.399999999999991</v>
      </c>
      <c r="L299" s="35">
        <f t="shared" si="9"/>
        <v>86.399999999999991</v>
      </c>
    </row>
    <row r="300" spans="1:12" x14ac:dyDescent="0.35">
      <c r="A300" s="3" t="s">
        <v>986</v>
      </c>
      <c r="B300" s="3" t="s">
        <v>2805</v>
      </c>
      <c r="C300" s="3" t="s">
        <v>100</v>
      </c>
      <c r="D300" s="3" t="s">
        <v>2806</v>
      </c>
      <c r="E300" s="3" t="s">
        <v>57</v>
      </c>
      <c r="F300" s="3" t="s">
        <v>14</v>
      </c>
      <c r="G300" s="4">
        <v>1</v>
      </c>
      <c r="H300" s="3" t="s">
        <v>15</v>
      </c>
      <c r="I300" s="5">
        <v>800</v>
      </c>
      <c r="J300" s="6">
        <v>800</v>
      </c>
      <c r="K300" s="35">
        <f t="shared" si="8"/>
        <v>86.399999999999991</v>
      </c>
      <c r="L300" s="35">
        <f t="shared" si="9"/>
        <v>86.399999999999991</v>
      </c>
    </row>
    <row r="301" spans="1:12" x14ac:dyDescent="0.35">
      <c r="A301" s="3" t="s">
        <v>1783</v>
      </c>
      <c r="B301" s="3" t="s">
        <v>2809</v>
      </c>
      <c r="C301" s="3" t="s">
        <v>413</v>
      </c>
      <c r="D301" s="3" t="s">
        <v>2810</v>
      </c>
      <c r="E301" s="3" t="s">
        <v>57</v>
      </c>
      <c r="F301" s="3" t="s">
        <v>14</v>
      </c>
      <c r="G301" s="4">
        <v>1</v>
      </c>
      <c r="H301" s="3" t="s">
        <v>15</v>
      </c>
      <c r="I301" s="5">
        <v>800</v>
      </c>
      <c r="J301" s="6">
        <v>800</v>
      </c>
      <c r="K301" s="35">
        <f t="shared" si="8"/>
        <v>86.399999999999991</v>
      </c>
      <c r="L301" s="35">
        <f t="shared" si="9"/>
        <v>86.399999999999991</v>
      </c>
    </row>
    <row r="302" spans="1:12" x14ac:dyDescent="0.35">
      <c r="A302" s="3" t="s">
        <v>823</v>
      </c>
      <c r="B302" s="3" t="s">
        <v>2817</v>
      </c>
      <c r="C302" s="3" t="s">
        <v>48</v>
      </c>
      <c r="D302" s="3" t="s">
        <v>2818</v>
      </c>
      <c r="E302" s="3" t="s">
        <v>57</v>
      </c>
      <c r="F302" s="3" t="s">
        <v>14</v>
      </c>
      <c r="G302" s="4">
        <v>1</v>
      </c>
      <c r="H302" s="3" t="s">
        <v>15</v>
      </c>
      <c r="I302" s="5">
        <v>800</v>
      </c>
      <c r="J302" s="6">
        <v>800</v>
      </c>
      <c r="K302" s="35">
        <f t="shared" si="8"/>
        <v>86.399999999999991</v>
      </c>
      <c r="L302" s="35">
        <f t="shared" si="9"/>
        <v>86.399999999999991</v>
      </c>
    </row>
    <row r="303" spans="1:12" x14ac:dyDescent="0.35">
      <c r="A303" s="3" t="s">
        <v>823</v>
      </c>
      <c r="B303" s="3" t="s">
        <v>2817</v>
      </c>
      <c r="C303" s="3" t="s">
        <v>18</v>
      </c>
      <c r="D303" s="3" t="s">
        <v>2818</v>
      </c>
      <c r="E303" s="3" t="s">
        <v>57</v>
      </c>
      <c r="F303" s="3" t="s">
        <v>14</v>
      </c>
      <c r="G303" s="4">
        <v>1</v>
      </c>
      <c r="H303" s="3" t="s">
        <v>15</v>
      </c>
      <c r="I303" s="5">
        <v>800</v>
      </c>
      <c r="J303" s="6">
        <v>800</v>
      </c>
      <c r="K303" s="35">
        <f t="shared" si="8"/>
        <v>86.399999999999991</v>
      </c>
      <c r="L303" s="35">
        <f t="shared" si="9"/>
        <v>86.399999999999991</v>
      </c>
    </row>
    <row r="304" spans="1:12" x14ac:dyDescent="0.35">
      <c r="A304" s="3" t="s">
        <v>856</v>
      </c>
      <c r="B304" s="3" t="s">
        <v>2855</v>
      </c>
      <c r="C304" s="3" t="s">
        <v>26</v>
      </c>
      <c r="D304" s="3" t="s">
        <v>2856</v>
      </c>
      <c r="E304" s="3" t="s">
        <v>57</v>
      </c>
      <c r="F304" s="3" t="s">
        <v>14</v>
      </c>
      <c r="G304" s="4">
        <v>1</v>
      </c>
      <c r="H304" s="3" t="s">
        <v>15</v>
      </c>
      <c r="I304" s="5">
        <v>800</v>
      </c>
      <c r="J304" s="6">
        <v>800</v>
      </c>
      <c r="K304" s="35">
        <f t="shared" si="8"/>
        <v>86.399999999999991</v>
      </c>
      <c r="L304" s="35">
        <f t="shared" si="9"/>
        <v>86.399999999999991</v>
      </c>
    </row>
    <row r="305" spans="1:12" x14ac:dyDescent="0.35">
      <c r="A305" s="3" t="s">
        <v>856</v>
      </c>
      <c r="B305" s="3" t="s">
        <v>2907</v>
      </c>
      <c r="C305" s="3" t="s">
        <v>26</v>
      </c>
      <c r="D305" s="3" t="s">
        <v>2908</v>
      </c>
      <c r="E305" s="3" t="s">
        <v>57</v>
      </c>
      <c r="F305" s="3" t="s">
        <v>14</v>
      </c>
      <c r="G305" s="4">
        <v>1</v>
      </c>
      <c r="H305" s="3" t="s">
        <v>15</v>
      </c>
      <c r="I305" s="5">
        <v>800</v>
      </c>
      <c r="J305" s="6">
        <v>800</v>
      </c>
      <c r="K305" s="35">
        <f t="shared" si="8"/>
        <v>86.399999999999991</v>
      </c>
      <c r="L305" s="35">
        <f t="shared" si="9"/>
        <v>86.399999999999991</v>
      </c>
    </row>
    <row r="306" spans="1:12" x14ac:dyDescent="0.35">
      <c r="A306" s="3" t="s">
        <v>2937</v>
      </c>
      <c r="B306" s="3" t="s">
        <v>2938</v>
      </c>
      <c r="C306" s="3" t="s">
        <v>2939</v>
      </c>
      <c r="D306" s="3" t="s">
        <v>2940</v>
      </c>
      <c r="E306" s="3" t="s">
        <v>57</v>
      </c>
      <c r="F306" s="3" t="s">
        <v>14</v>
      </c>
      <c r="G306" s="4">
        <v>2</v>
      </c>
      <c r="H306" s="3" t="s">
        <v>15</v>
      </c>
      <c r="I306" s="5">
        <v>800</v>
      </c>
      <c r="J306" s="6">
        <v>1600</v>
      </c>
      <c r="K306" s="35">
        <f t="shared" si="8"/>
        <v>86.399999999999991</v>
      </c>
      <c r="L306" s="35">
        <f t="shared" si="9"/>
        <v>172.79999999999998</v>
      </c>
    </row>
    <row r="307" spans="1:12" x14ac:dyDescent="0.35">
      <c r="A307" s="3" t="s">
        <v>891</v>
      </c>
      <c r="B307" s="3" t="s">
        <v>2206</v>
      </c>
      <c r="C307" s="3" t="s">
        <v>519</v>
      </c>
      <c r="D307" s="3" t="s">
        <v>2207</v>
      </c>
      <c r="E307" s="3" t="s">
        <v>57</v>
      </c>
      <c r="F307" s="3" t="s">
        <v>14</v>
      </c>
      <c r="G307" s="4">
        <v>2</v>
      </c>
      <c r="H307" s="3" t="s">
        <v>15</v>
      </c>
      <c r="I307" s="5">
        <v>800</v>
      </c>
      <c r="J307" s="6">
        <v>1600</v>
      </c>
      <c r="K307" s="35">
        <f t="shared" si="8"/>
        <v>86.399999999999991</v>
      </c>
      <c r="L307" s="35">
        <f t="shared" si="9"/>
        <v>172.79999999999998</v>
      </c>
    </row>
    <row r="308" spans="1:12" x14ac:dyDescent="0.35">
      <c r="A308" s="3" t="s">
        <v>891</v>
      </c>
      <c r="B308" s="3" t="s">
        <v>2943</v>
      </c>
      <c r="C308" s="3" t="s">
        <v>519</v>
      </c>
      <c r="D308" s="3" t="s">
        <v>2944</v>
      </c>
      <c r="E308" s="3" t="s">
        <v>57</v>
      </c>
      <c r="F308" s="3" t="s">
        <v>14</v>
      </c>
      <c r="G308" s="4">
        <v>2</v>
      </c>
      <c r="H308" s="3" t="s">
        <v>15</v>
      </c>
      <c r="I308" s="5">
        <v>800</v>
      </c>
      <c r="J308" s="6">
        <v>1600</v>
      </c>
      <c r="K308" s="35">
        <f t="shared" si="8"/>
        <v>86.399999999999991</v>
      </c>
      <c r="L308" s="35">
        <f t="shared" si="9"/>
        <v>172.79999999999998</v>
      </c>
    </row>
    <row r="309" spans="1:12" x14ac:dyDescent="0.35">
      <c r="A309" s="3" t="s">
        <v>891</v>
      </c>
      <c r="B309" s="3" t="s">
        <v>2945</v>
      </c>
      <c r="C309" s="3" t="s">
        <v>519</v>
      </c>
      <c r="D309" s="3" t="s">
        <v>2946</v>
      </c>
      <c r="E309" s="3" t="s">
        <v>57</v>
      </c>
      <c r="F309" s="3" t="s">
        <v>14</v>
      </c>
      <c r="G309" s="4">
        <v>2</v>
      </c>
      <c r="H309" s="3" t="s">
        <v>15</v>
      </c>
      <c r="I309" s="5">
        <v>800</v>
      </c>
      <c r="J309" s="6">
        <v>1600</v>
      </c>
      <c r="K309" s="35">
        <f t="shared" si="8"/>
        <v>86.399999999999991</v>
      </c>
      <c r="L309" s="35">
        <f t="shared" si="9"/>
        <v>172.79999999999998</v>
      </c>
    </row>
    <row r="310" spans="1:12" x14ac:dyDescent="0.35">
      <c r="A310" s="3" t="s">
        <v>822</v>
      </c>
      <c r="B310" s="3" t="s">
        <v>2247</v>
      </c>
      <c r="C310" s="3" t="s">
        <v>59</v>
      </c>
      <c r="D310" s="3" t="s">
        <v>2248</v>
      </c>
      <c r="E310" s="3" t="s">
        <v>57</v>
      </c>
      <c r="F310" s="3" t="s">
        <v>14</v>
      </c>
      <c r="G310" s="4">
        <v>2</v>
      </c>
      <c r="H310" s="3" t="s">
        <v>15</v>
      </c>
      <c r="I310" s="5">
        <v>800</v>
      </c>
      <c r="J310" s="6">
        <v>1600</v>
      </c>
      <c r="K310" s="35">
        <f t="shared" si="8"/>
        <v>86.399999999999991</v>
      </c>
      <c r="L310" s="35">
        <f t="shared" si="9"/>
        <v>172.79999999999998</v>
      </c>
    </row>
    <row r="311" spans="1:12" x14ac:dyDescent="0.35">
      <c r="A311" s="3" t="s">
        <v>822</v>
      </c>
      <c r="B311" s="3" t="s">
        <v>2247</v>
      </c>
      <c r="C311" s="3" t="s">
        <v>137</v>
      </c>
      <c r="D311" s="3" t="s">
        <v>2248</v>
      </c>
      <c r="E311" s="3" t="s">
        <v>57</v>
      </c>
      <c r="F311" s="3" t="s">
        <v>14</v>
      </c>
      <c r="G311" s="4">
        <v>2</v>
      </c>
      <c r="H311" s="3" t="s">
        <v>15</v>
      </c>
      <c r="I311" s="5">
        <v>800</v>
      </c>
      <c r="J311" s="6">
        <v>1600</v>
      </c>
      <c r="K311" s="35">
        <f t="shared" si="8"/>
        <v>86.399999999999991</v>
      </c>
      <c r="L311" s="35">
        <f t="shared" si="9"/>
        <v>172.79999999999998</v>
      </c>
    </row>
    <row r="312" spans="1:12" x14ac:dyDescent="0.35">
      <c r="A312" s="3" t="s">
        <v>891</v>
      </c>
      <c r="B312" s="3" t="s">
        <v>2951</v>
      </c>
      <c r="C312" s="3" t="s">
        <v>519</v>
      </c>
      <c r="D312" s="3" t="s">
        <v>2952</v>
      </c>
      <c r="E312" s="3" t="s">
        <v>57</v>
      </c>
      <c r="F312" s="3" t="s">
        <v>14</v>
      </c>
      <c r="G312" s="4">
        <v>2</v>
      </c>
      <c r="H312" s="3" t="s">
        <v>15</v>
      </c>
      <c r="I312" s="5">
        <v>800</v>
      </c>
      <c r="J312" s="6">
        <v>1600</v>
      </c>
      <c r="K312" s="35">
        <f t="shared" si="8"/>
        <v>86.399999999999991</v>
      </c>
      <c r="L312" s="35">
        <f t="shared" si="9"/>
        <v>172.79999999999998</v>
      </c>
    </row>
    <row r="313" spans="1:12" x14ac:dyDescent="0.35">
      <c r="A313" s="3" t="s">
        <v>891</v>
      </c>
      <c r="B313" s="3" t="s">
        <v>2953</v>
      </c>
      <c r="C313" s="3" t="s">
        <v>519</v>
      </c>
      <c r="D313" s="3" t="s">
        <v>2954</v>
      </c>
      <c r="E313" s="3" t="s">
        <v>57</v>
      </c>
      <c r="F313" s="3" t="s">
        <v>14</v>
      </c>
      <c r="G313" s="4">
        <v>2</v>
      </c>
      <c r="H313" s="3" t="s">
        <v>15</v>
      </c>
      <c r="I313" s="5">
        <v>800</v>
      </c>
      <c r="J313" s="6">
        <v>1600</v>
      </c>
      <c r="K313" s="35">
        <f t="shared" si="8"/>
        <v>86.399999999999991</v>
      </c>
      <c r="L313" s="35">
        <f t="shared" si="9"/>
        <v>172.79999999999998</v>
      </c>
    </row>
    <row r="314" spans="1:12" x14ac:dyDescent="0.35">
      <c r="A314" s="3" t="s">
        <v>891</v>
      </c>
      <c r="B314" s="3" t="s">
        <v>2955</v>
      </c>
      <c r="C314" s="3" t="s">
        <v>519</v>
      </c>
      <c r="D314" s="3" t="s">
        <v>2956</v>
      </c>
      <c r="E314" s="3" t="s">
        <v>57</v>
      </c>
      <c r="F314" s="3" t="s">
        <v>14</v>
      </c>
      <c r="G314" s="4">
        <v>2</v>
      </c>
      <c r="H314" s="3" t="s">
        <v>15</v>
      </c>
      <c r="I314" s="5">
        <v>800</v>
      </c>
      <c r="J314" s="6">
        <v>1600</v>
      </c>
      <c r="K314" s="35">
        <f t="shared" si="8"/>
        <v>86.399999999999991</v>
      </c>
      <c r="L314" s="35">
        <f t="shared" si="9"/>
        <v>172.79999999999998</v>
      </c>
    </row>
    <row r="315" spans="1:12" x14ac:dyDescent="0.35">
      <c r="A315" s="3" t="s">
        <v>891</v>
      </c>
      <c r="B315" s="3" t="s">
        <v>2957</v>
      </c>
      <c r="C315" s="3" t="s">
        <v>519</v>
      </c>
      <c r="D315" s="3" t="s">
        <v>2958</v>
      </c>
      <c r="E315" s="3" t="s">
        <v>57</v>
      </c>
      <c r="F315" s="3" t="s">
        <v>14</v>
      </c>
      <c r="G315" s="4">
        <v>2</v>
      </c>
      <c r="H315" s="3" t="s">
        <v>15</v>
      </c>
      <c r="I315" s="5">
        <v>800</v>
      </c>
      <c r="J315" s="6">
        <v>1600</v>
      </c>
      <c r="K315" s="35">
        <f t="shared" si="8"/>
        <v>86.399999999999991</v>
      </c>
      <c r="L315" s="35">
        <f t="shared" si="9"/>
        <v>172.79999999999998</v>
      </c>
    </row>
    <row r="316" spans="1:12" x14ac:dyDescent="0.35">
      <c r="A316" s="3" t="s">
        <v>827</v>
      </c>
      <c r="B316" s="3" t="s">
        <v>2034</v>
      </c>
      <c r="C316" s="3" t="s">
        <v>43</v>
      </c>
      <c r="D316" s="3" t="s">
        <v>2035</v>
      </c>
      <c r="E316" s="3" t="s">
        <v>57</v>
      </c>
      <c r="F316" s="3" t="s">
        <v>14</v>
      </c>
      <c r="G316" s="4">
        <v>2</v>
      </c>
      <c r="H316" s="3" t="s">
        <v>15</v>
      </c>
      <c r="I316" s="5">
        <v>800</v>
      </c>
      <c r="J316" s="6">
        <v>1600</v>
      </c>
      <c r="K316" s="35">
        <f t="shared" si="8"/>
        <v>86.399999999999991</v>
      </c>
      <c r="L316" s="35">
        <f t="shared" si="9"/>
        <v>172.79999999999998</v>
      </c>
    </row>
    <row r="317" spans="1:12" x14ac:dyDescent="0.35">
      <c r="A317" s="3" t="s">
        <v>1726</v>
      </c>
      <c r="B317" s="3" t="s">
        <v>1727</v>
      </c>
      <c r="C317" s="3" t="s">
        <v>75</v>
      </c>
      <c r="D317" s="3" t="s">
        <v>1728</v>
      </c>
      <c r="E317" s="3" t="s">
        <v>57</v>
      </c>
      <c r="F317" s="3" t="s">
        <v>14</v>
      </c>
      <c r="G317" s="4">
        <v>1</v>
      </c>
      <c r="H317" s="3" t="s">
        <v>15</v>
      </c>
      <c r="I317" s="5">
        <v>800</v>
      </c>
      <c r="J317" s="6">
        <v>800</v>
      </c>
      <c r="K317" s="35">
        <f t="shared" si="8"/>
        <v>86.399999999999991</v>
      </c>
      <c r="L317" s="35">
        <f t="shared" si="9"/>
        <v>86.399999999999991</v>
      </c>
    </row>
    <row r="318" spans="1:12" x14ac:dyDescent="0.35">
      <c r="A318" s="3" t="s">
        <v>1743</v>
      </c>
      <c r="B318" s="3" t="s">
        <v>1744</v>
      </c>
      <c r="C318" s="3" t="s">
        <v>480</v>
      </c>
      <c r="D318" s="3" t="s">
        <v>1745</v>
      </c>
      <c r="E318" s="3" t="s">
        <v>57</v>
      </c>
      <c r="F318" s="3" t="s">
        <v>14</v>
      </c>
      <c r="G318" s="4">
        <v>1</v>
      </c>
      <c r="H318" s="3" t="s">
        <v>15</v>
      </c>
      <c r="I318" s="5">
        <v>800</v>
      </c>
      <c r="J318" s="6">
        <v>800</v>
      </c>
      <c r="K318" s="35">
        <f t="shared" si="8"/>
        <v>86.399999999999991</v>
      </c>
      <c r="L318" s="35">
        <f t="shared" si="9"/>
        <v>86.399999999999991</v>
      </c>
    </row>
    <row r="319" spans="1:12" x14ac:dyDescent="0.35">
      <c r="A319" s="3" t="s">
        <v>828</v>
      </c>
      <c r="B319" s="3" t="s">
        <v>2972</v>
      </c>
      <c r="C319" s="3" t="s">
        <v>100</v>
      </c>
      <c r="D319" s="3" t="s">
        <v>2973</v>
      </c>
      <c r="E319" s="3" t="s">
        <v>57</v>
      </c>
      <c r="F319" s="3" t="s">
        <v>14</v>
      </c>
      <c r="G319" s="4">
        <v>1</v>
      </c>
      <c r="H319" s="3" t="s">
        <v>15</v>
      </c>
      <c r="I319" s="5">
        <v>800</v>
      </c>
      <c r="J319" s="6">
        <v>800</v>
      </c>
      <c r="K319" s="35">
        <f t="shared" si="8"/>
        <v>86.399999999999991</v>
      </c>
      <c r="L319" s="35">
        <f t="shared" si="9"/>
        <v>86.399999999999991</v>
      </c>
    </row>
    <row r="320" spans="1:12" x14ac:dyDescent="0.35">
      <c r="A320" s="3" t="s">
        <v>822</v>
      </c>
      <c r="B320" s="3" t="s">
        <v>1851</v>
      </c>
      <c r="C320" s="3" t="s">
        <v>43</v>
      </c>
      <c r="D320" s="3" t="s">
        <v>1852</v>
      </c>
      <c r="E320" s="3" t="s">
        <v>57</v>
      </c>
      <c r="F320" s="3" t="s">
        <v>14</v>
      </c>
      <c r="G320" s="4">
        <v>1</v>
      </c>
      <c r="H320" s="3" t="s">
        <v>15</v>
      </c>
      <c r="I320" s="5">
        <v>800</v>
      </c>
      <c r="J320" s="6">
        <v>800</v>
      </c>
      <c r="K320" s="35">
        <f t="shared" si="8"/>
        <v>86.399999999999991</v>
      </c>
      <c r="L320" s="35">
        <f t="shared" si="9"/>
        <v>86.399999999999991</v>
      </c>
    </row>
    <row r="321" spans="1:12" x14ac:dyDescent="0.35">
      <c r="A321" s="3" t="s">
        <v>822</v>
      </c>
      <c r="B321" s="3" t="s">
        <v>1851</v>
      </c>
      <c r="C321" s="3" t="s">
        <v>59</v>
      </c>
      <c r="D321" s="3" t="s">
        <v>1852</v>
      </c>
      <c r="E321" s="3" t="s">
        <v>57</v>
      </c>
      <c r="F321" s="3" t="s">
        <v>14</v>
      </c>
      <c r="G321" s="4">
        <v>1</v>
      </c>
      <c r="H321" s="3" t="s">
        <v>15</v>
      </c>
      <c r="I321" s="5">
        <v>800</v>
      </c>
      <c r="J321" s="6">
        <v>800</v>
      </c>
      <c r="K321" s="35">
        <f t="shared" si="8"/>
        <v>86.399999999999991</v>
      </c>
      <c r="L321" s="35">
        <f t="shared" si="9"/>
        <v>86.399999999999991</v>
      </c>
    </row>
    <row r="322" spans="1:12" x14ac:dyDescent="0.35">
      <c r="A322" s="3" t="s">
        <v>490</v>
      </c>
      <c r="B322" s="3" t="s">
        <v>1867</v>
      </c>
      <c r="C322" s="3" t="s">
        <v>835</v>
      </c>
      <c r="D322" s="3" t="s">
        <v>1868</v>
      </c>
      <c r="E322" s="3" t="s">
        <v>57</v>
      </c>
      <c r="F322" s="3" t="s">
        <v>14</v>
      </c>
      <c r="G322" s="4">
        <v>1</v>
      </c>
      <c r="H322" s="3" t="s">
        <v>15</v>
      </c>
      <c r="I322" s="5">
        <v>800</v>
      </c>
      <c r="J322" s="6">
        <v>800</v>
      </c>
      <c r="K322" s="35">
        <f t="shared" ref="K322:K385" si="10">((I322*(1-10%))*0.4)*60%*0.5</f>
        <v>86.399999999999991</v>
      </c>
      <c r="L322" s="35">
        <f t="shared" ref="L322:L385" si="11">K322*G322</f>
        <v>86.399999999999991</v>
      </c>
    </row>
    <row r="323" spans="1:12" x14ac:dyDescent="0.35">
      <c r="A323" s="3" t="s">
        <v>490</v>
      </c>
      <c r="B323" s="3" t="s">
        <v>1873</v>
      </c>
      <c r="C323" s="3" t="s">
        <v>835</v>
      </c>
      <c r="D323" s="3" t="s">
        <v>1874</v>
      </c>
      <c r="E323" s="3" t="s">
        <v>57</v>
      </c>
      <c r="F323" s="3" t="s">
        <v>14</v>
      </c>
      <c r="G323" s="4">
        <v>1</v>
      </c>
      <c r="H323" s="3" t="s">
        <v>15</v>
      </c>
      <c r="I323" s="5">
        <v>800</v>
      </c>
      <c r="J323" s="6">
        <v>800</v>
      </c>
      <c r="K323" s="35">
        <f t="shared" si="10"/>
        <v>86.399999999999991</v>
      </c>
      <c r="L323" s="35">
        <f t="shared" si="11"/>
        <v>86.399999999999991</v>
      </c>
    </row>
    <row r="324" spans="1:12" x14ac:dyDescent="0.35">
      <c r="A324" s="3" t="s">
        <v>823</v>
      </c>
      <c r="B324" s="3" t="s">
        <v>2986</v>
      </c>
      <c r="C324" s="3" t="s">
        <v>302</v>
      </c>
      <c r="D324" s="3" t="s">
        <v>2987</v>
      </c>
      <c r="E324" s="3" t="s">
        <v>57</v>
      </c>
      <c r="F324" s="3" t="s">
        <v>14</v>
      </c>
      <c r="G324" s="4">
        <v>1</v>
      </c>
      <c r="H324" s="3" t="s">
        <v>15</v>
      </c>
      <c r="I324" s="5">
        <v>800</v>
      </c>
      <c r="J324" s="6">
        <v>800</v>
      </c>
      <c r="K324" s="35">
        <f t="shared" si="10"/>
        <v>86.399999999999991</v>
      </c>
      <c r="L324" s="35">
        <f t="shared" si="11"/>
        <v>86.399999999999991</v>
      </c>
    </row>
    <row r="325" spans="1:12" x14ac:dyDescent="0.35">
      <c r="A325" s="3" t="s">
        <v>1726</v>
      </c>
      <c r="B325" s="3" t="s">
        <v>1727</v>
      </c>
      <c r="C325" s="3" t="s">
        <v>75</v>
      </c>
      <c r="D325" s="3" t="s">
        <v>1728</v>
      </c>
      <c r="E325" s="3" t="s">
        <v>57</v>
      </c>
      <c r="F325" s="3" t="s">
        <v>14</v>
      </c>
      <c r="G325" s="4">
        <v>1</v>
      </c>
      <c r="H325" s="3" t="s">
        <v>15</v>
      </c>
      <c r="I325" s="5">
        <v>800</v>
      </c>
      <c r="J325" s="6">
        <v>800</v>
      </c>
      <c r="K325" s="35">
        <f t="shared" si="10"/>
        <v>86.399999999999991</v>
      </c>
      <c r="L325" s="35">
        <f t="shared" si="11"/>
        <v>86.399999999999991</v>
      </c>
    </row>
    <row r="326" spans="1:12" x14ac:dyDescent="0.35">
      <c r="A326" s="3" t="s">
        <v>1743</v>
      </c>
      <c r="B326" s="3" t="s">
        <v>1744</v>
      </c>
      <c r="C326" s="3" t="s">
        <v>480</v>
      </c>
      <c r="D326" s="3" t="s">
        <v>1745</v>
      </c>
      <c r="E326" s="3" t="s">
        <v>57</v>
      </c>
      <c r="F326" s="3" t="s">
        <v>14</v>
      </c>
      <c r="G326" s="4">
        <v>1</v>
      </c>
      <c r="H326" s="3" t="s">
        <v>15</v>
      </c>
      <c r="I326" s="5">
        <v>800</v>
      </c>
      <c r="J326" s="6">
        <v>800</v>
      </c>
      <c r="K326" s="35">
        <f t="shared" si="10"/>
        <v>86.399999999999991</v>
      </c>
      <c r="L326" s="35">
        <f t="shared" si="11"/>
        <v>86.399999999999991</v>
      </c>
    </row>
    <row r="327" spans="1:12" x14ac:dyDescent="0.35">
      <c r="A327" s="3" t="s">
        <v>828</v>
      </c>
      <c r="B327" s="3" t="s">
        <v>2972</v>
      </c>
      <c r="C327" s="3" t="s">
        <v>100</v>
      </c>
      <c r="D327" s="3" t="s">
        <v>2973</v>
      </c>
      <c r="E327" s="3" t="s">
        <v>57</v>
      </c>
      <c r="F327" s="3" t="s">
        <v>14</v>
      </c>
      <c r="G327" s="4">
        <v>1</v>
      </c>
      <c r="H327" s="3" t="s">
        <v>15</v>
      </c>
      <c r="I327" s="5">
        <v>800</v>
      </c>
      <c r="J327" s="6">
        <v>800</v>
      </c>
      <c r="K327" s="35">
        <f t="shared" si="10"/>
        <v>86.399999999999991</v>
      </c>
      <c r="L327" s="35">
        <f t="shared" si="11"/>
        <v>86.399999999999991</v>
      </c>
    </row>
    <row r="328" spans="1:12" x14ac:dyDescent="0.35">
      <c r="A328" s="3" t="s">
        <v>822</v>
      </c>
      <c r="B328" s="3" t="s">
        <v>1851</v>
      </c>
      <c r="C328" s="3" t="s">
        <v>43</v>
      </c>
      <c r="D328" s="3" t="s">
        <v>1852</v>
      </c>
      <c r="E328" s="3" t="s">
        <v>57</v>
      </c>
      <c r="F328" s="3" t="s">
        <v>14</v>
      </c>
      <c r="G328" s="4">
        <v>1</v>
      </c>
      <c r="H328" s="3" t="s">
        <v>15</v>
      </c>
      <c r="I328" s="5">
        <v>800</v>
      </c>
      <c r="J328" s="6">
        <v>800</v>
      </c>
      <c r="K328" s="35">
        <f t="shared" si="10"/>
        <v>86.399999999999991</v>
      </c>
      <c r="L328" s="35">
        <f t="shared" si="11"/>
        <v>86.399999999999991</v>
      </c>
    </row>
    <row r="329" spans="1:12" x14ac:dyDescent="0.35">
      <c r="A329" s="3" t="s">
        <v>490</v>
      </c>
      <c r="B329" s="3" t="s">
        <v>1867</v>
      </c>
      <c r="C329" s="3" t="s">
        <v>835</v>
      </c>
      <c r="D329" s="3" t="s">
        <v>1868</v>
      </c>
      <c r="E329" s="3" t="s">
        <v>57</v>
      </c>
      <c r="F329" s="3" t="s">
        <v>14</v>
      </c>
      <c r="G329" s="4">
        <v>1</v>
      </c>
      <c r="H329" s="3" t="s">
        <v>15</v>
      </c>
      <c r="I329" s="5">
        <v>800</v>
      </c>
      <c r="J329" s="6">
        <v>800</v>
      </c>
      <c r="K329" s="35">
        <f t="shared" si="10"/>
        <v>86.399999999999991</v>
      </c>
      <c r="L329" s="35">
        <f t="shared" si="11"/>
        <v>86.399999999999991</v>
      </c>
    </row>
    <row r="330" spans="1:12" x14ac:dyDescent="0.35">
      <c r="A330" s="3" t="s">
        <v>490</v>
      </c>
      <c r="B330" s="3" t="s">
        <v>1873</v>
      </c>
      <c r="C330" s="3" t="s">
        <v>835</v>
      </c>
      <c r="D330" s="3" t="s">
        <v>1874</v>
      </c>
      <c r="E330" s="3" t="s">
        <v>57</v>
      </c>
      <c r="F330" s="3" t="s">
        <v>14</v>
      </c>
      <c r="G330" s="4">
        <v>1</v>
      </c>
      <c r="H330" s="3" t="s">
        <v>15</v>
      </c>
      <c r="I330" s="5">
        <v>800</v>
      </c>
      <c r="J330" s="6">
        <v>800</v>
      </c>
      <c r="K330" s="35">
        <f t="shared" si="10"/>
        <v>86.399999999999991</v>
      </c>
      <c r="L330" s="35">
        <f t="shared" si="11"/>
        <v>86.399999999999991</v>
      </c>
    </row>
    <row r="331" spans="1:12" x14ac:dyDescent="0.35">
      <c r="A331" s="3" t="s">
        <v>828</v>
      </c>
      <c r="B331" s="3" t="s">
        <v>3051</v>
      </c>
      <c r="C331" s="3" t="s">
        <v>519</v>
      </c>
      <c r="D331" s="3" t="s">
        <v>3052</v>
      </c>
      <c r="E331" s="3" t="s">
        <v>57</v>
      </c>
      <c r="F331" s="3" t="s">
        <v>14</v>
      </c>
      <c r="G331" s="4">
        <v>1</v>
      </c>
      <c r="H331" s="3" t="s">
        <v>15</v>
      </c>
      <c r="I331" s="5">
        <v>800</v>
      </c>
      <c r="J331" s="6">
        <v>800</v>
      </c>
      <c r="K331" s="35">
        <f t="shared" si="10"/>
        <v>86.399999999999991</v>
      </c>
      <c r="L331" s="35">
        <f t="shared" si="11"/>
        <v>86.399999999999991</v>
      </c>
    </row>
    <row r="332" spans="1:12" x14ac:dyDescent="0.35">
      <c r="A332" s="3" t="s">
        <v>823</v>
      </c>
      <c r="B332" s="3" t="s">
        <v>2986</v>
      </c>
      <c r="C332" s="3" t="s">
        <v>302</v>
      </c>
      <c r="D332" s="3" t="s">
        <v>2987</v>
      </c>
      <c r="E332" s="3" t="s">
        <v>57</v>
      </c>
      <c r="F332" s="3" t="s">
        <v>14</v>
      </c>
      <c r="G332" s="4">
        <v>1</v>
      </c>
      <c r="H332" s="3" t="s">
        <v>15</v>
      </c>
      <c r="I332" s="5">
        <v>800</v>
      </c>
      <c r="J332" s="6">
        <v>800</v>
      </c>
      <c r="K332" s="35">
        <f t="shared" si="10"/>
        <v>86.399999999999991</v>
      </c>
      <c r="L332" s="35">
        <f t="shared" si="11"/>
        <v>86.399999999999991</v>
      </c>
    </row>
    <row r="333" spans="1:12" x14ac:dyDescent="0.35">
      <c r="A333" s="3" t="s">
        <v>913</v>
      </c>
      <c r="B333" s="3" t="s">
        <v>2984</v>
      </c>
      <c r="C333" s="3" t="s">
        <v>18</v>
      </c>
      <c r="D333" s="3" t="s">
        <v>2985</v>
      </c>
      <c r="E333" s="3" t="s">
        <v>57</v>
      </c>
      <c r="F333" s="3" t="s">
        <v>14</v>
      </c>
      <c r="G333" s="4">
        <v>1</v>
      </c>
      <c r="H333" s="3" t="s">
        <v>15</v>
      </c>
      <c r="I333" s="5">
        <v>804.87</v>
      </c>
      <c r="J333" s="6">
        <v>804.87</v>
      </c>
      <c r="K333" s="35">
        <f t="shared" si="10"/>
        <v>86.925960000000018</v>
      </c>
      <c r="L333" s="35">
        <f t="shared" si="11"/>
        <v>86.925960000000018</v>
      </c>
    </row>
    <row r="334" spans="1:12" x14ac:dyDescent="0.35">
      <c r="A334" s="3" t="s">
        <v>913</v>
      </c>
      <c r="B334" s="3" t="s">
        <v>2984</v>
      </c>
      <c r="C334" s="3" t="s">
        <v>18</v>
      </c>
      <c r="D334" s="3" t="s">
        <v>2985</v>
      </c>
      <c r="E334" s="3" t="s">
        <v>57</v>
      </c>
      <c r="F334" s="3" t="s">
        <v>14</v>
      </c>
      <c r="G334" s="4">
        <v>1</v>
      </c>
      <c r="H334" s="3" t="s">
        <v>15</v>
      </c>
      <c r="I334" s="5">
        <v>804.87</v>
      </c>
      <c r="J334" s="6">
        <v>804.87</v>
      </c>
      <c r="K334" s="35">
        <f t="shared" si="10"/>
        <v>86.925960000000018</v>
      </c>
      <c r="L334" s="35">
        <f t="shared" si="11"/>
        <v>86.925960000000018</v>
      </c>
    </row>
    <row r="335" spans="1:12" x14ac:dyDescent="0.35">
      <c r="A335" s="3" t="s">
        <v>2333</v>
      </c>
      <c r="B335" s="3" t="s">
        <v>2334</v>
      </c>
      <c r="C335" s="3" t="s">
        <v>2335</v>
      </c>
      <c r="D335" s="3" t="s">
        <v>2336</v>
      </c>
      <c r="E335" s="3" t="s">
        <v>57</v>
      </c>
      <c r="F335" s="3" t="s">
        <v>14</v>
      </c>
      <c r="G335" s="4">
        <v>1</v>
      </c>
      <c r="H335" s="3" t="s">
        <v>15</v>
      </c>
      <c r="I335" s="5">
        <v>806.65000000000009</v>
      </c>
      <c r="J335" s="6">
        <v>806.65000000000009</v>
      </c>
      <c r="K335" s="35">
        <f t="shared" si="10"/>
        <v>87.118200000000016</v>
      </c>
      <c r="L335" s="35">
        <f t="shared" si="11"/>
        <v>87.118200000000016</v>
      </c>
    </row>
    <row r="336" spans="1:12" x14ac:dyDescent="0.35">
      <c r="A336" s="3" t="s">
        <v>853</v>
      </c>
      <c r="B336" s="3" t="s">
        <v>2713</v>
      </c>
      <c r="C336" s="3" t="s">
        <v>137</v>
      </c>
      <c r="D336" s="3" t="s">
        <v>2714</v>
      </c>
      <c r="E336" s="3" t="s">
        <v>57</v>
      </c>
      <c r="F336" s="3" t="s">
        <v>14</v>
      </c>
      <c r="G336" s="4">
        <v>1</v>
      </c>
      <c r="H336" s="3" t="s">
        <v>15</v>
      </c>
      <c r="I336" s="5">
        <v>814.69</v>
      </c>
      <c r="J336" s="6">
        <v>814.69</v>
      </c>
      <c r="K336" s="35">
        <f t="shared" si="10"/>
        <v>87.986520000000027</v>
      </c>
      <c r="L336" s="35">
        <f t="shared" si="11"/>
        <v>87.986520000000027</v>
      </c>
    </row>
    <row r="337" spans="1:12" x14ac:dyDescent="0.35">
      <c r="A337" s="3" t="s">
        <v>854</v>
      </c>
      <c r="B337" s="3" t="s">
        <v>2825</v>
      </c>
      <c r="C337" s="3" t="s">
        <v>100</v>
      </c>
      <c r="D337" s="3" t="s">
        <v>2826</v>
      </c>
      <c r="E337" s="3" t="s">
        <v>57</v>
      </c>
      <c r="F337" s="3" t="s">
        <v>14</v>
      </c>
      <c r="G337" s="4">
        <v>1</v>
      </c>
      <c r="H337" s="3" t="s">
        <v>15</v>
      </c>
      <c r="I337" s="5">
        <v>814.72</v>
      </c>
      <c r="J337" s="6">
        <v>814.72</v>
      </c>
      <c r="K337" s="35">
        <f t="shared" si="10"/>
        <v>87.989760000000004</v>
      </c>
      <c r="L337" s="35">
        <f t="shared" si="11"/>
        <v>87.989760000000004</v>
      </c>
    </row>
    <row r="338" spans="1:12" x14ac:dyDescent="0.35">
      <c r="A338" s="3" t="s">
        <v>854</v>
      </c>
      <c r="B338" s="3" t="s">
        <v>2825</v>
      </c>
      <c r="C338" s="3" t="s">
        <v>43</v>
      </c>
      <c r="D338" s="3" t="s">
        <v>2826</v>
      </c>
      <c r="E338" s="3" t="s">
        <v>57</v>
      </c>
      <c r="F338" s="3" t="s">
        <v>14</v>
      </c>
      <c r="G338" s="4">
        <v>1</v>
      </c>
      <c r="H338" s="3" t="s">
        <v>15</v>
      </c>
      <c r="I338" s="5">
        <v>814.75</v>
      </c>
      <c r="J338" s="6">
        <v>814.75</v>
      </c>
      <c r="K338" s="35">
        <f t="shared" si="10"/>
        <v>87.992999999999995</v>
      </c>
      <c r="L338" s="35">
        <f t="shared" si="11"/>
        <v>87.992999999999995</v>
      </c>
    </row>
    <row r="339" spans="1:12" x14ac:dyDescent="0.35">
      <c r="A339" s="3" t="s">
        <v>490</v>
      </c>
      <c r="B339" s="3" t="s">
        <v>1241</v>
      </c>
      <c r="C339" s="3" t="s">
        <v>835</v>
      </c>
      <c r="D339" s="3" t="s">
        <v>1242</v>
      </c>
      <c r="E339" s="3" t="s">
        <v>57</v>
      </c>
      <c r="F339" s="3" t="s">
        <v>14</v>
      </c>
      <c r="G339" s="4">
        <v>1</v>
      </c>
      <c r="H339" s="3" t="s">
        <v>15</v>
      </c>
      <c r="I339" s="5">
        <v>815</v>
      </c>
      <c r="J339" s="6">
        <v>815</v>
      </c>
      <c r="K339" s="35">
        <f t="shared" si="10"/>
        <v>88.02000000000001</v>
      </c>
      <c r="L339" s="35">
        <f t="shared" si="11"/>
        <v>88.02000000000001</v>
      </c>
    </row>
    <row r="340" spans="1:12" x14ac:dyDescent="0.35">
      <c r="A340" s="3" t="s">
        <v>490</v>
      </c>
      <c r="B340" s="3" t="s">
        <v>1821</v>
      </c>
      <c r="C340" s="3" t="s">
        <v>1822</v>
      </c>
      <c r="D340" s="3" t="s">
        <v>1823</v>
      </c>
      <c r="E340" s="3" t="s">
        <v>57</v>
      </c>
      <c r="F340" s="3" t="s">
        <v>14</v>
      </c>
      <c r="G340" s="4">
        <v>1</v>
      </c>
      <c r="H340" s="3" t="s">
        <v>15</v>
      </c>
      <c r="I340" s="5">
        <v>815</v>
      </c>
      <c r="J340" s="6">
        <v>815</v>
      </c>
      <c r="K340" s="35">
        <f t="shared" si="10"/>
        <v>88.02000000000001</v>
      </c>
      <c r="L340" s="35">
        <f t="shared" si="11"/>
        <v>88.02000000000001</v>
      </c>
    </row>
    <row r="341" spans="1:12" x14ac:dyDescent="0.35">
      <c r="A341" s="3" t="s">
        <v>895</v>
      </c>
      <c r="B341" s="3" t="s">
        <v>1053</v>
      </c>
      <c r="C341" s="3" t="s">
        <v>43</v>
      </c>
      <c r="D341" s="3" t="s">
        <v>1054</v>
      </c>
      <c r="E341" s="3" t="s">
        <v>57</v>
      </c>
      <c r="F341" s="3" t="s">
        <v>14</v>
      </c>
      <c r="G341" s="4">
        <v>1</v>
      </c>
      <c r="H341" s="3" t="s">
        <v>15</v>
      </c>
      <c r="I341" s="5">
        <v>819.61</v>
      </c>
      <c r="J341" s="6">
        <v>819.61</v>
      </c>
      <c r="K341" s="35">
        <f t="shared" si="10"/>
        <v>88.517879999999991</v>
      </c>
      <c r="L341" s="35">
        <f t="shared" si="11"/>
        <v>88.517879999999991</v>
      </c>
    </row>
    <row r="342" spans="1:12" x14ac:dyDescent="0.35">
      <c r="A342" s="3" t="s">
        <v>895</v>
      </c>
      <c r="B342" s="3" t="s">
        <v>2047</v>
      </c>
      <c r="C342" s="3" t="s">
        <v>43</v>
      </c>
      <c r="D342" s="3" t="s">
        <v>2048</v>
      </c>
      <c r="E342" s="3" t="s">
        <v>57</v>
      </c>
      <c r="F342" s="3" t="s">
        <v>14</v>
      </c>
      <c r="G342" s="4">
        <v>4</v>
      </c>
      <c r="H342" s="3" t="s">
        <v>15</v>
      </c>
      <c r="I342" s="5">
        <v>819.64</v>
      </c>
      <c r="J342" s="6">
        <v>3278.56</v>
      </c>
      <c r="K342" s="35">
        <f t="shared" si="10"/>
        <v>88.521119999999996</v>
      </c>
      <c r="L342" s="35">
        <f t="shared" si="11"/>
        <v>354.08447999999999</v>
      </c>
    </row>
    <row r="343" spans="1:12" x14ac:dyDescent="0.35">
      <c r="A343" s="3" t="s">
        <v>853</v>
      </c>
      <c r="B343" s="3" t="s">
        <v>961</v>
      </c>
      <c r="C343" s="3" t="s">
        <v>59</v>
      </c>
      <c r="D343" s="3" t="s">
        <v>962</v>
      </c>
      <c r="E343" s="3" t="s">
        <v>57</v>
      </c>
      <c r="F343" s="3" t="s">
        <v>14</v>
      </c>
      <c r="G343" s="4">
        <v>1</v>
      </c>
      <c r="H343" s="3" t="s">
        <v>15</v>
      </c>
      <c r="I343" s="5">
        <v>825.36</v>
      </c>
      <c r="J343" s="6">
        <v>825.36</v>
      </c>
      <c r="K343" s="35">
        <f t="shared" si="10"/>
        <v>89.138880000000015</v>
      </c>
      <c r="L343" s="35">
        <f t="shared" si="11"/>
        <v>89.138880000000015</v>
      </c>
    </row>
    <row r="344" spans="1:12" x14ac:dyDescent="0.35">
      <c r="A344" s="3" t="s">
        <v>853</v>
      </c>
      <c r="B344" s="3" t="s">
        <v>961</v>
      </c>
      <c r="C344" s="3" t="s">
        <v>43</v>
      </c>
      <c r="D344" s="3" t="s">
        <v>962</v>
      </c>
      <c r="E344" s="3" t="s">
        <v>57</v>
      </c>
      <c r="F344" s="3" t="s">
        <v>14</v>
      </c>
      <c r="G344" s="4">
        <v>1</v>
      </c>
      <c r="H344" s="3" t="s">
        <v>15</v>
      </c>
      <c r="I344" s="5">
        <v>826.14</v>
      </c>
      <c r="J344" s="6">
        <v>826.14</v>
      </c>
      <c r="K344" s="35">
        <f t="shared" si="10"/>
        <v>89.223119999999994</v>
      </c>
      <c r="L344" s="35">
        <f t="shared" si="11"/>
        <v>89.223119999999994</v>
      </c>
    </row>
    <row r="345" spans="1:12" x14ac:dyDescent="0.35">
      <c r="A345" s="3" t="s">
        <v>1189</v>
      </c>
      <c r="B345" s="3" t="s">
        <v>1791</v>
      </c>
      <c r="C345" s="3" t="s">
        <v>59</v>
      </c>
      <c r="D345" s="3" t="s">
        <v>1792</v>
      </c>
      <c r="E345" s="3" t="s">
        <v>57</v>
      </c>
      <c r="F345" s="3" t="s">
        <v>14</v>
      </c>
      <c r="G345" s="4">
        <v>1</v>
      </c>
      <c r="H345" s="3" t="s">
        <v>15</v>
      </c>
      <c r="I345" s="5">
        <v>827.29</v>
      </c>
      <c r="J345" s="6">
        <v>827.29</v>
      </c>
      <c r="K345" s="35">
        <f t="shared" si="10"/>
        <v>89.347320000000011</v>
      </c>
      <c r="L345" s="35">
        <f t="shared" si="11"/>
        <v>89.347320000000011</v>
      </c>
    </row>
    <row r="346" spans="1:12" x14ac:dyDescent="0.35">
      <c r="A346" s="3" t="s">
        <v>828</v>
      </c>
      <c r="B346" s="3" t="s">
        <v>1024</v>
      </c>
      <c r="C346" s="3" t="s">
        <v>43</v>
      </c>
      <c r="D346" s="3" t="s">
        <v>1025</v>
      </c>
      <c r="E346" s="3" t="s">
        <v>57</v>
      </c>
      <c r="F346" s="3" t="s">
        <v>14</v>
      </c>
      <c r="G346" s="4">
        <v>1</v>
      </c>
      <c r="H346" s="3" t="s">
        <v>15</v>
      </c>
      <c r="I346" s="5">
        <v>831.33</v>
      </c>
      <c r="J346" s="6">
        <v>831.33</v>
      </c>
      <c r="K346" s="35">
        <f t="shared" si="10"/>
        <v>89.783639999999991</v>
      </c>
      <c r="L346" s="35">
        <f t="shared" si="11"/>
        <v>89.783639999999991</v>
      </c>
    </row>
    <row r="347" spans="1:12" x14ac:dyDescent="0.35">
      <c r="A347" s="3" t="s">
        <v>844</v>
      </c>
      <c r="B347" s="3" t="s">
        <v>2160</v>
      </c>
      <c r="C347" s="3" t="s">
        <v>59</v>
      </c>
      <c r="D347" s="3" t="s">
        <v>2161</v>
      </c>
      <c r="E347" s="3" t="s">
        <v>57</v>
      </c>
      <c r="F347" s="3" t="s">
        <v>14</v>
      </c>
      <c r="G347" s="4">
        <v>1</v>
      </c>
      <c r="H347" s="3" t="s">
        <v>15</v>
      </c>
      <c r="I347" s="5">
        <v>832.50000000000011</v>
      </c>
      <c r="J347" s="6">
        <v>832.50000000000011</v>
      </c>
      <c r="K347" s="35">
        <f t="shared" si="10"/>
        <v>89.910000000000011</v>
      </c>
      <c r="L347" s="35">
        <f t="shared" si="11"/>
        <v>89.910000000000011</v>
      </c>
    </row>
    <row r="348" spans="1:12" x14ac:dyDescent="0.35">
      <c r="A348" s="3" t="s">
        <v>844</v>
      </c>
      <c r="B348" s="3" t="s">
        <v>2202</v>
      </c>
      <c r="C348" s="3" t="s">
        <v>137</v>
      </c>
      <c r="D348" s="3" t="s">
        <v>2203</v>
      </c>
      <c r="E348" s="3" t="s">
        <v>57</v>
      </c>
      <c r="F348" s="3" t="s">
        <v>14</v>
      </c>
      <c r="G348" s="4">
        <v>1</v>
      </c>
      <c r="H348" s="3" t="s">
        <v>15</v>
      </c>
      <c r="I348" s="5">
        <v>832.50000000000011</v>
      </c>
      <c r="J348" s="6">
        <v>832.50000000000011</v>
      </c>
      <c r="K348" s="35">
        <f t="shared" si="10"/>
        <v>89.910000000000011</v>
      </c>
      <c r="L348" s="35">
        <f t="shared" si="11"/>
        <v>89.910000000000011</v>
      </c>
    </row>
    <row r="349" spans="1:12" x14ac:dyDescent="0.35">
      <c r="A349" s="3" t="s">
        <v>844</v>
      </c>
      <c r="B349" s="3" t="s">
        <v>2204</v>
      </c>
      <c r="C349" s="3" t="s">
        <v>137</v>
      </c>
      <c r="D349" s="3" t="s">
        <v>2205</v>
      </c>
      <c r="E349" s="3" t="s">
        <v>57</v>
      </c>
      <c r="F349" s="3" t="s">
        <v>14</v>
      </c>
      <c r="G349" s="4">
        <v>1</v>
      </c>
      <c r="H349" s="3" t="s">
        <v>15</v>
      </c>
      <c r="I349" s="5">
        <v>832.50000000000011</v>
      </c>
      <c r="J349" s="6">
        <v>832.50000000000011</v>
      </c>
      <c r="K349" s="35">
        <f t="shared" si="10"/>
        <v>89.910000000000011</v>
      </c>
      <c r="L349" s="35">
        <f t="shared" si="11"/>
        <v>89.910000000000011</v>
      </c>
    </row>
    <row r="350" spans="1:12" x14ac:dyDescent="0.35">
      <c r="A350" s="3" t="s">
        <v>913</v>
      </c>
      <c r="B350" s="3" t="s">
        <v>2591</v>
      </c>
      <c r="C350" s="3" t="s">
        <v>413</v>
      </c>
      <c r="D350" s="3" t="s">
        <v>2592</v>
      </c>
      <c r="E350" s="3" t="s">
        <v>57</v>
      </c>
      <c r="F350" s="3" t="s">
        <v>14</v>
      </c>
      <c r="G350" s="4">
        <v>1</v>
      </c>
      <c r="H350" s="3" t="s">
        <v>15</v>
      </c>
      <c r="I350" s="5">
        <v>833.17000000000007</v>
      </c>
      <c r="J350" s="6">
        <v>833.17000000000007</v>
      </c>
      <c r="K350" s="35">
        <f t="shared" si="10"/>
        <v>89.982360000000014</v>
      </c>
      <c r="L350" s="35">
        <f t="shared" si="11"/>
        <v>89.982360000000014</v>
      </c>
    </row>
    <row r="351" spans="1:12" x14ac:dyDescent="0.35">
      <c r="A351" s="3" t="s">
        <v>1612</v>
      </c>
      <c r="B351" s="3" t="s">
        <v>1613</v>
      </c>
      <c r="C351" s="3" t="s">
        <v>100</v>
      </c>
      <c r="D351" s="3" t="s">
        <v>1614</v>
      </c>
      <c r="E351" s="3" t="s">
        <v>57</v>
      </c>
      <c r="F351" s="3" t="s">
        <v>14</v>
      </c>
      <c r="G351" s="4">
        <v>1</v>
      </c>
      <c r="H351" s="3" t="s">
        <v>15</v>
      </c>
      <c r="I351" s="5">
        <v>833.84999999999991</v>
      </c>
      <c r="J351" s="6">
        <v>833.84999999999991</v>
      </c>
      <c r="K351" s="35">
        <f t="shared" si="10"/>
        <v>90.055799999999991</v>
      </c>
      <c r="L351" s="35">
        <f t="shared" si="11"/>
        <v>90.055799999999991</v>
      </c>
    </row>
    <row r="352" spans="1:12" x14ac:dyDescent="0.35">
      <c r="A352" s="3" t="s">
        <v>856</v>
      </c>
      <c r="B352" s="3" t="s">
        <v>2933</v>
      </c>
      <c r="C352" s="3" t="s">
        <v>302</v>
      </c>
      <c r="D352" s="3" t="s">
        <v>2934</v>
      </c>
      <c r="E352" s="3" t="s">
        <v>57</v>
      </c>
      <c r="F352" s="3" t="s">
        <v>14</v>
      </c>
      <c r="G352" s="4">
        <v>1</v>
      </c>
      <c r="H352" s="3" t="s">
        <v>15</v>
      </c>
      <c r="I352" s="5">
        <v>837.96999999999991</v>
      </c>
      <c r="J352" s="6">
        <v>837.96999999999991</v>
      </c>
      <c r="K352" s="35">
        <f t="shared" si="10"/>
        <v>90.50076</v>
      </c>
      <c r="L352" s="35">
        <f t="shared" si="11"/>
        <v>90.50076</v>
      </c>
    </row>
    <row r="353" spans="1:12" x14ac:dyDescent="0.35">
      <c r="A353" s="3" t="s">
        <v>823</v>
      </c>
      <c r="B353" s="3" t="s">
        <v>2865</v>
      </c>
      <c r="C353" s="3" t="s">
        <v>302</v>
      </c>
      <c r="D353" s="3" t="s">
        <v>2866</v>
      </c>
      <c r="E353" s="3" t="s">
        <v>57</v>
      </c>
      <c r="F353" s="3" t="s">
        <v>14</v>
      </c>
      <c r="G353" s="4">
        <v>1</v>
      </c>
      <c r="H353" s="3" t="s">
        <v>15</v>
      </c>
      <c r="I353" s="5">
        <v>841.67000000000007</v>
      </c>
      <c r="J353" s="6">
        <v>841.67000000000007</v>
      </c>
      <c r="K353" s="35">
        <f t="shared" si="10"/>
        <v>90.900360000000006</v>
      </c>
      <c r="L353" s="35">
        <f t="shared" si="11"/>
        <v>90.900360000000006</v>
      </c>
    </row>
    <row r="354" spans="1:12" x14ac:dyDescent="0.35">
      <c r="A354" s="3" t="s">
        <v>823</v>
      </c>
      <c r="B354" s="3" t="s">
        <v>2695</v>
      </c>
      <c r="C354" s="3" t="s">
        <v>302</v>
      </c>
      <c r="D354" s="3" t="s">
        <v>2696</v>
      </c>
      <c r="E354" s="3" t="s">
        <v>57</v>
      </c>
      <c r="F354" s="3" t="s">
        <v>14</v>
      </c>
      <c r="G354" s="4">
        <v>1</v>
      </c>
      <c r="H354" s="3" t="s">
        <v>15</v>
      </c>
      <c r="I354" s="5">
        <v>842.41000000000008</v>
      </c>
      <c r="J354" s="6">
        <v>842.41000000000008</v>
      </c>
      <c r="K354" s="35">
        <f t="shared" si="10"/>
        <v>90.980280000000022</v>
      </c>
      <c r="L354" s="35">
        <f t="shared" si="11"/>
        <v>90.980280000000022</v>
      </c>
    </row>
    <row r="355" spans="1:12" x14ac:dyDescent="0.35">
      <c r="A355" s="3" t="s">
        <v>986</v>
      </c>
      <c r="B355" s="3" t="s">
        <v>997</v>
      </c>
      <c r="C355" s="3" t="s">
        <v>43</v>
      </c>
      <c r="D355" s="3" t="s">
        <v>998</v>
      </c>
      <c r="E355" s="3" t="s">
        <v>57</v>
      </c>
      <c r="F355" s="3" t="s">
        <v>14</v>
      </c>
      <c r="G355" s="4">
        <v>1</v>
      </c>
      <c r="H355" s="3" t="s">
        <v>15</v>
      </c>
      <c r="I355" s="5">
        <v>844.36</v>
      </c>
      <c r="J355" s="6">
        <v>844.36</v>
      </c>
      <c r="K355" s="35">
        <f t="shared" si="10"/>
        <v>91.190880000000007</v>
      </c>
      <c r="L355" s="35">
        <f t="shared" si="11"/>
        <v>91.190880000000007</v>
      </c>
    </row>
    <row r="356" spans="1:12" x14ac:dyDescent="0.35">
      <c r="A356" s="3" t="s">
        <v>891</v>
      </c>
      <c r="B356" s="3" t="s">
        <v>2230</v>
      </c>
      <c r="C356" s="3" t="s">
        <v>302</v>
      </c>
      <c r="D356" s="3" t="s">
        <v>2231</v>
      </c>
      <c r="E356" s="3" t="s">
        <v>57</v>
      </c>
      <c r="F356" s="3" t="s">
        <v>14</v>
      </c>
      <c r="G356" s="4">
        <v>1</v>
      </c>
      <c r="H356" s="3" t="s">
        <v>15</v>
      </c>
      <c r="I356" s="5">
        <v>849.68999999999994</v>
      </c>
      <c r="J356" s="6">
        <v>849.68999999999994</v>
      </c>
      <c r="K356" s="35">
        <f t="shared" si="10"/>
        <v>91.76652</v>
      </c>
      <c r="L356" s="35">
        <f t="shared" si="11"/>
        <v>91.76652</v>
      </c>
    </row>
    <row r="357" spans="1:12" x14ac:dyDescent="0.35">
      <c r="A357" s="3" t="s">
        <v>891</v>
      </c>
      <c r="B357" s="3" t="s">
        <v>2232</v>
      </c>
      <c r="C357" s="3" t="s">
        <v>27</v>
      </c>
      <c r="D357" s="3" t="s">
        <v>2233</v>
      </c>
      <c r="E357" s="3" t="s">
        <v>57</v>
      </c>
      <c r="F357" s="3" t="s">
        <v>14</v>
      </c>
      <c r="G357" s="4">
        <v>1</v>
      </c>
      <c r="H357" s="3" t="s">
        <v>15</v>
      </c>
      <c r="I357" s="5">
        <v>850.09</v>
      </c>
      <c r="J357" s="6">
        <v>850.09</v>
      </c>
      <c r="K357" s="35">
        <f t="shared" si="10"/>
        <v>91.809719999999999</v>
      </c>
      <c r="L357" s="35">
        <f t="shared" si="11"/>
        <v>91.809719999999999</v>
      </c>
    </row>
    <row r="358" spans="1:12" x14ac:dyDescent="0.35">
      <c r="A358" s="3" t="s">
        <v>891</v>
      </c>
      <c r="B358" s="3" t="s">
        <v>2949</v>
      </c>
      <c r="C358" s="3" t="s">
        <v>59</v>
      </c>
      <c r="D358" s="3" t="s">
        <v>2950</v>
      </c>
      <c r="E358" s="3" t="s">
        <v>57</v>
      </c>
      <c r="F358" s="3" t="s">
        <v>14</v>
      </c>
      <c r="G358" s="4">
        <v>1</v>
      </c>
      <c r="H358" s="3" t="s">
        <v>15</v>
      </c>
      <c r="I358" s="5">
        <v>850.25</v>
      </c>
      <c r="J358" s="6">
        <v>850.25</v>
      </c>
      <c r="K358" s="35">
        <f t="shared" si="10"/>
        <v>91.827000000000012</v>
      </c>
      <c r="L358" s="35">
        <f t="shared" si="11"/>
        <v>91.827000000000012</v>
      </c>
    </row>
    <row r="359" spans="1:12" x14ac:dyDescent="0.35">
      <c r="A359" s="3" t="s">
        <v>891</v>
      </c>
      <c r="B359" s="3" t="s">
        <v>2947</v>
      </c>
      <c r="C359" s="3" t="s">
        <v>43</v>
      </c>
      <c r="D359" s="3" t="s">
        <v>2948</v>
      </c>
      <c r="E359" s="3" t="s">
        <v>57</v>
      </c>
      <c r="F359" s="3" t="s">
        <v>14</v>
      </c>
      <c r="G359" s="4">
        <v>2</v>
      </c>
      <c r="H359" s="3" t="s">
        <v>15</v>
      </c>
      <c r="I359" s="5">
        <v>850.41</v>
      </c>
      <c r="J359" s="6">
        <v>1700.82</v>
      </c>
      <c r="K359" s="35">
        <f t="shared" si="10"/>
        <v>91.844279999999998</v>
      </c>
      <c r="L359" s="35">
        <f t="shared" si="11"/>
        <v>183.68856</v>
      </c>
    </row>
    <row r="360" spans="1:12" x14ac:dyDescent="0.35">
      <c r="A360" s="3" t="s">
        <v>891</v>
      </c>
      <c r="B360" s="3" t="s">
        <v>2259</v>
      </c>
      <c r="C360" s="3" t="s">
        <v>59</v>
      </c>
      <c r="D360" s="3" t="s">
        <v>2260</v>
      </c>
      <c r="E360" s="3" t="s">
        <v>57</v>
      </c>
      <c r="F360" s="3" t="s">
        <v>14</v>
      </c>
      <c r="G360" s="4">
        <v>1</v>
      </c>
      <c r="H360" s="3" t="s">
        <v>15</v>
      </c>
      <c r="I360" s="5">
        <v>850.42000000000007</v>
      </c>
      <c r="J360" s="6">
        <v>850.42000000000007</v>
      </c>
      <c r="K360" s="35">
        <f t="shared" si="10"/>
        <v>91.845359999999999</v>
      </c>
      <c r="L360" s="35">
        <f t="shared" si="11"/>
        <v>91.845359999999999</v>
      </c>
    </row>
    <row r="361" spans="1:12" x14ac:dyDescent="0.35">
      <c r="A361" s="3" t="s">
        <v>891</v>
      </c>
      <c r="B361" s="3" t="s">
        <v>2957</v>
      </c>
      <c r="C361" s="3" t="s">
        <v>43</v>
      </c>
      <c r="D361" s="3" t="s">
        <v>2958</v>
      </c>
      <c r="E361" s="3" t="s">
        <v>57</v>
      </c>
      <c r="F361" s="3" t="s">
        <v>14</v>
      </c>
      <c r="G361" s="4">
        <v>2</v>
      </c>
      <c r="H361" s="3" t="s">
        <v>15</v>
      </c>
      <c r="I361" s="5">
        <v>850.43000000000006</v>
      </c>
      <c r="J361" s="6">
        <v>1700.8600000000001</v>
      </c>
      <c r="K361" s="35">
        <f t="shared" si="10"/>
        <v>91.846440000000001</v>
      </c>
      <c r="L361" s="35">
        <f t="shared" si="11"/>
        <v>183.69288</v>
      </c>
    </row>
    <row r="362" spans="1:12" x14ac:dyDescent="0.35">
      <c r="A362" s="3" t="s">
        <v>891</v>
      </c>
      <c r="B362" s="3" t="s">
        <v>2007</v>
      </c>
      <c r="C362" s="3" t="s">
        <v>43</v>
      </c>
      <c r="D362" s="3" t="s">
        <v>2008</v>
      </c>
      <c r="E362" s="3" t="s">
        <v>57</v>
      </c>
      <c r="F362" s="3" t="s">
        <v>14</v>
      </c>
      <c r="G362" s="4">
        <v>2</v>
      </c>
      <c r="H362" s="3" t="s">
        <v>15</v>
      </c>
      <c r="I362" s="5">
        <v>850.43000000000006</v>
      </c>
      <c r="J362" s="6">
        <v>1700.8600000000001</v>
      </c>
      <c r="K362" s="35">
        <f t="shared" si="10"/>
        <v>91.846440000000001</v>
      </c>
      <c r="L362" s="35">
        <f t="shared" si="11"/>
        <v>183.69288</v>
      </c>
    </row>
    <row r="363" spans="1:12" x14ac:dyDescent="0.35">
      <c r="A363" s="3" t="s">
        <v>891</v>
      </c>
      <c r="B363" s="3" t="s">
        <v>2257</v>
      </c>
      <c r="C363" s="3" t="s">
        <v>43</v>
      </c>
      <c r="D363" s="3" t="s">
        <v>2258</v>
      </c>
      <c r="E363" s="3" t="s">
        <v>57</v>
      </c>
      <c r="F363" s="3" t="s">
        <v>14</v>
      </c>
      <c r="G363" s="4">
        <v>1</v>
      </c>
      <c r="H363" s="3" t="s">
        <v>15</v>
      </c>
      <c r="I363" s="5">
        <v>850.46</v>
      </c>
      <c r="J363" s="6">
        <v>850.46</v>
      </c>
      <c r="K363" s="35">
        <f t="shared" si="10"/>
        <v>91.849680000000006</v>
      </c>
      <c r="L363" s="35">
        <f t="shared" si="11"/>
        <v>91.849680000000006</v>
      </c>
    </row>
    <row r="364" spans="1:12" x14ac:dyDescent="0.35">
      <c r="A364" s="3" t="s">
        <v>823</v>
      </c>
      <c r="B364" s="3" t="s">
        <v>2911</v>
      </c>
      <c r="C364" s="3" t="s">
        <v>26</v>
      </c>
      <c r="D364" s="3" t="s">
        <v>2912</v>
      </c>
      <c r="E364" s="3" t="s">
        <v>57</v>
      </c>
      <c r="F364" s="3" t="s">
        <v>14</v>
      </c>
      <c r="G364" s="4">
        <v>1</v>
      </c>
      <c r="H364" s="3" t="s">
        <v>15</v>
      </c>
      <c r="I364" s="5">
        <v>854.62000000000012</v>
      </c>
      <c r="J364" s="6">
        <v>854.62000000000012</v>
      </c>
      <c r="K364" s="35">
        <f t="shared" si="10"/>
        <v>92.298960000000022</v>
      </c>
      <c r="L364" s="35">
        <f t="shared" si="11"/>
        <v>92.298960000000022</v>
      </c>
    </row>
    <row r="365" spans="1:12" x14ac:dyDescent="0.35">
      <c r="A365" s="3" t="s">
        <v>2382</v>
      </c>
      <c r="B365" s="3" t="s">
        <v>2467</v>
      </c>
      <c r="C365" s="3" t="s">
        <v>59</v>
      </c>
      <c r="D365" s="3" t="s">
        <v>2468</v>
      </c>
      <c r="E365" s="3" t="s">
        <v>57</v>
      </c>
      <c r="F365" s="3" t="s">
        <v>14</v>
      </c>
      <c r="G365" s="4">
        <v>1</v>
      </c>
      <c r="H365" s="3" t="s">
        <v>15</v>
      </c>
      <c r="I365" s="5">
        <v>854.99</v>
      </c>
      <c r="J365" s="6">
        <v>854.99</v>
      </c>
      <c r="K365" s="35">
        <f t="shared" si="10"/>
        <v>92.338920000000002</v>
      </c>
      <c r="L365" s="35">
        <f t="shared" si="11"/>
        <v>92.338920000000002</v>
      </c>
    </row>
    <row r="366" spans="1:12" x14ac:dyDescent="0.35">
      <c r="A366" s="3" t="s">
        <v>2382</v>
      </c>
      <c r="B366" s="3" t="s">
        <v>2471</v>
      </c>
      <c r="C366" s="3" t="s">
        <v>48</v>
      </c>
      <c r="D366" s="3" t="s">
        <v>2472</v>
      </c>
      <c r="E366" s="3" t="s">
        <v>57</v>
      </c>
      <c r="F366" s="3" t="s">
        <v>14</v>
      </c>
      <c r="G366" s="4">
        <v>1</v>
      </c>
      <c r="H366" s="3" t="s">
        <v>15</v>
      </c>
      <c r="I366" s="5">
        <v>855.04</v>
      </c>
      <c r="J366" s="6">
        <v>855.04</v>
      </c>
      <c r="K366" s="35">
        <f t="shared" si="10"/>
        <v>92.344319999999996</v>
      </c>
      <c r="L366" s="35">
        <f t="shared" si="11"/>
        <v>92.344319999999996</v>
      </c>
    </row>
    <row r="367" spans="1:12" x14ac:dyDescent="0.35">
      <c r="A367" s="3" t="s">
        <v>858</v>
      </c>
      <c r="B367" s="3" t="s">
        <v>2281</v>
      </c>
      <c r="C367" s="3" t="s">
        <v>59</v>
      </c>
      <c r="D367" s="3" t="s">
        <v>2282</v>
      </c>
      <c r="E367" s="3" t="s">
        <v>57</v>
      </c>
      <c r="F367" s="3" t="s">
        <v>14</v>
      </c>
      <c r="G367" s="4">
        <v>1</v>
      </c>
      <c r="H367" s="3" t="s">
        <v>15</v>
      </c>
      <c r="I367" s="5">
        <v>856.96</v>
      </c>
      <c r="J367" s="6">
        <v>856.96</v>
      </c>
      <c r="K367" s="35">
        <f t="shared" si="10"/>
        <v>92.551680000000005</v>
      </c>
      <c r="L367" s="35">
        <f t="shared" si="11"/>
        <v>92.551680000000005</v>
      </c>
    </row>
    <row r="368" spans="1:12" x14ac:dyDescent="0.35">
      <c r="A368" s="3" t="s">
        <v>858</v>
      </c>
      <c r="B368" s="3" t="s">
        <v>2271</v>
      </c>
      <c r="C368" s="3" t="s">
        <v>519</v>
      </c>
      <c r="D368" s="3" t="s">
        <v>2272</v>
      </c>
      <c r="E368" s="3" t="s">
        <v>57</v>
      </c>
      <c r="F368" s="3" t="s">
        <v>14</v>
      </c>
      <c r="G368" s="4">
        <v>1</v>
      </c>
      <c r="H368" s="3" t="s">
        <v>15</v>
      </c>
      <c r="I368" s="5">
        <v>857.03000000000009</v>
      </c>
      <c r="J368" s="6">
        <v>857.03000000000009</v>
      </c>
      <c r="K368" s="35">
        <f t="shared" si="10"/>
        <v>92.559240000000017</v>
      </c>
      <c r="L368" s="35">
        <f t="shared" si="11"/>
        <v>92.559240000000017</v>
      </c>
    </row>
    <row r="369" spans="1:12" x14ac:dyDescent="0.35">
      <c r="A369" s="3" t="s">
        <v>858</v>
      </c>
      <c r="B369" s="3" t="s">
        <v>2279</v>
      </c>
      <c r="C369" s="3" t="s">
        <v>59</v>
      </c>
      <c r="D369" s="3" t="s">
        <v>2280</v>
      </c>
      <c r="E369" s="3" t="s">
        <v>57</v>
      </c>
      <c r="F369" s="3" t="s">
        <v>14</v>
      </c>
      <c r="G369" s="4">
        <v>1</v>
      </c>
      <c r="H369" s="3" t="s">
        <v>15</v>
      </c>
      <c r="I369" s="5">
        <v>857.13000000000011</v>
      </c>
      <c r="J369" s="6">
        <v>857.13000000000011</v>
      </c>
      <c r="K369" s="35">
        <f t="shared" si="10"/>
        <v>92.57004000000002</v>
      </c>
      <c r="L369" s="35">
        <f t="shared" si="11"/>
        <v>92.57004000000002</v>
      </c>
    </row>
    <row r="370" spans="1:12" x14ac:dyDescent="0.35">
      <c r="A370" s="3" t="s">
        <v>858</v>
      </c>
      <c r="B370" s="3" t="s">
        <v>2279</v>
      </c>
      <c r="C370" s="3" t="s">
        <v>43</v>
      </c>
      <c r="D370" s="3" t="s">
        <v>2280</v>
      </c>
      <c r="E370" s="3" t="s">
        <v>57</v>
      </c>
      <c r="F370" s="3" t="s">
        <v>14</v>
      </c>
      <c r="G370" s="4">
        <v>1</v>
      </c>
      <c r="H370" s="3" t="s">
        <v>15</v>
      </c>
      <c r="I370" s="5">
        <v>857.16000000000008</v>
      </c>
      <c r="J370" s="6">
        <v>857.16000000000008</v>
      </c>
      <c r="K370" s="35">
        <f t="shared" si="10"/>
        <v>92.573280000000025</v>
      </c>
      <c r="L370" s="35">
        <f t="shared" si="11"/>
        <v>92.573280000000025</v>
      </c>
    </row>
    <row r="371" spans="1:12" x14ac:dyDescent="0.35">
      <c r="A371" s="3" t="s">
        <v>858</v>
      </c>
      <c r="B371" s="3" t="s">
        <v>2281</v>
      </c>
      <c r="C371" s="3" t="s">
        <v>519</v>
      </c>
      <c r="D371" s="3" t="s">
        <v>2282</v>
      </c>
      <c r="E371" s="3" t="s">
        <v>57</v>
      </c>
      <c r="F371" s="3" t="s">
        <v>14</v>
      </c>
      <c r="G371" s="4">
        <v>1</v>
      </c>
      <c r="H371" s="3" t="s">
        <v>15</v>
      </c>
      <c r="I371" s="5">
        <v>857.18000000000006</v>
      </c>
      <c r="J371" s="6">
        <v>857.18000000000006</v>
      </c>
      <c r="K371" s="35">
        <f t="shared" si="10"/>
        <v>92.575440000000029</v>
      </c>
      <c r="L371" s="35">
        <f t="shared" si="11"/>
        <v>92.575440000000029</v>
      </c>
    </row>
    <row r="372" spans="1:12" x14ac:dyDescent="0.35">
      <c r="A372" s="3" t="s">
        <v>82</v>
      </c>
      <c r="B372" s="3" t="s">
        <v>1070</v>
      </c>
      <c r="C372" s="3" t="s">
        <v>26</v>
      </c>
      <c r="D372" s="3" t="s">
        <v>1071</v>
      </c>
      <c r="E372" s="3" t="s">
        <v>57</v>
      </c>
      <c r="F372" s="3" t="s">
        <v>14</v>
      </c>
      <c r="G372" s="4">
        <v>7</v>
      </c>
      <c r="H372" s="3" t="s">
        <v>15</v>
      </c>
      <c r="I372" s="5">
        <v>862.74777777777786</v>
      </c>
      <c r="J372" s="6">
        <v>6039.2344444444452</v>
      </c>
      <c r="K372" s="35">
        <f t="shared" si="10"/>
        <v>93.176760000000016</v>
      </c>
      <c r="L372" s="35">
        <f t="shared" si="11"/>
        <v>652.23732000000007</v>
      </c>
    </row>
    <row r="373" spans="1:12" x14ac:dyDescent="0.35">
      <c r="A373" s="3" t="s">
        <v>82</v>
      </c>
      <c r="B373" s="3" t="s">
        <v>1070</v>
      </c>
      <c r="C373" s="3" t="s">
        <v>27</v>
      </c>
      <c r="D373" s="3" t="s">
        <v>1071</v>
      </c>
      <c r="E373" s="3" t="s">
        <v>57</v>
      </c>
      <c r="F373" s="3" t="s">
        <v>14</v>
      </c>
      <c r="G373" s="4">
        <v>10</v>
      </c>
      <c r="H373" s="3" t="s">
        <v>15</v>
      </c>
      <c r="I373" s="5">
        <v>862.7638461538462</v>
      </c>
      <c r="J373" s="6">
        <v>8627.6384615384613</v>
      </c>
      <c r="K373" s="35">
        <f t="shared" si="10"/>
        <v>93.178495384615388</v>
      </c>
      <c r="L373" s="35">
        <f t="shared" si="11"/>
        <v>931.78495384615394</v>
      </c>
    </row>
    <row r="374" spans="1:12" x14ac:dyDescent="0.35">
      <c r="A374" s="3" t="s">
        <v>1285</v>
      </c>
      <c r="B374" s="3" t="s">
        <v>1286</v>
      </c>
      <c r="C374" s="3" t="s">
        <v>302</v>
      </c>
      <c r="D374" s="3" t="s">
        <v>1287</v>
      </c>
      <c r="E374" s="3" t="s">
        <v>57</v>
      </c>
      <c r="F374" s="3" t="s">
        <v>14</v>
      </c>
      <c r="G374" s="4">
        <v>1</v>
      </c>
      <c r="H374" s="3" t="s">
        <v>15</v>
      </c>
      <c r="I374" s="5">
        <v>868</v>
      </c>
      <c r="J374" s="6">
        <v>868</v>
      </c>
      <c r="K374" s="35">
        <f t="shared" si="10"/>
        <v>93.744</v>
      </c>
      <c r="L374" s="35">
        <f t="shared" si="11"/>
        <v>93.744</v>
      </c>
    </row>
    <row r="375" spans="1:12" x14ac:dyDescent="0.35">
      <c r="A375" s="3" t="s">
        <v>853</v>
      </c>
      <c r="B375" s="3" t="s">
        <v>2793</v>
      </c>
      <c r="C375" s="3" t="s">
        <v>137</v>
      </c>
      <c r="D375" s="3" t="s">
        <v>2794</v>
      </c>
      <c r="E375" s="3" t="s">
        <v>57</v>
      </c>
      <c r="F375" s="3" t="s">
        <v>14</v>
      </c>
      <c r="G375" s="4">
        <v>1</v>
      </c>
      <c r="H375" s="3" t="s">
        <v>15</v>
      </c>
      <c r="I375" s="5">
        <v>868.41</v>
      </c>
      <c r="J375" s="6">
        <v>868.41</v>
      </c>
      <c r="K375" s="35">
        <f t="shared" si="10"/>
        <v>93.78828</v>
      </c>
      <c r="L375" s="35">
        <f t="shared" si="11"/>
        <v>93.78828</v>
      </c>
    </row>
    <row r="376" spans="1:12" x14ac:dyDescent="0.35">
      <c r="A376" s="3" t="s">
        <v>853</v>
      </c>
      <c r="B376" s="3" t="s">
        <v>2715</v>
      </c>
      <c r="C376" s="3" t="s">
        <v>59</v>
      </c>
      <c r="D376" s="3" t="s">
        <v>2716</v>
      </c>
      <c r="E376" s="3" t="s">
        <v>57</v>
      </c>
      <c r="F376" s="3" t="s">
        <v>14</v>
      </c>
      <c r="G376" s="4">
        <v>1</v>
      </c>
      <c r="H376" s="3" t="s">
        <v>15</v>
      </c>
      <c r="I376" s="5">
        <v>874.00000000000011</v>
      </c>
      <c r="J376" s="6">
        <v>874.00000000000011</v>
      </c>
      <c r="K376" s="35">
        <f t="shared" si="10"/>
        <v>94.392000000000024</v>
      </c>
      <c r="L376" s="35">
        <f t="shared" si="11"/>
        <v>94.392000000000024</v>
      </c>
    </row>
    <row r="377" spans="1:12" x14ac:dyDescent="0.35">
      <c r="A377" s="3" t="s">
        <v>490</v>
      </c>
      <c r="B377" s="3" t="s">
        <v>1234</v>
      </c>
      <c r="C377" s="3" t="s">
        <v>492</v>
      </c>
      <c r="D377" s="3" t="s">
        <v>1235</v>
      </c>
      <c r="E377" s="3" t="s">
        <v>57</v>
      </c>
      <c r="F377" s="3" t="s">
        <v>14</v>
      </c>
      <c r="G377" s="4">
        <v>1</v>
      </c>
      <c r="H377" s="3" t="s">
        <v>15</v>
      </c>
      <c r="I377" s="5">
        <v>875</v>
      </c>
      <c r="J377" s="6">
        <v>875</v>
      </c>
      <c r="K377" s="35">
        <f t="shared" si="10"/>
        <v>94.5</v>
      </c>
      <c r="L377" s="35">
        <f t="shared" si="11"/>
        <v>94.5</v>
      </c>
    </row>
    <row r="378" spans="1:12" x14ac:dyDescent="0.35">
      <c r="A378" s="3" t="s">
        <v>490</v>
      </c>
      <c r="B378" s="3" t="s">
        <v>1863</v>
      </c>
      <c r="C378" s="3" t="s">
        <v>492</v>
      </c>
      <c r="D378" s="3" t="s">
        <v>1864</v>
      </c>
      <c r="E378" s="3" t="s">
        <v>57</v>
      </c>
      <c r="F378" s="3" t="s">
        <v>14</v>
      </c>
      <c r="G378" s="4">
        <v>1</v>
      </c>
      <c r="H378" s="3" t="s">
        <v>15</v>
      </c>
      <c r="I378" s="5">
        <v>875</v>
      </c>
      <c r="J378" s="6">
        <v>875</v>
      </c>
      <c r="K378" s="35">
        <f t="shared" si="10"/>
        <v>94.5</v>
      </c>
      <c r="L378" s="35">
        <f t="shared" si="11"/>
        <v>94.5</v>
      </c>
    </row>
    <row r="379" spans="1:12" x14ac:dyDescent="0.35">
      <c r="A379" s="3" t="s">
        <v>490</v>
      </c>
      <c r="B379" s="3" t="s">
        <v>1253</v>
      </c>
      <c r="C379" s="3" t="s">
        <v>492</v>
      </c>
      <c r="D379" s="3" t="s">
        <v>1254</v>
      </c>
      <c r="E379" s="3" t="s">
        <v>57</v>
      </c>
      <c r="F379" s="3" t="s">
        <v>14</v>
      </c>
      <c r="G379" s="4">
        <v>1</v>
      </c>
      <c r="H379" s="3" t="s">
        <v>15</v>
      </c>
      <c r="I379" s="5">
        <v>883</v>
      </c>
      <c r="J379" s="6">
        <v>883</v>
      </c>
      <c r="K379" s="35">
        <f t="shared" si="10"/>
        <v>95.364000000000019</v>
      </c>
      <c r="L379" s="35">
        <f t="shared" si="11"/>
        <v>95.364000000000019</v>
      </c>
    </row>
    <row r="380" spans="1:12" x14ac:dyDescent="0.35">
      <c r="A380" s="3" t="s">
        <v>1143</v>
      </c>
      <c r="B380" s="3" t="s">
        <v>1144</v>
      </c>
      <c r="C380" s="3" t="s">
        <v>886</v>
      </c>
      <c r="D380" s="3" t="s">
        <v>1145</v>
      </c>
      <c r="E380" s="3" t="s">
        <v>57</v>
      </c>
      <c r="F380" s="3" t="s">
        <v>14</v>
      </c>
      <c r="G380" s="4">
        <v>1</v>
      </c>
      <c r="H380" s="3" t="s">
        <v>15</v>
      </c>
      <c r="I380" s="5">
        <v>884.0100000000001</v>
      </c>
      <c r="J380" s="6">
        <v>884.0100000000001</v>
      </c>
      <c r="K380" s="35">
        <f t="shared" si="10"/>
        <v>95.473080000000024</v>
      </c>
      <c r="L380" s="35">
        <f t="shared" si="11"/>
        <v>95.473080000000024</v>
      </c>
    </row>
    <row r="381" spans="1:12" x14ac:dyDescent="0.35">
      <c r="A381" s="3" t="s">
        <v>2526</v>
      </c>
      <c r="B381" s="3" t="s">
        <v>2527</v>
      </c>
      <c r="C381" s="3" t="s">
        <v>43</v>
      </c>
      <c r="D381" s="3" t="s">
        <v>2528</v>
      </c>
      <c r="E381" s="3" t="s">
        <v>57</v>
      </c>
      <c r="F381" s="3" t="s">
        <v>14</v>
      </c>
      <c r="G381" s="4">
        <v>1</v>
      </c>
      <c r="H381" s="3" t="s">
        <v>15</v>
      </c>
      <c r="I381" s="5">
        <v>893.56999999999994</v>
      </c>
      <c r="J381" s="6">
        <v>893.56999999999994</v>
      </c>
      <c r="K381" s="35">
        <f t="shared" si="10"/>
        <v>96.505560000000003</v>
      </c>
      <c r="L381" s="35">
        <f t="shared" si="11"/>
        <v>96.505560000000003</v>
      </c>
    </row>
    <row r="382" spans="1:12" x14ac:dyDescent="0.35">
      <c r="A382" s="3" t="s">
        <v>871</v>
      </c>
      <c r="B382" s="3" t="s">
        <v>3017</v>
      </c>
      <c r="C382" s="3" t="s">
        <v>137</v>
      </c>
      <c r="D382" s="3" t="s">
        <v>3018</v>
      </c>
      <c r="E382" s="3" t="s">
        <v>57</v>
      </c>
      <c r="F382" s="3" t="s">
        <v>14</v>
      </c>
      <c r="G382" s="4">
        <v>1</v>
      </c>
      <c r="H382" s="3" t="s">
        <v>15</v>
      </c>
      <c r="I382" s="5">
        <v>894.30499999999995</v>
      </c>
      <c r="J382" s="6">
        <v>894.30499999999995</v>
      </c>
      <c r="K382" s="35">
        <f t="shared" si="10"/>
        <v>96.584940000000003</v>
      </c>
      <c r="L382" s="35">
        <f t="shared" si="11"/>
        <v>96.584940000000003</v>
      </c>
    </row>
    <row r="383" spans="1:12" x14ac:dyDescent="0.35">
      <c r="A383" s="3" t="s">
        <v>871</v>
      </c>
      <c r="B383" s="3" t="s">
        <v>3017</v>
      </c>
      <c r="C383" s="3" t="s">
        <v>137</v>
      </c>
      <c r="D383" s="3" t="s">
        <v>3018</v>
      </c>
      <c r="E383" s="3" t="s">
        <v>57</v>
      </c>
      <c r="F383" s="3" t="s">
        <v>14</v>
      </c>
      <c r="G383" s="4">
        <v>1</v>
      </c>
      <c r="H383" s="3" t="s">
        <v>15</v>
      </c>
      <c r="I383" s="5">
        <v>894.30499999999995</v>
      </c>
      <c r="J383" s="6">
        <v>894.30499999999995</v>
      </c>
      <c r="K383" s="35">
        <f t="shared" si="10"/>
        <v>96.584940000000003</v>
      </c>
      <c r="L383" s="35">
        <f t="shared" si="11"/>
        <v>96.584940000000003</v>
      </c>
    </row>
    <row r="384" spans="1:12" x14ac:dyDescent="0.35">
      <c r="A384" s="3" t="s">
        <v>823</v>
      </c>
      <c r="B384" s="3" t="s">
        <v>2781</v>
      </c>
      <c r="C384" s="3" t="s">
        <v>23</v>
      </c>
      <c r="D384" s="3" t="s">
        <v>2782</v>
      </c>
      <c r="E384" s="3" t="s">
        <v>57</v>
      </c>
      <c r="F384" s="3" t="s">
        <v>14</v>
      </c>
      <c r="G384" s="4">
        <v>1</v>
      </c>
      <c r="H384" s="3" t="s">
        <v>15</v>
      </c>
      <c r="I384" s="5">
        <v>894.33</v>
      </c>
      <c r="J384" s="6">
        <v>894.33</v>
      </c>
      <c r="K384" s="35">
        <f t="shared" si="10"/>
        <v>96.587640000000007</v>
      </c>
      <c r="L384" s="35">
        <f t="shared" si="11"/>
        <v>96.587640000000007</v>
      </c>
    </row>
    <row r="385" spans="1:12" x14ac:dyDescent="0.35">
      <c r="A385" s="3" t="s">
        <v>856</v>
      </c>
      <c r="B385" s="3" t="s">
        <v>2935</v>
      </c>
      <c r="C385" s="3" t="s">
        <v>23</v>
      </c>
      <c r="D385" s="3" t="s">
        <v>2936</v>
      </c>
      <c r="E385" s="3" t="s">
        <v>57</v>
      </c>
      <c r="F385" s="3" t="s">
        <v>14</v>
      </c>
      <c r="G385" s="4">
        <v>1</v>
      </c>
      <c r="H385" s="3" t="s">
        <v>15</v>
      </c>
      <c r="I385" s="5">
        <v>894.36999999999989</v>
      </c>
      <c r="J385" s="6">
        <v>894.36999999999989</v>
      </c>
      <c r="K385" s="35">
        <f t="shared" si="10"/>
        <v>96.591959999999986</v>
      </c>
      <c r="L385" s="35">
        <f t="shared" si="11"/>
        <v>96.591959999999986</v>
      </c>
    </row>
    <row r="386" spans="1:12" x14ac:dyDescent="0.35">
      <c r="A386" s="3" t="s">
        <v>856</v>
      </c>
      <c r="B386" s="3" t="s">
        <v>2935</v>
      </c>
      <c r="C386" s="3" t="s">
        <v>26</v>
      </c>
      <c r="D386" s="3" t="s">
        <v>2936</v>
      </c>
      <c r="E386" s="3" t="s">
        <v>57</v>
      </c>
      <c r="F386" s="3" t="s">
        <v>14</v>
      </c>
      <c r="G386" s="4">
        <v>1</v>
      </c>
      <c r="H386" s="3" t="s">
        <v>15</v>
      </c>
      <c r="I386" s="5">
        <v>894.36999999999989</v>
      </c>
      <c r="J386" s="6">
        <v>894.36999999999989</v>
      </c>
      <c r="K386" s="35">
        <f t="shared" ref="K386:K449" si="12">((I386*(1-10%))*0.4)*60%*0.5</f>
        <v>96.591959999999986</v>
      </c>
      <c r="L386" s="35">
        <f t="shared" ref="L386:L449" si="13">K386*G386</f>
        <v>96.591959999999986</v>
      </c>
    </row>
    <row r="387" spans="1:12" x14ac:dyDescent="0.35">
      <c r="A387" s="3" t="s">
        <v>871</v>
      </c>
      <c r="B387" s="3" t="s">
        <v>2497</v>
      </c>
      <c r="C387" s="3" t="s">
        <v>137</v>
      </c>
      <c r="D387" s="3" t="s">
        <v>2498</v>
      </c>
      <c r="E387" s="3" t="s">
        <v>57</v>
      </c>
      <c r="F387" s="3" t="s">
        <v>14</v>
      </c>
      <c r="G387" s="4">
        <v>1</v>
      </c>
      <c r="H387" s="3" t="s">
        <v>15</v>
      </c>
      <c r="I387" s="5">
        <v>895.12000000000012</v>
      </c>
      <c r="J387" s="6">
        <v>895.12000000000012</v>
      </c>
      <c r="K387" s="35">
        <f t="shared" si="12"/>
        <v>96.672960000000032</v>
      </c>
      <c r="L387" s="35">
        <f t="shared" si="13"/>
        <v>96.672960000000032</v>
      </c>
    </row>
    <row r="388" spans="1:12" x14ac:dyDescent="0.35">
      <c r="A388" s="3" t="s">
        <v>965</v>
      </c>
      <c r="B388" s="3" t="s">
        <v>2813</v>
      </c>
      <c r="C388" s="3" t="s">
        <v>257</v>
      </c>
      <c r="D388" s="3" t="s">
        <v>2814</v>
      </c>
      <c r="E388" s="3" t="s">
        <v>57</v>
      </c>
      <c r="F388" s="3" t="s">
        <v>14</v>
      </c>
      <c r="G388" s="4">
        <v>1</v>
      </c>
      <c r="H388" s="3" t="s">
        <v>15</v>
      </c>
      <c r="I388" s="5">
        <v>895.12000000000012</v>
      </c>
      <c r="J388" s="6">
        <v>895.12000000000012</v>
      </c>
      <c r="K388" s="35">
        <f t="shared" si="12"/>
        <v>96.672960000000032</v>
      </c>
      <c r="L388" s="35">
        <f t="shared" si="13"/>
        <v>96.672960000000032</v>
      </c>
    </row>
    <row r="389" spans="1:12" x14ac:dyDescent="0.35">
      <c r="A389" s="3" t="s">
        <v>224</v>
      </c>
      <c r="B389" s="3" t="s">
        <v>1671</v>
      </c>
      <c r="C389" s="3" t="s">
        <v>75</v>
      </c>
      <c r="D389" s="3" t="s">
        <v>1672</v>
      </c>
      <c r="E389" s="3" t="s">
        <v>57</v>
      </c>
      <c r="F389" s="3" t="s">
        <v>14</v>
      </c>
      <c r="G389" s="4">
        <v>1</v>
      </c>
      <c r="H389" s="3" t="s">
        <v>15</v>
      </c>
      <c r="I389" s="5">
        <v>896</v>
      </c>
      <c r="J389" s="6">
        <v>896</v>
      </c>
      <c r="K389" s="35">
        <f t="shared" si="12"/>
        <v>96.768000000000001</v>
      </c>
      <c r="L389" s="35">
        <f t="shared" si="13"/>
        <v>96.768000000000001</v>
      </c>
    </row>
    <row r="390" spans="1:12" x14ac:dyDescent="0.35">
      <c r="A390" s="3" t="s">
        <v>853</v>
      </c>
      <c r="B390" s="3" t="s">
        <v>2723</v>
      </c>
      <c r="C390" s="3" t="s">
        <v>59</v>
      </c>
      <c r="D390" s="3" t="s">
        <v>2724</v>
      </c>
      <c r="E390" s="3" t="s">
        <v>57</v>
      </c>
      <c r="F390" s="3" t="s">
        <v>14</v>
      </c>
      <c r="G390" s="4">
        <v>1</v>
      </c>
      <c r="H390" s="3" t="s">
        <v>15</v>
      </c>
      <c r="I390" s="5">
        <v>896.2700000000001</v>
      </c>
      <c r="J390" s="6">
        <v>896.2700000000001</v>
      </c>
      <c r="K390" s="35">
        <f t="shared" si="12"/>
        <v>96.797160000000034</v>
      </c>
      <c r="L390" s="35">
        <f t="shared" si="13"/>
        <v>96.797160000000034</v>
      </c>
    </row>
    <row r="391" spans="1:12" x14ac:dyDescent="0.35">
      <c r="A391" s="3" t="s">
        <v>2499</v>
      </c>
      <c r="B391" s="3" t="s">
        <v>2850</v>
      </c>
      <c r="C391" s="3" t="s">
        <v>2851</v>
      </c>
      <c r="D391" s="3" t="s">
        <v>2852</v>
      </c>
      <c r="E391" s="3" t="s">
        <v>57</v>
      </c>
      <c r="F391" s="3" t="s">
        <v>14</v>
      </c>
      <c r="G391" s="4">
        <v>1</v>
      </c>
      <c r="H391" s="3" t="s">
        <v>15</v>
      </c>
      <c r="I391" s="5">
        <v>897.28</v>
      </c>
      <c r="J391" s="6">
        <v>897.28</v>
      </c>
      <c r="K391" s="35">
        <f t="shared" si="12"/>
        <v>96.906239999999997</v>
      </c>
      <c r="L391" s="35">
        <f t="shared" si="13"/>
        <v>96.906239999999997</v>
      </c>
    </row>
    <row r="392" spans="1:12" x14ac:dyDescent="0.35">
      <c r="A392" s="3" t="s">
        <v>2499</v>
      </c>
      <c r="B392" s="3" t="s">
        <v>2848</v>
      </c>
      <c r="C392" s="3" t="s">
        <v>2399</v>
      </c>
      <c r="D392" s="3" t="s">
        <v>2849</v>
      </c>
      <c r="E392" s="3" t="s">
        <v>57</v>
      </c>
      <c r="F392" s="3" t="s">
        <v>14</v>
      </c>
      <c r="G392" s="4">
        <v>1</v>
      </c>
      <c r="H392" s="3" t="s">
        <v>15</v>
      </c>
      <c r="I392" s="5">
        <v>898.03</v>
      </c>
      <c r="J392" s="6">
        <v>898.03</v>
      </c>
      <c r="K392" s="35">
        <f t="shared" si="12"/>
        <v>96.98724</v>
      </c>
      <c r="L392" s="35">
        <f t="shared" si="13"/>
        <v>96.98724</v>
      </c>
    </row>
    <row r="393" spans="1:12" x14ac:dyDescent="0.35">
      <c r="A393" s="3" t="s">
        <v>2065</v>
      </c>
      <c r="B393" s="3" t="s">
        <v>2186</v>
      </c>
      <c r="C393" s="3" t="s">
        <v>18</v>
      </c>
      <c r="D393" s="3" t="s">
        <v>2187</v>
      </c>
      <c r="E393" s="3" t="s">
        <v>57</v>
      </c>
      <c r="F393" s="3" t="s">
        <v>14</v>
      </c>
      <c r="G393" s="4">
        <v>1</v>
      </c>
      <c r="H393" s="3" t="s">
        <v>15</v>
      </c>
      <c r="I393" s="5">
        <v>903.99999999999989</v>
      </c>
      <c r="J393" s="6">
        <v>903.99999999999989</v>
      </c>
      <c r="K393" s="35">
        <f t="shared" si="12"/>
        <v>97.631999999999991</v>
      </c>
      <c r="L393" s="35">
        <f t="shared" si="13"/>
        <v>97.631999999999991</v>
      </c>
    </row>
    <row r="394" spans="1:12" x14ac:dyDescent="0.35">
      <c r="A394" s="3" t="s">
        <v>853</v>
      </c>
      <c r="B394" s="3" t="s">
        <v>2994</v>
      </c>
      <c r="C394" s="3" t="s">
        <v>100</v>
      </c>
      <c r="D394" s="3" t="s">
        <v>2995</v>
      </c>
      <c r="E394" s="3" t="s">
        <v>57</v>
      </c>
      <c r="F394" s="3" t="s">
        <v>14</v>
      </c>
      <c r="G394" s="4">
        <v>1</v>
      </c>
      <c r="H394" s="3" t="s">
        <v>15</v>
      </c>
      <c r="I394" s="5">
        <v>904.995</v>
      </c>
      <c r="J394" s="6">
        <v>904.995</v>
      </c>
      <c r="K394" s="35">
        <f t="shared" si="12"/>
        <v>97.739459999999994</v>
      </c>
      <c r="L394" s="35">
        <f t="shared" si="13"/>
        <v>97.739459999999994</v>
      </c>
    </row>
    <row r="395" spans="1:12" x14ac:dyDescent="0.35">
      <c r="A395" s="3" t="s">
        <v>853</v>
      </c>
      <c r="B395" s="3" t="s">
        <v>2994</v>
      </c>
      <c r="C395" s="3" t="s">
        <v>100</v>
      </c>
      <c r="D395" s="3" t="s">
        <v>2995</v>
      </c>
      <c r="E395" s="3" t="s">
        <v>57</v>
      </c>
      <c r="F395" s="3" t="s">
        <v>14</v>
      </c>
      <c r="G395" s="4">
        <v>1</v>
      </c>
      <c r="H395" s="3" t="s">
        <v>15</v>
      </c>
      <c r="I395" s="5">
        <v>904.995</v>
      </c>
      <c r="J395" s="6">
        <v>904.995</v>
      </c>
      <c r="K395" s="35">
        <f t="shared" si="12"/>
        <v>97.739459999999994</v>
      </c>
      <c r="L395" s="35">
        <f t="shared" si="13"/>
        <v>97.739459999999994</v>
      </c>
    </row>
    <row r="396" spans="1:12" x14ac:dyDescent="0.35">
      <c r="A396" s="3" t="s">
        <v>853</v>
      </c>
      <c r="B396" s="3" t="s">
        <v>2996</v>
      </c>
      <c r="C396" s="3" t="s">
        <v>100</v>
      </c>
      <c r="D396" s="3" t="s">
        <v>2997</v>
      </c>
      <c r="E396" s="3" t="s">
        <v>57</v>
      </c>
      <c r="F396" s="3" t="s">
        <v>14</v>
      </c>
      <c r="G396" s="4">
        <v>1</v>
      </c>
      <c r="H396" s="3" t="s">
        <v>15</v>
      </c>
      <c r="I396" s="5">
        <v>905.7700000000001</v>
      </c>
      <c r="J396" s="6">
        <v>905.7700000000001</v>
      </c>
      <c r="K396" s="35">
        <f t="shared" si="12"/>
        <v>97.823160000000016</v>
      </c>
      <c r="L396" s="35">
        <f t="shared" si="13"/>
        <v>97.823160000000016</v>
      </c>
    </row>
    <row r="397" spans="1:12" x14ac:dyDescent="0.35">
      <c r="A397" s="3" t="s">
        <v>853</v>
      </c>
      <c r="B397" s="3" t="s">
        <v>2996</v>
      </c>
      <c r="C397" s="3" t="s">
        <v>100</v>
      </c>
      <c r="D397" s="3" t="s">
        <v>2997</v>
      </c>
      <c r="E397" s="3" t="s">
        <v>57</v>
      </c>
      <c r="F397" s="3" t="s">
        <v>14</v>
      </c>
      <c r="G397" s="4">
        <v>1</v>
      </c>
      <c r="H397" s="3" t="s">
        <v>15</v>
      </c>
      <c r="I397" s="5">
        <v>905.7700000000001</v>
      </c>
      <c r="J397" s="6">
        <v>905.7700000000001</v>
      </c>
      <c r="K397" s="35">
        <f t="shared" si="12"/>
        <v>97.823160000000016</v>
      </c>
      <c r="L397" s="35">
        <f t="shared" si="13"/>
        <v>97.823160000000016</v>
      </c>
    </row>
    <row r="398" spans="1:12" x14ac:dyDescent="0.35">
      <c r="A398" s="3" t="s">
        <v>853</v>
      </c>
      <c r="B398" s="3" t="s">
        <v>963</v>
      </c>
      <c r="C398" s="3" t="s">
        <v>59</v>
      </c>
      <c r="D398" s="3" t="s">
        <v>964</v>
      </c>
      <c r="E398" s="3" t="s">
        <v>57</v>
      </c>
      <c r="F398" s="3" t="s">
        <v>14</v>
      </c>
      <c r="G398" s="4">
        <v>1</v>
      </c>
      <c r="H398" s="3" t="s">
        <v>15</v>
      </c>
      <c r="I398" s="5">
        <v>905.80000000000007</v>
      </c>
      <c r="J398" s="6">
        <v>905.80000000000007</v>
      </c>
      <c r="K398" s="35">
        <f t="shared" si="12"/>
        <v>97.826400000000007</v>
      </c>
      <c r="L398" s="35">
        <f t="shared" si="13"/>
        <v>97.826400000000007</v>
      </c>
    </row>
    <row r="399" spans="1:12" x14ac:dyDescent="0.35">
      <c r="A399" s="3" t="s">
        <v>844</v>
      </c>
      <c r="B399" s="3" t="s">
        <v>2210</v>
      </c>
      <c r="C399" s="3" t="s">
        <v>863</v>
      </c>
      <c r="D399" s="3" t="s">
        <v>2211</v>
      </c>
      <c r="E399" s="3" t="s">
        <v>57</v>
      </c>
      <c r="F399" s="3" t="s">
        <v>14</v>
      </c>
      <c r="G399" s="4">
        <v>1</v>
      </c>
      <c r="H399" s="3" t="s">
        <v>15</v>
      </c>
      <c r="I399" s="5">
        <v>908.18999999999994</v>
      </c>
      <c r="J399" s="6">
        <v>908.18999999999994</v>
      </c>
      <c r="K399" s="35">
        <f t="shared" si="12"/>
        <v>98.084519999999998</v>
      </c>
      <c r="L399" s="35">
        <f t="shared" si="13"/>
        <v>98.084519999999998</v>
      </c>
    </row>
    <row r="400" spans="1:12" x14ac:dyDescent="0.35">
      <c r="A400" s="3" t="s">
        <v>823</v>
      </c>
      <c r="B400" s="3" t="s">
        <v>2759</v>
      </c>
      <c r="C400" s="3" t="s">
        <v>27</v>
      </c>
      <c r="D400" s="3" t="s">
        <v>2760</v>
      </c>
      <c r="E400" s="3" t="s">
        <v>57</v>
      </c>
      <c r="F400" s="3" t="s">
        <v>14</v>
      </c>
      <c r="G400" s="4">
        <v>1</v>
      </c>
      <c r="H400" s="3" t="s">
        <v>15</v>
      </c>
      <c r="I400" s="5">
        <v>921.08</v>
      </c>
      <c r="J400" s="6">
        <v>921.08</v>
      </c>
      <c r="K400" s="35">
        <f t="shared" si="12"/>
        <v>99.476640000000017</v>
      </c>
      <c r="L400" s="35">
        <f t="shared" si="13"/>
        <v>99.476640000000017</v>
      </c>
    </row>
    <row r="401" spans="1:12" x14ac:dyDescent="0.35">
      <c r="A401" s="3" t="s">
        <v>823</v>
      </c>
      <c r="B401" s="3" t="s">
        <v>2514</v>
      </c>
      <c r="C401" s="3" t="s">
        <v>27</v>
      </c>
      <c r="D401" s="3" t="s">
        <v>2515</v>
      </c>
      <c r="E401" s="3" t="s">
        <v>57</v>
      </c>
      <c r="F401" s="3" t="s">
        <v>14</v>
      </c>
      <c r="G401" s="4">
        <v>1</v>
      </c>
      <c r="H401" s="3" t="s">
        <v>15</v>
      </c>
      <c r="I401" s="5">
        <v>921.09</v>
      </c>
      <c r="J401" s="6">
        <v>921.09</v>
      </c>
      <c r="K401" s="35">
        <f t="shared" si="12"/>
        <v>99.477719999999991</v>
      </c>
      <c r="L401" s="35">
        <f t="shared" si="13"/>
        <v>99.477719999999991</v>
      </c>
    </row>
    <row r="402" spans="1:12" x14ac:dyDescent="0.35">
      <c r="A402" s="3" t="s">
        <v>823</v>
      </c>
      <c r="B402" s="3" t="s">
        <v>2376</v>
      </c>
      <c r="C402" s="3" t="s">
        <v>302</v>
      </c>
      <c r="D402" s="3" t="s">
        <v>2377</v>
      </c>
      <c r="E402" s="3" t="s">
        <v>57</v>
      </c>
      <c r="F402" s="3" t="s">
        <v>14</v>
      </c>
      <c r="G402" s="4">
        <v>1</v>
      </c>
      <c r="H402" s="3" t="s">
        <v>15</v>
      </c>
      <c r="I402" s="5">
        <v>921.11</v>
      </c>
      <c r="J402" s="6">
        <v>921.11</v>
      </c>
      <c r="K402" s="35">
        <f t="shared" si="12"/>
        <v>99.479879999999994</v>
      </c>
      <c r="L402" s="35">
        <f t="shared" si="13"/>
        <v>99.479879999999994</v>
      </c>
    </row>
    <row r="403" spans="1:12" x14ac:dyDescent="0.35">
      <c r="A403" s="3" t="s">
        <v>855</v>
      </c>
      <c r="B403" s="3" t="s">
        <v>2747</v>
      </c>
      <c r="C403" s="3" t="s">
        <v>100</v>
      </c>
      <c r="D403" s="3" t="s">
        <v>2748</v>
      </c>
      <c r="E403" s="3" t="s">
        <v>57</v>
      </c>
      <c r="F403" s="3" t="s">
        <v>14</v>
      </c>
      <c r="G403" s="4">
        <v>1</v>
      </c>
      <c r="H403" s="3" t="s">
        <v>15</v>
      </c>
      <c r="I403" s="5">
        <v>921.26</v>
      </c>
      <c r="J403" s="6">
        <v>921.26</v>
      </c>
      <c r="K403" s="35">
        <f t="shared" si="12"/>
        <v>99.496080000000006</v>
      </c>
      <c r="L403" s="35">
        <f t="shared" si="13"/>
        <v>99.496080000000006</v>
      </c>
    </row>
    <row r="404" spans="1:12" x14ac:dyDescent="0.35">
      <c r="A404" s="3" t="s">
        <v>859</v>
      </c>
      <c r="B404" s="3" t="s">
        <v>2401</v>
      </c>
      <c r="C404" s="3" t="s">
        <v>43</v>
      </c>
      <c r="D404" s="3" t="s">
        <v>2402</v>
      </c>
      <c r="E404" s="3" t="s">
        <v>57</v>
      </c>
      <c r="F404" s="3" t="s">
        <v>14</v>
      </c>
      <c r="G404" s="4">
        <v>1</v>
      </c>
      <c r="H404" s="3" t="s">
        <v>15</v>
      </c>
      <c r="I404" s="5">
        <v>921.96</v>
      </c>
      <c r="J404" s="6">
        <v>921.96</v>
      </c>
      <c r="K404" s="35">
        <f t="shared" si="12"/>
        <v>99.571680000000015</v>
      </c>
      <c r="L404" s="35">
        <f t="shared" si="13"/>
        <v>99.571680000000015</v>
      </c>
    </row>
    <row r="405" spans="1:12" x14ac:dyDescent="0.35">
      <c r="A405" s="3" t="s">
        <v>859</v>
      </c>
      <c r="B405" s="3" t="s">
        <v>2555</v>
      </c>
      <c r="C405" s="3" t="s">
        <v>519</v>
      </c>
      <c r="D405" s="3" t="s">
        <v>2556</v>
      </c>
      <c r="E405" s="3" t="s">
        <v>57</v>
      </c>
      <c r="F405" s="3" t="s">
        <v>14</v>
      </c>
      <c r="G405" s="4">
        <v>1</v>
      </c>
      <c r="H405" s="3" t="s">
        <v>15</v>
      </c>
      <c r="I405" s="5">
        <v>922.37</v>
      </c>
      <c r="J405" s="6">
        <v>922.37</v>
      </c>
      <c r="K405" s="35">
        <f t="shared" si="12"/>
        <v>99.615960000000015</v>
      </c>
      <c r="L405" s="35">
        <f t="shared" si="13"/>
        <v>99.615960000000015</v>
      </c>
    </row>
    <row r="406" spans="1:12" x14ac:dyDescent="0.35">
      <c r="A406" s="3" t="s">
        <v>859</v>
      </c>
      <c r="B406" s="3" t="s">
        <v>2555</v>
      </c>
      <c r="C406" s="3" t="s">
        <v>519</v>
      </c>
      <c r="D406" s="3" t="s">
        <v>2556</v>
      </c>
      <c r="E406" s="3" t="s">
        <v>57</v>
      </c>
      <c r="F406" s="3" t="s">
        <v>14</v>
      </c>
      <c r="G406" s="4">
        <v>1</v>
      </c>
      <c r="H406" s="3" t="s">
        <v>15</v>
      </c>
      <c r="I406" s="5">
        <v>922.37</v>
      </c>
      <c r="J406" s="6">
        <v>922.37</v>
      </c>
      <c r="K406" s="35">
        <f t="shared" si="12"/>
        <v>99.615960000000015</v>
      </c>
      <c r="L406" s="35">
        <f t="shared" si="13"/>
        <v>99.615960000000015</v>
      </c>
    </row>
    <row r="407" spans="1:12" x14ac:dyDescent="0.35">
      <c r="A407" s="3" t="s">
        <v>859</v>
      </c>
      <c r="B407" s="3" t="s">
        <v>2555</v>
      </c>
      <c r="C407" s="3" t="s">
        <v>59</v>
      </c>
      <c r="D407" s="3" t="s">
        <v>2556</v>
      </c>
      <c r="E407" s="3" t="s">
        <v>57</v>
      </c>
      <c r="F407" s="3" t="s">
        <v>14</v>
      </c>
      <c r="G407" s="4">
        <v>1</v>
      </c>
      <c r="H407" s="3" t="s">
        <v>15</v>
      </c>
      <c r="I407" s="5">
        <v>922.56000000000006</v>
      </c>
      <c r="J407" s="6">
        <v>922.56000000000006</v>
      </c>
      <c r="K407" s="35">
        <f t="shared" si="12"/>
        <v>99.63648000000002</v>
      </c>
      <c r="L407" s="35">
        <f t="shared" si="13"/>
        <v>99.63648000000002</v>
      </c>
    </row>
    <row r="408" spans="1:12" x14ac:dyDescent="0.35">
      <c r="A408" s="3" t="s">
        <v>859</v>
      </c>
      <c r="B408" s="3" t="s">
        <v>2541</v>
      </c>
      <c r="C408" s="3" t="s">
        <v>59</v>
      </c>
      <c r="D408" s="3" t="s">
        <v>2542</v>
      </c>
      <c r="E408" s="3" t="s">
        <v>57</v>
      </c>
      <c r="F408" s="3" t="s">
        <v>14</v>
      </c>
      <c r="G408" s="4">
        <v>1</v>
      </c>
      <c r="H408" s="3" t="s">
        <v>15</v>
      </c>
      <c r="I408" s="5">
        <v>922.59</v>
      </c>
      <c r="J408" s="6">
        <v>922.59</v>
      </c>
      <c r="K408" s="35">
        <f t="shared" si="12"/>
        <v>99.639719999999997</v>
      </c>
      <c r="L408" s="35">
        <f t="shared" si="13"/>
        <v>99.639719999999997</v>
      </c>
    </row>
    <row r="409" spans="1:12" x14ac:dyDescent="0.35">
      <c r="A409" s="3" t="s">
        <v>859</v>
      </c>
      <c r="B409" s="3" t="s">
        <v>2555</v>
      </c>
      <c r="C409" s="3" t="s">
        <v>100</v>
      </c>
      <c r="D409" s="3" t="s">
        <v>2556</v>
      </c>
      <c r="E409" s="3" t="s">
        <v>57</v>
      </c>
      <c r="F409" s="3" t="s">
        <v>14</v>
      </c>
      <c r="G409" s="4">
        <v>1</v>
      </c>
      <c r="H409" s="3" t="s">
        <v>15</v>
      </c>
      <c r="I409" s="5">
        <v>922.59</v>
      </c>
      <c r="J409" s="6">
        <v>922.59</v>
      </c>
      <c r="K409" s="35">
        <f t="shared" si="12"/>
        <v>99.639719999999997</v>
      </c>
      <c r="L409" s="35">
        <f t="shared" si="13"/>
        <v>99.639719999999997</v>
      </c>
    </row>
    <row r="410" spans="1:12" x14ac:dyDescent="0.35">
      <c r="A410" s="3" t="s">
        <v>859</v>
      </c>
      <c r="B410" s="3" t="s">
        <v>2555</v>
      </c>
      <c r="C410" s="3" t="s">
        <v>100</v>
      </c>
      <c r="D410" s="3" t="s">
        <v>2556</v>
      </c>
      <c r="E410" s="3" t="s">
        <v>57</v>
      </c>
      <c r="F410" s="3" t="s">
        <v>14</v>
      </c>
      <c r="G410" s="4">
        <v>1</v>
      </c>
      <c r="H410" s="3" t="s">
        <v>15</v>
      </c>
      <c r="I410" s="5">
        <v>922.59</v>
      </c>
      <c r="J410" s="6">
        <v>922.59</v>
      </c>
      <c r="K410" s="35">
        <f t="shared" si="12"/>
        <v>99.639719999999997</v>
      </c>
      <c r="L410" s="35">
        <f t="shared" si="13"/>
        <v>99.639719999999997</v>
      </c>
    </row>
    <row r="411" spans="1:12" x14ac:dyDescent="0.35">
      <c r="A411" s="3" t="s">
        <v>859</v>
      </c>
      <c r="B411" s="3" t="s">
        <v>2555</v>
      </c>
      <c r="C411" s="3" t="s">
        <v>43</v>
      </c>
      <c r="D411" s="3" t="s">
        <v>2556</v>
      </c>
      <c r="E411" s="3" t="s">
        <v>57</v>
      </c>
      <c r="F411" s="3" t="s">
        <v>14</v>
      </c>
      <c r="G411" s="4">
        <v>1</v>
      </c>
      <c r="H411" s="3" t="s">
        <v>15</v>
      </c>
      <c r="I411" s="5">
        <v>922.76</v>
      </c>
      <c r="J411" s="6">
        <v>922.76</v>
      </c>
      <c r="K411" s="35">
        <f t="shared" si="12"/>
        <v>99.658080000000012</v>
      </c>
      <c r="L411" s="35">
        <f t="shared" si="13"/>
        <v>99.658080000000012</v>
      </c>
    </row>
    <row r="412" spans="1:12" x14ac:dyDescent="0.35">
      <c r="A412" s="3" t="s">
        <v>859</v>
      </c>
      <c r="B412" s="3" t="s">
        <v>2401</v>
      </c>
      <c r="C412" s="3" t="s">
        <v>100</v>
      </c>
      <c r="D412" s="3" t="s">
        <v>2402</v>
      </c>
      <c r="E412" s="3" t="s">
        <v>57</v>
      </c>
      <c r="F412" s="3" t="s">
        <v>14</v>
      </c>
      <c r="G412" s="4">
        <v>1</v>
      </c>
      <c r="H412" s="3" t="s">
        <v>15</v>
      </c>
      <c r="I412" s="5">
        <v>923.53</v>
      </c>
      <c r="J412" s="6">
        <v>923.53</v>
      </c>
      <c r="K412" s="35">
        <f t="shared" si="12"/>
        <v>99.741240000000019</v>
      </c>
      <c r="L412" s="35">
        <f t="shared" si="13"/>
        <v>99.741240000000019</v>
      </c>
    </row>
    <row r="413" spans="1:12" x14ac:dyDescent="0.35">
      <c r="A413" s="3" t="s">
        <v>490</v>
      </c>
      <c r="B413" s="3" t="s">
        <v>1896</v>
      </c>
      <c r="C413" s="3" t="s">
        <v>492</v>
      </c>
      <c r="D413" s="3" t="s">
        <v>1897</v>
      </c>
      <c r="E413" s="3" t="s">
        <v>57</v>
      </c>
      <c r="F413" s="3" t="s">
        <v>14</v>
      </c>
      <c r="G413" s="4">
        <v>1</v>
      </c>
      <c r="H413" s="3" t="s">
        <v>15</v>
      </c>
      <c r="I413" s="5">
        <v>927.46999999999991</v>
      </c>
      <c r="J413" s="6">
        <v>927.46999999999991</v>
      </c>
      <c r="K413" s="35">
        <f t="shared" si="12"/>
        <v>100.16676</v>
      </c>
      <c r="L413" s="35">
        <f t="shared" si="13"/>
        <v>100.16676</v>
      </c>
    </row>
    <row r="414" spans="1:12" x14ac:dyDescent="0.35">
      <c r="A414" s="3" t="s">
        <v>852</v>
      </c>
      <c r="B414" s="3" t="s">
        <v>1917</v>
      </c>
      <c r="C414" s="3" t="s">
        <v>59</v>
      </c>
      <c r="D414" s="3" t="s">
        <v>1918</v>
      </c>
      <c r="E414" s="3" t="s">
        <v>57</v>
      </c>
      <c r="F414" s="3" t="s">
        <v>14</v>
      </c>
      <c r="G414" s="4">
        <v>1</v>
      </c>
      <c r="H414" s="3" t="s">
        <v>15</v>
      </c>
      <c r="I414" s="5">
        <v>928.82500000000005</v>
      </c>
      <c r="J414" s="6">
        <v>928.82500000000005</v>
      </c>
      <c r="K414" s="35">
        <f t="shared" si="12"/>
        <v>100.31310000000002</v>
      </c>
      <c r="L414" s="35">
        <f t="shared" si="13"/>
        <v>100.31310000000002</v>
      </c>
    </row>
    <row r="415" spans="1:12" x14ac:dyDescent="0.35">
      <c r="A415" s="3" t="s">
        <v>852</v>
      </c>
      <c r="B415" s="3" t="s">
        <v>2687</v>
      </c>
      <c r="C415" s="3" t="s">
        <v>59</v>
      </c>
      <c r="D415" s="3" t="s">
        <v>2688</v>
      </c>
      <c r="E415" s="3" t="s">
        <v>57</v>
      </c>
      <c r="F415" s="3" t="s">
        <v>14</v>
      </c>
      <c r="G415" s="4">
        <v>1</v>
      </c>
      <c r="H415" s="3" t="s">
        <v>15</v>
      </c>
      <c r="I415" s="5">
        <v>928.84</v>
      </c>
      <c r="J415" s="6">
        <v>928.84</v>
      </c>
      <c r="K415" s="35">
        <f t="shared" si="12"/>
        <v>100.31472000000001</v>
      </c>
      <c r="L415" s="35">
        <f t="shared" si="13"/>
        <v>100.31472000000001</v>
      </c>
    </row>
    <row r="416" spans="1:12" x14ac:dyDescent="0.35">
      <c r="A416" s="3" t="s">
        <v>852</v>
      </c>
      <c r="B416" s="3" t="s">
        <v>1917</v>
      </c>
      <c r="C416" s="3" t="s">
        <v>43</v>
      </c>
      <c r="D416" s="3" t="s">
        <v>1918</v>
      </c>
      <c r="E416" s="3" t="s">
        <v>57</v>
      </c>
      <c r="F416" s="3" t="s">
        <v>14</v>
      </c>
      <c r="G416" s="4">
        <v>5</v>
      </c>
      <c r="H416" s="3" t="s">
        <v>15</v>
      </c>
      <c r="I416" s="5">
        <v>929.05285714285731</v>
      </c>
      <c r="J416" s="6">
        <v>4645.2642857142864</v>
      </c>
      <c r="K416" s="35">
        <f t="shared" si="12"/>
        <v>100.33770857142861</v>
      </c>
      <c r="L416" s="35">
        <f t="shared" si="13"/>
        <v>501.68854285714303</v>
      </c>
    </row>
    <row r="417" spans="1:12" x14ac:dyDescent="0.35">
      <c r="A417" s="3" t="s">
        <v>852</v>
      </c>
      <c r="B417" s="3" t="s">
        <v>1917</v>
      </c>
      <c r="C417" s="3" t="s">
        <v>137</v>
      </c>
      <c r="D417" s="3" t="s">
        <v>1918</v>
      </c>
      <c r="E417" s="3" t="s">
        <v>57</v>
      </c>
      <c r="F417" s="3" t="s">
        <v>14</v>
      </c>
      <c r="G417" s="4">
        <v>1</v>
      </c>
      <c r="H417" s="3" t="s">
        <v>15</v>
      </c>
      <c r="I417" s="5">
        <v>929.59</v>
      </c>
      <c r="J417" s="6">
        <v>929.59</v>
      </c>
      <c r="K417" s="35">
        <f t="shared" si="12"/>
        <v>100.39572000000001</v>
      </c>
      <c r="L417" s="35">
        <f t="shared" si="13"/>
        <v>100.39572000000001</v>
      </c>
    </row>
    <row r="418" spans="1:12" x14ac:dyDescent="0.35">
      <c r="A418" s="3" t="s">
        <v>852</v>
      </c>
      <c r="B418" s="3" t="s">
        <v>1917</v>
      </c>
      <c r="C418" s="3" t="s">
        <v>100</v>
      </c>
      <c r="D418" s="3" t="s">
        <v>1918</v>
      </c>
      <c r="E418" s="3" t="s">
        <v>57</v>
      </c>
      <c r="F418" s="3" t="s">
        <v>14</v>
      </c>
      <c r="G418" s="4">
        <v>1</v>
      </c>
      <c r="H418" s="3" t="s">
        <v>15</v>
      </c>
      <c r="I418" s="5">
        <v>929.59999999999991</v>
      </c>
      <c r="J418" s="6">
        <v>929.59999999999991</v>
      </c>
      <c r="K418" s="35">
        <f t="shared" si="12"/>
        <v>100.3968</v>
      </c>
      <c r="L418" s="35">
        <f t="shared" si="13"/>
        <v>100.3968</v>
      </c>
    </row>
    <row r="419" spans="1:12" x14ac:dyDescent="0.35">
      <c r="A419" s="3" t="s">
        <v>858</v>
      </c>
      <c r="B419" s="3" t="s">
        <v>2263</v>
      </c>
      <c r="C419" s="3" t="s">
        <v>43</v>
      </c>
      <c r="D419" s="3" t="s">
        <v>2264</v>
      </c>
      <c r="E419" s="3" t="s">
        <v>57</v>
      </c>
      <c r="F419" s="3" t="s">
        <v>14</v>
      </c>
      <c r="G419" s="4">
        <v>1</v>
      </c>
      <c r="H419" s="3" t="s">
        <v>15</v>
      </c>
      <c r="I419" s="5">
        <v>931.18</v>
      </c>
      <c r="J419" s="6">
        <v>931.18</v>
      </c>
      <c r="K419" s="35">
        <f t="shared" si="12"/>
        <v>100.56744</v>
      </c>
      <c r="L419" s="35">
        <f t="shared" si="13"/>
        <v>100.56744</v>
      </c>
    </row>
    <row r="420" spans="1:12" x14ac:dyDescent="0.35">
      <c r="A420" s="3" t="s">
        <v>858</v>
      </c>
      <c r="B420" s="3" t="s">
        <v>2224</v>
      </c>
      <c r="C420" s="3" t="s">
        <v>519</v>
      </c>
      <c r="D420" s="3" t="s">
        <v>2225</v>
      </c>
      <c r="E420" s="3" t="s">
        <v>57</v>
      </c>
      <c r="F420" s="3" t="s">
        <v>14</v>
      </c>
      <c r="G420" s="4">
        <v>1</v>
      </c>
      <c r="H420" s="3" t="s">
        <v>15</v>
      </c>
      <c r="I420" s="5">
        <v>931.2</v>
      </c>
      <c r="J420" s="6">
        <v>931.2</v>
      </c>
      <c r="K420" s="35">
        <f t="shared" si="12"/>
        <v>100.56960000000001</v>
      </c>
      <c r="L420" s="35">
        <f t="shared" si="13"/>
        <v>100.56960000000001</v>
      </c>
    </row>
    <row r="421" spans="1:12" x14ac:dyDescent="0.35">
      <c r="A421" s="3" t="s">
        <v>858</v>
      </c>
      <c r="B421" s="3" t="s">
        <v>2265</v>
      </c>
      <c r="C421" s="3" t="s">
        <v>519</v>
      </c>
      <c r="D421" s="3" t="s">
        <v>2266</v>
      </c>
      <c r="E421" s="3" t="s">
        <v>57</v>
      </c>
      <c r="F421" s="3" t="s">
        <v>14</v>
      </c>
      <c r="G421" s="4">
        <v>1</v>
      </c>
      <c r="H421" s="3" t="s">
        <v>15</v>
      </c>
      <c r="I421" s="5">
        <v>931.56999999999994</v>
      </c>
      <c r="J421" s="6">
        <v>931.56999999999994</v>
      </c>
      <c r="K421" s="35">
        <f t="shared" si="12"/>
        <v>100.60956</v>
      </c>
      <c r="L421" s="35">
        <f t="shared" si="13"/>
        <v>100.60956</v>
      </c>
    </row>
    <row r="422" spans="1:12" x14ac:dyDescent="0.35">
      <c r="A422" s="3" t="s">
        <v>490</v>
      </c>
      <c r="B422" s="3" t="s">
        <v>1378</v>
      </c>
      <c r="C422" s="3" t="s">
        <v>835</v>
      </c>
      <c r="D422" s="3" t="s">
        <v>1379</v>
      </c>
      <c r="E422" s="3" t="s">
        <v>57</v>
      </c>
      <c r="F422" s="3" t="s">
        <v>14</v>
      </c>
      <c r="G422" s="4">
        <v>1</v>
      </c>
      <c r="H422" s="3" t="s">
        <v>15</v>
      </c>
      <c r="I422" s="5">
        <v>937.00000000000011</v>
      </c>
      <c r="J422" s="6">
        <v>937.00000000000011</v>
      </c>
      <c r="K422" s="35">
        <f t="shared" si="12"/>
        <v>101.19600000000001</v>
      </c>
      <c r="L422" s="35">
        <f t="shared" si="13"/>
        <v>101.19600000000001</v>
      </c>
    </row>
    <row r="423" spans="1:12" x14ac:dyDescent="0.35">
      <c r="A423" s="3" t="s">
        <v>490</v>
      </c>
      <c r="B423" s="3" t="s">
        <v>1640</v>
      </c>
      <c r="C423" s="3" t="s">
        <v>847</v>
      </c>
      <c r="D423" s="3" t="s">
        <v>1641</v>
      </c>
      <c r="E423" s="3" t="s">
        <v>57</v>
      </c>
      <c r="F423" s="3" t="s">
        <v>14</v>
      </c>
      <c r="G423" s="4">
        <v>1</v>
      </c>
      <c r="H423" s="3" t="s">
        <v>15</v>
      </c>
      <c r="I423" s="5">
        <v>937.00000000000011</v>
      </c>
      <c r="J423" s="6">
        <v>937.00000000000011</v>
      </c>
      <c r="K423" s="35">
        <f t="shared" si="12"/>
        <v>101.19600000000001</v>
      </c>
      <c r="L423" s="35">
        <f t="shared" si="13"/>
        <v>101.19600000000001</v>
      </c>
    </row>
    <row r="424" spans="1:12" x14ac:dyDescent="0.35">
      <c r="A424" s="3" t="s">
        <v>853</v>
      </c>
      <c r="B424" s="3" t="s">
        <v>2302</v>
      </c>
      <c r="C424" s="3" t="s">
        <v>137</v>
      </c>
      <c r="D424" s="3" t="s">
        <v>2303</v>
      </c>
      <c r="E424" s="3" t="s">
        <v>57</v>
      </c>
      <c r="F424" s="3" t="s">
        <v>14</v>
      </c>
      <c r="G424" s="4">
        <v>1</v>
      </c>
      <c r="H424" s="3" t="s">
        <v>15</v>
      </c>
      <c r="I424" s="5">
        <v>943.33</v>
      </c>
      <c r="J424" s="6">
        <v>943.33</v>
      </c>
      <c r="K424" s="35">
        <f t="shared" si="12"/>
        <v>101.87964000000001</v>
      </c>
      <c r="L424" s="35">
        <f t="shared" si="13"/>
        <v>101.87964000000001</v>
      </c>
    </row>
    <row r="425" spans="1:12" x14ac:dyDescent="0.35">
      <c r="A425" s="3" t="s">
        <v>853</v>
      </c>
      <c r="B425" s="3" t="s">
        <v>2705</v>
      </c>
      <c r="C425" s="3" t="s">
        <v>43</v>
      </c>
      <c r="D425" s="3" t="s">
        <v>2706</v>
      </c>
      <c r="E425" s="3" t="s">
        <v>57</v>
      </c>
      <c r="F425" s="3" t="s">
        <v>14</v>
      </c>
      <c r="G425" s="4">
        <v>1</v>
      </c>
      <c r="H425" s="3" t="s">
        <v>15</v>
      </c>
      <c r="I425" s="5">
        <v>943.33999999999992</v>
      </c>
      <c r="J425" s="6">
        <v>943.33999999999992</v>
      </c>
      <c r="K425" s="35">
        <f t="shared" si="12"/>
        <v>101.88072</v>
      </c>
      <c r="L425" s="35">
        <f t="shared" si="13"/>
        <v>101.88072</v>
      </c>
    </row>
    <row r="426" spans="1:12" x14ac:dyDescent="0.35">
      <c r="A426" s="3" t="s">
        <v>853</v>
      </c>
      <c r="B426" s="3" t="s">
        <v>2773</v>
      </c>
      <c r="C426" s="3" t="s">
        <v>519</v>
      </c>
      <c r="D426" s="3" t="s">
        <v>2774</v>
      </c>
      <c r="E426" s="3" t="s">
        <v>57</v>
      </c>
      <c r="F426" s="3" t="s">
        <v>14</v>
      </c>
      <c r="G426" s="4">
        <v>1</v>
      </c>
      <c r="H426" s="3" t="s">
        <v>15</v>
      </c>
      <c r="I426" s="5">
        <v>943.75</v>
      </c>
      <c r="J426" s="6">
        <v>943.75</v>
      </c>
      <c r="K426" s="35">
        <f t="shared" si="12"/>
        <v>101.925</v>
      </c>
      <c r="L426" s="35">
        <f t="shared" si="13"/>
        <v>101.925</v>
      </c>
    </row>
    <row r="427" spans="1:12" x14ac:dyDescent="0.35">
      <c r="A427" s="3" t="s">
        <v>853</v>
      </c>
      <c r="B427" s="3" t="s">
        <v>2705</v>
      </c>
      <c r="C427" s="3" t="s">
        <v>137</v>
      </c>
      <c r="D427" s="3" t="s">
        <v>2706</v>
      </c>
      <c r="E427" s="3" t="s">
        <v>57</v>
      </c>
      <c r="F427" s="3" t="s">
        <v>14</v>
      </c>
      <c r="G427" s="4">
        <v>1</v>
      </c>
      <c r="H427" s="3" t="s">
        <v>15</v>
      </c>
      <c r="I427" s="5">
        <v>944.15</v>
      </c>
      <c r="J427" s="6">
        <v>944.15</v>
      </c>
      <c r="K427" s="35">
        <f t="shared" si="12"/>
        <v>101.9682</v>
      </c>
      <c r="L427" s="35">
        <f t="shared" si="13"/>
        <v>101.9682</v>
      </c>
    </row>
    <row r="428" spans="1:12" x14ac:dyDescent="0.35">
      <c r="A428" s="3" t="s">
        <v>853</v>
      </c>
      <c r="B428" s="3" t="s">
        <v>3013</v>
      </c>
      <c r="C428" s="3" t="s">
        <v>137</v>
      </c>
      <c r="D428" s="3" t="s">
        <v>3014</v>
      </c>
      <c r="E428" s="3" t="s">
        <v>57</v>
      </c>
      <c r="F428" s="3" t="s">
        <v>14</v>
      </c>
      <c r="G428" s="4">
        <v>1</v>
      </c>
      <c r="H428" s="3" t="s">
        <v>15</v>
      </c>
      <c r="I428" s="5">
        <v>944.15</v>
      </c>
      <c r="J428" s="6">
        <v>944.15</v>
      </c>
      <c r="K428" s="35">
        <f t="shared" si="12"/>
        <v>101.9682</v>
      </c>
      <c r="L428" s="35">
        <f t="shared" si="13"/>
        <v>101.9682</v>
      </c>
    </row>
    <row r="429" spans="1:12" x14ac:dyDescent="0.35">
      <c r="A429" s="3" t="s">
        <v>853</v>
      </c>
      <c r="B429" s="3" t="s">
        <v>2705</v>
      </c>
      <c r="C429" s="3" t="s">
        <v>137</v>
      </c>
      <c r="D429" s="3" t="s">
        <v>2706</v>
      </c>
      <c r="E429" s="3" t="s">
        <v>57</v>
      </c>
      <c r="F429" s="3" t="s">
        <v>14</v>
      </c>
      <c r="G429" s="4">
        <v>1</v>
      </c>
      <c r="H429" s="3" t="s">
        <v>15</v>
      </c>
      <c r="I429" s="5">
        <v>944.15</v>
      </c>
      <c r="J429" s="6">
        <v>944.15</v>
      </c>
      <c r="K429" s="35">
        <f t="shared" si="12"/>
        <v>101.9682</v>
      </c>
      <c r="L429" s="35">
        <f t="shared" si="13"/>
        <v>101.9682</v>
      </c>
    </row>
    <row r="430" spans="1:12" x14ac:dyDescent="0.35">
      <c r="A430" s="3" t="s">
        <v>853</v>
      </c>
      <c r="B430" s="3" t="s">
        <v>3013</v>
      </c>
      <c r="C430" s="3" t="s">
        <v>137</v>
      </c>
      <c r="D430" s="3" t="s">
        <v>3014</v>
      </c>
      <c r="E430" s="3" t="s">
        <v>57</v>
      </c>
      <c r="F430" s="3" t="s">
        <v>14</v>
      </c>
      <c r="G430" s="4">
        <v>1</v>
      </c>
      <c r="H430" s="3" t="s">
        <v>15</v>
      </c>
      <c r="I430" s="5">
        <v>944.15</v>
      </c>
      <c r="J430" s="6">
        <v>944.15</v>
      </c>
      <c r="K430" s="35">
        <f t="shared" si="12"/>
        <v>101.9682</v>
      </c>
      <c r="L430" s="35">
        <f t="shared" si="13"/>
        <v>101.9682</v>
      </c>
    </row>
    <row r="431" spans="1:12" x14ac:dyDescent="0.35">
      <c r="A431" s="3" t="s">
        <v>853</v>
      </c>
      <c r="B431" s="3" t="s">
        <v>2767</v>
      </c>
      <c r="C431" s="3" t="s">
        <v>59</v>
      </c>
      <c r="D431" s="3" t="s">
        <v>2768</v>
      </c>
      <c r="E431" s="3" t="s">
        <v>57</v>
      </c>
      <c r="F431" s="3" t="s">
        <v>14</v>
      </c>
      <c r="G431" s="4">
        <v>1</v>
      </c>
      <c r="H431" s="3" t="s">
        <v>15</v>
      </c>
      <c r="I431" s="5">
        <v>946.07</v>
      </c>
      <c r="J431" s="6">
        <v>946.07</v>
      </c>
      <c r="K431" s="35">
        <f t="shared" si="12"/>
        <v>102.17556</v>
      </c>
      <c r="L431" s="35">
        <f t="shared" si="13"/>
        <v>102.17556</v>
      </c>
    </row>
    <row r="432" spans="1:12" x14ac:dyDescent="0.35">
      <c r="A432" s="3" t="s">
        <v>965</v>
      </c>
      <c r="B432" s="3" t="s">
        <v>968</v>
      </c>
      <c r="C432" s="3" t="s">
        <v>257</v>
      </c>
      <c r="D432" s="3" t="s">
        <v>969</v>
      </c>
      <c r="E432" s="3" t="s">
        <v>57</v>
      </c>
      <c r="F432" s="3" t="s">
        <v>14</v>
      </c>
      <c r="G432" s="4">
        <v>1</v>
      </c>
      <c r="H432" s="3" t="s">
        <v>15</v>
      </c>
      <c r="I432" s="5">
        <v>946.28</v>
      </c>
      <c r="J432" s="6">
        <v>946.28</v>
      </c>
      <c r="K432" s="35">
        <f t="shared" si="12"/>
        <v>102.19824000000001</v>
      </c>
      <c r="L432" s="35">
        <f t="shared" si="13"/>
        <v>102.19824000000001</v>
      </c>
    </row>
    <row r="433" spans="1:12" x14ac:dyDescent="0.35">
      <c r="A433" s="3" t="s">
        <v>853</v>
      </c>
      <c r="B433" s="3" t="s">
        <v>2789</v>
      </c>
      <c r="C433" s="3" t="s">
        <v>43</v>
      </c>
      <c r="D433" s="3" t="s">
        <v>2790</v>
      </c>
      <c r="E433" s="3" t="s">
        <v>57</v>
      </c>
      <c r="F433" s="3" t="s">
        <v>14</v>
      </c>
      <c r="G433" s="4">
        <v>1</v>
      </c>
      <c r="H433" s="3" t="s">
        <v>15</v>
      </c>
      <c r="I433" s="5">
        <v>947.02</v>
      </c>
      <c r="J433" s="6">
        <v>947.02</v>
      </c>
      <c r="K433" s="35">
        <f t="shared" si="12"/>
        <v>102.27816</v>
      </c>
      <c r="L433" s="35">
        <f t="shared" si="13"/>
        <v>102.27816</v>
      </c>
    </row>
    <row r="434" spans="1:12" x14ac:dyDescent="0.35">
      <c r="A434" s="3" t="s">
        <v>871</v>
      </c>
      <c r="B434" s="3" t="s">
        <v>2455</v>
      </c>
      <c r="C434" s="3" t="s">
        <v>43</v>
      </c>
      <c r="D434" s="3" t="s">
        <v>2456</v>
      </c>
      <c r="E434" s="3" t="s">
        <v>57</v>
      </c>
      <c r="F434" s="3" t="s">
        <v>14</v>
      </c>
      <c r="G434" s="4">
        <v>1</v>
      </c>
      <c r="H434" s="3" t="s">
        <v>15</v>
      </c>
      <c r="I434" s="5">
        <v>947.06000000000006</v>
      </c>
      <c r="J434" s="6">
        <v>947.06000000000006</v>
      </c>
      <c r="K434" s="35">
        <f t="shared" si="12"/>
        <v>102.28248000000001</v>
      </c>
      <c r="L434" s="35">
        <f t="shared" si="13"/>
        <v>102.28248000000001</v>
      </c>
    </row>
    <row r="435" spans="1:12" x14ac:dyDescent="0.35">
      <c r="A435" s="3" t="s">
        <v>858</v>
      </c>
      <c r="B435" s="3" t="s">
        <v>2269</v>
      </c>
      <c r="C435" s="3" t="s">
        <v>59</v>
      </c>
      <c r="D435" s="3" t="s">
        <v>2270</v>
      </c>
      <c r="E435" s="3" t="s">
        <v>57</v>
      </c>
      <c r="F435" s="3" t="s">
        <v>14</v>
      </c>
      <c r="G435" s="4">
        <v>1</v>
      </c>
      <c r="H435" s="3" t="s">
        <v>15</v>
      </c>
      <c r="I435" s="5">
        <v>947.65000000000009</v>
      </c>
      <c r="J435" s="6">
        <v>947.65000000000009</v>
      </c>
      <c r="K435" s="35">
        <f t="shared" si="12"/>
        <v>102.34620000000001</v>
      </c>
      <c r="L435" s="35">
        <f t="shared" si="13"/>
        <v>102.34620000000001</v>
      </c>
    </row>
    <row r="436" spans="1:12" x14ac:dyDescent="0.35">
      <c r="A436" s="3" t="s">
        <v>871</v>
      </c>
      <c r="B436" s="3" t="s">
        <v>2455</v>
      </c>
      <c r="C436" s="3" t="s">
        <v>59</v>
      </c>
      <c r="D436" s="3" t="s">
        <v>2456</v>
      </c>
      <c r="E436" s="3" t="s">
        <v>57</v>
      </c>
      <c r="F436" s="3" t="s">
        <v>14</v>
      </c>
      <c r="G436" s="4">
        <v>1</v>
      </c>
      <c r="H436" s="3" t="s">
        <v>15</v>
      </c>
      <c r="I436" s="5">
        <v>947.81000000000006</v>
      </c>
      <c r="J436" s="6">
        <v>947.81000000000006</v>
      </c>
      <c r="K436" s="35">
        <f t="shared" si="12"/>
        <v>102.36348000000002</v>
      </c>
      <c r="L436" s="35">
        <f t="shared" si="13"/>
        <v>102.36348000000002</v>
      </c>
    </row>
    <row r="437" spans="1:12" x14ac:dyDescent="0.35">
      <c r="A437" s="3" t="s">
        <v>823</v>
      </c>
      <c r="B437" s="3" t="s">
        <v>2485</v>
      </c>
      <c r="C437" s="3" t="s">
        <v>26</v>
      </c>
      <c r="D437" s="3" t="s">
        <v>2486</v>
      </c>
      <c r="E437" s="3" t="s">
        <v>57</v>
      </c>
      <c r="F437" s="3" t="s">
        <v>14</v>
      </c>
      <c r="G437" s="4">
        <v>1</v>
      </c>
      <c r="H437" s="3" t="s">
        <v>15</v>
      </c>
      <c r="I437" s="5">
        <v>949.19</v>
      </c>
      <c r="J437" s="6">
        <v>949.19</v>
      </c>
      <c r="K437" s="35">
        <f t="shared" si="12"/>
        <v>102.51252000000001</v>
      </c>
      <c r="L437" s="35">
        <f t="shared" si="13"/>
        <v>102.51252000000001</v>
      </c>
    </row>
    <row r="438" spans="1:12" x14ac:dyDescent="0.35">
      <c r="A438" s="3" t="s">
        <v>856</v>
      </c>
      <c r="B438" s="3" t="s">
        <v>2411</v>
      </c>
      <c r="C438" s="3" t="s">
        <v>18</v>
      </c>
      <c r="D438" s="3" t="s">
        <v>2412</v>
      </c>
      <c r="E438" s="3" t="s">
        <v>57</v>
      </c>
      <c r="F438" s="3" t="s">
        <v>14</v>
      </c>
      <c r="G438" s="4">
        <v>1</v>
      </c>
      <c r="H438" s="3" t="s">
        <v>15</v>
      </c>
      <c r="I438" s="5">
        <v>949.93999999999994</v>
      </c>
      <c r="J438" s="6">
        <v>949.93999999999994</v>
      </c>
      <c r="K438" s="35">
        <f t="shared" si="12"/>
        <v>102.59351999999998</v>
      </c>
      <c r="L438" s="35">
        <f t="shared" si="13"/>
        <v>102.59351999999998</v>
      </c>
    </row>
    <row r="439" spans="1:12" x14ac:dyDescent="0.35">
      <c r="A439" s="3" t="s">
        <v>856</v>
      </c>
      <c r="B439" s="3" t="s">
        <v>2413</v>
      </c>
      <c r="C439" s="3" t="s">
        <v>27</v>
      </c>
      <c r="D439" s="3" t="s">
        <v>2414</v>
      </c>
      <c r="E439" s="3" t="s">
        <v>57</v>
      </c>
      <c r="F439" s="3" t="s">
        <v>14</v>
      </c>
      <c r="G439" s="4">
        <v>1</v>
      </c>
      <c r="H439" s="3" t="s">
        <v>15</v>
      </c>
      <c r="I439" s="5">
        <v>949.98</v>
      </c>
      <c r="J439" s="6">
        <v>949.98</v>
      </c>
      <c r="K439" s="35">
        <f t="shared" si="12"/>
        <v>102.59784000000001</v>
      </c>
      <c r="L439" s="35">
        <f t="shared" si="13"/>
        <v>102.59784000000001</v>
      </c>
    </row>
    <row r="440" spans="1:12" x14ac:dyDescent="0.35">
      <c r="A440" s="3" t="s">
        <v>823</v>
      </c>
      <c r="B440" s="3" t="s">
        <v>2693</v>
      </c>
      <c r="C440" s="3" t="s">
        <v>48</v>
      </c>
      <c r="D440" s="3" t="s">
        <v>2694</v>
      </c>
      <c r="E440" s="3" t="s">
        <v>57</v>
      </c>
      <c r="F440" s="3" t="s">
        <v>14</v>
      </c>
      <c r="G440" s="4">
        <v>1</v>
      </c>
      <c r="H440" s="3" t="s">
        <v>15</v>
      </c>
      <c r="I440" s="5">
        <v>949.99999999999989</v>
      </c>
      <c r="J440" s="6">
        <v>949.99999999999989</v>
      </c>
      <c r="K440" s="35">
        <f t="shared" si="12"/>
        <v>102.6</v>
      </c>
      <c r="L440" s="35">
        <f t="shared" si="13"/>
        <v>102.6</v>
      </c>
    </row>
    <row r="441" spans="1:12" x14ac:dyDescent="0.35">
      <c r="A441" s="3" t="s">
        <v>823</v>
      </c>
      <c r="B441" s="3" t="s">
        <v>2485</v>
      </c>
      <c r="C441" s="3" t="s">
        <v>27</v>
      </c>
      <c r="D441" s="3" t="s">
        <v>2486</v>
      </c>
      <c r="E441" s="3" t="s">
        <v>57</v>
      </c>
      <c r="F441" s="3" t="s">
        <v>14</v>
      </c>
      <c r="G441" s="4">
        <v>1</v>
      </c>
      <c r="H441" s="3" t="s">
        <v>15</v>
      </c>
      <c r="I441" s="5">
        <v>950.7</v>
      </c>
      <c r="J441" s="6">
        <v>950.7</v>
      </c>
      <c r="K441" s="35">
        <f t="shared" si="12"/>
        <v>102.67560000000002</v>
      </c>
      <c r="L441" s="35">
        <f t="shared" si="13"/>
        <v>102.67560000000002</v>
      </c>
    </row>
    <row r="442" spans="1:12" x14ac:dyDescent="0.35">
      <c r="A442" s="3" t="s">
        <v>856</v>
      </c>
      <c r="B442" s="3" t="s">
        <v>2413</v>
      </c>
      <c r="C442" s="3" t="s">
        <v>18</v>
      </c>
      <c r="D442" s="3" t="s">
        <v>2414</v>
      </c>
      <c r="E442" s="3" t="s">
        <v>57</v>
      </c>
      <c r="F442" s="3" t="s">
        <v>14</v>
      </c>
      <c r="G442" s="4">
        <v>1</v>
      </c>
      <c r="H442" s="3" t="s">
        <v>15</v>
      </c>
      <c r="I442" s="5">
        <v>950.73</v>
      </c>
      <c r="J442" s="6">
        <v>950.73</v>
      </c>
      <c r="K442" s="35">
        <f t="shared" si="12"/>
        <v>102.67884000000001</v>
      </c>
      <c r="L442" s="35">
        <f t="shared" si="13"/>
        <v>102.67884000000001</v>
      </c>
    </row>
    <row r="443" spans="1:12" x14ac:dyDescent="0.35">
      <c r="A443" s="3" t="s">
        <v>852</v>
      </c>
      <c r="B443" s="3" t="s">
        <v>2304</v>
      </c>
      <c r="C443" s="3" t="s">
        <v>59</v>
      </c>
      <c r="D443" s="3" t="s">
        <v>2305</v>
      </c>
      <c r="E443" s="3" t="s">
        <v>57</v>
      </c>
      <c r="F443" s="3" t="s">
        <v>14</v>
      </c>
      <c r="G443" s="4">
        <v>1</v>
      </c>
      <c r="H443" s="3" t="s">
        <v>15</v>
      </c>
      <c r="I443" s="5">
        <v>953.02</v>
      </c>
      <c r="J443" s="6">
        <v>953.02</v>
      </c>
      <c r="K443" s="35">
        <f t="shared" si="12"/>
        <v>102.92616</v>
      </c>
      <c r="L443" s="35">
        <f t="shared" si="13"/>
        <v>102.92616</v>
      </c>
    </row>
    <row r="444" spans="1:12" x14ac:dyDescent="0.35">
      <c r="A444" s="3" t="s">
        <v>913</v>
      </c>
      <c r="B444" s="3" t="s">
        <v>1390</v>
      </c>
      <c r="C444" s="3" t="s">
        <v>23</v>
      </c>
      <c r="D444" s="3" t="s">
        <v>1391</v>
      </c>
      <c r="E444" s="3" t="s">
        <v>57</v>
      </c>
      <c r="F444" s="3" t="s">
        <v>14</v>
      </c>
      <c r="G444" s="4">
        <v>1</v>
      </c>
      <c r="H444" s="3" t="s">
        <v>15</v>
      </c>
      <c r="I444" s="5">
        <v>953.17</v>
      </c>
      <c r="J444" s="6">
        <v>953.17</v>
      </c>
      <c r="K444" s="35">
        <f t="shared" si="12"/>
        <v>102.94236000000001</v>
      </c>
      <c r="L444" s="35">
        <f t="shared" si="13"/>
        <v>102.94236000000001</v>
      </c>
    </row>
    <row r="445" spans="1:12" x14ac:dyDescent="0.35">
      <c r="A445" s="3" t="s">
        <v>1138</v>
      </c>
      <c r="B445" s="3" t="s">
        <v>1139</v>
      </c>
      <c r="C445" s="3" t="s">
        <v>302</v>
      </c>
      <c r="D445" s="3" t="s">
        <v>1140</v>
      </c>
      <c r="E445" s="3" t="s">
        <v>57</v>
      </c>
      <c r="F445" s="3" t="s">
        <v>14</v>
      </c>
      <c r="G445" s="4">
        <v>1</v>
      </c>
      <c r="H445" s="3" t="s">
        <v>15</v>
      </c>
      <c r="I445" s="5">
        <v>953.39</v>
      </c>
      <c r="J445" s="6">
        <v>953.39</v>
      </c>
      <c r="K445" s="35">
        <f t="shared" si="12"/>
        <v>102.96612</v>
      </c>
      <c r="L445" s="35">
        <f t="shared" si="13"/>
        <v>102.96612</v>
      </c>
    </row>
    <row r="446" spans="1:12" x14ac:dyDescent="0.35">
      <c r="A446" s="3" t="s">
        <v>1138</v>
      </c>
      <c r="B446" s="3" t="s">
        <v>1279</v>
      </c>
      <c r="C446" s="3" t="s">
        <v>129</v>
      </c>
      <c r="D446" s="3" t="s">
        <v>1280</v>
      </c>
      <c r="E446" s="3" t="s">
        <v>57</v>
      </c>
      <c r="F446" s="3" t="s">
        <v>14</v>
      </c>
      <c r="G446" s="4">
        <v>1</v>
      </c>
      <c r="H446" s="3" t="s">
        <v>15</v>
      </c>
      <c r="I446" s="5">
        <v>953.39</v>
      </c>
      <c r="J446" s="6">
        <v>953.39</v>
      </c>
      <c r="K446" s="35">
        <f t="shared" si="12"/>
        <v>102.96612</v>
      </c>
      <c r="L446" s="35">
        <f t="shared" si="13"/>
        <v>102.96612</v>
      </c>
    </row>
    <row r="447" spans="1:12" x14ac:dyDescent="0.35">
      <c r="A447" s="3" t="s">
        <v>490</v>
      </c>
      <c r="B447" s="3" t="s">
        <v>1801</v>
      </c>
      <c r="C447" s="3" t="s">
        <v>835</v>
      </c>
      <c r="D447" s="3" t="s">
        <v>1802</v>
      </c>
      <c r="E447" s="3" t="s">
        <v>57</v>
      </c>
      <c r="F447" s="3" t="s">
        <v>14</v>
      </c>
      <c r="G447" s="4">
        <v>1</v>
      </c>
      <c r="H447" s="3" t="s">
        <v>15</v>
      </c>
      <c r="I447" s="5">
        <v>955</v>
      </c>
      <c r="J447" s="6">
        <v>955</v>
      </c>
      <c r="K447" s="35">
        <f t="shared" si="12"/>
        <v>103.14</v>
      </c>
      <c r="L447" s="35">
        <f t="shared" si="13"/>
        <v>103.14</v>
      </c>
    </row>
    <row r="448" spans="1:12" x14ac:dyDescent="0.35">
      <c r="A448" s="3" t="s">
        <v>871</v>
      </c>
      <c r="B448" s="3" t="s">
        <v>2380</v>
      </c>
      <c r="C448" s="3" t="s">
        <v>43</v>
      </c>
      <c r="D448" s="3" t="s">
        <v>2381</v>
      </c>
      <c r="E448" s="3" t="s">
        <v>57</v>
      </c>
      <c r="F448" s="3" t="s">
        <v>14</v>
      </c>
      <c r="G448" s="4">
        <v>1</v>
      </c>
      <c r="H448" s="3" t="s">
        <v>15</v>
      </c>
      <c r="I448" s="5">
        <v>955.74000000000012</v>
      </c>
      <c r="J448" s="6">
        <v>955.74000000000012</v>
      </c>
      <c r="K448" s="35">
        <f t="shared" si="12"/>
        <v>103.21992000000003</v>
      </c>
      <c r="L448" s="35">
        <f t="shared" si="13"/>
        <v>103.21992000000003</v>
      </c>
    </row>
    <row r="449" spans="1:12" x14ac:dyDescent="0.35">
      <c r="A449" s="3" t="s">
        <v>871</v>
      </c>
      <c r="B449" s="3" t="s">
        <v>2380</v>
      </c>
      <c r="C449" s="3" t="s">
        <v>59</v>
      </c>
      <c r="D449" s="3" t="s">
        <v>2381</v>
      </c>
      <c r="E449" s="3" t="s">
        <v>57</v>
      </c>
      <c r="F449" s="3" t="s">
        <v>14</v>
      </c>
      <c r="G449" s="4">
        <v>1</v>
      </c>
      <c r="H449" s="3" t="s">
        <v>15</v>
      </c>
      <c r="I449" s="5">
        <v>956.52</v>
      </c>
      <c r="J449" s="6">
        <v>956.52</v>
      </c>
      <c r="K449" s="35">
        <f t="shared" si="12"/>
        <v>103.30416000000001</v>
      </c>
      <c r="L449" s="35">
        <f t="shared" si="13"/>
        <v>103.30416000000001</v>
      </c>
    </row>
    <row r="450" spans="1:12" x14ac:dyDescent="0.35">
      <c r="A450" s="3" t="s">
        <v>490</v>
      </c>
      <c r="B450" s="3" t="s">
        <v>1801</v>
      </c>
      <c r="C450" s="3" t="s">
        <v>492</v>
      </c>
      <c r="D450" s="3" t="s">
        <v>1802</v>
      </c>
      <c r="E450" s="3" t="s">
        <v>57</v>
      </c>
      <c r="F450" s="3" t="s">
        <v>14</v>
      </c>
      <c r="G450" s="4">
        <v>1</v>
      </c>
      <c r="H450" s="3" t="s">
        <v>15</v>
      </c>
      <c r="I450" s="5">
        <v>957</v>
      </c>
      <c r="J450" s="6">
        <v>957</v>
      </c>
      <c r="K450" s="35">
        <f t="shared" ref="K450:K513" si="14">((I450*(1-10%))*0.4)*60%*0.5</f>
        <v>103.35600000000001</v>
      </c>
      <c r="L450" s="35">
        <f t="shared" ref="L450:L513" si="15">K450*G450</f>
        <v>103.35600000000001</v>
      </c>
    </row>
    <row r="451" spans="1:12" x14ac:dyDescent="0.35">
      <c r="A451" s="3" t="s">
        <v>853</v>
      </c>
      <c r="B451" s="3" t="s">
        <v>2775</v>
      </c>
      <c r="C451" s="3" t="s">
        <v>137</v>
      </c>
      <c r="D451" s="3" t="s">
        <v>2776</v>
      </c>
      <c r="E451" s="3" t="s">
        <v>57</v>
      </c>
      <c r="F451" s="3" t="s">
        <v>14</v>
      </c>
      <c r="G451" s="4">
        <v>1</v>
      </c>
      <c r="H451" s="3" t="s">
        <v>15</v>
      </c>
      <c r="I451" s="5">
        <v>958.08999999999992</v>
      </c>
      <c r="J451" s="6">
        <v>958.08999999999992</v>
      </c>
      <c r="K451" s="35">
        <f t="shared" si="14"/>
        <v>103.47372</v>
      </c>
      <c r="L451" s="35">
        <f t="shared" si="15"/>
        <v>103.47372</v>
      </c>
    </row>
    <row r="452" spans="1:12" x14ac:dyDescent="0.35">
      <c r="A452" s="3" t="s">
        <v>853</v>
      </c>
      <c r="B452" s="3" t="s">
        <v>2775</v>
      </c>
      <c r="C452" s="3" t="s">
        <v>137</v>
      </c>
      <c r="D452" s="3" t="s">
        <v>2776</v>
      </c>
      <c r="E452" s="3" t="s">
        <v>57</v>
      </c>
      <c r="F452" s="3" t="s">
        <v>14</v>
      </c>
      <c r="G452" s="4">
        <v>1</v>
      </c>
      <c r="H452" s="3" t="s">
        <v>15</v>
      </c>
      <c r="I452" s="5">
        <v>958.08999999999992</v>
      </c>
      <c r="J452" s="6">
        <v>958.08999999999992</v>
      </c>
      <c r="K452" s="35">
        <f t="shared" si="14"/>
        <v>103.47372</v>
      </c>
      <c r="L452" s="35">
        <f t="shared" si="15"/>
        <v>103.47372</v>
      </c>
    </row>
    <row r="453" spans="1:12" x14ac:dyDescent="0.35">
      <c r="A453" s="3" t="s">
        <v>853</v>
      </c>
      <c r="B453" s="3" t="s">
        <v>2775</v>
      </c>
      <c r="C453" s="3" t="s">
        <v>43</v>
      </c>
      <c r="D453" s="3" t="s">
        <v>2776</v>
      </c>
      <c r="E453" s="3" t="s">
        <v>57</v>
      </c>
      <c r="F453" s="3" t="s">
        <v>14</v>
      </c>
      <c r="G453" s="4">
        <v>1</v>
      </c>
      <c r="H453" s="3" t="s">
        <v>15</v>
      </c>
      <c r="I453" s="5">
        <v>958.48</v>
      </c>
      <c r="J453" s="6">
        <v>958.48</v>
      </c>
      <c r="K453" s="35">
        <f t="shared" si="14"/>
        <v>103.51584000000001</v>
      </c>
      <c r="L453" s="35">
        <f t="shared" si="15"/>
        <v>103.51584000000001</v>
      </c>
    </row>
    <row r="454" spans="1:12" x14ac:dyDescent="0.35">
      <c r="A454" s="3" t="s">
        <v>853</v>
      </c>
      <c r="B454" s="3" t="s">
        <v>2775</v>
      </c>
      <c r="C454" s="3" t="s">
        <v>100</v>
      </c>
      <c r="D454" s="3" t="s">
        <v>2776</v>
      </c>
      <c r="E454" s="3" t="s">
        <v>57</v>
      </c>
      <c r="F454" s="3" t="s">
        <v>14</v>
      </c>
      <c r="G454" s="4">
        <v>1</v>
      </c>
      <c r="H454" s="3" t="s">
        <v>15</v>
      </c>
      <c r="I454" s="5">
        <v>958.51</v>
      </c>
      <c r="J454" s="6">
        <v>958.51</v>
      </c>
      <c r="K454" s="35">
        <f t="shared" si="14"/>
        <v>103.51908</v>
      </c>
      <c r="L454" s="35">
        <f t="shared" si="15"/>
        <v>103.51908</v>
      </c>
    </row>
    <row r="455" spans="1:12" x14ac:dyDescent="0.35">
      <c r="A455" s="3" t="s">
        <v>888</v>
      </c>
      <c r="B455" s="3" t="s">
        <v>2569</v>
      </c>
      <c r="C455" s="3" t="s">
        <v>129</v>
      </c>
      <c r="D455" s="3" t="s">
        <v>2570</v>
      </c>
      <c r="E455" s="3" t="s">
        <v>57</v>
      </c>
      <c r="F455" s="3" t="s">
        <v>14</v>
      </c>
      <c r="G455" s="4">
        <v>1</v>
      </c>
      <c r="H455" s="3" t="s">
        <v>15</v>
      </c>
      <c r="I455" s="5">
        <v>959.18999999999994</v>
      </c>
      <c r="J455" s="6">
        <v>959.18999999999994</v>
      </c>
      <c r="K455" s="35">
        <f t="shared" si="14"/>
        <v>103.59251999999999</v>
      </c>
      <c r="L455" s="35">
        <f t="shared" si="15"/>
        <v>103.59251999999999</v>
      </c>
    </row>
    <row r="456" spans="1:12" x14ac:dyDescent="0.35">
      <c r="A456" s="3" t="s">
        <v>888</v>
      </c>
      <c r="B456" s="3" t="s">
        <v>3021</v>
      </c>
      <c r="C456" s="3" t="s">
        <v>302</v>
      </c>
      <c r="D456" s="3" t="s">
        <v>3022</v>
      </c>
      <c r="E456" s="3" t="s">
        <v>57</v>
      </c>
      <c r="F456" s="3" t="s">
        <v>14</v>
      </c>
      <c r="G456" s="4">
        <v>1</v>
      </c>
      <c r="H456" s="3" t="s">
        <v>15</v>
      </c>
      <c r="I456" s="5">
        <v>959.56999999999994</v>
      </c>
      <c r="J456" s="6">
        <v>959.56999999999994</v>
      </c>
      <c r="K456" s="35">
        <f t="shared" si="14"/>
        <v>103.63356</v>
      </c>
      <c r="L456" s="35">
        <f t="shared" si="15"/>
        <v>103.63356</v>
      </c>
    </row>
    <row r="457" spans="1:12" x14ac:dyDescent="0.35">
      <c r="A457" s="3" t="s">
        <v>888</v>
      </c>
      <c r="B457" s="3" t="s">
        <v>3021</v>
      </c>
      <c r="C457" s="3" t="s">
        <v>302</v>
      </c>
      <c r="D457" s="3" t="s">
        <v>3022</v>
      </c>
      <c r="E457" s="3" t="s">
        <v>57</v>
      </c>
      <c r="F457" s="3" t="s">
        <v>14</v>
      </c>
      <c r="G457" s="4">
        <v>1</v>
      </c>
      <c r="H457" s="3" t="s">
        <v>15</v>
      </c>
      <c r="I457" s="5">
        <v>959.56999999999994</v>
      </c>
      <c r="J457" s="6">
        <v>959.56999999999994</v>
      </c>
      <c r="K457" s="35">
        <f t="shared" si="14"/>
        <v>103.63356</v>
      </c>
      <c r="L457" s="35">
        <f t="shared" si="15"/>
        <v>103.63356</v>
      </c>
    </row>
    <row r="458" spans="1:12" x14ac:dyDescent="0.35">
      <c r="A458" s="3" t="s">
        <v>888</v>
      </c>
      <c r="B458" s="3" t="s">
        <v>2569</v>
      </c>
      <c r="C458" s="3" t="s">
        <v>302</v>
      </c>
      <c r="D458" s="3" t="s">
        <v>2570</v>
      </c>
      <c r="E458" s="3" t="s">
        <v>57</v>
      </c>
      <c r="F458" s="3" t="s">
        <v>14</v>
      </c>
      <c r="G458" s="4">
        <v>1</v>
      </c>
      <c r="H458" s="3" t="s">
        <v>15</v>
      </c>
      <c r="I458" s="5">
        <v>959.58</v>
      </c>
      <c r="J458" s="6">
        <v>959.58</v>
      </c>
      <c r="K458" s="35">
        <f t="shared" si="14"/>
        <v>103.63464000000002</v>
      </c>
      <c r="L458" s="35">
        <f t="shared" si="15"/>
        <v>103.63464000000002</v>
      </c>
    </row>
    <row r="459" spans="1:12" x14ac:dyDescent="0.35">
      <c r="A459" s="3" t="s">
        <v>888</v>
      </c>
      <c r="B459" s="3" t="s">
        <v>2569</v>
      </c>
      <c r="C459" s="3" t="s">
        <v>75</v>
      </c>
      <c r="D459" s="3" t="s">
        <v>2570</v>
      </c>
      <c r="E459" s="3" t="s">
        <v>57</v>
      </c>
      <c r="F459" s="3" t="s">
        <v>14</v>
      </c>
      <c r="G459" s="4">
        <v>1</v>
      </c>
      <c r="H459" s="3" t="s">
        <v>15</v>
      </c>
      <c r="I459" s="5">
        <v>959.58</v>
      </c>
      <c r="J459" s="6">
        <v>959.58</v>
      </c>
      <c r="K459" s="35">
        <f t="shared" si="14"/>
        <v>103.63464000000002</v>
      </c>
      <c r="L459" s="35">
        <f t="shared" si="15"/>
        <v>103.63464000000002</v>
      </c>
    </row>
    <row r="460" spans="1:12" x14ac:dyDescent="0.35">
      <c r="A460" s="3" t="s">
        <v>888</v>
      </c>
      <c r="B460" s="3" t="s">
        <v>2575</v>
      </c>
      <c r="C460" s="3" t="s">
        <v>302</v>
      </c>
      <c r="D460" s="3" t="s">
        <v>2576</v>
      </c>
      <c r="E460" s="3" t="s">
        <v>57</v>
      </c>
      <c r="F460" s="3" t="s">
        <v>14</v>
      </c>
      <c r="G460" s="4">
        <v>1</v>
      </c>
      <c r="H460" s="3" t="s">
        <v>15</v>
      </c>
      <c r="I460" s="5">
        <v>959.58</v>
      </c>
      <c r="J460" s="6">
        <v>959.58</v>
      </c>
      <c r="K460" s="35">
        <f t="shared" si="14"/>
        <v>103.63464000000002</v>
      </c>
      <c r="L460" s="35">
        <f t="shared" si="15"/>
        <v>103.63464000000002</v>
      </c>
    </row>
    <row r="461" spans="1:12" x14ac:dyDescent="0.35">
      <c r="A461" s="3" t="s">
        <v>888</v>
      </c>
      <c r="B461" s="3" t="s">
        <v>3023</v>
      </c>
      <c r="C461" s="3" t="s">
        <v>302</v>
      </c>
      <c r="D461" s="3" t="s">
        <v>3024</v>
      </c>
      <c r="E461" s="3" t="s">
        <v>57</v>
      </c>
      <c r="F461" s="3" t="s">
        <v>14</v>
      </c>
      <c r="G461" s="4">
        <v>1</v>
      </c>
      <c r="H461" s="3" t="s">
        <v>15</v>
      </c>
      <c r="I461" s="5">
        <v>959.59</v>
      </c>
      <c r="J461" s="6">
        <v>959.59</v>
      </c>
      <c r="K461" s="35">
        <f t="shared" si="14"/>
        <v>103.63572000000002</v>
      </c>
      <c r="L461" s="35">
        <f t="shared" si="15"/>
        <v>103.63572000000002</v>
      </c>
    </row>
    <row r="462" spans="1:12" x14ac:dyDescent="0.35">
      <c r="A462" s="3" t="s">
        <v>888</v>
      </c>
      <c r="B462" s="3" t="s">
        <v>3023</v>
      </c>
      <c r="C462" s="3" t="s">
        <v>302</v>
      </c>
      <c r="D462" s="3" t="s">
        <v>3024</v>
      </c>
      <c r="E462" s="3" t="s">
        <v>57</v>
      </c>
      <c r="F462" s="3" t="s">
        <v>14</v>
      </c>
      <c r="G462" s="4">
        <v>1</v>
      </c>
      <c r="H462" s="3" t="s">
        <v>15</v>
      </c>
      <c r="I462" s="5">
        <v>959.59</v>
      </c>
      <c r="J462" s="6">
        <v>959.59</v>
      </c>
      <c r="K462" s="35">
        <f t="shared" si="14"/>
        <v>103.63572000000002</v>
      </c>
      <c r="L462" s="35">
        <f t="shared" si="15"/>
        <v>103.63572000000002</v>
      </c>
    </row>
    <row r="463" spans="1:12" x14ac:dyDescent="0.35">
      <c r="A463" s="3" t="s">
        <v>871</v>
      </c>
      <c r="B463" s="3" t="s">
        <v>2449</v>
      </c>
      <c r="C463" s="3" t="s">
        <v>100</v>
      </c>
      <c r="D463" s="3" t="s">
        <v>2450</v>
      </c>
      <c r="E463" s="3" t="s">
        <v>57</v>
      </c>
      <c r="F463" s="3" t="s">
        <v>14</v>
      </c>
      <c r="G463" s="4">
        <v>1</v>
      </c>
      <c r="H463" s="3" t="s">
        <v>15</v>
      </c>
      <c r="I463" s="5">
        <v>965.45999999999992</v>
      </c>
      <c r="J463" s="6">
        <v>965.45999999999992</v>
      </c>
      <c r="K463" s="35">
        <f t="shared" si="14"/>
        <v>104.26968000000001</v>
      </c>
      <c r="L463" s="35">
        <f t="shared" si="15"/>
        <v>104.26968000000001</v>
      </c>
    </row>
    <row r="464" spans="1:12" x14ac:dyDescent="0.35">
      <c r="A464" s="3" t="s">
        <v>858</v>
      </c>
      <c r="B464" s="3" t="s">
        <v>2261</v>
      </c>
      <c r="C464" s="3" t="s">
        <v>59</v>
      </c>
      <c r="D464" s="3" t="s">
        <v>2262</v>
      </c>
      <c r="E464" s="3" t="s">
        <v>57</v>
      </c>
      <c r="F464" s="3" t="s">
        <v>14</v>
      </c>
      <c r="G464" s="4">
        <v>1</v>
      </c>
      <c r="H464" s="3" t="s">
        <v>15</v>
      </c>
      <c r="I464" s="5">
        <v>967.98</v>
      </c>
      <c r="J464" s="6">
        <v>967.98</v>
      </c>
      <c r="K464" s="35">
        <f t="shared" si="14"/>
        <v>104.54183999999999</v>
      </c>
      <c r="L464" s="35">
        <f t="shared" si="15"/>
        <v>104.54183999999999</v>
      </c>
    </row>
    <row r="465" spans="1:12" x14ac:dyDescent="0.35">
      <c r="A465" s="3" t="s">
        <v>858</v>
      </c>
      <c r="B465" s="3" t="s">
        <v>2261</v>
      </c>
      <c r="C465" s="3" t="s">
        <v>43</v>
      </c>
      <c r="D465" s="3" t="s">
        <v>2262</v>
      </c>
      <c r="E465" s="3" t="s">
        <v>57</v>
      </c>
      <c r="F465" s="3" t="s">
        <v>14</v>
      </c>
      <c r="G465" s="4">
        <v>2</v>
      </c>
      <c r="H465" s="3" t="s">
        <v>15</v>
      </c>
      <c r="I465" s="5">
        <v>967.98</v>
      </c>
      <c r="J465" s="6">
        <v>1935.96</v>
      </c>
      <c r="K465" s="35">
        <f t="shared" si="14"/>
        <v>104.54183999999999</v>
      </c>
      <c r="L465" s="35">
        <f t="shared" si="15"/>
        <v>209.08367999999999</v>
      </c>
    </row>
    <row r="466" spans="1:12" x14ac:dyDescent="0.35">
      <c r="A466" s="3" t="s">
        <v>859</v>
      </c>
      <c r="B466" s="3" t="s">
        <v>2361</v>
      </c>
      <c r="C466" s="3" t="s">
        <v>519</v>
      </c>
      <c r="D466" s="3" t="s">
        <v>2362</v>
      </c>
      <c r="E466" s="3" t="s">
        <v>57</v>
      </c>
      <c r="F466" s="3" t="s">
        <v>14</v>
      </c>
      <c r="G466" s="4">
        <v>1</v>
      </c>
      <c r="H466" s="3" t="s">
        <v>15</v>
      </c>
      <c r="I466" s="5">
        <v>973.66000000000008</v>
      </c>
      <c r="J466" s="6">
        <v>973.66000000000008</v>
      </c>
      <c r="K466" s="35">
        <f t="shared" si="14"/>
        <v>105.15528000000002</v>
      </c>
      <c r="L466" s="35">
        <f t="shared" si="15"/>
        <v>105.15528000000002</v>
      </c>
    </row>
    <row r="467" spans="1:12" x14ac:dyDescent="0.35">
      <c r="A467" s="3" t="s">
        <v>859</v>
      </c>
      <c r="B467" s="3" t="s">
        <v>3019</v>
      </c>
      <c r="C467" s="3" t="s">
        <v>59</v>
      </c>
      <c r="D467" s="3" t="s">
        <v>3020</v>
      </c>
      <c r="E467" s="3" t="s">
        <v>57</v>
      </c>
      <c r="F467" s="3" t="s">
        <v>14</v>
      </c>
      <c r="G467" s="4">
        <v>1</v>
      </c>
      <c r="H467" s="3" t="s">
        <v>15</v>
      </c>
      <c r="I467" s="5">
        <v>974.01</v>
      </c>
      <c r="J467" s="6">
        <v>974.01</v>
      </c>
      <c r="K467" s="35">
        <f t="shared" si="14"/>
        <v>105.19308000000001</v>
      </c>
      <c r="L467" s="35">
        <f t="shared" si="15"/>
        <v>105.19308000000001</v>
      </c>
    </row>
    <row r="468" spans="1:12" x14ac:dyDescent="0.35">
      <c r="A468" s="3" t="s">
        <v>859</v>
      </c>
      <c r="B468" s="3" t="s">
        <v>3019</v>
      </c>
      <c r="C468" s="3" t="s">
        <v>59</v>
      </c>
      <c r="D468" s="3" t="s">
        <v>3020</v>
      </c>
      <c r="E468" s="3" t="s">
        <v>57</v>
      </c>
      <c r="F468" s="3" t="s">
        <v>14</v>
      </c>
      <c r="G468" s="4">
        <v>1</v>
      </c>
      <c r="H468" s="3" t="s">
        <v>15</v>
      </c>
      <c r="I468" s="5">
        <v>974.01</v>
      </c>
      <c r="J468" s="6">
        <v>974.01</v>
      </c>
      <c r="K468" s="35">
        <f t="shared" si="14"/>
        <v>105.19308000000001</v>
      </c>
      <c r="L468" s="35">
        <f t="shared" si="15"/>
        <v>105.19308000000001</v>
      </c>
    </row>
    <row r="469" spans="1:12" x14ac:dyDescent="0.35">
      <c r="A469" s="3" t="s">
        <v>859</v>
      </c>
      <c r="B469" s="3" t="s">
        <v>2549</v>
      </c>
      <c r="C469" s="3" t="s">
        <v>43</v>
      </c>
      <c r="D469" s="3" t="s">
        <v>2550</v>
      </c>
      <c r="E469" s="3" t="s">
        <v>57</v>
      </c>
      <c r="F469" s="3" t="s">
        <v>14</v>
      </c>
      <c r="G469" s="4">
        <v>1</v>
      </c>
      <c r="H469" s="3" t="s">
        <v>15</v>
      </c>
      <c r="I469" s="5">
        <v>974.39</v>
      </c>
      <c r="J469" s="6">
        <v>974.39</v>
      </c>
      <c r="K469" s="35">
        <f t="shared" si="14"/>
        <v>105.23412</v>
      </c>
      <c r="L469" s="35">
        <f t="shared" si="15"/>
        <v>105.23412</v>
      </c>
    </row>
    <row r="470" spans="1:12" x14ac:dyDescent="0.35">
      <c r="A470" s="3" t="s">
        <v>1774</v>
      </c>
      <c r="B470" s="3" t="s">
        <v>1777</v>
      </c>
      <c r="C470" s="3" t="s">
        <v>26</v>
      </c>
      <c r="D470" s="3" t="s">
        <v>1778</v>
      </c>
      <c r="E470" s="3" t="s">
        <v>57</v>
      </c>
      <c r="F470" s="3" t="s">
        <v>14</v>
      </c>
      <c r="G470" s="4">
        <v>1</v>
      </c>
      <c r="H470" s="3" t="s">
        <v>15</v>
      </c>
      <c r="I470" s="5">
        <v>975</v>
      </c>
      <c r="J470" s="6">
        <v>975</v>
      </c>
      <c r="K470" s="35">
        <f t="shared" si="14"/>
        <v>105.3</v>
      </c>
      <c r="L470" s="35">
        <f t="shared" si="15"/>
        <v>105.3</v>
      </c>
    </row>
    <row r="471" spans="1:12" x14ac:dyDescent="0.35">
      <c r="A471" s="3" t="s">
        <v>836</v>
      </c>
      <c r="B471" s="3" t="s">
        <v>1197</v>
      </c>
      <c r="C471" s="3" t="s">
        <v>519</v>
      </c>
      <c r="D471" s="3" t="s">
        <v>1198</v>
      </c>
      <c r="E471" s="3" t="s">
        <v>57</v>
      </c>
      <c r="F471" s="3" t="s">
        <v>14</v>
      </c>
      <c r="G471" s="4">
        <v>1</v>
      </c>
      <c r="H471" s="3" t="s">
        <v>15</v>
      </c>
      <c r="I471" s="5">
        <v>977.02</v>
      </c>
      <c r="J471" s="6">
        <v>977.02</v>
      </c>
      <c r="K471" s="35">
        <f t="shared" si="14"/>
        <v>105.51816000000001</v>
      </c>
      <c r="L471" s="35">
        <f t="shared" si="15"/>
        <v>105.51816000000001</v>
      </c>
    </row>
    <row r="472" spans="1:12" x14ac:dyDescent="0.35">
      <c r="A472" s="3" t="s">
        <v>1308</v>
      </c>
      <c r="B472" s="3" t="s">
        <v>1309</v>
      </c>
      <c r="C472" s="3" t="s">
        <v>519</v>
      </c>
      <c r="D472" s="3" t="s">
        <v>1310</v>
      </c>
      <c r="E472" s="3" t="s">
        <v>57</v>
      </c>
      <c r="F472" s="3" t="s">
        <v>14</v>
      </c>
      <c r="G472" s="4">
        <v>1</v>
      </c>
      <c r="H472" s="3" t="s">
        <v>15</v>
      </c>
      <c r="I472" s="5">
        <v>980</v>
      </c>
      <c r="J472" s="6">
        <v>980</v>
      </c>
      <c r="K472" s="35">
        <f t="shared" si="14"/>
        <v>105.84</v>
      </c>
      <c r="L472" s="35">
        <f t="shared" si="15"/>
        <v>105.84</v>
      </c>
    </row>
    <row r="473" spans="1:12" x14ac:dyDescent="0.35">
      <c r="A473" s="3" t="s">
        <v>965</v>
      </c>
      <c r="B473" s="3" t="s">
        <v>966</v>
      </c>
      <c r="C473" s="3" t="s">
        <v>262</v>
      </c>
      <c r="D473" s="3" t="s">
        <v>967</v>
      </c>
      <c r="E473" s="3" t="s">
        <v>57</v>
      </c>
      <c r="F473" s="3" t="s">
        <v>14</v>
      </c>
      <c r="G473" s="4">
        <v>1</v>
      </c>
      <c r="H473" s="3" t="s">
        <v>15</v>
      </c>
      <c r="I473" s="5">
        <v>986.34</v>
      </c>
      <c r="J473" s="6">
        <v>986.34</v>
      </c>
      <c r="K473" s="35">
        <f t="shared" si="14"/>
        <v>106.52472</v>
      </c>
      <c r="L473" s="35">
        <f t="shared" si="15"/>
        <v>106.52472</v>
      </c>
    </row>
    <row r="474" spans="1:12" x14ac:dyDescent="0.35">
      <c r="A474" s="3" t="s">
        <v>965</v>
      </c>
      <c r="B474" s="3" t="s">
        <v>966</v>
      </c>
      <c r="C474" s="3" t="s">
        <v>257</v>
      </c>
      <c r="D474" s="3" t="s">
        <v>967</v>
      </c>
      <c r="E474" s="3" t="s">
        <v>57</v>
      </c>
      <c r="F474" s="3" t="s">
        <v>14</v>
      </c>
      <c r="G474" s="4">
        <v>1</v>
      </c>
      <c r="H474" s="3" t="s">
        <v>15</v>
      </c>
      <c r="I474" s="5">
        <v>986.36</v>
      </c>
      <c r="J474" s="6">
        <v>986.36</v>
      </c>
      <c r="K474" s="35">
        <f t="shared" si="14"/>
        <v>106.52688000000001</v>
      </c>
      <c r="L474" s="35">
        <f t="shared" si="15"/>
        <v>106.52688000000001</v>
      </c>
    </row>
    <row r="475" spans="1:12" x14ac:dyDescent="0.35">
      <c r="A475" s="3" t="s">
        <v>823</v>
      </c>
      <c r="B475" s="3" t="s">
        <v>2610</v>
      </c>
      <c r="C475" s="3" t="s">
        <v>18</v>
      </c>
      <c r="D475" s="3" t="s">
        <v>2611</v>
      </c>
      <c r="E475" s="3" t="s">
        <v>57</v>
      </c>
      <c r="F475" s="3" t="s">
        <v>14</v>
      </c>
      <c r="G475" s="4">
        <v>1</v>
      </c>
      <c r="H475" s="3" t="s">
        <v>15</v>
      </c>
      <c r="I475" s="5">
        <v>986.39</v>
      </c>
      <c r="J475" s="6">
        <v>986.39</v>
      </c>
      <c r="K475" s="35">
        <f t="shared" si="14"/>
        <v>106.53012000000001</v>
      </c>
      <c r="L475" s="35">
        <f t="shared" si="15"/>
        <v>106.53012000000001</v>
      </c>
    </row>
    <row r="476" spans="1:12" x14ac:dyDescent="0.35">
      <c r="A476" s="3" t="s">
        <v>852</v>
      </c>
      <c r="B476" s="3" t="s">
        <v>2927</v>
      </c>
      <c r="C476" s="3" t="s">
        <v>43</v>
      </c>
      <c r="D476" s="3" t="s">
        <v>2928</v>
      </c>
      <c r="E476" s="3" t="s">
        <v>57</v>
      </c>
      <c r="F476" s="3" t="s">
        <v>14</v>
      </c>
      <c r="G476" s="4">
        <v>1</v>
      </c>
      <c r="H476" s="3" t="s">
        <v>15</v>
      </c>
      <c r="I476" s="5">
        <v>986.57999999999993</v>
      </c>
      <c r="J476" s="6">
        <v>986.57999999999993</v>
      </c>
      <c r="K476" s="35">
        <f t="shared" si="14"/>
        <v>106.55063999999999</v>
      </c>
      <c r="L476" s="35">
        <f t="shared" si="15"/>
        <v>106.55063999999999</v>
      </c>
    </row>
    <row r="477" spans="1:12" x14ac:dyDescent="0.35">
      <c r="A477" s="3" t="s">
        <v>490</v>
      </c>
      <c r="B477" s="3" t="s">
        <v>1861</v>
      </c>
      <c r="C477" s="3" t="s">
        <v>492</v>
      </c>
      <c r="D477" s="3" t="s">
        <v>1862</v>
      </c>
      <c r="E477" s="3" t="s">
        <v>57</v>
      </c>
      <c r="F477" s="3" t="s">
        <v>14</v>
      </c>
      <c r="G477" s="4">
        <v>1</v>
      </c>
      <c r="H477" s="3" t="s">
        <v>15</v>
      </c>
      <c r="I477" s="5">
        <v>987</v>
      </c>
      <c r="J477" s="6">
        <v>987</v>
      </c>
      <c r="K477" s="35">
        <f t="shared" si="14"/>
        <v>106.59600000000002</v>
      </c>
      <c r="L477" s="35">
        <f t="shared" si="15"/>
        <v>106.59600000000002</v>
      </c>
    </row>
    <row r="478" spans="1:12" x14ac:dyDescent="0.35">
      <c r="A478" s="3" t="s">
        <v>856</v>
      </c>
      <c r="B478" s="3" t="s">
        <v>2909</v>
      </c>
      <c r="C478" s="3" t="s">
        <v>413</v>
      </c>
      <c r="D478" s="3" t="s">
        <v>2910</v>
      </c>
      <c r="E478" s="3" t="s">
        <v>57</v>
      </c>
      <c r="F478" s="3" t="s">
        <v>14</v>
      </c>
      <c r="G478" s="4">
        <v>1</v>
      </c>
      <c r="H478" s="3" t="s">
        <v>15</v>
      </c>
      <c r="I478" s="5">
        <v>987.14</v>
      </c>
      <c r="J478" s="6">
        <v>987.14</v>
      </c>
      <c r="K478" s="35">
        <f t="shared" si="14"/>
        <v>106.61112</v>
      </c>
      <c r="L478" s="35">
        <f t="shared" si="15"/>
        <v>106.61112</v>
      </c>
    </row>
    <row r="479" spans="1:12" x14ac:dyDescent="0.35">
      <c r="A479" s="3" t="s">
        <v>823</v>
      </c>
      <c r="B479" s="3" t="s">
        <v>2415</v>
      </c>
      <c r="C479" s="3" t="s">
        <v>26</v>
      </c>
      <c r="D479" s="3" t="s">
        <v>2416</v>
      </c>
      <c r="E479" s="3" t="s">
        <v>57</v>
      </c>
      <c r="F479" s="3" t="s">
        <v>14</v>
      </c>
      <c r="G479" s="4">
        <v>1</v>
      </c>
      <c r="H479" s="3" t="s">
        <v>15</v>
      </c>
      <c r="I479" s="5">
        <v>987.16</v>
      </c>
      <c r="J479" s="6">
        <v>987.16</v>
      </c>
      <c r="K479" s="35">
        <f t="shared" si="14"/>
        <v>106.61328</v>
      </c>
      <c r="L479" s="35">
        <f t="shared" si="15"/>
        <v>106.61328</v>
      </c>
    </row>
    <row r="480" spans="1:12" x14ac:dyDescent="0.35">
      <c r="A480" s="3" t="s">
        <v>852</v>
      </c>
      <c r="B480" s="3" t="s">
        <v>2803</v>
      </c>
      <c r="C480" s="3" t="s">
        <v>100</v>
      </c>
      <c r="D480" s="3" t="s">
        <v>2804</v>
      </c>
      <c r="E480" s="3" t="s">
        <v>57</v>
      </c>
      <c r="F480" s="3" t="s">
        <v>14</v>
      </c>
      <c r="G480" s="4">
        <v>1</v>
      </c>
      <c r="H480" s="3" t="s">
        <v>15</v>
      </c>
      <c r="I480" s="5">
        <v>987.36</v>
      </c>
      <c r="J480" s="6">
        <v>987.36</v>
      </c>
      <c r="K480" s="35">
        <f t="shared" si="14"/>
        <v>106.63488000000001</v>
      </c>
      <c r="L480" s="35">
        <f t="shared" si="15"/>
        <v>106.63488000000001</v>
      </c>
    </row>
    <row r="481" spans="1:12" x14ac:dyDescent="0.35">
      <c r="A481" s="3" t="s">
        <v>852</v>
      </c>
      <c r="B481" s="3" t="s">
        <v>1001</v>
      </c>
      <c r="C481" s="3" t="s">
        <v>485</v>
      </c>
      <c r="D481" s="3" t="s">
        <v>1002</v>
      </c>
      <c r="E481" s="3" t="s">
        <v>57</v>
      </c>
      <c r="F481" s="3" t="s">
        <v>14</v>
      </c>
      <c r="G481" s="4">
        <v>1</v>
      </c>
      <c r="H481" s="3" t="s">
        <v>15</v>
      </c>
      <c r="I481" s="5">
        <v>987.37</v>
      </c>
      <c r="J481" s="6">
        <v>987.37</v>
      </c>
      <c r="K481" s="35">
        <f t="shared" si="14"/>
        <v>106.63596000000001</v>
      </c>
      <c r="L481" s="35">
        <f t="shared" si="15"/>
        <v>106.63596000000001</v>
      </c>
    </row>
    <row r="482" spans="1:12" x14ac:dyDescent="0.35">
      <c r="A482" s="3" t="s">
        <v>852</v>
      </c>
      <c r="B482" s="3" t="s">
        <v>2891</v>
      </c>
      <c r="C482" s="3" t="s">
        <v>43</v>
      </c>
      <c r="D482" s="3" t="s">
        <v>2892</v>
      </c>
      <c r="E482" s="3" t="s">
        <v>57</v>
      </c>
      <c r="F482" s="3" t="s">
        <v>14</v>
      </c>
      <c r="G482" s="4">
        <v>1</v>
      </c>
      <c r="H482" s="3" t="s">
        <v>15</v>
      </c>
      <c r="I482" s="5">
        <v>987.37</v>
      </c>
      <c r="J482" s="6">
        <v>987.37</v>
      </c>
      <c r="K482" s="35">
        <f t="shared" si="14"/>
        <v>106.63596000000001</v>
      </c>
      <c r="L482" s="35">
        <f t="shared" si="15"/>
        <v>106.63596000000001</v>
      </c>
    </row>
    <row r="483" spans="1:12" x14ac:dyDescent="0.35">
      <c r="A483" s="3" t="s">
        <v>853</v>
      </c>
      <c r="B483" s="3" t="s">
        <v>984</v>
      </c>
      <c r="C483" s="3" t="s">
        <v>43</v>
      </c>
      <c r="D483" s="3" t="s">
        <v>985</v>
      </c>
      <c r="E483" s="3" t="s">
        <v>57</v>
      </c>
      <c r="F483" s="3" t="s">
        <v>14</v>
      </c>
      <c r="G483" s="4">
        <v>1</v>
      </c>
      <c r="H483" s="3" t="s">
        <v>15</v>
      </c>
      <c r="I483" s="5">
        <v>987.55</v>
      </c>
      <c r="J483" s="6">
        <v>987.55</v>
      </c>
      <c r="K483" s="35">
        <f t="shared" si="14"/>
        <v>106.6554</v>
      </c>
      <c r="L483" s="35">
        <f t="shared" si="15"/>
        <v>106.6554</v>
      </c>
    </row>
    <row r="484" spans="1:12" x14ac:dyDescent="0.35">
      <c r="A484" s="3" t="s">
        <v>852</v>
      </c>
      <c r="B484" s="3" t="s">
        <v>2799</v>
      </c>
      <c r="C484" s="3" t="s">
        <v>137</v>
      </c>
      <c r="D484" s="3" t="s">
        <v>2800</v>
      </c>
      <c r="E484" s="3" t="s">
        <v>57</v>
      </c>
      <c r="F484" s="3" t="s">
        <v>14</v>
      </c>
      <c r="G484" s="4">
        <v>1</v>
      </c>
      <c r="H484" s="3" t="s">
        <v>15</v>
      </c>
      <c r="I484" s="5">
        <v>988.11999999999989</v>
      </c>
      <c r="J484" s="6">
        <v>988.11999999999989</v>
      </c>
      <c r="K484" s="35">
        <f t="shared" si="14"/>
        <v>106.71695999999999</v>
      </c>
      <c r="L484" s="35">
        <f t="shared" si="15"/>
        <v>106.71695999999999</v>
      </c>
    </row>
    <row r="485" spans="1:12" x14ac:dyDescent="0.35">
      <c r="A485" s="3" t="s">
        <v>852</v>
      </c>
      <c r="B485" s="3" t="s">
        <v>3015</v>
      </c>
      <c r="C485" s="3" t="s">
        <v>43</v>
      </c>
      <c r="D485" s="3" t="s">
        <v>3016</v>
      </c>
      <c r="E485" s="3" t="s">
        <v>57</v>
      </c>
      <c r="F485" s="3" t="s">
        <v>14</v>
      </c>
      <c r="G485" s="4">
        <v>1</v>
      </c>
      <c r="H485" s="3" t="s">
        <v>15</v>
      </c>
      <c r="I485" s="5">
        <v>988.11999999999989</v>
      </c>
      <c r="J485" s="6">
        <v>988.11999999999989</v>
      </c>
      <c r="K485" s="35">
        <f t="shared" si="14"/>
        <v>106.71695999999999</v>
      </c>
      <c r="L485" s="35">
        <f t="shared" si="15"/>
        <v>106.71695999999999</v>
      </c>
    </row>
    <row r="486" spans="1:12" x14ac:dyDescent="0.35">
      <c r="A486" s="3" t="s">
        <v>852</v>
      </c>
      <c r="B486" s="3" t="s">
        <v>3015</v>
      </c>
      <c r="C486" s="3" t="s">
        <v>43</v>
      </c>
      <c r="D486" s="3" t="s">
        <v>3016</v>
      </c>
      <c r="E486" s="3" t="s">
        <v>57</v>
      </c>
      <c r="F486" s="3" t="s">
        <v>14</v>
      </c>
      <c r="G486" s="4">
        <v>1</v>
      </c>
      <c r="H486" s="3" t="s">
        <v>15</v>
      </c>
      <c r="I486" s="5">
        <v>988.11999999999989</v>
      </c>
      <c r="J486" s="6">
        <v>988.11999999999989</v>
      </c>
      <c r="K486" s="35">
        <f t="shared" si="14"/>
        <v>106.71695999999999</v>
      </c>
      <c r="L486" s="35">
        <f t="shared" si="15"/>
        <v>106.71695999999999</v>
      </c>
    </row>
    <row r="487" spans="1:12" x14ac:dyDescent="0.35">
      <c r="A487" s="3" t="s">
        <v>852</v>
      </c>
      <c r="B487" s="3" t="s">
        <v>1015</v>
      </c>
      <c r="C487" s="3" t="s">
        <v>1016</v>
      </c>
      <c r="D487" s="3" t="s">
        <v>1017</v>
      </c>
      <c r="E487" s="3" t="s">
        <v>57</v>
      </c>
      <c r="F487" s="3" t="s">
        <v>14</v>
      </c>
      <c r="G487" s="4">
        <v>1</v>
      </c>
      <c r="H487" s="3" t="s">
        <v>15</v>
      </c>
      <c r="I487" s="5">
        <v>988.13</v>
      </c>
      <c r="J487" s="6">
        <v>988.13</v>
      </c>
      <c r="K487" s="35">
        <f t="shared" si="14"/>
        <v>106.71804</v>
      </c>
      <c r="L487" s="35">
        <f t="shared" si="15"/>
        <v>106.71804</v>
      </c>
    </row>
    <row r="488" spans="1:12" x14ac:dyDescent="0.35">
      <c r="A488" s="3" t="s">
        <v>852</v>
      </c>
      <c r="B488" s="3" t="s">
        <v>2803</v>
      </c>
      <c r="C488" s="3" t="s">
        <v>137</v>
      </c>
      <c r="D488" s="3" t="s">
        <v>2804</v>
      </c>
      <c r="E488" s="3" t="s">
        <v>57</v>
      </c>
      <c r="F488" s="3" t="s">
        <v>14</v>
      </c>
      <c r="G488" s="4">
        <v>1</v>
      </c>
      <c r="H488" s="3" t="s">
        <v>15</v>
      </c>
      <c r="I488" s="5">
        <v>988.13</v>
      </c>
      <c r="J488" s="6">
        <v>988.13</v>
      </c>
      <c r="K488" s="35">
        <f t="shared" si="14"/>
        <v>106.71804</v>
      </c>
      <c r="L488" s="35">
        <f t="shared" si="15"/>
        <v>106.71804</v>
      </c>
    </row>
    <row r="489" spans="1:12" x14ac:dyDescent="0.35">
      <c r="A489" s="3" t="s">
        <v>852</v>
      </c>
      <c r="B489" s="3" t="s">
        <v>2929</v>
      </c>
      <c r="C489" s="3" t="s">
        <v>59</v>
      </c>
      <c r="D489" s="3" t="s">
        <v>2930</v>
      </c>
      <c r="E489" s="3" t="s">
        <v>57</v>
      </c>
      <c r="F489" s="3" t="s">
        <v>14</v>
      </c>
      <c r="G489" s="4">
        <v>1</v>
      </c>
      <c r="H489" s="3" t="s">
        <v>15</v>
      </c>
      <c r="I489" s="5">
        <v>988.13</v>
      </c>
      <c r="J489" s="6">
        <v>988.13</v>
      </c>
      <c r="K489" s="35">
        <f t="shared" si="14"/>
        <v>106.71804</v>
      </c>
      <c r="L489" s="35">
        <f t="shared" si="15"/>
        <v>106.71804</v>
      </c>
    </row>
    <row r="490" spans="1:12" x14ac:dyDescent="0.35">
      <c r="A490" s="3" t="s">
        <v>852</v>
      </c>
      <c r="B490" s="3" t="s">
        <v>960</v>
      </c>
      <c r="C490" s="3" t="s">
        <v>59</v>
      </c>
      <c r="D490" s="3" t="s">
        <v>937</v>
      </c>
      <c r="E490" s="3" t="s">
        <v>57</v>
      </c>
      <c r="F490" s="3" t="s">
        <v>14</v>
      </c>
      <c r="G490" s="4">
        <v>1</v>
      </c>
      <c r="H490" s="3" t="s">
        <v>15</v>
      </c>
      <c r="I490" s="5">
        <v>988.14</v>
      </c>
      <c r="J490" s="6">
        <v>988.14</v>
      </c>
      <c r="K490" s="35">
        <f t="shared" si="14"/>
        <v>106.71912</v>
      </c>
      <c r="L490" s="35">
        <f t="shared" si="15"/>
        <v>106.71912</v>
      </c>
    </row>
    <row r="491" spans="1:12" x14ac:dyDescent="0.35">
      <c r="A491" s="3" t="s">
        <v>852</v>
      </c>
      <c r="B491" s="3" t="s">
        <v>2763</v>
      </c>
      <c r="C491" s="3" t="s">
        <v>100</v>
      </c>
      <c r="D491" s="3" t="s">
        <v>2764</v>
      </c>
      <c r="E491" s="3" t="s">
        <v>57</v>
      </c>
      <c r="F491" s="3" t="s">
        <v>14</v>
      </c>
      <c r="G491" s="4">
        <v>1</v>
      </c>
      <c r="H491" s="3" t="s">
        <v>15</v>
      </c>
      <c r="I491" s="5">
        <v>988.14</v>
      </c>
      <c r="J491" s="6">
        <v>988.14</v>
      </c>
      <c r="K491" s="35">
        <f t="shared" si="14"/>
        <v>106.71912</v>
      </c>
      <c r="L491" s="35">
        <f t="shared" si="15"/>
        <v>106.71912</v>
      </c>
    </row>
    <row r="492" spans="1:12" x14ac:dyDescent="0.35">
      <c r="A492" s="3" t="s">
        <v>852</v>
      </c>
      <c r="B492" s="3" t="s">
        <v>2891</v>
      </c>
      <c r="C492" s="3" t="s">
        <v>137</v>
      </c>
      <c r="D492" s="3" t="s">
        <v>2892</v>
      </c>
      <c r="E492" s="3" t="s">
        <v>57</v>
      </c>
      <c r="F492" s="3" t="s">
        <v>14</v>
      </c>
      <c r="G492" s="4">
        <v>1</v>
      </c>
      <c r="H492" s="3" t="s">
        <v>15</v>
      </c>
      <c r="I492" s="5">
        <v>988.14</v>
      </c>
      <c r="J492" s="6">
        <v>988.14</v>
      </c>
      <c r="K492" s="35">
        <f t="shared" si="14"/>
        <v>106.71912</v>
      </c>
      <c r="L492" s="35">
        <f t="shared" si="15"/>
        <v>106.71912</v>
      </c>
    </row>
    <row r="493" spans="1:12" x14ac:dyDescent="0.35">
      <c r="A493" s="3" t="s">
        <v>852</v>
      </c>
      <c r="B493" s="3" t="s">
        <v>936</v>
      </c>
      <c r="C493" s="3" t="s">
        <v>137</v>
      </c>
      <c r="D493" s="3" t="s">
        <v>937</v>
      </c>
      <c r="E493" s="3" t="s">
        <v>57</v>
      </c>
      <c r="F493" s="3" t="s">
        <v>14</v>
      </c>
      <c r="G493" s="4">
        <v>1</v>
      </c>
      <c r="H493" s="3" t="s">
        <v>15</v>
      </c>
      <c r="I493" s="5">
        <v>988.15000000000009</v>
      </c>
      <c r="J493" s="6">
        <v>988.15000000000009</v>
      </c>
      <c r="K493" s="35">
        <f t="shared" si="14"/>
        <v>106.72020000000002</v>
      </c>
      <c r="L493" s="35">
        <f t="shared" si="15"/>
        <v>106.72020000000002</v>
      </c>
    </row>
    <row r="494" spans="1:12" x14ac:dyDescent="0.35">
      <c r="A494" s="3" t="s">
        <v>853</v>
      </c>
      <c r="B494" s="3" t="s">
        <v>982</v>
      </c>
      <c r="C494" s="3" t="s">
        <v>100</v>
      </c>
      <c r="D494" s="3" t="s">
        <v>983</v>
      </c>
      <c r="E494" s="3" t="s">
        <v>57</v>
      </c>
      <c r="F494" s="3" t="s">
        <v>14</v>
      </c>
      <c r="G494" s="4">
        <v>1</v>
      </c>
      <c r="H494" s="3" t="s">
        <v>15</v>
      </c>
      <c r="I494" s="5">
        <v>988.30333333333328</v>
      </c>
      <c r="J494" s="6">
        <v>988.30333333333328</v>
      </c>
      <c r="K494" s="35">
        <f t="shared" si="14"/>
        <v>106.73675999999999</v>
      </c>
      <c r="L494" s="35">
        <f t="shared" si="15"/>
        <v>106.73675999999999</v>
      </c>
    </row>
    <row r="495" spans="1:12" x14ac:dyDescent="0.35">
      <c r="A495" s="3" t="s">
        <v>853</v>
      </c>
      <c r="B495" s="3" t="s">
        <v>982</v>
      </c>
      <c r="C495" s="3" t="s">
        <v>100</v>
      </c>
      <c r="D495" s="3" t="s">
        <v>983</v>
      </c>
      <c r="E495" s="3" t="s">
        <v>57</v>
      </c>
      <c r="F495" s="3" t="s">
        <v>14</v>
      </c>
      <c r="G495" s="4">
        <v>1</v>
      </c>
      <c r="H495" s="3" t="s">
        <v>15</v>
      </c>
      <c r="I495" s="5">
        <v>988.30333333333328</v>
      </c>
      <c r="J495" s="6">
        <v>988.30333333333328</v>
      </c>
      <c r="K495" s="35">
        <f t="shared" si="14"/>
        <v>106.73675999999999</v>
      </c>
      <c r="L495" s="35">
        <f t="shared" si="15"/>
        <v>106.73675999999999</v>
      </c>
    </row>
    <row r="496" spans="1:12" x14ac:dyDescent="0.35">
      <c r="A496" s="3" t="s">
        <v>853</v>
      </c>
      <c r="B496" s="3" t="s">
        <v>984</v>
      </c>
      <c r="C496" s="3" t="s">
        <v>100</v>
      </c>
      <c r="D496" s="3" t="s">
        <v>985</v>
      </c>
      <c r="E496" s="3" t="s">
        <v>57</v>
      </c>
      <c r="F496" s="3" t="s">
        <v>14</v>
      </c>
      <c r="G496" s="4">
        <v>1</v>
      </c>
      <c r="H496" s="3" t="s">
        <v>15</v>
      </c>
      <c r="I496" s="5">
        <v>988.31999999999994</v>
      </c>
      <c r="J496" s="6">
        <v>988.31999999999994</v>
      </c>
      <c r="K496" s="35">
        <f t="shared" si="14"/>
        <v>106.73856000000001</v>
      </c>
      <c r="L496" s="35">
        <f t="shared" si="15"/>
        <v>106.73856000000001</v>
      </c>
    </row>
    <row r="497" spans="1:12" x14ac:dyDescent="0.35">
      <c r="A497" s="3" t="s">
        <v>853</v>
      </c>
      <c r="B497" s="3" t="s">
        <v>982</v>
      </c>
      <c r="C497" s="3" t="s">
        <v>137</v>
      </c>
      <c r="D497" s="3" t="s">
        <v>983</v>
      </c>
      <c r="E497" s="3" t="s">
        <v>57</v>
      </c>
      <c r="F497" s="3" t="s">
        <v>14</v>
      </c>
      <c r="G497" s="4">
        <v>1</v>
      </c>
      <c r="H497" s="3" t="s">
        <v>15</v>
      </c>
      <c r="I497" s="5">
        <v>988.34999999999991</v>
      </c>
      <c r="J497" s="6">
        <v>988.34999999999991</v>
      </c>
      <c r="K497" s="35">
        <f t="shared" si="14"/>
        <v>106.74180000000001</v>
      </c>
      <c r="L497" s="35">
        <f t="shared" si="15"/>
        <v>106.74180000000001</v>
      </c>
    </row>
    <row r="498" spans="1:12" x14ac:dyDescent="0.35">
      <c r="A498" s="3" t="s">
        <v>853</v>
      </c>
      <c r="B498" s="3" t="s">
        <v>982</v>
      </c>
      <c r="C498" s="3" t="s">
        <v>43</v>
      </c>
      <c r="D498" s="3" t="s">
        <v>983</v>
      </c>
      <c r="E498" s="3" t="s">
        <v>57</v>
      </c>
      <c r="F498" s="3" t="s">
        <v>14</v>
      </c>
      <c r="G498" s="4">
        <v>1</v>
      </c>
      <c r="H498" s="3" t="s">
        <v>15</v>
      </c>
      <c r="I498" s="5">
        <v>988.69499999999994</v>
      </c>
      <c r="J498" s="6">
        <v>988.69499999999994</v>
      </c>
      <c r="K498" s="35">
        <f t="shared" si="14"/>
        <v>106.77906</v>
      </c>
      <c r="L498" s="35">
        <f t="shared" si="15"/>
        <v>106.77906</v>
      </c>
    </row>
    <row r="499" spans="1:12" x14ac:dyDescent="0.35">
      <c r="A499" s="3" t="s">
        <v>853</v>
      </c>
      <c r="B499" s="3" t="s">
        <v>980</v>
      </c>
      <c r="C499" s="3" t="s">
        <v>59</v>
      </c>
      <c r="D499" s="3" t="s">
        <v>981</v>
      </c>
      <c r="E499" s="3" t="s">
        <v>57</v>
      </c>
      <c r="F499" s="3" t="s">
        <v>14</v>
      </c>
      <c r="G499" s="4">
        <v>1</v>
      </c>
      <c r="H499" s="3" t="s">
        <v>15</v>
      </c>
      <c r="I499" s="5">
        <v>988.7299999999999</v>
      </c>
      <c r="J499" s="6">
        <v>988.7299999999999</v>
      </c>
      <c r="K499" s="35">
        <f t="shared" si="14"/>
        <v>106.78284000000001</v>
      </c>
      <c r="L499" s="35">
        <f t="shared" si="15"/>
        <v>106.78284000000001</v>
      </c>
    </row>
    <row r="500" spans="1:12" x14ac:dyDescent="0.35">
      <c r="A500" s="3" t="s">
        <v>853</v>
      </c>
      <c r="B500" s="3" t="s">
        <v>982</v>
      </c>
      <c r="C500" s="3" t="s">
        <v>59</v>
      </c>
      <c r="D500" s="3" t="s">
        <v>983</v>
      </c>
      <c r="E500" s="3" t="s">
        <v>57</v>
      </c>
      <c r="F500" s="3" t="s">
        <v>14</v>
      </c>
      <c r="G500" s="4">
        <v>1</v>
      </c>
      <c r="H500" s="3" t="s">
        <v>15</v>
      </c>
      <c r="I500" s="5">
        <v>989.07</v>
      </c>
      <c r="J500" s="6">
        <v>989.07</v>
      </c>
      <c r="K500" s="35">
        <f t="shared" si="14"/>
        <v>106.81956</v>
      </c>
      <c r="L500" s="35">
        <f t="shared" si="15"/>
        <v>106.81956</v>
      </c>
    </row>
    <row r="501" spans="1:12" x14ac:dyDescent="0.35">
      <c r="A501" s="3" t="s">
        <v>853</v>
      </c>
      <c r="B501" s="3" t="s">
        <v>980</v>
      </c>
      <c r="C501" s="3" t="s">
        <v>43</v>
      </c>
      <c r="D501" s="3" t="s">
        <v>981</v>
      </c>
      <c r="E501" s="3" t="s">
        <v>57</v>
      </c>
      <c r="F501" s="3" t="s">
        <v>14</v>
      </c>
      <c r="G501" s="4">
        <v>1</v>
      </c>
      <c r="H501" s="3" t="s">
        <v>15</v>
      </c>
      <c r="I501" s="5">
        <v>989.08999999999992</v>
      </c>
      <c r="J501" s="6">
        <v>989.08999999999992</v>
      </c>
      <c r="K501" s="35">
        <f t="shared" si="14"/>
        <v>106.82172</v>
      </c>
      <c r="L501" s="35">
        <f t="shared" si="15"/>
        <v>106.82172</v>
      </c>
    </row>
    <row r="502" spans="1:12" x14ac:dyDescent="0.35">
      <c r="A502" s="3" t="s">
        <v>853</v>
      </c>
      <c r="B502" s="3" t="s">
        <v>980</v>
      </c>
      <c r="C502" s="3" t="s">
        <v>100</v>
      </c>
      <c r="D502" s="3" t="s">
        <v>981</v>
      </c>
      <c r="E502" s="3" t="s">
        <v>57</v>
      </c>
      <c r="F502" s="3" t="s">
        <v>14</v>
      </c>
      <c r="G502" s="4">
        <v>1</v>
      </c>
      <c r="H502" s="3" t="s">
        <v>15</v>
      </c>
      <c r="I502" s="5">
        <v>989.1049999999999</v>
      </c>
      <c r="J502" s="6">
        <v>989.1049999999999</v>
      </c>
      <c r="K502" s="35">
        <f t="shared" si="14"/>
        <v>106.82334</v>
      </c>
      <c r="L502" s="35">
        <f t="shared" si="15"/>
        <v>106.82334</v>
      </c>
    </row>
    <row r="503" spans="1:12" x14ac:dyDescent="0.35">
      <c r="A503" s="3" t="s">
        <v>490</v>
      </c>
      <c r="B503" s="3" t="s">
        <v>1817</v>
      </c>
      <c r="C503" s="3" t="s">
        <v>847</v>
      </c>
      <c r="D503" s="3" t="s">
        <v>1818</v>
      </c>
      <c r="E503" s="3" t="s">
        <v>57</v>
      </c>
      <c r="F503" s="3" t="s">
        <v>14</v>
      </c>
      <c r="G503" s="4">
        <v>1</v>
      </c>
      <c r="H503" s="3" t="s">
        <v>15</v>
      </c>
      <c r="I503" s="5">
        <v>990</v>
      </c>
      <c r="J503" s="6">
        <v>990</v>
      </c>
      <c r="K503" s="35">
        <f t="shared" si="14"/>
        <v>106.92</v>
      </c>
      <c r="L503" s="35">
        <f t="shared" si="15"/>
        <v>106.92</v>
      </c>
    </row>
    <row r="504" spans="1:12" x14ac:dyDescent="0.35">
      <c r="A504" s="3" t="s">
        <v>846</v>
      </c>
      <c r="B504" s="3" t="s">
        <v>1871</v>
      </c>
      <c r="C504" s="3" t="s">
        <v>59</v>
      </c>
      <c r="D504" s="3" t="s">
        <v>1872</v>
      </c>
      <c r="E504" s="3" t="s">
        <v>57</v>
      </c>
      <c r="F504" s="3" t="s">
        <v>14</v>
      </c>
      <c r="G504" s="4">
        <v>1</v>
      </c>
      <c r="H504" s="3" t="s">
        <v>15</v>
      </c>
      <c r="I504" s="5">
        <v>992</v>
      </c>
      <c r="J504" s="6">
        <v>992</v>
      </c>
      <c r="K504" s="35">
        <f t="shared" si="14"/>
        <v>107.13600000000001</v>
      </c>
      <c r="L504" s="35">
        <f t="shared" si="15"/>
        <v>107.13600000000001</v>
      </c>
    </row>
    <row r="505" spans="1:12" x14ac:dyDescent="0.35">
      <c r="A505" s="3" t="s">
        <v>2058</v>
      </c>
      <c r="B505" s="3" t="s">
        <v>2059</v>
      </c>
      <c r="C505" s="3" t="s">
        <v>26</v>
      </c>
      <c r="D505" s="3" t="s">
        <v>2060</v>
      </c>
      <c r="E505" s="3" t="s">
        <v>57</v>
      </c>
      <c r="F505" s="3" t="s">
        <v>14</v>
      </c>
      <c r="G505" s="4">
        <v>1</v>
      </c>
      <c r="H505" s="3" t="s">
        <v>15</v>
      </c>
      <c r="I505" s="5">
        <v>992.36999999999989</v>
      </c>
      <c r="J505" s="6">
        <v>992.36999999999989</v>
      </c>
      <c r="K505" s="35">
        <f t="shared" si="14"/>
        <v>107.17595999999999</v>
      </c>
      <c r="L505" s="35">
        <f t="shared" si="15"/>
        <v>107.17595999999999</v>
      </c>
    </row>
    <row r="506" spans="1:12" x14ac:dyDescent="0.35">
      <c r="A506" s="3" t="s">
        <v>2499</v>
      </c>
      <c r="B506" s="3" t="s">
        <v>2843</v>
      </c>
      <c r="C506" s="3" t="s">
        <v>2399</v>
      </c>
      <c r="D506" s="3" t="s">
        <v>2845</v>
      </c>
      <c r="E506" s="3" t="s">
        <v>57</v>
      </c>
      <c r="F506" s="3" t="s">
        <v>14</v>
      </c>
      <c r="G506" s="4">
        <v>1</v>
      </c>
      <c r="H506" s="3" t="s">
        <v>15</v>
      </c>
      <c r="I506" s="5">
        <v>996.04000000000008</v>
      </c>
      <c r="J506" s="6">
        <v>996.04000000000008</v>
      </c>
      <c r="K506" s="35">
        <f t="shared" si="14"/>
        <v>107.57232</v>
      </c>
      <c r="L506" s="35">
        <f t="shared" si="15"/>
        <v>107.57232</v>
      </c>
    </row>
    <row r="507" spans="1:12" x14ac:dyDescent="0.35">
      <c r="A507" s="3" t="s">
        <v>2499</v>
      </c>
      <c r="B507" s="3" t="s">
        <v>2843</v>
      </c>
      <c r="C507" s="3" t="s">
        <v>2844</v>
      </c>
      <c r="D507" s="3" t="s">
        <v>2845</v>
      </c>
      <c r="E507" s="3" t="s">
        <v>57</v>
      </c>
      <c r="F507" s="3" t="s">
        <v>14</v>
      </c>
      <c r="G507" s="4">
        <v>1</v>
      </c>
      <c r="H507" s="3" t="s">
        <v>15</v>
      </c>
      <c r="I507" s="5">
        <v>996.05</v>
      </c>
      <c r="J507" s="6">
        <v>996.05</v>
      </c>
      <c r="K507" s="35">
        <f t="shared" si="14"/>
        <v>107.57339999999999</v>
      </c>
      <c r="L507" s="35">
        <f t="shared" si="15"/>
        <v>107.57339999999999</v>
      </c>
    </row>
    <row r="508" spans="1:12" x14ac:dyDescent="0.35">
      <c r="A508" s="3" t="s">
        <v>2499</v>
      </c>
      <c r="B508" s="3" t="s">
        <v>2846</v>
      </c>
      <c r="C508" s="3" t="s">
        <v>2844</v>
      </c>
      <c r="D508" s="3" t="s">
        <v>2847</v>
      </c>
      <c r="E508" s="3" t="s">
        <v>57</v>
      </c>
      <c r="F508" s="3" t="s">
        <v>14</v>
      </c>
      <c r="G508" s="4">
        <v>1</v>
      </c>
      <c r="H508" s="3" t="s">
        <v>15</v>
      </c>
      <c r="I508" s="5">
        <v>996.84</v>
      </c>
      <c r="J508" s="6">
        <v>996.84</v>
      </c>
      <c r="K508" s="35">
        <f t="shared" si="14"/>
        <v>107.65872</v>
      </c>
      <c r="L508" s="35">
        <f t="shared" si="15"/>
        <v>107.65872</v>
      </c>
    </row>
    <row r="509" spans="1:12" x14ac:dyDescent="0.35">
      <c r="A509" s="3" t="s">
        <v>2016</v>
      </c>
      <c r="B509" s="3" t="s">
        <v>2463</v>
      </c>
      <c r="C509" s="3" t="s">
        <v>2030</v>
      </c>
      <c r="D509" s="3" t="s">
        <v>2464</v>
      </c>
      <c r="E509" s="3" t="s">
        <v>57</v>
      </c>
      <c r="F509" s="3" t="s">
        <v>14</v>
      </c>
      <c r="G509" s="4">
        <v>1</v>
      </c>
      <c r="H509" s="3" t="s">
        <v>15</v>
      </c>
      <c r="I509" s="5">
        <v>998.79</v>
      </c>
      <c r="J509" s="6">
        <v>998.79</v>
      </c>
      <c r="K509" s="35">
        <f t="shared" si="14"/>
        <v>107.86931999999999</v>
      </c>
      <c r="L509" s="35">
        <f t="shared" si="15"/>
        <v>107.86931999999999</v>
      </c>
    </row>
    <row r="510" spans="1:12" x14ac:dyDescent="0.35">
      <c r="A510" s="3" t="s">
        <v>2116</v>
      </c>
      <c r="B510" s="3" t="s">
        <v>2117</v>
      </c>
      <c r="C510" s="3" t="s">
        <v>2118</v>
      </c>
      <c r="D510" s="3" t="s">
        <v>2119</v>
      </c>
      <c r="E510" s="3" t="s">
        <v>57</v>
      </c>
      <c r="F510" s="3" t="s">
        <v>14</v>
      </c>
      <c r="G510" s="4">
        <v>1</v>
      </c>
      <c r="H510" s="3" t="s">
        <v>15</v>
      </c>
      <c r="I510" s="5">
        <v>998.99999999999989</v>
      </c>
      <c r="J510" s="6">
        <v>998.99999999999989</v>
      </c>
      <c r="K510" s="35">
        <f t="shared" si="14"/>
        <v>107.892</v>
      </c>
      <c r="L510" s="35">
        <f t="shared" si="15"/>
        <v>107.892</v>
      </c>
    </row>
    <row r="511" spans="1:12" x14ac:dyDescent="0.35">
      <c r="A511" s="3" t="s">
        <v>854</v>
      </c>
      <c r="B511" s="3" t="s">
        <v>2887</v>
      </c>
      <c r="C511" s="3" t="s">
        <v>137</v>
      </c>
      <c r="D511" s="3" t="s">
        <v>2888</v>
      </c>
      <c r="E511" s="3" t="s">
        <v>57</v>
      </c>
      <c r="F511" s="3" t="s">
        <v>14</v>
      </c>
      <c r="G511" s="4">
        <v>1</v>
      </c>
      <c r="H511" s="3" t="s">
        <v>15</v>
      </c>
      <c r="I511" s="5">
        <v>999.95</v>
      </c>
      <c r="J511" s="6">
        <v>999.95</v>
      </c>
      <c r="K511" s="35">
        <f t="shared" si="14"/>
        <v>107.99460000000001</v>
      </c>
      <c r="L511" s="35">
        <f t="shared" si="15"/>
        <v>107.99460000000001</v>
      </c>
    </row>
    <row r="512" spans="1:12" x14ac:dyDescent="0.35">
      <c r="A512" s="3" t="s">
        <v>908</v>
      </c>
      <c r="B512" s="3" t="s">
        <v>1162</v>
      </c>
      <c r="C512" s="3" t="s">
        <v>1163</v>
      </c>
      <c r="D512" s="3" t="s">
        <v>1164</v>
      </c>
      <c r="E512" s="3" t="s">
        <v>57</v>
      </c>
      <c r="F512" s="3" t="s">
        <v>14</v>
      </c>
      <c r="G512" s="4">
        <v>1</v>
      </c>
      <c r="H512" s="3" t="s">
        <v>15</v>
      </c>
      <c r="I512" s="5">
        <v>999.99999999999989</v>
      </c>
      <c r="J512" s="6">
        <v>999.99999999999989</v>
      </c>
      <c r="K512" s="35">
        <f t="shared" si="14"/>
        <v>108</v>
      </c>
      <c r="L512" s="35">
        <f t="shared" si="15"/>
        <v>108</v>
      </c>
    </row>
    <row r="513" spans="1:12" x14ac:dyDescent="0.35">
      <c r="A513" s="3" t="s">
        <v>908</v>
      </c>
      <c r="B513" s="3" t="s">
        <v>2190</v>
      </c>
      <c r="C513" s="3" t="s">
        <v>59</v>
      </c>
      <c r="D513" s="3" t="s">
        <v>2191</v>
      </c>
      <c r="E513" s="3" t="s">
        <v>57</v>
      </c>
      <c r="F513" s="3" t="s">
        <v>14</v>
      </c>
      <c r="G513" s="4">
        <v>1</v>
      </c>
      <c r="H513" s="3" t="s">
        <v>15</v>
      </c>
      <c r="I513" s="5">
        <v>999.99999999999989</v>
      </c>
      <c r="J513" s="6">
        <v>999.99999999999989</v>
      </c>
      <c r="K513" s="35">
        <f t="shared" si="14"/>
        <v>108</v>
      </c>
      <c r="L513" s="35">
        <f t="shared" si="15"/>
        <v>108</v>
      </c>
    </row>
    <row r="514" spans="1:12" x14ac:dyDescent="0.35">
      <c r="A514" s="3" t="s">
        <v>853</v>
      </c>
      <c r="B514" s="3" t="s">
        <v>2620</v>
      </c>
      <c r="C514" s="3" t="s">
        <v>43</v>
      </c>
      <c r="D514" s="3" t="s">
        <v>2621</v>
      </c>
      <c r="E514" s="3" t="s">
        <v>57</v>
      </c>
      <c r="F514" s="3" t="s">
        <v>14</v>
      </c>
      <c r="G514" s="4">
        <v>1</v>
      </c>
      <c r="H514" s="3" t="s">
        <v>15</v>
      </c>
      <c r="I514" s="5">
        <v>1000.6899999999999</v>
      </c>
      <c r="J514" s="6">
        <v>1000.6899999999999</v>
      </c>
      <c r="K514" s="35">
        <f t="shared" ref="K514:K577" si="16">((I514*(1-10%))*0.4)*60%*0.5</f>
        <v>108.07451999999999</v>
      </c>
      <c r="L514" s="35">
        <f t="shared" ref="L514:L577" si="17">K514*G514</f>
        <v>108.07451999999999</v>
      </c>
    </row>
    <row r="515" spans="1:12" x14ac:dyDescent="0.35">
      <c r="A515" s="3" t="s">
        <v>965</v>
      </c>
      <c r="B515" s="3" t="s">
        <v>2636</v>
      </c>
      <c r="C515" s="3" t="s">
        <v>262</v>
      </c>
      <c r="D515" s="3" t="s">
        <v>2637</v>
      </c>
      <c r="E515" s="3" t="s">
        <v>57</v>
      </c>
      <c r="F515" s="3" t="s">
        <v>14</v>
      </c>
      <c r="G515" s="4">
        <v>1</v>
      </c>
      <c r="H515" s="3" t="s">
        <v>15</v>
      </c>
      <c r="I515" s="5">
        <v>1000.75</v>
      </c>
      <c r="J515" s="6">
        <v>1000.75</v>
      </c>
      <c r="K515" s="35">
        <f t="shared" si="16"/>
        <v>108.081</v>
      </c>
      <c r="L515" s="35">
        <f t="shared" si="17"/>
        <v>108.081</v>
      </c>
    </row>
    <row r="516" spans="1:12" x14ac:dyDescent="0.35">
      <c r="A516" s="3" t="s">
        <v>965</v>
      </c>
      <c r="B516" s="3" t="s">
        <v>2877</v>
      </c>
      <c r="C516" s="3" t="s">
        <v>262</v>
      </c>
      <c r="D516" s="3" t="s">
        <v>2878</v>
      </c>
      <c r="E516" s="3" t="s">
        <v>57</v>
      </c>
      <c r="F516" s="3" t="s">
        <v>14</v>
      </c>
      <c r="G516" s="4">
        <v>1</v>
      </c>
      <c r="H516" s="3" t="s">
        <v>15</v>
      </c>
      <c r="I516" s="5">
        <v>1001.5</v>
      </c>
      <c r="J516" s="6">
        <v>1001.5</v>
      </c>
      <c r="K516" s="35">
        <f t="shared" si="16"/>
        <v>108.16200000000001</v>
      </c>
      <c r="L516" s="35">
        <f t="shared" si="17"/>
        <v>108.16200000000001</v>
      </c>
    </row>
    <row r="517" spans="1:12" x14ac:dyDescent="0.35">
      <c r="A517" s="3" t="s">
        <v>490</v>
      </c>
      <c r="B517" s="3" t="s">
        <v>1869</v>
      </c>
      <c r="C517" s="3" t="s">
        <v>875</v>
      </c>
      <c r="D517" s="3" t="s">
        <v>1870</v>
      </c>
      <c r="E517" s="3" t="s">
        <v>57</v>
      </c>
      <c r="F517" s="3" t="s">
        <v>14</v>
      </c>
      <c r="G517" s="4">
        <v>1</v>
      </c>
      <c r="H517" s="3" t="s">
        <v>15</v>
      </c>
      <c r="I517" s="5">
        <v>1005</v>
      </c>
      <c r="J517" s="6">
        <v>1005</v>
      </c>
      <c r="K517" s="35">
        <f t="shared" si="16"/>
        <v>108.54</v>
      </c>
      <c r="L517" s="35">
        <f t="shared" si="17"/>
        <v>108.54</v>
      </c>
    </row>
    <row r="518" spans="1:12" x14ac:dyDescent="0.35">
      <c r="A518" s="3" t="s">
        <v>853</v>
      </c>
      <c r="B518" s="3" t="s">
        <v>2709</v>
      </c>
      <c r="C518" s="3" t="s">
        <v>43</v>
      </c>
      <c r="D518" s="3" t="s">
        <v>2710</v>
      </c>
      <c r="E518" s="3" t="s">
        <v>57</v>
      </c>
      <c r="F518" s="3" t="s">
        <v>14</v>
      </c>
      <c r="G518" s="4">
        <v>1</v>
      </c>
      <c r="H518" s="3" t="s">
        <v>15</v>
      </c>
      <c r="I518" s="5">
        <v>1005.36</v>
      </c>
      <c r="J518" s="6">
        <v>1005.36</v>
      </c>
      <c r="K518" s="35">
        <f t="shared" si="16"/>
        <v>108.57888000000001</v>
      </c>
      <c r="L518" s="35">
        <f t="shared" si="17"/>
        <v>108.57888000000001</v>
      </c>
    </row>
    <row r="519" spans="1:12" x14ac:dyDescent="0.35">
      <c r="A519" s="3" t="s">
        <v>856</v>
      </c>
      <c r="B519" s="3" t="s">
        <v>2421</v>
      </c>
      <c r="C519" s="3" t="s">
        <v>26</v>
      </c>
      <c r="D519" s="3" t="s">
        <v>2422</v>
      </c>
      <c r="E519" s="3" t="s">
        <v>57</v>
      </c>
      <c r="F519" s="3" t="s">
        <v>14</v>
      </c>
      <c r="G519" s="4">
        <v>1</v>
      </c>
      <c r="H519" s="3" t="s">
        <v>15</v>
      </c>
      <c r="I519" s="5">
        <v>1005.75</v>
      </c>
      <c r="J519" s="6">
        <v>1005.75</v>
      </c>
      <c r="K519" s="35">
        <f t="shared" si="16"/>
        <v>108.62100000000001</v>
      </c>
      <c r="L519" s="35">
        <f t="shared" si="17"/>
        <v>108.62100000000001</v>
      </c>
    </row>
    <row r="520" spans="1:12" x14ac:dyDescent="0.35">
      <c r="A520" s="3" t="s">
        <v>823</v>
      </c>
      <c r="B520" s="3" t="s">
        <v>2703</v>
      </c>
      <c r="C520" s="3" t="s">
        <v>48</v>
      </c>
      <c r="D520" s="3" t="s">
        <v>2704</v>
      </c>
      <c r="E520" s="3" t="s">
        <v>57</v>
      </c>
      <c r="F520" s="3" t="s">
        <v>14</v>
      </c>
      <c r="G520" s="4">
        <v>1</v>
      </c>
      <c r="H520" s="3" t="s">
        <v>15</v>
      </c>
      <c r="I520" s="5">
        <v>1005.7600000000001</v>
      </c>
      <c r="J520" s="6">
        <v>1005.7600000000001</v>
      </c>
      <c r="K520" s="35">
        <f t="shared" si="16"/>
        <v>108.62208000000001</v>
      </c>
      <c r="L520" s="35">
        <f t="shared" si="17"/>
        <v>108.62208000000001</v>
      </c>
    </row>
    <row r="521" spans="1:12" x14ac:dyDescent="0.35">
      <c r="A521" s="3" t="s">
        <v>965</v>
      </c>
      <c r="B521" s="3" t="s">
        <v>2871</v>
      </c>
      <c r="C521" s="3" t="s">
        <v>23</v>
      </c>
      <c r="D521" s="3" t="s">
        <v>2872</v>
      </c>
      <c r="E521" s="3" t="s">
        <v>57</v>
      </c>
      <c r="F521" s="3" t="s">
        <v>14</v>
      </c>
      <c r="G521" s="4">
        <v>1</v>
      </c>
      <c r="H521" s="3" t="s">
        <v>15</v>
      </c>
      <c r="I521" s="5">
        <v>1006.49</v>
      </c>
      <c r="J521" s="6">
        <v>1006.49</v>
      </c>
      <c r="K521" s="35">
        <f t="shared" si="16"/>
        <v>108.70092000000001</v>
      </c>
      <c r="L521" s="35">
        <f t="shared" si="17"/>
        <v>108.70092000000001</v>
      </c>
    </row>
    <row r="522" spans="1:12" x14ac:dyDescent="0.35">
      <c r="A522" s="3" t="s">
        <v>856</v>
      </c>
      <c r="B522" s="3" t="s">
        <v>2479</v>
      </c>
      <c r="C522" s="3" t="s">
        <v>48</v>
      </c>
      <c r="D522" s="3" t="s">
        <v>2480</v>
      </c>
      <c r="E522" s="3" t="s">
        <v>57</v>
      </c>
      <c r="F522" s="3" t="s">
        <v>14</v>
      </c>
      <c r="G522" s="4">
        <v>1</v>
      </c>
      <c r="H522" s="3" t="s">
        <v>15</v>
      </c>
      <c r="I522" s="5">
        <v>1006.5300000000001</v>
      </c>
      <c r="J522" s="6">
        <v>1006.5300000000001</v>
      </c>
      <c r="K522" s="35">
        <f t="shared" si="16"/>
        <v>108.70524000000002</v>
      </c>
      <c r="L522" s="35">
        <f t="shared" si="17"/>
        <v>108.70524000000002</v>
      </c>
    </row>
    <row r="523" spans="1:12" x14ac:dyDescent="0.35">
      <c r="A523" s="3" t="s">
        <v>965</v>
      </c>
      <c r="B523" s="3" t="s">
        <v>2875</v>
      </c>
      <c r="C523" s="3" t="s">
        <v>262</v>
      </c>
      <c r="D523" s="3" t="s">
        <v>2876</v>
      </c>
      <c r="E523" s="3" t="s">
        <v>57</v>
      </c>
      <c r="F523" s="3" t="s">
        <v>14</v>
      </c>
      <c r="G523" s="4">
        <v>1</v>
      </c>
      <c r="H523" s="3" t="s">
        <v>15</v>
      </c>
      <c r="I523" s="5">
        <v>1006.54</v>
      </c>
      <c r="J523" s="6">
        <v>1006.54</v>
      </c>
      <c r="K523" s="35">
        <f t="shared" si="16"/>
        <v>108.70631999999999</v>
      </c>
      <c r="L523" s="35">
        <f t="shared" si="17"/>
        <v>108.70631999999999</v>
      </c>
    </row>
    <row r="524" spans="1:12" x14ac:dyDescent="0.35">
      <c r="A524" s="3" t="s">
        <v>856</v>
      </c>
      <c r="B524" s="3" t="s">
        <v>2489</v>
      </c>
      <c r="C524" s="3" t="s">
        <v>26</v>
      </c>
      <c r="D524" s="3" t="s">
        <v>2490</v>
      </c>
      <c r="E524" s="3" t="s">
        <v>57</v>
      </c>
      <c r="F524" s="3" t="s">
        <v>14</v>
      </c>
      <c r="G524" s="4">
        <v>1</v>
      </c>
      <c r="H524" s="3" t="s">
        <v>15</v>
      </c>
      <c r="I524" s="5">
        <v>1006.5600000000001</v>
      </c>
      <c r="J524" s="6">
        <v>1006.5600000000001</v>
      </c>
      <c r="K524" s="35">
        <f t="shared" si="16"/>
        <v>108.70848000000002</v>
      </c>
      <c r="L524" s="35">
        <f t="shared" si="17"/>
        <v>108.70848000000002</v>
      </c>
    </row>
    <row r="525" spans="1:12" x14ac:dyDescent="0.35">
      <c r="A525" s="3" t="s">
        <v>884</v>
      </c>
      <c r="B525" s="3" t="s">
        <v>1028</v>
      </c>
      <c r="C525" s="3" t="s">
        <v>885</v>
      </c>
      <c r="D525" s="3" t="s">
        <v>1029</v>
      </c>
      <c r="E525" s="3" t="s">
        <v>57</v>
      </c>
      <c r="F525" s="3" t="s">
        <v>14</v>
      </c>
      <c r="G525" s="4">
        <v>1</v>
      </c>
      <c r="H525" s="3" t="s">
        <v>15</v>
      </c>
      <c r="I525" s="5">
        <v>1007.03</v>
      </c>
      <c r="J525" s="6">
        <v>1007.03</v>
      </c>
      <c r="K525" s="35">
        <f t="shared" si="16"/>
        <v>108.75923999999999</v>
      </c>
      <c r="L525" s="35">
        <f t="shared" si="17"/>
        <v>108.75923999999999</v>
      </c>
    </row>
    <row r="526" spans="1:12" x14ac:dyDescent="0.35">
      <c r="A526" s="3" t="s">
        <v>856</v>
      </c>
      <c r="B526" s="3" t="s">
        <v>2479</v>
      </c>
      <c r="C526" s="3" t="s">
        <v>26</v>
      </c>
      <c r="D526" s="3" t="s">
        <v>2480</v>
      </c>
      <c r="E526" s="3" t="s">
        <v>57</v>
      </c>
      <c r="F526" s="3" t="s">
        <v>14</v>
      </c>
      <c r="G526" s="4">
        <v>1</v>
      </c>
      <c r="H526" s="3" t="s">
        <v>15</v>
      </c>
      <c r="I526" s="5">
        <v>1007.29</v>
      </c>
      <c r="J526" s="6">
        <v>1007.29</v>
      </c>
      <c r="K526" s="35">
        <f t="shared" si="16"/>
        <v>108.78732000000001</v>
      </c>
      <c r="L526" s="35">
        <f t="shared" si="17"/>
        <v>108.78732000000001</v>
      </c>
    </row>
    <row r="527" spans="1:12" x14ac:dyDescent="0.35">
      <c r="A527" s="3" t="s">
        <v>856</v>
      </c>
      <c r="B527" s="3" t="s">
        <v>2477</v>
      </c>
      <c r="C527" s="3" t="s">
        <v>302</v>
      </c>
      <c r="D527" s="3" t="s">
        <v>2478</v>
      </c>
      <c r="E527" s="3" t="s">
        <v>57</v>
      </c>
      <c r="F527" s="3" t="s">
        <v>14</v>
      </c>
      <c r="G527" s="4">
        <v>1</v>
      </c>
      <c r="H527" s="3" t="s">
        <v>15</v>
      </c>
      <c r="I527" s="5">
        <v>1007.3000000000001</v>
      </c>
      <c r="J527" s="6">
        <v>1007.3000000000001</v>
      </c>
      <c r="K527" s="35">
        <f t="shared" si="16"/>
        <v>108.78840000000001</v>
      </c>
      <c r="L527" s="35">
        <f t="shared" si="17"/>
        <v>108.78840000000001</v>
      </c>
    </row>
    <row r="528" spans="1:12" x14ac:dyDescent="0.35">
      <c r="A528" s="3" t="s">
        <v>856</v>
      </c>
      <c r="B528" s="3" t="s">
        <v>2387</v>
      </c>
      <c r="C528" s="3" t="s">
        <v>302</v>
      </c>
      <c r="D528" s="3" t="s">
        <v>2388</v>
      </c>
      <c r="E528" s="3" t="s">
        <v>57</v>
      </c>
      <c r="F528" s="3" t="s">
        <v>14</v>
      </c>
      <c r="G528" s="4">
        <v>1</v>
      </c>
      <c r="H528" s="3" t="s">
        <v>15</v>
      </c>
      <c r="I528" s="5">
        <v>1007.31</v>
      </c>
      <c r="J528" s="6">
        <v>1007.31</v>
      </c>
      <c r="K528" s="35">
        <f t="shared" si="16"/>
        <v>108.78948</v>
      </c>
      <c r="L528" s="35">
        <f t="shared" si="17"/>
        <v>108.78948</v>
      </c>
    </row>
    <row r="529" spans="1:12" x14ac:dyDescent="0.35">
      <c r="A529" s="3" t="s">
        <v>856</v>
      </c>
      <c r="B529" s="3" t="s">
        <v>2475</v>
      </c>
      <c r="C529" s="3" t="s">
        <v>302</v>
      </c>
      <c r="D529" s="3" t="s">
        <v>2476</v>
      </c>
      <c r="E529" s="3" t="s">
        <v>57</v>
      </c>
      <c r="F529" s="3" t="s">
        <v>14</v>
      </c>
      <c r="G529" s="4">
        <v>1</v>
      </c>
      <c r="H529" s="3" t="s">
        <v>15</v>
      </c>
      <c r="I529" s="5">
        <v>1007.31</v>
      </c>
      <c r="J529" s="6">
        <v>1007.31</v>
      </c>
      <c r="K529" s="35">
        <f t="shared" si="16"/>
        <v>108.78948</v>
      </c>
      <c r="L529" s="35">
        <f t="shared" si="17"/>
        <v>108.78948</v>
      </c>
    </row>
    <row r="530" spans="1:12" x14ac:dyDescent="0.35">
      <c r="A530" s="3" t="s">
        <v>965</v>
      </c>
      <c r="B530" s="3" t="s">
        <v>3005</v>
      </c>
      <c r="C530" s="3" t="s">
        <v>262</v>
      </c>
      <c r="D530" s="3" t="s">
        <v>3006</v>
      </c>
      <c r="E530" s="3" t="s">
        <v>57</v>
      </c>
      <c r="F530" s="3" t="s">
        <v>14</v>
      </c>
      <c r="G530" s="4">
        <v>1</v>
      </c>
      <c r="H530" s="3" t="s">
        <v>15</v>
      </c>
      <c r="I530" s="5">
        <v>1007.31</v>
      </c>
      <c r="J530" s="6">
        <v>1007.31</v>
      </c>
      <c r="K530" s="35">
        <f t="shared" si="16"/>
        <v>108.78948</v>
      </c>
      <c r="L530" s="35">
        <f t="shared" si="17"/>
        <v>108.78948</v>
      </c>
    </row>
    <row r="531" spans="1:12" x14ac:dyDescent="0.35">
      <c r="A531" s="3" t="s">
        <v>965</v>
      </c>
      <c r="B531" s="3" t="s">
        <v>3005</v>
      </c>
      <c r="C531" s="3" t="s">
        <v>262</v>
      </c>
      <c r="D531" s="3" t="s">
        <v>3006</v>
      </c>
      <c r="E531" s="3" t="s">
        <v>57</v>
      </c>
      <c r="F531" s="3" t="s">
        <v>14</v>
      </c>
      <c r="G531" s="4">
        <v>1</v>
      </c>
      <c r="H531" s="3" t="s">
        <v>15</v>
      </c>
      <c r="I531" s="5">
        <v>1007.31</v>
      </c>
      <c r="J531" s="6">
        <v>1007.31</v>
      </c>
      <c r="K531" s="35">
        <f t="shared" si="16"/>
        <v>108.78948</v>
      </c>
      <c r="L531" s="35">
        <f t="shared" si="17"/>
        <v>108.78948</v>
      </c>
    </row>
    <row r="532" spans="1:12" x14ac:dyDescent="0.35">
      <c r="A532" s="3" t="s">
        <v>871</v>
      </c>
      <c r="B532" s="3" t="s">
        <v>2451</v>
      </c>
      <c r="C532" s="3" t="s">
        <v>519</v>
      </c>
      <c r="D532" s="3" t="s">
        <v>2452</v>
      </c>
      <c r="E532" s="3" t="s">
        <v>57</v>
      </c>
      <c r="F532" s="3" t="s">
        <v>14</v>
      </c>
      <c r="G532" s="4">
        <v>1</v>
      </c>
      <c r="H532" s="3" t="s">
        <v>15</v>
      </c>
      <c r="I532" s="5">
        <v>1007.3199999999999</v>
      </c>
      <c r="J532" s="6">
        <v>1007.3199999999999</v>
      </c>
      <c r="K532" s="35">
        <f t="shared" si="16"/>
        <v>108.79056</v>
      </c>
      <c r="L532" s="35">
        <f t="shared" si="17"/>
        <v>108.79056</v>
      </c>
    </row>
    <row r="533" spans="1:12" x14ac:dyDescent="0.35">
      <c r="A533" s="3" t="s">
        <v>852</v>
      </c>
      <c r="B533" s="3" t="s">
        <v>2531</v>
      </c>
      <c r="C533" s="3" t="s">
        <v>59</v>
      </c>
      <c r="D533" s="3" t="s">
        <v>2532</v>
      </c>
      <c r="E533" s="3" t="s">
        <v>57</v>
      </c>
      <c r="F533" s="3" t="s">
        <v>14</v>
      </c>
      <c r="G533" s="4">
        <v>1</v>
      </c>
      <c r="H533" s="3" t="s">
        <v>15</v>
      </c>
      <c r="I533" s="5">
        <v>1008.26</v>
      </c>
      <c r="J533" s="6">
        <v>1008.26</v>
      </c>
      <c r="K533" s="35">
        <f t="shared" si="16"/>
        <v>108.89208000000001</v>
      </c>
      <c r="L533" s="35">
        <f t="shared" si="17"/>
        <v>108.89208000000001</v>
      </c>
    </row>
    <row r="534" spans="1:12" x14ac:dyDescent="0.35">
      <c r="A534" s="3" t="s">
        <v>82</v>
      </c>
      <c r="B534" s="3" t="s">
        <v>1072</v>
      </c>
      <c r="C534" s="3" t="s">
        <v>302</v>
      </c>
      <c r="D534" s="3" t="s">
        <v>1073</v>
      </c>
      <c r="E534" s="3" t="s">
        <v>57</v>
      </c>
      <c r="F534" s="3" t="s">
        <v>14</v>
      </c>
      <c r="G534" s="4">
        <v>2</v>
      </c>
      <c r="H534" s="3" t="s">
        <v>15</v>
      </c>
      <c r="I534" s="5">
        <v>1008.39</v>
      </c>
      <c r="J534" s="6">
        <v>2016.78</v>
      </c>
      <c r="K534" s="35">
        <f t="shared" si="16"/>
        <v>108.90612000000002</v>
      </c>
      <c r="L534" s="35">
        <f t="shared" si="17"/>
        <v>217.81224000000003</v>
      </c>
    </row>
    <row r="535" spans="1:12" x14ac:dyDescent="0.35">
      <c r="A535" s="3" t="s">
        <v>82</v>
      </c>
      <c r="B535" s="3" t="s">
        <v>1072</v>
      </c>
      <c r="C535" s="3" t="s">
        <v>26</v>
      </c>
      <c r="D535" s="3" t="s">
        <v>1073</v>
      </c>
      <c r="E535" s="3" t="s">
        <v>57</v>
      </c>
      <c r="F535" s="3" t="s">
        <v>14</v>
      </c>
      <c r="G535" s="4">
        <v>2</v>
      </c>
      <c r="H535" s="3" t="s">
        <v>15</v>
      </c>
      <c r="I535" s="5">
        <v>1008.75</v>
      </c>
      <c r="J535" s="6">
        <v>2017.5</v>
      </c>
      <c r="K535" s="35">
        <f t="shared" si="16"/>
        <v>108.94500000000001</v>
      </c>
      <c r="L535" s="35">
        <f t="shared" si="17"/>
        <v>217.89000000000001</v>
      </c>
    </row>
    <row r="536" spans="1:12" x14ac:dyDescent="0.35">
      <c r="A536" s="3" t="s">
        <v>855</v>
      </c>
      <c r="B536" s="3" t="s">
        <v>2616</v>
      </c>
      <c r="C536" s="3" t="s">
        <v>100</v>
      </c>
      <c r="D536" s="3" t="s">
        <v>2617</v>
      </c>
      <c r="E536" s="3" t="s">
        <v>57</v>
      </c>
      <c r="F536" s="3" t="s">
        <v>14</v>
      </c>
      <c r="G536" s="4">
        <v>1</v>
      </c>
      <c r="H536" s="3" t="s">
        <v>15</v>
      </c>
      <c r="I536" s="5">
        <v>1012.1600000000001</v>
      </c>
      <c r="J536" s="6">
        <v>1012.1600000000001</v>
      </c>
      <c r="K536" s="35">
        <f t="shared" si="16"/>
        <v>109.31328000000001</v>
      </c>
      <c r="L536" s="35">
        <f t="shared" si="17"/>
        <v>109.31328000000001</v>
      </c>
    </row>
    <row r="537" spans="1:12" x14ac:dyDescent="0.35">
      <c r="A537" s="3" t="s">
        <v>853</v>
      </c>
      <c r="B537" s="3" t="s">
        <v>2725</v>
      </c>
      <c r="C537" s="3" t="s">
        <v>43</v>
      </c>
      <c r="D537" s="3" t="s">
        <v>2726</v>
      </c>
      <c r="E537" s="3" t="s">
        <v>57</v>
      </c>
      <c r="F537" s="3" t="s">
        <v>14</v>
      </c>
      <c r="G537" s="4">
        <v>1</v>
      </c>
      <c r="H537" s="3" t="s">
        <v>15</v>
      </c>
      <c r="I537" s="5">
        <v>1015.8000000000001</v>
      </c>
      <c r="J537" s="6">
        <v>1015.8000000000001</v>
      </c>
      <c r="K537" s="35">
        <f t="shared" si="16"/>
        <v>109.70640000000002</v>
      </c>
      <c r="L537" s="35">
        <f t="shared" si="17"/>
        <v>109.70640000000002</v>
      </c>
    </row>
    <row r="538" spans="1:12" x14ac:dyDescent="0.35">
      <c r="A538" s="3" t="s">
        <v>888</v>
      </c>
      <c r="B538" s="3" t="s">
        <v>2581</v>
      </c>
      <c r="C538" s="3" t="s">
        <v>302</v>
      </c>
      <c r="D538" s="3" t="s">
        <v>2582</v>
      </c>
      <c r="E538" s="3" t="s">
        <v>57</v>
      </c>
      <c r="F538" s="3" t="s">
        <v>14</v>
      </c>
      <c r="G538" s="4">
        <v>1</v>
      </c>
      <c r="H538" s="3" t="s">
        <v>15</v>
      </c>
      <c r="I538" s="5">
        <v>1019.27</v>
      </c>
      <c r="J538" s="6">
        <v>1019.27</v>
      </c>
      <c r="K538" s="35">
        <f t="shared" si="16"/>
        <v>110.08116</v>
      </c>
      <c r="L538" s="35">
        <f t="shared" si="17"/>
        <v>110.08116</v>
      </c>
    </row>
    <row r="539" spans="1:12" x14ac:dyDescent="0.35">
      <c r="A539" s="3" t="s">
        <v>855</v>
      </c>
      <c r="B539" s="3" t="s">
        <v>970</v>
      </c>
      <c r="C539" s="3" t="s">
        <v>100</v>
      </c>
      <c r="D539" s="3" t="s">
        <v>971</v>
      </c>
      <c r="E539" s="3" t="s">
        <v>57</v>
      </c>
      <c r="F539" s="3" t="s">
        <v>14</v>
      </c>
      <c r="G539" s="4">
        <v>1</v>
      </c>
      <c r="H539" s="3" t="s">
        <v>15</v>
      </c>
      <c r="I539" s="5">
        <v>1020.8900000000001</v>
      </c>
      <c r="J539" s="6">
        <v>1020.8900000000001</v>
      </c>
      <c r="K539" s="35">
        <f t="shared" si="16"/>
        <v>110.25612000000002</v>
      </c>
      <c r="L539" s="35">
        <f t="shared" si="17"/>
        <v>110.25612000000002</v>
      </c>
    </row>
    <row r="540" spans="1:12" x14ac:dyDescent="0.35">
      <c r="A540" s="3" t="s">
        <v>855</v>
      </c>
      <c r="B540" s="3" t="s">
        <v>970</v>
      </c>
      <c r="C540" s="3" t="s">
        <v>43</v>
      </c>
      <c r="D540" s="3" t="s">
        <v>971</v>
      </c>
      <c r="E540" s="3" t="s">
        <v>57</v>
      </c>
      <c r="F540" s="3" t="s">
        <v>14</v>
      </c>
      <c r="G540" s="4">
        <v>1</v>
      </c>
      <c r="H540" s="3" t="s">
        <v>15</v>
      </c>
      <c r="I540" s="5">
        <v>1021.64</v>
      </c>
      <c r="J540" s="6">
        <v>1021.64</v>
      </c>
      <c r="K540" s="35">
        <f t="shared" si="16"/>
        <v>110.33712000000001</v>
      </c>
      <c r="L540" s="35">
        <f t="shared" si="17"/>
        <v>110.33712000000001</v>
      </c>
    </row>
    <row r="541" spans="1:12" x14ac:dyDescent="0.35">
      <c r="A541" s="3" t="s">
        <v>852</v>
      </c>
      <c r="B541" s="3" t="s">
        <v>1230</v>
      </c>
      <c r="C541" s="3" t="s">
        <v>137</v>
      </c>
      <c r="D541" s="3" t="s">
        <v>1231</v>
      </c>
      <c r="E541" s="3" t="s">
        <v>57</v>
      </c>
      <c r="F541" s="3" t="s">
        <v>14</v>
      </c>
      <c r="G541" s="4">
        <v>1</v>
      </c>
      <c r="H541" s="3" t="s">
        <v>15</v>
      </c>
      <c r="I541" s="5">
        <v>1022.4999999999999</v>
      </c>
      <c r="J541" s="6">
        <v>1022.4999999999999</v>
      </c>
      <c r="K541" s="35">
        <f t="shared" si="16"/>
        <v>110.42999999999999</v>
      </c>
      <c r="L541" s="35">
        <f t="shared" si="17"/>
        <v>110.42999999999999</v>
      </c>
    </row>
    <row r="542" spans="1:12" x14ac:dyDescent="0.35">
      <c r="A542" s="3" t="s">
        <v>940</v>
      </c>
      <c r="B542" s="3" t="s">
        <v>2512</v>
      </c>
      <c r="C542" s="3" t="s">
        <v>942</v>
      </c>
      <c r="D542" s="3" t="s">
        <v>2513</v>
      </c>
      <c r="E542" s="3" t="s">
        <v>57</v>
      </c>
      <c r="F542" s="3" t="s">
        <v>14</v>
      </c>
      <c r="G542" s="4">
        <v>1</v>
      </c>
      <c r="H542" s="3" t="s">
        <v>15</v>
      </c>
      <c r="I542" s="5">
        <v>1023.55</v>
      </c>
      <c r="J542" s="6">
        <v>1023.55</v>
      </c>
      <c r="K542" s="35">
        <f t="shared" si="16"/>
        <v>110.54340000000001</v>
      </c>
      <c r="L542" s="35">
        <f t="shared" si="17"/>
        <v>110.54340000000001</v>
      </c>
    </row>
    <row r="543" spans="1:12" x14ac:dyDescent="0.35">
      <c r="A543" s="3" t="s">
        <v>2016</v>
      </c>
      <c r="B543" s="3" t="s">
        <v>2861</v>
      </c>
      <c r="C543" s="3" t="s">
        <v>100</v>
      </c>
      <c r="D543" s="3" t="s">
        <v>2862</v>
      </c>
      <c r="E543" s="3" t="s">
        <v>57</v>
      </c>
      <c r="F543" s="3" t="s">
        <v>14</v>
      </c>
      <c r="G543" s="4">
        <v>1</v>
      </c>
      <c r="H543" s="3" t="s">
        <v>15</v>
      </c>
      <c r="I543" s="5">
        <v>1024.03</v>
      </c>
      <c r="J543" s="6">
        <v>1024.03</v>
      </c>
      <c r="K543" s="35">
        <f t="shared" si="16"/>
        <v>110.59524</v>
      </c>
      <c r="L543" s="35">
        <f t="shared" si="17"/>
        <v>110.59524</v>
      </c>
    </row>
    <row r="544" spans="1:12" x14ac:dyDescent="0.35">
      <c r="A544" s="3" t="s">
        <v>2016</v>
      </c>
      <c r="B544" s="3" t="s">
        <v>2861</v>
      </c>
      <c r="C544" s="3" t="s">
        <v>100</v>
      </c>
      <c r="D544" s="3" t="s">
        <v>2862</v>
      </c>
      <c r="E544" s="3" t="s">
        <v>57</v>
      </c>
      <c r="F544" s="3" t="s">
        <v>14</v>
      </c>
      <c r="G544" s="4">
        <v>1</v>
      </c>
      <c r="H544" s="3" t="s">
        <v>15</v>
      </c>
      <c r="I544" s="5">
        <v>1024.03</v>
      </c>
      <c r="J544" s="6">
        <v>1024.03</v>
      </c>
      <c r="K544" s="35">
        <f t="shared" si="16"/>
        <v>110.59524</v>
      </c>
      <c r="L544" s="35">
        <f t="shared" si="17"/>
        <v>110.59524</v>
      </c>
    </row>
    <row r="545" spans="1:12" x14ac:dyDescent="0.35">
      <c r="A545" s="3" t="s">
        <v>2016</v>
      </c>
      <c r="B545" s="3" t="s">
        <v>2861</v>
      </c>
      <c r="C545" s="3" t="s">
        <v>485</v>
      </c>
      <c r="D545" s="3" t="s">
        <v>2862</v>
      </c>
      <c r="E545" s="3" t="s">
        <v>57</v>
      </c>
      <c r="F545" s="3" t="s">
        <v>14</v>
      </c>
      <c r="G545" s="4">
        <v>1</v>
      </c>
      <c r="H545" s="3" t="s">
        <v>15</v>
      </c>
      <c r="I545" s="5">
        <v>1024.56</v>
      </c>
      <c r="J545" s="6">
        <v>1024.56</v>
      </c>
      <c r="K545" s="35">
        <f t="shared" si="16"/>
        <v>110.65247999999998</v>
      </c>
      <c r="L545" s="35">
        <f t="shared" si="17"/>
        <v>110.65247999999998</v>
      </c>
    </row>
    <row r="546" spans="1:12" x14ac:dyDescent="0.35">
      <c r="A546" s="3" t="s">
        <v>859</v>
      </c>
      <c r="B546" s="3" t="s">
        <v>2539</v>
      </c>
      <c r="C546" s="3" t="s">
        <v>59</v>
      </c>
      <c r="D546" s="3" t="s">
        <v>2540</v>
      </c>
      <c r="E546" s="3" t="s">
        <v>57</v>
      </c>
      <c r="F546" s="3" t="s">
        <v>14</v>
      </c>
      <c r="G546" s="4">
        <v>1</v>
      </c>
      <c r="H546" s="3" t="s">
        <v>15</v>
      </c>
      <c r="I546" s="5">
        <v>1024.8900000000001</v>
      </c>
      <c r="J546" s="6">
        <v>1024.8900000000001</v>
      </c>
      <c r="K546" s="35">
        <f t="shared" si="16"/>
        <v>110.68812000000001</v>
      </c>
      <c r="L546" s="35">
        <f t="shared" si="17"/>
        <v>110.68812000000001</v>
      </c>
    </row>
    <row r="547" spans="1:12" x14ac:dyDescent="0.35">
      <c r="A547" s="3" t="s">
        <v>859</v>
      </c>
      <c r="B547" s="3" t="s">
        <v>2547</v>
      </c>
      <c r="C547" s="3" t="s">
        <v>59</v>
      </c>
      <c r="D547" s="3" t="s">
        <v>2548</v>
      </c>
      <c r="E547" s="3" t="s">
        <v>57</v>
      </c>
      <c r="F547" s="3" t="s">
        <v>14</v>
      </c>
      <c r="G547" s="4">
        <v>1</v>
      </c>
      <c r="H547" s="3" t="s">
        <v>15</v>
      </c>
      <c r="I547" s="5">
        <v>1024.895</v>
      </c>
      <c r="J547" s="6">
        <v>1024.895</v>
      </c>
      <c r="K547" s="35">
        <f t="shared" si="16"/>
        <v>110.68866</v>
      </c>
      <c r="L547" s="35">
        <f t="shared" si="17"/>
        <v>110.68866</v>
      </c>
    </row>
    <row r="548" spans="1:12" x14ac:dyDescent="0.35">
      <c r="A548" s="3" t="s">
        <v>859</v>
      </c>
      <c r="B548" s="3" t="s">
        <v>2547</v>
      </c>
      <c r="C548" s="3" t="s">
        <v>59</v>
      </c>
      <c r="D548" s="3" t="s">
        <v>2548</v>
      </c>
      <c r="E548" s="3" t="s">
        <v>57</v>
      </c>
      <c r="F548" s="3" t="s">
        <v>14</v>
      </c>
      <c r="G548" s="4">
        <v>1</v>
      </c>
      <c r="H548" s="3" t="s">
        <v>15</v>
      </c>
      <c r="I548" s="5">
        <v>1024.895</v>
      </c>
      <c r="J548" s="6">
        <v>1024.895</v>
      </c>
      <c r="K548" s="35">
        <f t="shared" si="16"/>
        <v>110.68866</v>
      </c>
      <c r="L548" s="35">
        <f t="shared" si="17"/>
        <v>110.68866</v>
      </c>
    </row>
    <row r="549" spans="1:12" x14ac:dyDescent="0.35">
      <c r="A549" s="3" t="s">
        <v>859</v>
      </c>
      <c r="B549" s="3" t="s">
        <v>2537</v>
      </c>
      <c r="C549" s="3" t="s">
        <v>43</v>
      </c>
      <c r="D549" s="3" t="s">
        <v>2538</v>
      </c>
      <c r="E549" s="3" t="s">
        <v>57</v>
      </c>
      <c r="F549" s="3" t="s">
        <v>14</v>
      </c>
      <c r="G549" s="4">
        <v>1</v>
      </c>
      <c r="H549" s="3" t="s">
        <v>15</v>
      </c>
      <c r="I549" s="5">
        <v>1025</v>
      </c>
      <c r="J549" s="6">
        <v>1025</v>
      </c>
      <c r="K549" s="35">
        <f t="shared" si="16"/>
        <v>110.7</v>
      </c>
      <c r="L549" s="35">
        <f t="shared" si="17"/>
        <v>110.7</v>
      </c>
    </row>
    <row r="550" spans="1:12" x14ac:dyDescent="0.35">
      <c r="A550" s="3" t="s">
        <v>859</v>
      </c>
      <c r="B550" s="3" t="s">
        <v>2547</v>
      </c>
      <c r="C550" s="3" t="s">
        <v>43</v>
      </c>
      <c r="D550" s="3" t="s">
        <v>2548</v>
      </c>
      <c r="E550" s="3" t="s">
        <v>57</v>
      </c>
      <c r="F550" s="3" t="s">
        <v>14</v>
      </c>
      <c r="G550" s="4">
        <v>1</v>
      </c>
      <c r="H550" s="3" t="s">
        <v>15</v>
      </c>
      <c r="I550" s="5">
        <v>1025.27</v>
      </c>
      <c r="J550" s="6">
        <v>1025.27</v>
      </c>
      <c r="K550" s="35">
        <f t="shared" si="16"/>
        <v>110.72916000000001</v>
      </c>
      <c r="L550" s="35">
        <f t="shared" si="17"/>
        <v>110.72916000000001</v>
      </c>
    </row>
    <row r="551" spans="1:12" x14ac:dyDescent="0.35">
      <c r="A551" s="3" t="s">
        <v>859</v>
      </c>
      <c r="B551" s="3" t="s">
        <v>2557</v>
      </c>
      <c r="C551" s="3" t="s">
        <v>137</v>
      </c>
      <c r="D551" s="3" t="s">
        <v>2558</v>
      </c>
      <c r="E551" s="3" t="s">
        <v>57</v>
      </c>
      <c r="F551" s="3" t="s">
        <v>14</v>
      </c>
      <c r="G551" s="4">
        <v>1</v>
      </c>
      <c r="H551" s="3" t="s">
        <v>15</v>
      </c>
      <c r="I551" s="5">
        <v>1025.28</v>
      </c>
      <c r="J551" s="6">
        <v>1025.28</v>
      </c>
      <c r="K551" s="35">
        <f t="shared" si="16"/>
        <v>110.73023999999999</v>
      </c>
      <c r="L551" s="35">
        <f t="shared" si="17"/>
        <v>110.73023999999999</v>
      </c>
    </row>
    <row r="552" spans="1:12" x14ac:dyDescent="0.35">
      <c r="A552" s="3" t="s">
        <v>859</v>
      </c>
      <c r="B552" s="3" t="s">
        <v>2559</v>
      </c>
      <c r="C552" s="3" t="s">
        <v>43</v>
      </c>
      <c r="D552" s="3" t="s">
        <v>2560</v>
      </c>
      <c r="E552" s="3" t="s">
        <v>57</v>
      </c>
      <c r="F552" s="3" t="s">
        <v>14</v>
      </c>
      <c r="G552" s="4">
        <v>1</v>
      </c>
      <c r="H552" s="3" t="s">
        <v>15</v>
      </c>
      <c r="I552" s="5">
        <v>1025.28</v>
      </c>
      <c r="J552" s="6">
        <v>1025.28</v>
      </c>
      <c r="K552" s="35">
        <f t="shared" si="16"/>
        <v>110.73023999999999</v>
      </c>
      <c r="L552" s="35">
        <f t="shared" si="17"/>
        <v>110.73023999999999</v>
      </c>
    </row>
    <row r="553" spans="1:12" x14ac:dyDescent="0.35">
      <c r="A553" s="3" t="s">
        <v>852</v>
      </c>
      <c r="B553" s="3" t="s">
        <v>2679</v>
      </c>
      <c r="C553" s="3" t="s">
        <v>43</v>
      </c>
      <c r="D553" s="3" t="s">
        <v>2680</v>
      </c>
      <c r="E553" s="3" t="s">
        <v>57</v>
      </c>
      <c r="F553" s="3" t="s">
        <v>14</v>
      </c>
      <c r="G553" s="4">
        <v>1</v>
      </c>
      <c r="H553" s="3" t="s">
        <v>15</v>
      </c>
      <c r="I553" s="5">
        <v>1030.53</v>
      </c>
      <c r="J553" s="6">
        <v>1030.53</v>
      </c>
      <c r="K553" s="35">
        <f t="shared" si="16"/>
        <v>111.29724</v>
      </c>
      <c r="L553" s="35">
        <f t="shared" si="17"/>
        <v>111.29724</v>
      </c>
    </row>
    <row r="554" spans="1:12" x14ac:dyDescent="0.35">
      <c r="A554" s="3" t="s">
        <v>253</v>
      </c>
      <c r="B554" s="3" t="s">
        <v>2061</v>
      </c>
      <c r="C554" s="3" t="s">
        <v>113</v>
      </c>
      <c r="D554" s="3" t="s">
        <v>2062</v>
      </c>
      <c r="E554" s="3" t="s">
        <v>57</v>
      </c>
      <c r="F554" s="3" t="s">
        <v>14</v>
      </c>
      <c r="G554" s="4">
        <v>1</v>
      </c>
      <c r="H554" s="3" t="s">
        <v>15</v>
      </c>
      <c r="I554" s="5">
        <v>1034</v>
      </c>
      <c r="J554" s="6">
        <v>1034</v>
      </c>
      <c r="K554" s="35">
        <f t="shared" si="16"/>
        <v>111.672</v>
      </c>
      <c r="L554" s="35">
        <f t="shared" si="17"/>
        <v>111.672</v>
      </c>
    </row>
    <row r="555" spans="1:12" x14ac:dyDescent="0.35">
      <c r="A555" s="3" t="s">
        <v>871</v>
      </c>
      <c r="B555" s="3" t="s">
        <v>2453</v>
      </c>
      <c r="C555" s="3" t="s">
        <v>100</v>
      </c>
      <c r="D555" s="3" t="s">
        <v>2454</v>
      </c>
      <c r="E555" s="3" t="s">
        <v>57</v>
      </c>
      <c r="F555" s="3" t="s">
        <v>14</v>
      </c>
      <c r="G555" s="4">
        <v>1</v>
      </c>
      <c r="H555" s="3" t="s">
        <v>15</v>
      </c>
      <c r="I555" s="5">
        <v>1034.24</v>
      </c>
      <c r="J555" s="6">
        <v>1034.24</v>
      </c>
      <c r="K555" s="35">
        <f t="shared" si="16"/>
        <v>111.69792000000001</v>
      </c>
      <c r="L555" s="35">
        <f t="shared" si="17"/>
        <v>111.69792000000001</v>
      </c>
    </row>
    <row r="556" spans="1:12" x14ac:dyDescent="0.35">
      <c r="A556" s="3" t="s">
        <v>843</v>
      </c>
      <c r="B556" s="3" t="s">
        <v>1933</v>
      </c>
      <c r="C556" s="3" t="s">
        <v>27</v>
      </c>
      <c r="D556" s="3" t="s">
        <v>1934</v>
      </c>
      <c r="E556" s="3" t="s">
        <v>57</v>
      </c>
      <c r="F556" s="3" t="s">
        <v>14</v>
      </c>
      <c r="G556" s="4">
        <v>1</v>
      </c>
      <c r="H556" s="3" t="s">
        <v>15</v>
      </c>
      <c r="I556" s="5">
        <v>1034.81</v>
      </c>
      <c r="J556" s="6">
        <v>1034.81</v>
      </c>
      <c r="K556" s="35">
        <f t="shared" si="16"/>
        <v>111.75948000000001</v>
      </c>
      <c r="L556" s="35">
        <f t="shared" si="17"/>
        <v>111.75948000000001</v>
      </c>
    </row>
    <row r="557" spans="1:12" x14ac:dyDescent="0.35">
      <c r="A557" s="3" t="s">
        <v>852</v>
      </c>
      <c r="B557" s="3" t="s">
        <v>2893</v>
      </c>
      <c r="C557" s="3" t="s">
        <v>137</v>
      </c>
      <c r="D557" s="3" t="s">
        <v>2894</v>
      </c>
      <c r="E557" s="3" t="s">
        <v>57</v>
      </c>
      <c r="F557" s="3" t="s">
        <v>14</v>
      </c>
      <c r="G557" s="4">
        <v>1</v>
      </c>
      <c r="H557" s="3" t="s">
        <v>15</v>
      </c>
      <c r="I557" s="5">
        <v>1035.3999999999999</v>
      </c>
      <c r="J557" s="6">
        <v>1035.3999999999999</v>
      </c>
      <c r="K557" s="35">
        <f t="shared" si="16"/>
        <v>111.82319999999999</v>
      </c>
      <c r="L557" s="35">
        <f t="shared" si="17"/>
        <v>111.82319999999999</v>
      </c>
    </row>
    <row r="558" spans="1:12" x14ac:dyDescent="0.35">
      <c r="A558" s="3" t="s">
        <v>852</v>
      </c>
      <c r="B558" s="3" t="s">
        <v>2689</v>
      </c>
      <c r="C558" s="3" t="s">
        <v>137</v>
      </c>
      <c r="D558" s="3" t="s">
        <v>2690</v>
      </c>
      <c r="E558" s="3" t="s">
        <v>57</v>
      </c>
      <c r="F558" s="3" t="s">
        <v>14</v>
      </c>
      <c r="G558" s="4">
        <v>1</v>
      </c>
      <c r="H558" s="3" t="s">
        <v>15</v>
      </c>
      <c r="I558" s="5">
        <v>1035.4100000000001</v>
      </c>
      <c r="J558" s="6">
        <v>1035.4100000000001</v>
      </c>
      <c r="K558" s="35">
        <f t="shared" si="16"/>
        <v>111.82428000000003</v>
      </c>
      <c r="L558" s="35">
        <f t="shared" si="17"/>
        <v>111.82428000000003</v>
      </c>
    </row>
    <row r="559" spans="1:12" x14ac:dyDescent="0.35">
      <c r="A559" s="3" t="s">
        <v>852</v>
      </c>
      <c r="B559" s="3" t="s">
        <v>2308</v>
      </c>
      <c r="C559" s="3" t="s">
        <v>100</v>
      </c>
      <c r="D559" s="3" t="s">
        <v>2309</v>
      </c>
      <c r="E559" s="3" t="s">
        <v>57</v>
      </c>
      <c r="F559" s="3" t="s">
        <v>14</v>
      </c>
      <c r="G559" s="4">
        <v>1</v>
      </c>
      <c r="H559" s="3" t="s">
        <v>15</v>
      </c>
      <c r="I559" s="5">
        <v>1036.1399999999999</v>
      </c>
      <c r="J559" s="6">
        <v>1036.1399999999999</v>
      </c>
      <c r="K559" s="35">
        <f t="shared" si="16"/>
        <v>111.90312</v>
      </c>
      <c r="L559" s="35">
        <f t="shared" si="17"/>
        <v>111.90312</v>
      </c>
    </row>
    <row r="560" spans="1:12" x14ac:dyDescent="0.35">
      <c r="A560" s="3" t="s">
        <v>852</v>
      </c>
      <c r="B560" s="3" t="s">
        <v>2841</v>
      </c>
      <c r="C560" s="3" t="s">
        <v>137</v>
      </c>
      <c r="D560" s="3" t="s">
        <v>2842</v>
      </c>
      <c r="E560" s="3" t="s">
        <v>57</v>
      </c>
      <c r="F560" s="3" t="s">
        <v>14</v>
      </c>
      <c r="G560" s="4">
        <v>1</v>
      </c>
      <c r="H560" s="3" t="s">
        <v>15</v>
      </c>
      <c r="I560" s="5">
        <v>1036.1399999999999</v>
      </c>
      <c r="J560" s="6">
        <v>1036.1399999999999</v>
      </c>
      <c r="K560" s="35">
        <f t="shared" si="16"/>
        <v>111.90312</v>
      </c>
      <c r="L560" s="35">
        <f t="shared" si="17"/>
        <v>111.90312</v>
      </c>
    </row>
    <row r="561" spans="1:12" x14ac:dyDescent="0.35">
      <c r="A561" s="3" t="s">
        <v>852</v>
      </c>
      <c r="B561" s="3" t="s">
        <v>2659</v>
      </c>
      <c r="C561" s="3" t="s">
        <v>59</v>
      </c>
      <c r="D561" s="3" t="s">
        <v>2660</v>
      </c>
      <c r="E561" s="3" t="s">
        <v>57</v>
      </c>
      <c r="F561" s="3" t="s">
        <v>14</v>
      </c>
      <c r="G561" s="4">
        <v>1</v>
      </c>
      <c r="H561" s="3" t="s">
        <v>15</v>
      </c>
      <c r="I561" s="5">
        <v>1036.1500000000001</v>
      </c>
      <c r="J561" s="6">
        <v>1036.1500000000001</v>
      </c>
      <c r="K561" s="35">
        <f t="shared" si="16"/>
        <v>111.90420000000002</v>
      </c>
      <c r="L561" s="35">
        <f t="shared" si="17"/>
        <v>111.90420000000002</v>
      </c>
    </row>
    <row r="562" spans="1:12" x14ac:dyDescent="0.35">
      <c r="A562" s="3" t="s">
        <v>852</v>
      </c>
      <c r="B562" s="3" t="s">
        <v>2839</v>
      </c>
      <c r="C562" s="3" t="s">
        <v>100</v>
      </c>
      <c r="D562" s="3" t="s">
        <v>2840</v>
      </c>
      <c r="E562" s="3" t="s">
        <v>57</v>
      </c>
      <c r="F562" s="3" t="s">
        <v>14</v>
      </c>
      <c r="G562" s="4">
        <v>1</v>
      </c>
      <c r="H562" s="3" t="s">
        <v>15</v>
      </c>
      <c r="I562" s="5">
        <v>1036.1600000000001</v>
      </c>
      <c r="J562" s="6">
        <v>1036.1600000000001</v>
      </c>
      <c r="K562" s="35">
        <f t="shared" si="16"/>
        <v>111.90528000000002</v>
      </c>
      <c r="L562" s="35">
        <f t="shared" si="17"/>
        <v>111.90528000000002</v>
      </c>
    </row>
    <row r="563" spans="1:12" x14ac:dyDescent="0.35">
      <c r="A563" s="3" t="s">
        <v>852</v>
      </c>
      <c r="B563" s="3" t="s">
        <v>2839</v>
      </c>
      <c r="C563" s="3" t="s">
        <v>485</v>
      </c>
      <c r="D563" s="3" t="s">
        <v>2840</v>
      </c>
      <c r="E563" s="3" t="s">
        <v>57</v>
      </c>
      <c r="F563" s="3" t="s">
        <v>14</v>
      </c>
      <c r="G563" s="4">
        <v>1</v>
      </c>
      <c r="H563" s="3" t="s">
        <v>15</v>
      </c>
      <c r="I563" s="5">
        <v>1036.1699999999998</v>
      </c>
      <c r="J563" s="6">
        <v>1036.1699999999998</v>
      </c>
      <c r="K563" s="35">
        <f t="shared" si="16"/>
        <v>111.90635999999999</v>
      </c>
      <c r="L563" s="35">
        <f t="shared" si="17"/>
        <v>111.90635999999999</v>
      </c>
    </row>
    <row r="564" spans="1:12" x14ac:dyDescent="0.35">
      <c r="A564" s="3" t="s">
        <v>836</v>
      </c>
      <c r="B564" s="3" t="s">
        <v>1380</v>
      </c>
      <c r="C564" s="3" t="s">
        <v>59</v>
      </c>
      <c r="D564" s="3" t="s">
        <v>1381</v>
      </c>
      <c r="E564" s="3" t="s">
        <v>57</v>
      </c>
      <c r="F564" s="3" t="s">
        <v>14</v>
      </c>
      <c r="G564" s="4">
        <v>1</v>
      </c>
      <c r="H564" s="3" t="s">
        <v>15</v>
      </c>
      <c r="I564" s="5">
        <v>1043.71</v>
      </c>
      <c r="J564" s="6">
        <v>1043.71</v>
      </c>
      <c r="K564" s="35">
        <f t="shared" si="16"/>
        <v>112.72068</v>
      </c>
      <c r="L564" s="35">
        <f t="shared" si="17"/>
        <v>112.72068</v>
      </c>
    </row>
    <row r="565" spans="1:12" x14ac:dyDescent="0.35">
      <c r="A565" s="3" t="s">
        <v>836</v>
      </c>
      <c r="B565" s="3" t="s">
        <v>1380</v>
      </c>
      <c r="C565" s="3" t="s">
        <v>851</v>
      </c>
      <c r="D565" s="3" t="s">
        <v>1381</v>
      </c>
      <c r="E565" s="3" t="s">
        <v>57</v>
      </c>
      <c r="F565" s="3" t="s">
        <v>14</v>
      </c>
      <c r="G565" s="4">
        <v>1</v>
      </c>
      <c r="H565" s="3" t="s">
        <v>15</v>
      </c>
      <c r="I565" s="5">
        <v>1043.7150000000001</v>
      </c>
      <c r="J565" s="6">
        <v>1043.7150000000001</v>
      </c>
      <c r="K565" s="35">
        <f t="shared" si="16"/>
        <v>112.72122000000003</v>
      </c>
      <c r="L565" s="35">
        <f t="shared" si="17"/>
        <v>112.72122000000003</v>
      </c>
    </row>
    <row r="566" spans="1:12" x14ac:dyDescent="0.35">
      <c r="A566" s="3" t="s">
        <v>836</v>
      </c>
      <c r="B566" s="3" t="s">
        <v>1380</v>
      </c>
      <c r="C566" s="3" t="s">
        <v>851</v>
      </c>
      <c r="D566" s="3" t="s">
        <v>1381</v>
      </c>
      <c r="E566" s="3" t="s">
        <v>57</v>
      </c>
      <c r="F566" s="3" t="s">
        <v>14</v>
      </c>
      <c r="G566" s="4">
        <v>1</v>
      </c>
      <c r="H566" s="3" t="s">
        <v>15</v>
      </c>
      <c r="I566" s="5">
        <v>1043.7150000000001</v>
      </c>
      <c r="J566" s="6">
        <v>1043.7150000000001</v>
      </c>
      <c r="K566" s="35">
        <f t="shared" si="16"/>
        <v>112.72122000000003</v>
      </c>
      <c r="L566" s="35">
        <f t="shared" si="17"/>
        <v>112.72122000000003</v>
      </c>
    </row>
    <row r="567" spans="1:12" x14ac:dyDescent="0.35">
      <c r="A567" s="3" t="s">
        <v>852</v>
      </c>
      <c r="B567" s="3" t="s">
        <v>2647</v>
      </c>
      <c r="C567" s="3" t="s">
        <v>485</v>
      </c>
      <c r="D567" s="3" t="s">
        <v>2648</v>
      </c>
      <c r="E567" s="3" t="s">
        <v>57</v>
      </c>
      <c r="F567" s="3" t="s">
        <v>14</v>
      </c>
      <c r="G567" s="4">
        <v>1</v>
      </c>
      <c r="H567" s="3" t="s">
        <v>15</v>
      </c>
      <c r="I567" s="5">
        <v>1044.1299999999999</v>
      </c>
      <c r="J567" s="6">
        <v>1044.1299999999999</v>
      </c>
      <c r="K567" s="35">
        <f t="shared" si="16"/>
        <v>112.76603999999999</v>
      </c>
      <c r="L567" s="35">
        <f t="shared" si="17"/>
        <v>112.76603999999999</v>
      </c>
    </row>
    <row r="568" spans="1:12" x14ac:dyDescent="0.35">
      <c r="A568" s="3" t="s">
        <v>846</v>
      </c>
      <c r="B568" s="3" t="s">
        <v>2249</v>
      </c>
      <c r="C568" s="3" t="s">
        <v>43</v>
      </c>
      <c r="D568" s="3" t="s">
        <v>2250</v>
      </c>
      <c r="E568" s="3" t="s">
        <v>57</v>
      </c>
      <c r="F568" s="3" t="s">
        <v>14</v>
      </c>
      <c r="G568" s="4">
        <v>1</v>
      </c>
      <c r="H568" s="3" t="s">
        <v>15</v>
      </c>
      <c r="I568" s="5">
        <v>1044.8499999999999</v>
      </c>
      <c r="J568" s="6">
        <v>1044.8499999999999</v>
      </c>
      <c r="K568" s="35">
        <f t="shared" si="16"/>
        <v>112.84379999999999</v>
      </c>
      <c r="L568" s="35">
        <f t="shared" si="17"/>
        <v>112.84379999999999</v>
      </c>
    </row>
    <row r="569" spans="1:12" x14ac:dyDescent="0.35">
      <c r="A569" s="3" t="s">
        <v>852</v>
      </c>
      <c r="B569" s="3" t="s">
        <v>2765</v>
      </c>
      <c r="C569" s="3" t="s">
        <v>100</v>
      </c>
      <c r="D569" s="3" t="s">
        <v>2766</v>
      </c>
      <c r="E569" s="3" t="s">
        <v>57</v>
      </c>
      <c r="F569" s="3" t="s">
        <v>14</v>
      </c>
      <c r="G569" s="4">
        <v>1</v>
      </c>
      <c r="H569" s="3" t="s">
        <v>15</v>
      </c>
      <c r="I569" s="5">
        <v>1044.8900000000001</v>
      </c>
      <c r="J569" s="6">
        <v>1044.8900000000001</v>
      </c>
      <c r="K569" s="35">
        <f t="shared" si="16"/>
        <v>112.84812000000001</v>
      </c>
      <c r="L569" s="35">
        <f t="shared" si="17"/>
        <v>112.84812000000001</v>
      </c>
    </row>
    <row r="570" spans="1:12" x14ac:dyDescent="0.35">
      <c r="A570" s="3" t="s">
        <v>852</v>
      </c>
      <c r="B570" s="3" t="s">
        <v>2655</v>
      </c>
      <c r="C570" s="3" t="s">
        <v>59</v>
      </c>
      <c r="D570" s="3" t="s">
        <v>2656</v>
      </c>
      <c r="E570" s="3" t="s">
        <v>57</v>
      </c>
      <c r="F570" s="3" t="s">
        <v>14</v>
      </c>
      <c r="G570" s="4">
        <v>1</v>
      </c>
      <c r="H570" s="3" t="s">
        <v>15</v>
      </c>
      <c r="I570" s="5">
        <v>1044.8999999999999</v>
      </c>
      <c r="J570" s="6">
        <v>1044.8999999999999</v>
      </c>
      <c r="K570" s="35">
        <f t="shared" si="16"/>
        <v>112.8492</v>
      </c>
      <c r="L570" s="35">
        <f t="shared" si="17"/>
        <v>112.8492</v>
      </c>
    </row>
    <row r="571" spans="1:12" x14ac:dyDescent="0.35">
      <c r="A571" s="3" t="s">
        <v>2016</v>
      </c>
      <c r="B571" s="3" t="s">
        <v>2859</v>
      </c>
      <c r="C571" s="3" t="s">
        <v>1016</v>
      </c>
      <c r="D571" s="3" t="s">
        <v>2860</v>
      </c>
      <c r="E571" s="3" t="s">
        <v>57</v>
      </c>
      <c r="F571" s="3" t="s">
        <v>14</v>
      </c>
      <c r="G571" s="4">
        <v>1</v>
      </c>
      <c r="H571" s="3" t="s">
        <v>15</v>
      </c>
      <c r="I571" s="5">
        <v>1044.9100000000001</v>
      </c>
      <c r="J571" s="6">
        <v>1044.9100000000001</v>
      </c>
      <c r="K571" s="35">
        <f t="shared" si="16"/>
        <v>112.85028000000001</v>
      </c>
      <c r="L571" s="35">
        <f t="shared" si="17"/>
        <v>112.85028000000001</v>
      </c>
    </row>
    <row r="572" spans="1:12" x14ac:dyDescent="0.35">
      <c r="A572" s="3" t="s">
        <v>852</v>
      </c>
      <c r="B572" s="3" t="s">
        <v>2655</v>
      </c>
      <c r="C572" s="3" t="s">
        <v>43</v>
      </c>
      <c r="D572" s="3" t="s">
        <v>2656</v>
      </c>
      <c r="E572" s="3" t="s">
        <v>57</v>
      </c>
      <c r="F572" s="3" t="s">
        <v>14</v>
      </c>
      <c r="G572" s="4">
        <v>1</v>
      </c>
      <c r="H572" s="3" t="s">
        <v>15</v>
      </c>
      <c r="I572" s="5">
        <v>1044.92</v>
      </c>
      <c r="J572" s="6">
        <v>1044.92</v>
      </c>
      <c r="K572" s="35">
        <f t="shared" si="16"/>
        <v>112.85136000000001</v>
      </c>
      <c r="L572" s="35">
        <f t="shared" si="17"/>
        <v>112.85136000000001</v>
      </c>
    </row>
    <row r="573" spans="1:12" x14ac:dyDescent="0.35">
      <c r="A573" s="3" t="s">
        <v>852</v>
      </c>
      <c r="B573" s="3" t="s">
        <v>2612</v>
      </c>
      <c r="C573" s="3" t="s">
        <v>59</v>
      </c>
      <c r="D573" s="3" t="s">
        <v>2613</v>
      </c>
      <c r="E573" s="3" t="s">
        <v>57</v>
      </c>
      <c r="F573" s="3" t="s">
        <v>14</v>
      </c>
      <c r="G573" s="4">
        <v>1</v>
      </c>
      <c r="H573" s="3" t="s">
        <v>15</v>
      </c>
      <c r="I573" s="5">
        <v>1045.6500000000001</v>
      </c>
      <c r="J573" s="6">
        <v>1045.6500000000001</v>
      </c>
      <c r="K573" s="35">
        <f t="shared" si="16"/>
        <v>112.93020000000003</v>
      </c>
      <c r="L573" s="35">
        <f t="shared" si="17"/>
        <v>112.93020000000003</v>
      </c>
    </row>
    <row r="574" spans="1:12" x14ac:dyDescent="0.35">
      <c r="A574" s="3" t="s">
        <v>852</v>
      </c>
      <c r="B574" s="3" t="s">
        <v>956</v>
      </c>
      <c r="C574" s="3" t="s">
        <v>485</v>
      </c>
      <c r="D574" s="3" t="s">
        <v>957</v>
      </c>
      <c r="E574" s="3" t="s">
        <v>57</v>
      </c>
      <c r="F574" s="3" t="s">
        <v>14</v>
      </c>
      <c r="G574" s="4">
        <v>1</v>
      </c>
      <c r="H574" s="3" t="s">
        <v>15</v>
      </c>
      <c r="I574" s="5">
        <v>1045.6600000000001</v>
      </c>
      <c r="J574" s="6">
        <v>1045.6600000000001</v>
      </c>
      <c r="K574" s="35">
        <f t="shared" si="16"/>
        <v>112.93128</v>
      </c>
      <c r="L574" s="35">
        <f t="shared" si="17"/>
        <v>112.93128</v>
      </c>
    </row>
    <row r="575" spans="1:12" x14ac:dyDescent="0.35">
      <c r="A575" s="3" t="s">
        <v>852</v>
      </c>
      <c r="B575" s="3" t="s">
        <v>2647</v>
      </c>
      <c r="C575" s="3" t="s">
        <v>59</v>
      </c>
      <c r="D575" s="3" t="s">
        <v>2648</v>
      </c>
      <c r="E575" s="3" t="s">
        <v>57</v>
      </c>
      <c r="F575" s="3" t="s">
        <v>14</v>
      </c>
      <c r="G575" s="4">
        <v>1</v>
      </c>
      <c r="H575" s="3" t="s">
        <v>15</v>
      </c>
      <c r="I575" s="5">
        <v>1045.6600000000001</v>
      </c>
      <c r="J575" s="6">
        <v>1045.6600000000001</v>
      </c>
      <c r="K575" s="35">
        <f t="shared" si="16"/>
        <v>112.93128</v>
      </c>
      <c r="L575" s="35">
        <f t="shared" si="17"/>
        <v>112.93128</v>
      </c>
    </row>
    <row r="576" spans="1:12" x14ac:dyDescent="0.35">
      <c r="A576" s="3" t="s">
        <v>2016</v>
      </c>
      <c r="B576" s="3" t="s">
        <v>2634</v>
      </c>
      <c r="C576" s="3" t="s">
        <v>43</v>
      </c>
      <c r="D576" s="3" t="s">
        <v>2635</v>
      </c>
      <c r="E576" s="3" t="s">
        <v>57</v>
      </c>
      <c r="F576" s="3" t="s">
        <v>14</v>
      </c>
      <c r="G576" s="4">
        <v>1</v>
      </c>
      <c r="H576" s="3" t="s">
        <v>15</v>
      </c>
      <c r="I576" s="5">
        <v>1045.6699999999998</v>
      </c>
      <c r="J576" s="6">
        <v>1045.6699999999998</v>
      </c>
      <c r="K576" s="35">
        <f t="shared" si="16"/>
        <v>112.93235999999999</v>
      </c>
      <c r="L576" s="35">
        <f t="shared" si="17"/>
        <v>112.93235999999999</v>
      </c>
    </row>
    <row r="577" spans="1:12" x14ac:dyDescent="0.35">
      <c r="A577" s="3" t="s">
        <v>852</v>
      </c>
      <c r="B577" s="3" t="s">
        <v>1919</v>
      </c>
      <c r="C577" s="3" t="s">
        <v>43</v>
      </c>
      <c r="D577" s="3" t="s">
        <v>1920</v>
      </c>
      <c r="E577" s="3" t="s">
        <v>57</v>
      </c>
      <c r="F577" s="3" t="s">
        <v>14</v>
      </c>
      <c r="G577" s="4">
        <v>1</v>
      </c>
      <c r="H577" s="3" t="s">
        <v>15</v>
      </c>
      <c r="I577" s="5">
        <v>1045.69</v>
      </c>
      <c r="J577" s="6">
        <v>1045.69</v>
      </c>
      <c r="K577" s="35">
        <f t="shared" si="16"/>
        <v>112.93452000000001</v>
      </c>
      <c r="L577" s="35">
        <f t="shared" si="17"/>
        <v>112.93452000000001</v>
      </c>
    </row>
    <row r="578" spans="1:12" x14ac:dyDescent="0.35">
      <c r="A578" s="3" t="s">
        <v>852</v>
      </c>
      <c r="B578" s="3" t="s">
        <v>2653</v>
      </c>
      <c r="C578" s="3" t="s">
        <v>485</v>
      </c>
      <c r="D578" s="3" t="s">
        <v>2654</v>
      </c>
      <c r="E578" s="3" t="s">
        <v>57</v>
      </c>
      <c r="F578" s="3" t="s">
        <v>14</v>
      </c>
      <c r="G578" s="4">
        <v>1</v>
      </c>
      <c r="H578" s="3" t="s">
        <v>15</v>
      </c>
      <c r="I578" s="5">
        <v>1045.69</v>
      </c>
      <c r="J578" s="6">
        <v>1045.69</v>
      </c>
      <c r="K578" s="35">
        <f t="shared" ref="K578:K641" si="18">((I578*(1-10%))*0.4)*60%*0.5</f>
        <v>112.93452000000001</v>
      </c>
      <c r="L578" s="35">
        <f t="shared" ref="L578:L641" si="19">K578*G578</f>
        <v>112.93452000000001</v>
      </c>
    </row>
    <row r="579" spans="1:12" x14ac:dyDescent="0.35">
      <c r="A579" s="3" t="s">
        <v>2642</v>
      </c>
      <c r="B579" s="3" t="s">
        <v>2643</v>
      </c>
      <c r="C579" s="3" t="s">
        <v>43</v>
      </c>
      <c r="D579" s="3" t="s">
        <v>2644</v>
      </c>
      <c r="E579" s="3" t="s">
        <v>57</v>
      </c>
      <c r="F579" s="3" t="s">
        <v>14</v>
      </c>
      <c r="G579" s="4">
        <v>1</v>
      </c>
      <c r="H579" s="3" t="s">
        <v>15</v>
      </c>
      <c r="I579" s="5">
        <v>1046.6300000000001</v>
      </c>
      <c r="J579" s="6">
        <v>1046.6300000000001</v>
      </c>
      <c r="K579" s="35">
        <f t="shared" si="18"/>
        <v>113.03604000000003</v>
      </c>
      <c r="L579" s="35">
        <f t="shared" si="19"/>
        <v>113.03604000000003</v>
      </c>
    </row>
    <row r="580" spans="1:12" x14ac:dyDescent="0.35">
      <c r="A580" s="3" t="s">
        <v>2518</v>
      </c>
      <c r="B580" s="3" t="s">
        <v>2529</v>
      </c>
      <c r="C580" s="3" t="s">
        <v>26</v>
      </c>
      <c r="D580" s="3" t="s">
        <v>2530</v>
      </c>
      <c r="E580" s="3" t="s">
        <v>57</v>
      </c>
      <c r="F580" s="3" t="s">
        <v>14</v>
      </c>
      <c r="G580" s="4">
        <v>1</v>
      </c>
      <c r="H580" s="3" t="s">
        <v>15</v>
      </c>
      <c r="I580" s="5">
        <v>1048.57</v>
      </c>
      <c r="J580" s="6">
        <v>1048.57</v>
      </c>
      <c r="K580" s="35">
        <f t="shared" si="18"/>
        <v>113.24556</v>
      </c>
      <c r="L580" s="35">
        <f t="shared" si="19"/>
        <v>113.24556</v>
      </c>
    </row>
    <row r="581" spans="1:12" x14ac:dyDescent="0.35">
      <c r="A581" s="3" t="s">
        <v>823</v>
      </c>
      <c r="B581" s="3" t="s">
        <v>2737</v>
      </c>
      <c r="C581" s="3" t="s">
        <v>26</v>
      </c>
      <c r="D581" s="3" t="s">
        <v>2738</v>
      </c>
      <c r="E581" s="3" t="s">
        <v>57</v>
      </c>
      <c r="F581" s="3" t="s">
        <v>14</v>
      </c>
      <c r="G581" s="4">
        <v>1</v>
      </c>
      <c r="H581" s="3" t="s">
        <v>15</v>
      </c>
      <c r="I581" s="5">
        <v>1052.4100000000001</v>
      </c>
      <c r="J581" s="6">
        <v>1052.4100000000001</v>
      </c>
      <c r="K581" s="35">
        <f t="shared" si="18"/>
        <v>113.66028000000001</v>
      </c>
      <c r="L581" s="35">
        <f t="shared" si="19"/>
        <v>113.66028000000001</v>
      </c>
    </row>
    <row r="582" spans="1:12" x14ac:dyDescent="0.35">
      <c r="A582" s="3" t="s">
        <v>823</v>
      </c>
      <c r="B582" s="3" t="s">
        <v>2739</v>
      </c>
      <c r="C582" s="3" t="s">
        <v>26</v>
      </c>
      <c r="D582" s="3" t="s">
        <v>2740</v>
      </c>
      <c r="E582" s="3" t="s">
        <v>57</v>
      </c>
      <c r="F582" s="3" t="s">
        <v>14</v>
      </c>
      <c r="G582" s="4">
        <v>1</v>
      </c>
      <c r="H582" s="3" t="s">
        <v>15</v>
      </c>
      <c r="I582" s="5">
        <v>1052.43</v>
      </c>
      <c r="J582" s="6">
        <v>1052.43</v>
      </c>
      <c r="K582" s="35">
        <f t="shared" si="18"/>
        <v>113.66244000000002</v>
      </c>
      <c r="L582" s="35">
        <f t="shared" si="19"/>
        <v>113.66244000000002</v>
      </c>
    </row>
    <row r="583" spans="1:12" x14ac:dyDescent="0.35">
      <c r="A583" s="3" t="s">
        <v>823</v>
      </c>
      <c r="B583" s="3" t="s">
        <v>2697</v>
      </c>
      <c r="C583" s="3" t="s">
        <v>48</v>
      </c>
      <c r="D583" s="3" t="s">
        <v>2698</v>
      </c>
      <c r="E583" s="3" t="s">
        <v>57</v>
      </c>
      <c r="F583" s="3" t="s">
        <v>14</v>
      </c>
      <c r="G583" s="4">
        <v>1</v>
      </c>
      <c r="H583" s="3" t="s">
        <v>15</v>
      </c>
      <c r="I583" s="5">
        <v>1052.44</v>
      </c>
      <c r="J583" s="6">
        <v>1052.44</v>
      </c>
      <c r="K583" s="35">
        <f t="shared" si="18"/>
        <v>113.66352000000002</v>
      </c>
      <c r="L583" s="35">
        <f t="shared" si="19"/>
        <v>113.66352000000002</v>
      </c>
    </row>
    <row r="584" spans="1:12" x14ac:dyDescent="0.35">
      <c r="A584" s="3" t="s">
        <v>823</v>
      </c>
      <c r="B584" s="3" t="s">
        <v>2737</v>
      </c>
      <c r="C584" s="3" t="s">
        <v>18</v>
      </c>
      <c r="D584" s="3" t="s">
        <v>2738</v>
      </c>
      <c r="E584" s="3" t="s">
        <v>57</v>
      </c>
      <c r="F584" s="3" t="s">
        <v>14</v>
      </c>
      <c r="G584" s="4">
        <v>1</v>
      </c>
      <c r="H584" s="3" t="s">
        <v>15</v>
      </c>
      <c r="I584" s="5">
        <v>1052.46</v>
      </c>
      <c r="J584" s="6">
        <v>1052.46</v>
      </c>
      <c r="K584" s="35">
        <f t="shared" si="18"/>
        <v>113.66568000000002</v>
      </c>
      <c r="L584" s="35">
        <f t="shared" si="19"/>
        <v>113.66568000000002</v>
      </c>
    </row>
    <row r="585" spans="1:12" x14ac:dyDescent="0.35">
      <c r="A585" s="3" t="s">
        <v>823</v>
      </c>
      <c r="B585" s="3" t="s">
        <v>2423</v>
      </c>
      <c r="C585" s="3" t="s">
        <v>26</v>
      </c>
      <c r="D585" s="3" t="s">
        <v>2424</v>
      </c>
      <c r="E585" s="3" t="s">
        <v>57</v>
      </c>
      <c r="F585" s="3" t="s">
        <v>14</v>
      </c>
      <c r="G585" s="4">
        <v>1</v>
      </c>
      <c r="H585" s="3" t="s">
        <v>15</v>
      </c>
      <c r="I585" s="5">
        <v>1052.47</v>
      </c>
      <c r="J585" s="6">
        <v>1052.47</v>
      </c>
      <c r="K585" s="35">
        <f t="shared" si="18"/>
        <v>113.66676000000002</v>
      </c>
      <c r="L585" s="35">
        <f t="shared" si="19"/>
        <v>113.66676000000002</v>
      </c>
    </row>
    <row r="586" spans="1:12" x14ac:dyDescent="0.35">
      <c r="A586" s="3" t="s">
        <v>823</v>
      </c>
      <c r="B586" s="3" t="s">
        <v>2425</v>
      </c>
      <c r="C586" s="3" t="s">
        <v>26</v>
      </c>
      <c r="D586" s="3" t="s">
        <v>2426</v>
      </c>
      <c r="E586" s="3" t="s">
        <v>57</v>
      </c>
      <c r="F586" s="3" t="s">
        <v>14</v>
      </c>
      <c r="G586" s="4">
        <v>1</v>
      </c>
      <c r="H586" s="3" t="s">
        <v>15</v>
      </c>
      <c r="I586" s="5">
        <v>1052.48</v>
      </c>
      <c r="J586" s="6">
        <v>1052.48</v>
      </c>
      <c r="K586" s="35">
        <f t="shared" si="18"/>
        <v>113.66784000000003</v>
      </c>
      <c r="L586" s="35">
        <f t="shared" si="19"/>
        <v>113.66784000000003</v>
      </c>
    </row>
    <row r="587" spans="1:12" x14ac:dyDescent="0.35">
      <c r="A587" s="3" t="s">
        <v>823</v>
      </c>
      <c r="B587" s="3" t="s">
        <v>2737</v>
      </c>
      <c r="C587" s="3" t="s">
        <v>48</v>
      </c>
      <c r="D587" s="3" t="s">
        <v>2738</v>
      </c>
      <c r="E587" s="3" t="s">
        <v>57</v>
      </c>
      <c r="F587" s="3" t="s">
        <v>14</v>
      </c>
      <c r="G587" s="4">
        <v>1</v>
      </c>
      <c r="H587" s="3" t="s">
        <v>15</v>
      </c>
      <c r="I587" s="5">
        <v>1053.22</v>
      </c>
      <c r="J587" s="6">
        <v>1053.22</v>
      </c>
      <c r="K587" s="35">
        <f t="shared" si="18"/>
        <v>113.74776000000001</v>
      </c>
      <c r="L587" s="35">
        <f t="shared" si="19"/>
        <v>113.74776000000001</v>
      </c>
    </row>
    <row r="588" spans="1:12" x14ac:dyDescent="0.35">
      <c r="A588" s="3" t="s">
        <v>852</v>
      </c>
      <c r="B588" s="3" t="s">
        <v>1916</v>
      </c>
      <c r="C588" s="3" t="s">
        <v>59</v>
      </c>
      <c r="D588" s="3" t="s">
        <v>1231</v>
      </c>
      <c r="E588" s="3" t="s">
        <v>57</v>
      </c>
      <c r="F588" s="3" t="s">
        <v>14</v>
      </c>
      <c r="G588" s="4">
        <v>1</v>
      </c>
      <c r="H588" s="3" t="s">
        <v>15</v>
      </c>
      <c r="I588" s="5">
        <v>1053.6199999999999</v>
      </c>
      <c r="J588" s="6">
        <v>1053.6199999999999</v>
      </c>
      <c r="K588" s="35">
        <f t="shared" si="18"/>
        <v>113.79096</v>
      </c>
      <c r="L588" s="35">
        <f t="shared" si="19"/>
        <v>113.79096</v>
      </c>
    </row>
    <row r="589" spans="1:12" x14ac:dyDescent="0.35">
      <c r="A589" s="3" t="s">
        <v>852</v>
      </c>
      <c r="B589" s="3" t="s">
        <v>1916</v>
      </c>
      <c r="C589" s="3" t="s">
        <v>43</v>
      </c>
      <c r="D589" s="3" t="s">
        <v>1231</v>
      </c>
      <c r="E589" s="3" t="s">
        <v>57</v>
      </c>
      <c r="F589" s="3" t="s">
        <v>14</v>
      </c>
      <c r="G589" s="4">
        <v>1</v>
      </c>
      <c r="H589" s="3" t="s">
        <v>15</v>
      </c>
      <c r="I589" s="5">
        <v>1054.3733333333332</v>
      </c>
      <c r="J589" s="6">
        <v>1054.3733333333332</v>
      </c>
      <c r="K589" s="35">
        <f t="shared" si="18"/>
        <v>113.87231999999999</v>
      </c>
      <c r="L589" s="35">
        <f t="shared" si="19"/>
        <v>113.87231999999999</v>
      </c>
    </row>
    <row r="590" spans="1:12" x14ac:dyDescent="0.35">
      <c r="A590" s="3" t="s">
        <v>852</v>
      </c>
      <c r="B590" s="3" t="s">
        <v>1916</v>
      </c>
      <c r="C590" s="3" t="s">
        <v>43</v>
      </c>
      <c r="D590" s="3" t="s">
        <v>1231</v>
      </c>
      <c r="E590" s="3" t="s">
        <v>57</v>
      </c>
      <c r="F590" s="3" t="s">
        <v>14</v>
      </c>
      <c r="G590" s="4">
        <v>1</v>
      </c>
      <c r="H590" s="3" t="s">
        <v>15</v>
      </c>
      <c r="I590" s="5">
        <v>1054.3733333333332</v>
      </c>
      <c r="J590" s="6">
        <v>1054.3733333333332</v>
      </c>
      <c r="K590" s="35">
        <f t="shared" si="18"/>
        <v>113.87231999999999</v>
      </c>
      <c r="L590" s="35">
        <f t="shared" si="19"/>
        <v>113.87231999999999</v>
      </c>
    </row>
    <row r="591" spans="1:12" x14ac:dyDescent="0.35">
      <c r="A591" s="3" t="s">
        <v>852</v>
      </c>
      <c r="B591" s="3" t="s">
        <v>1916</v>
      </c>
      <c r="C591" s="3" t="s">
        <v>100</v>
      </c>
      <c r="D591" s="3" t="s">
        <v>1231</v>
      </c>
      <c r="E591" s="3" t="s">
        <v>57</v>
      </c>
      <c r="F591" s="3" t="s">
        <v>14</v>
      </c>
      <c r="G591" s="4">
        <v>1</v>
      </c>
      <c r="H591" s="3" t="s">
        <v>15</v>
      </c>
      <c r="I591" s="5">
        <v>1054.4199999999998</v>
      </c>
      <c r="J591" s="6">
        <v>1054.4199999999998</v>
      </c>
      <c r="K591" s="35">
        <f t="shared" si="18"/>
        <v>113.87735999999998</v>
      </c>
      <c r="L591" s="35">
        <f t="shared" si="19"/>
        <v>113.87735999999998</v>
      </c>
    </row>
    <row r="592" spans="1:12" x14ac:dyDescent="0.35">
      <c r="A592" s="3" t="s">
        <v>2016</v>
      </c>
      <c r="B592" s="3" t="s">
        <v>2441</v>
      </c>
      <c r="C592" s="3" t="s">
        <v>2030</v>
      </c>
      <c r="D592" s="3" t="s">
        <v>2442</v>
      </c>
      <c r="E592" s="3" t="s">
        <v>57</v>
      </c>
      <c r="F592" s="3" t="s">
        <v>14</v>
      </c>
      <c r="G592" s="4">
        <v>1</v>
      </c>
      <c r="H592" s="3" t="s">
        <v>15</v>
      </c>
      <c r="I592" s="5">
        <v>1054.4499999999998</v>
      </c>
      <c r="J592" s="6">
        <v>1054.4499999999998</v>
      </c>
      <c r="K592" s="35">
        <f t="shared" si="18"/>
        <v>113.88059999999999</v>
      </c>
      <c r="L592" s="35">
        <f t="shared" si="19"/>
        <v>113.88059999999999</v>
      </c>
    </row>
    <row r="593" spans="1:12" x14ac:dyDescent="0.35">
      <c r="A593" s="3" t="s">
        <v>852</v>
      </c>
      <c r="B593" s="3" t="s">
        <v>1914</v>
      </c>
      <c r="C593" s="3" t="s">
        <v>43</v>
      </c>
      <c r="D593" s="3" t="s">
        <v>1915</v>
      </c>
      <c r="E593" s="3" t="s">
        <v>57</v>
      </c>
      <c r="F593" s="3" t="s">
        <v>14</v>
      </c>
      <c r="G593" s="4">
        <v>1</v>
      </c>
      <c r="H593" s="3" t="s">
        <v>15</v>
      </c>
      <c r="I593" s="5">
        <v>1055.1399999999999</v>
      </c>
      <c r="J593" s="6">
        <v>1055.1399999999999</v>
      </c>
      <c r="K593" s="35">
        <f t="shared" si="18"/>
        <v>113.95511999999999</v>
      </c>
      <c r="L593" s="35">
        <f t="shared" si="19"/>
        <v>113.95511999999999</v>
      </c>
    </row>
    <row r="594" spans="1:12" x14ac:dyDescent="0.35">
      <c r="A594" s="3" t="s">
        <v>852</v>
      </c>
      <c r="B594" s="3" t="s">
        <v>2439</v>
      </c>
      <c r="C594" s="3" t="s">
        <v>59</v>
      </c>
      <c r="D594" s="3" t="s">
        <v>2440</v>
      </c>
      <c r="E594" s="3" t="s">
        <v>57</v>
      </c>
      <c r="F594" s="3" t="s">
        <v>14</v>
      </c>
      <c r="G594" s="4">
        <v>1</v>
      </c>
      <c r="H594" s="3" t="s">
        <v>15</v>
      </c>
      <c r="I594" s="5">
        <v>1059.99</v>
      </c>
      <c r="J594" s="6">
        <v>1059.99</v>
      </c>
      <c r="K594" s="35">
        <f t="shared" si="18"/>
        <v>114.47892</v>
      </c>
      <c r="L594" s="35">
        <f t="shared" si="19"/>
        <v>114.47892</v>
      </c>
    </row>
    <row r="595" spans="1:12" x14ac:dyDescent="0.35">
      <c r="A595" s="3" t="s">
        <v>823</v>
      </c>
      <c r="B595" s="3" t="s">
        <v>1898</v>
      </c>
      <c r="C595" s="3" t="s">
        <v>1566</v>
      </c>
      <c r="D595" s="3" t="s">
        <v>1899</v>
      </c>
      <c r="E595" s="3" t="s">
        <v>57</v>
      </c>
      <c r="F595" s="3" t="s">
        <v>14</v>
      </c>
      <c r="G595" s="4">
        <v>1</v>
      </c>
      <c r="H595" s="3" t="s">
        <v>15</v>
      </c>
      <c r="I595" s="5">
        <v>1062.9100000000001</v>
      </c>
      <c r="J595" s="6">
        <v>1062.9100000000001</v>
      </c>
      <c r="K595" s="35">
        <f t="shared" si="18"/>
        <v>114.79428000000001</v>
      </c>
      <c r="L595" s="35">
        <f t="shared" si="19"/>
        <v>114.79428000000001</v>
      </c>
    </row>
    <row r="596" spans="1:12" x14ac:dyDescent="0.35">
      <c r="A596" s="3" t="s">
        <v>852</v>
      </c>
      <c r="B596" s="3" t="s">
        <v>2491</v>
      </c>
      <c r="C596" s="3" t="s">
        <v>59</v>
      </c>
      <c r="D596" s="3" t="s">
        <v>2492</v>
      </c>
      <c r="E596" s="3" t="s">
        <v>57</v>
      </c>
      <c r="F596" s="3" t="s">
        <v>14</v>
      </c>
      <c r="G596" s="4">
        <v>1</v>
      </c>
      <c r="H596" s="3" t="s">
        <v>15</v>
      </c>
      <c r="I596" s="5">
        <v>1063.06</v>
      </c>
      <c r="J596" s="6">
        <v>1063.06</v>
      </c>
      <c r="K596" s="35">
        <f t="shared" si="18"/>
        <v>114.81048000000001</v>
      </c>
      <c r="L596" s="35">
        <f t="shared" si="19"/>
        <v>114.81048000000001</v>
      </c>
    </row>
    <row r="597" spans="1:12" x14ac:dyDescent="0.35">
      <c r="A597" s="3" t="s">
        <v>852</v>
      </c>
      <c r="B597" s="3" t="s">
        <v>999</v>
      </c>
      <c r="C597" s="3" t="s">
        <v>100</v>
      </c>
      <c r="D597" s="3" t="s">
        <v>1000</v>
      </c>
      <c r="E597" s="3" t="s">
        <v>57</v>
      </c>
      <c r="F597" s="3" t="s">
        <v>14</v>
      </c>
      <c r="G597" s="4">
        <v>1</v>
      </c>
      <c r="H597" s="3" t="s">
        <v>15</v>
      </c>
      <c r="I597" s="5">
        <v>1063.8599999999999</v>
      </c>
      <c r="J597" s="6">
        <v>1063.8599999999999</v>
      </c>
      <c r="K597" s="35">
        <f t="shared" si="18"/>
        <v>114.89688</v>
      </c>
      <c r="L597" s="35">
        <f t="shared" si="19"/>
        <v>114.89688</v>
      </c>
    </row>
    <row r="598" spans="1:12" x14ac:dyDescent="0.35">
      <c r="A598" s="3" t="s">
        <v>853</v>
      </c>
      <c r="B598" s="3" t="s">
        <v>2711</v>
      </c>
      <c r="C598" s="3" t="s">
        <v>43</v>
      </c>
      <c r="D598" s="3" t="s">
        <v>2712</v>
      </c>
      <c r="E598" s="3" t="s">
        <v>57</v>
      </c>
      <c r="F598" s="3" t="s">
        <v>14</v>
      </c>
      <c r="G598" s="4">
        <v>1</v>
      </c>
      <c r="H598" s="3" t="s">
        <v>15</v>
      </c>
      <c r="I598" s="5">
        <v>1064.05</v>
      </c>
      <c r="J598" s="6">
        <v>1064.05</v>
      </c>
      <c r="K598" s="35">
        <f t="shared" si="18"/>
        <v>114.9174</v>
      </c>
      <c r="L598" s="35">
        <f t="shared" si="19"/>
        <v>114.9174</v>
      </c>
    </row>
    <row r="599" spans="1:12" x14ac:dyDescent="0.35">
      <c r="A599" s="3" t="s">
        <v>854</v>
      </c>
      <c r="B599" s="3" t="s">
        <v>2626</v>
      </c>
      <c r="C599" s="3" t="s">
        <v>100</v>
      </c>
      <c r="D599" s="3" t="s">
        <v>2627</v>
      </c>
      <c r="E599" s="3" t="s">
        <v>57</v>
      </c>
      <c r="F599" s="3" t="s">
        <v>14</v>
      </c>
      <c r="G599" s="4">
        <v>1</v>
      </c>
      <c r="H599" s="3" t="s">
        <v>15</v>
      </c>
      <c r="I599" s="5">
        <v>1064.06</v>
      </c>
      <c r="J599" s="6">
        <v>1064.06</v>
      </c>
      <c r="K599" s="35">
        <f t="shared" si="18"/>
        <v>114.91848</v>
      </c>
      <c r="L599" s="35">
        <f t="shared" si="19"/>
        <v>114.91848</v>
      </c>
    </row>
    <row r="600" spans="1:12" x14ac:dyDescent="0.35">
      <c r="A600" s="3" t="s">
        <v>853</v>
      </c>
      <c r="B600" s="3" t="s">
        <v>2719</v>
      </c>
      <c r="C600" s="3" t="s">
        <v>137</v>
      </c>
      <c r="D600" s="3" t="s">
        <v>2720</v>
      </c>
      <c r="E600" s="3" t="s">
        <v>57</v>
      </c>
      <c r="F600" s="3" t="s">
        <v>14</v>
      </c>
      <c r="G600" s="4">
        <v>1</v>
      </c>
      <c r="H600" s="3" t="s">
        <v>15</v>
      </c>
      <c r="I600" s="5">
        <v>1064.6500000000001</v>
      </c>
      <c r="J600" s="6">
        <v>1064.6500000000001</v>
      </c>
      <c r="K600" s="35">
        <f t="shared" si="18"/>
        <v>114.98220000000002</v>
      </c>
      <c r="L600" s="35">
        <f t="shared" si="19"/>
        <v>114.98220000000002</v>
      </c>
    </row>
    <row r="601" spans="1:12" x14ac:dyDescent="0.35">
      <c r="A601" s="3" t="s">
        <v>853</v>
      </c>
      <c r="B601" s="3" t="s">
        <v>2719</v>
      </c>
      <c r="C601" s="3" t="s">
        <v>137</v>
      </c>
      <c r="D601" s="3" t="s">
        <v>2720</v>
      </c>
      <c r="E601" s="3" t="s">
        <v>57</v>
      </c>
      <c r="F601" s="3" t="s">
        <v>14</v>
      </c>
      <c r="G601" s="4">
        <v>1</v>
      </c>
      <c r="H601" s="3" t="s">
        <v>15</v>
      </c>
      <c r="I601" s="5">
        <v>1064.6500000000001</v>
      </c>
      <c r="J601" s="6">
        <v>1064.6500000000001</v>
      </c>
      <c r="K601" s="35">
        <f t="shared" si="18"/>
        <v>114.98220000000002</v>
      </c>
      <c r="L601" s="35">
        <f t="shared" si="19"/>
        <v>114.98220000000002</v>
      </c>
    </row>
    <row r="602" spans="1:12" x14ac:dyDescent="0.35">
      <c r="A602" s="3" t="s">
        <v>854</v>
      </c>
      <c r="B602" s="3" t="s">
        <v>2819</v>
      </c>
      <c r="C602" s="3" t="s">
        <v>59</v>
      </c>
      <c r="D602" s="3" t="s">
        <v>2820</v>
      </c>
      <c r="E602" s="3" t="s">
        <v>57</v>
      </c>
      <c r="F602" s="3" t="s">
        <v>14</v>
      </c>
      <c r="G602" s="4">
        <v>1</v>
      </c>
      <c r="H602" s="3" t="s">
        <v>15</v>
      </c>
      <c r="I602" s="5">
        <v>1064.8200000000002</v>
      </c>
      <c r="J602" s="6">
        <v>1064.8200000000002</v>
      </c>
      <c r="K602" s="35">
        <f t="shared" si="18"/>
        <v>115.00056000000002</v>
      </c>
      <c r="L602" s="35">
        <f t="shared" si="19"/>
        <v>115.00056000000002</v>
      </c>
    </row>
    <row r="603" spans="1:12" x14ac:dyDescent="0.35">
      <c r="A603" s="3" t="s">
        <v>1199</v>
      </c>
      <c r="B603" s="3" t="s">
        <v>1200</v>
      </c>
      <c r="C603" s="3" t="s">
        <v>302</v>
      </c>
      <c r="D603" s="3" t="s">
        <v>1201</v>
      </c>
      <c r="E603" s="3" t="s">
        <v>57</v>
      </c>
      <c r="F603" s="3" t="s">
        <v>14</v>
      </c>
      <c r="G603" s="4">
        <v>1</v>
      </c>
      <c r="H603" s="3" t="s">
        <v>15</v>
      </c>
      <c r="I603" s="5">
        <v>1064.83</v>
      </c>
      <c r="J603" s="6">
        <v>1064.83</v>
      </c>
      <c r="K603" s="35">
        <f t="shared" si="18"/>
        <v>115.00163999999999</v>
      </c>
      <c r="L603" s="35">
        <f t="shared" si="19"/>
        <v>115.00163999999999</v>
      </c>
    </row>
    <row r="604" spans="1:12" x14ac:dyDescent="0.35">
      <c r="A604" s="3" t="s">
        <v>1199</v>
      </c>
      <c r="B604" s="3" t="s">
        <v>1881</v>
      </c>
      <c r="C604" s="3" t="s">
        <v>26</v>
      </c>
      <c r="D604" s="3" t="s">
        <v>1201</v>
      </c>
      <c r="E604" s="3" t="s">
        <v>57</v>
      </c>
      <c r="F604" s="3" t="s">
        <v>14</v>
      </c>
      <c r="G604" s="4">
        <v>1</v>
      </c>
      <c r="H604" s="3" t="s">
        <v>15</v>
      </c>
      <c r="I604" s="5">
        <v>1064.83</v>
      </c>
      <c r="J604" s="6">
        <v>1064.83</v>
      </c>
      <c r="K604" s="35">
        <f t="shared" si="18"/>
        <v>115.00163999999999</v>
      </c>
      <c r="L604" s="35">
        <f t="shared" si="19"/>
        <v>115.00163999999999</v>
      </c>
    </row>
    <row r="605" spans="1:12" x14ac:dyDescent="0.35">
      <c r="A605" s="3" t="s">
        <v>854</v>
      </c>
      <c r="B605" s="3" t="s">
        <v>2628</v>
      </c>
      <c r="C605" s="3" t="s">
        <v>100</v>
      </c>
      <c r="D605" s="3" t="s">
        <v>2629</v>
      </c>
      <c r="E605" s="3" t="s">
        <v>57</v>
      </c>
      <c r="F605" s="3" t="s">
        <v>14</v>
      </c>
      <c r="G605" s="4">
        <v>1</v>
      </c>
      <c r="H605" s="3" t="s">
        <v>15</v>
      </c>
      <c r="I605" s="5">
        <v>1064.83</v>
      </c>
      <c r="J605" s="6">
        <v>1064.83</v>
      </c>
      <c r="K605" s="35">
        <f t="shared" si="18"/>
        <v>115.00163999999999</v>
      </c>
      <c r="L605" s="35">
        <f t="shared" si="19"/>
        <v>115.00163999999999</v>
      </c>
    </row>
    <row r="606" spans="1:12" x14ac:dyDescent="0.35">
      <c r="A606" s="3" t="s">
        <v>854</v>
      </c>
      <c r="B606" s="3" t="s">
        <v>2885</v>
      </c>
      <c r="C606" s="3" t="s">
        <v>43</v>
      </c>
      <c r="D606" s="3" t="s">
        <v>2886</v>
      </c>
      <c r="E606" s="3" t="s">
        <v>57</v>
      </c>
      <c r="F606" s="3" t="s">
        <v>14</v>
      </c>
      <c r="G606" s="4">
        <v>1</v>
      </c>
      <c r="H606" s="3" t="s">
        <v>15</v>
      </c>
      <c r="I606" s="5">
        <v>1064.8399999999999</v>
      </c>
      <c r="J606" s="6">
        <v>1064.8399999999999</v>
      </c>
      <c r="K606" s="35">
        <f t="shared" si="18"/>
        <v>115.00272</v>
      </c>
      <c r="L606" s="35">
        <f t="shared" si="19"/>
        <v>115.00272</v>
      </c>
    </row>
    <row r="607" spans="1:12" x14ac:dyDescent="0.35">
      <c r="A607" s="3" t="s">
        <v>853</v>
      </c>
      <c r="B607" s="3" t="s">
        <v>2717</v>
      </c>
      <c r="C607" s="3" t="s">
        <v>137</v>
      </c>
      <c r="D607" s="3" t="s">
        <v>2718</v>
      </c>
      <c r="E607" s="3" t="s">
        <v>57</v>
      </c>
      <c r="F607" s="3" t="s">
        <v>14</v>
      </c>
      <c r="G607" s="4">
        <v>1</v>
      </c>
      <c r="H607" s="3" t="s">
        <v>15</v>
      </c>
      <c r="I607" s="5">
        <v>1064.8599999999999</v>
      </c>
      <c r="J607" s="6">
        <v>1064.8599999999999</v>
      </c>
      <c r="K607" s="35">
        <f t="shared" si="18"/>
        <v>115.00488</v>
      </c>
      <c r="L607" s="35">
        <f t="shared" si="19"/>
        <v>115.00488</v>
      </c>
    </row>
    <row r="608" spans="1:12" x14ac:dyDescent="0.35">
      <c r="A608" s="3" t="s">
        <v>854</v>
      </c>
      <c r="B608" s="3" t="s">
        <v>2823</v>
      </c>
      <c r="C608" s="3" t="s">
        <v>59</v>
      </c>
      <c r="D608" s="3" t="s">
        <v>2824</v>
      </c>
      <c r="E608" s="3" t="s">
        <v>57</v>
      </c>
      <c r="F608" s="3" t="s">
        <v>14</v>
      </c>
      <c r="G608" s="4">
        <v>1</v>
      </c>
      <c r="H608" s="3" t="s">
        <v>15</v>
      </c>
      <c r="I608" s="5">
        <v>1065</v>
      </c>
      <c r="J608" s="6">
        <v>1065</v>
      </c>
      <c r="K608" s="35">
        <f t="shared" si="18"/>
        <v>115.02000000000001</v>
      </c>
      <c r="L608" s="35">
        <f t="shared" si="19"/>
        <v>115.02000000000001</v>
      </c>
    </row>
    <row r="609" spans="1:12" x14ac:dyDescent="0.35">
      <c r="A609" s="3" t="s">
        <v>853</v>
      </c>
      <c r="B609" s="3" t="s">
        <v>2731</v>
      </c>
      <c r="C609" s="3" t="s">
        <v>59</v>
      </c>
      <c r="D609" s="3" t="s">
        <v>2732</v>
      </c>
      <c r="E609" s="3" t="s">
        <v>57</v>
      </c>
      <c r="F609" s="3" t="s">
        <v>14</v>
      </c>
      <c r="G609" s="4">
        <v>1</v>
      </c>
      <c r="H609" s="3" t="s">
        <v>15</v>
      </c>
      <c r="I609" s="5">
        <v>1065.04</v>
      </c>
      <c r="J609" s="6">
        <v>1065.04</v>
      </c>
      <c r="K609" s="35">
        <f t="shared" si="18"/>
        <v>115.02432</v>
      </c>
      <c r="L609" s="35">
        <f t="shared" si="19"/>
        <v>115.02432</v>
      </c>
    </row>
    <row r="610" spans="1:12" x14ac:dyDescent="0.35">
      <c r="A610" s="3" t="s">
        <v>871</v>
      </c>
      <c r="B610" s="3" t="s">
        <v>2396</v>
      </c>
      <c r="C610" s="3" t="s">
        <v>59</v>
      </c>
      <c r="D610" s="3" t="s">
        <v>2397</v>
      </c>
      <c r="E610" s="3" t="s">
        <v>57</v>
      </c>
      <c r="F610" s="3" t="s">
        <v>14</v>
      </c>
      <c r="G610" s="4">
        <v>1</v>
      </c>
      <c r="H610" s="3" t="s">
        <v>15</v>
      </c>
      <c r="I610" s="5">
        <v>1065.07</v>
      </c>
      <c r="J610" s="6">
        <v>1065.07</v>
      </c>
      <c r="K610" s="35">
        <f t="shared" si="18"/>
        <v>115.02756000000001</v>
      </c>
      <c r="L610" s="35">
        <f t="shared" si="19"/>
        <v>115.02756000000001</v>
      </c>
    </row>
    <row r="611" spans="1:12" x14ac:dyDescent="0.35">
      <c r="A611" s="3" t="s">
        <v>2903</v>
      </c>
      <c r="B611" s="3" t="s">
        <v>2904</v>
      </c>
      <c r="C611" s="3" t="s">
        <v>2905</v>
      </c>
      <c r="D611" s="3" t="s">
        <v>2906</v>
      </c>
      <c r="E611" s="3" t="s">
        <v>57</v>
      </c>
      <c r="F611" s="3" t="s">
        <v>14</v>
      </c>
      <c r="G611" s="4">
        <v>1</v>
      </c>
      <c r="H611" s="3" t="s">
        <v>15</v>
      </c>
      <c r="I611" s="5">
        <v>1065.0899999999999</v>
      </c>
      <c r="J611" s="6">
        <v>1065.0899999999999</v>
      </c>
      <c r="K611" s="35">
        <f t="shared" si="18"/>
        <v>115.02971999999998</v>
      </c>
      <c r="L611" s="35">
        <f t="shared" si="19"/>
        <v>115.02971999999998</v>
      </c>
    </row>
    <row r="612" spans="1:12" x14ac:dyDescent="0.35">
      <c r="A612" s="3" t="s">
        <v>853</v>
      </c>
      <c r="B612" s="3" t="s">
        <v>2049</v>
      </c>
      <c r="C612" s="3" t="s">
        <v>43</v>
      </c>
      <c r="D612" s="3" t="s">
        <v>2050</v>
      </c>
      <c r="E612" s="3" t="s">
        <v>57</v>
      </c>
      <c r="F612" s="3" t="s">
        <v>14</v>
      </c>
      <c r="G612" s="4">
        <v>4</v>
      </c>
      <c r="H612" s="3" t="s">
        <v>15</v>
      </c>
      <c r="I612" s="5">
        <v>1065.2324999999998</v>
      </c>
      <c r="J612" s="6">
        <v>4260.9299999999994</v>
      </c>
      <c r="K612" s="35">
        <f t="shared" si="18"/>
        <v>115.04510999999999</v>
      </c>
      <c r="L612" s="35">
        <f t="shared" si="19"/>
        <v>460.18043999999998</v>
      </c>
    </row>
    <row r="613" spans="1:12" x14ac:dyDescent="0.35">
      <c r="A613" s="3" t="s">
        <v>853</v>
      </c>
      <c r="B613" s="3" t="s">
        <v>2992</v>
      </c>
      <c r="C613" s="3" t="s">
        <v>137</v>
      </c>
      <c r="D613" s="3" t="s">
        <v>2993</v>
      </c>
      <c r="E613" s="3" t="s">
        <v>57</v>
      </c>
      <c r="F613" s="3" t="s">
        <v>14</v>
      </c>
      <c r="G613" s="4">
        <v>1</v>
      </c>
      <c r="H613" s="3" t="s">
        <v>15</v>
      </c>
      <c r="I613" s="5">
        <v>1065.68</v>
      </c>
      <c r="J613" s="6">
        <v>1065.68</v>
      </c>
      <c r="K613" s="35">
        <f t="shared" si="18"/>
        <v>115.09344</v>
      </c>
      <c r="L613" s="35">
        <f t="shared" si="19"/>
        <v>115.09344</v>
      </c>
    </row>
    <row r="614" spans="1:12" x14ac:dyDescent="0.35">
      <c r="A614" s="3" t="s">
        <v>853</v>
      </c>
      <c r="B614" s="3" t="s">
        <v>2992</v>
      </c>
      <c r="C614" s="3" t="s">
        <v>137</v>
      </c>
      <c r="D614" s="3" t="s">
        <v>2993</v>
      </c>
      <c r="E614" s="3" t="s">
        <v>57</v>
      </c>
      <c r="F614" s="3" t="s">
        <v>14</v>
      </c>
      <c r="G614" s="4">
        <v>1</v>
      </c>
      <c r="H614" s="3" t="s">
        <v>15</v>
      </c>
      <c r="I614" s="5">
        <v>1065.68</v>
      </c>
      <c r="J614" s="6">
        <v>1065.68</v>
      </c>
      <c r="K614" s="35">
        <f t="shared" si="18"/>
        <v>115.09344</v>
      </c>
      <c r="L614" s="35">
        <f t="shared" si="19"/>
        <v>115.09344</v>
      </c>
    </row>
    <row r="615" spans="1:12" x14ac:dyDescent="0.35">
      <c r="A615" s="3" t="s">
        <v>853</v>
      </c>
      <c r="B615" s="3" t="s">
        <v>2731</v>
      </c>
      <c r="C615" s="3" t="s">
        <v>100</v>
      </c>
      <c r="D615" s="3" t="s">
        <v>2732</v>
      </c>
      <c r="E615" s="3" t="s">
        <v>57</v>
      </c>
      <c r="F615" s="3" t="s">
        <v>14</v>
      </c>
      <c r="G615" s="4">
        <v>1</v>
      </c>
      <c r="H615" s="3" t="s">
        <v>15</v>
      </c>
      <c r="I615" s="5">
        <v>1065.68</v>
      </c>
      <c r="J615" s="6">
        <v>1065.68</v>
      </c>
      <c r="K615" s="35">
        <f t="shared" si="18"/>
        <v>115.09344</v>
      </c>
      <c r="L615" s="35">
        <f t="shared" si="19"/>
        <v>115.09344</v>
      </c>
    </row>
    <row r="616" spans="1:12" x14ac:dyDescent="0.35">
      <c r="A616" s="3" t="s">
        <v>853</v>
      </c>
      <c r="B616" s="3" t="s">
        <v>2618</v>
      </c>
      <c r="C616" s="3" t="s">
        <v>43</v>
      </c>
      <c r="D616" s="3" t="s">
        <v>2619</v>
      </c>
      <c r="E616" s="3" t="s">
        <v>57</v>
      </c>
      <c r="F616" s="3" t="s">
        <v>14</v>
      </c>
      <c r="G616" s="4">
        <v>1</v>
      </c>
      <c r="H616" s="3" t="s">
        <v>15</v>
      </c>
      <c r="I616" s="5">
        <v>1065.81</v>
      </c>
      <c r="J616" s="6">
        <v>1065.81</v>
      </c>
      <c r="K616" s="35">
        <f t="shared" si="18"/>
        <v>115.10748</v>
      </c>
      <c r="L616" s="35">
        <f t="shared" si="19"/>
        <v>115.10748</v>
      </c>
    </row>
    <row r="617" spans="1:12" x14ac:dyDescent="0.35">
      <c r="A617" s="3" t="s">
        <v>853</v>
      </c>
      <c r="B617" s="3" t="s">
        <v>2721</v>
      </c>
      <c r="C617" s="3" t="s">
        <v>100</v>
      </c>
      <c r="D617" s="3" t="s">
        <v>2722</v>
      </c>
      <c r="E617" s="3" t="s">
        <v>57</v>
      </c>
      <c r="F617" s="3" t="s">
        <v>14</v>
      </c>
      <c r="G617" s="4">
        <v>1</v>
      </c>
      <c r="H617" s="3" t="s">
        <v>15</v>
      </c>
      <c r="I617" s="5">
        <v>1065.81</v>
      </c>
      <c r="J617" s="6">
        <v>1065.81</v>
      </c>
      <c r="K617" s="35">
        <f t="shared" si="18"/>
        <v>115.10748</v>
      </c>
      <c r="L617" s="35">
        <f t="shared" si="19"/>
        <v>115.10748</v>
      </c>
    </row>
    <row r="618" spans="1:12" x14ac:dyDescent="0.35">
      <c r="A618" s="3" t="s">
        <v>853</v>
      </c>
      <c r="B618" s="3" t="s">
        <v>2867</v>
      </c>
      <c r="C618" s="3" t="s">
        <v>59</v>
      </c>
      <c r="D618" s="3" t="s">
        <v>2868</v>
      </c>
      <c r="E618" s="3" t="s">
        <v>57</v>
      </c>
      <c r="F618" s="3" t="s">
        <v>14</v>
      </c>
      <c r="G618" s="4">
        <v>1</v>
      </c>
      <c r="H618" s="3" t="s">
        <v>15</v>
      </c>
      <c r="I618" s="5">
        <v>1065.81</v>
      </c>
      <c r="J618" s="6">
        <v>1065.81</v>
      </c>
      <c r="K618" s="35">
        <f t="shared" si="18"/>
        <v>115.10748</v>
      </c>
      <c r="L618" s="35">
        <f t="shared" si="19"/>
        <v>115.10748</v>
      </c>
    </row>
    <row r="619" spans="1:12" x14ac:dyDescent="0.35">
      <c r="A619" s="3" t="s">
        <v>853</v>
      </c>
      <c r="B619" s="3" t="s">
        <v>2719</v>
      </c>
      <c r="C619" s="3" t="s">
        <v>43</v>
      </c>
      <c r="D619" s="3" t="s">
        <v>2720</v>
      </c>
      <c r="E619" s="3" t="s">
        <v>57</v>
      </c>
      <c r="F619" s="3" t="s">
        <v>14</v>
      </c>
      <c r="G619" s="4">
        <v>1</v>
      </c>
      <c r="H619" s="3" t="s">
        <v>15</v>
      </c>
      <c r="I619" s="5">
        <v>1065.8200000000002</v>
      </c>
      <c r="J619" s="6">
        <v>1065.8200000000002</v>
      </c>
      <c r="K619" s="35">
        <f t="shared" si="18"/>
        <v>115.10856000000003</v>
      </c>
      <c r="L619" s="35">
        <f t="shared" si="19"/>
        <v>115.10856000000003</v>
      </c>
    </row>
    <row r="620" spans="1:12" x14ac:dyDescent="0.35">
      <c r="A620" s="3" t="s">
        <v>854</v>
      </c>
      <c r="B620" s="3" t="s">
        <v>2829</v>
      </c>
      <c r="C620" s="3" t="s">
        <v>59</v>
      </c>
      <c r="D620" s="3" t="s">
        <v>2830</v>
      </c>
      <c r="E620" s="3" t="s">
        <v>57</v>
      </c>
      <c r="F620" s="3" t="s">
        <v>14</v>
      </c>
      <c r="G620" s="4">
        <v>1</v>
      </c>
      <c r="H620" s="3" t="s">
        <v>15</v>
      </c>
      <c r="I620" s="5">
        <v>1065.8200000000002</v>
      </c>
      <c r="J620" s="6">
        <v>1065.8200000000002</v>
      </c>
      <c r="K620" s="35">
        <f t="shared" si="18"/>
        <v>115.10856000000003</v>
      </c>
      <c r="L620" s="35">
        <f t="shared" si="19"/>
        <v>115.10856000000003</v>
      </c>
    </row>
    <row r="621" spans="1:12" x14ac:dyDescent="0.35">
      <c r="A621" s="3" t="s">
        <v>854</v>
      </c>
      <c r="B621" s="3" t="s">
        <v>2831</v>
      </c>
      <c r="C621" s="3" t="s">
        <v>43</v>
      </c>
      <c r="D621" s="3" t="s">
        <v>2832</v>
      </c>
      <c r="E621" s="3" t="s">
        <v>57</v>
      </c>
      <c r="F621" s="3" t="s">
        <v>14</v>
      </c>
      <c r="G621" s="4">
        <v>1</v>
      </c>
      <c r="H621" s="3" t="s">
        <v>15</v>
      </c>
      <c r="I621" s="5">
        <v>1065.8200000000002</v>
      </c>
      <c r="J621" s="6">
        <v>1065.8200000000002</v>
      </c>
      <c r="K621" s="35">
        <f t="shared" si="18"/>
        <v>115.10856000000003</v>
      </c>
      <c r="L621" s="35">
        <f t="shared" si="19"/>
        <v>115.10856000000003</v>
      </c>
    </row>
    <row r="622" spans="1:12" x14ac:dyDescent="0.35">
      <c r="A622" s="3" t="s">
        <v>853</v>
      </c>
      <c r="B622" s="3" t="s">
        <v>2721</v>
      </c>
      <c r="C622" s="3" t="s">
        <v>59</v>
      </c>
      <c r="D622" s="3" t="s">
        <v>2722</v>
      </c>
      <c r="E622" s="3" t="s">
        <v>57</v>
      </c>
      <c r="F622" s="3" t="s">
        <v>14</v>
      </c>
      <c r="G622" s="4">
        <v>1</v>
      </c>
      <c r="H622" s="3" t="s">
        <v>15</v>
      </c>
      <c r="I622" s="5">
        <v>1065.8200000000002</v>
      </c>
      <c r="J622" s="6">
        <v>1065.8200000000002</v>
      </c>
      <c r="K622" s="35">
        <f t="shared" si="18"/>
        <v>115.10856000000003</v>
      </c>
      <c r="L622" s="35">
        <f t="shared" si="19"/>
        <v>115.10856000000003</v>
      </c>
    </row>
    <row r="623" spans="1:12" x14ac:dyDescent="0.35">
      <c r="A623" s="3" t="s">
        <v>853</v>
      </c>
      <c r="B623" s="3" t="s">
        <v>2721</v>
      </c>
      <c r="C623" s="3" t="s">
        <v>59</v>
      </c>
      <c r="D623" s="3" t="s">
        <v>2722</v>
      </c>
      <c r="E623" s="3" t="s">
        <v>57</v>
      </c>
      <c r="F623" s="3" t="s">
        <v>14</v>
      </c>
      <c r="G623" s="4">
        <v>1</v>
      </c>
      <c r="H623" s="3" t="s">
        <v>15</v>
      </c>
      <c r="I623" s="5">
        <v>1065.8200000000002</v>
      </c>
      <c r="J623" s="6">
        <v>1065.8200000000002</v>
      </c>
      <c r="K623" s="35">
        <f t="shared" si="18"/>
        <v>115.10856000000003</v>
      </c>
      <c r="L623" s="35">
        <f t="shared" si="19"/>
        <v>115.10856000000003</v>
      </c>
    </row>
    <row r="624" spans="1:12" x14ac:dyDescent="0.35">
      <c r="A624" s="3" t="s">
        <v>854</v>
      </c>
      <c r="B624" s="3" t="s">
        <v>2821</v>
      </c>
      <c r="C624" s="3" t="s">
        <v>43</v>
      </c>
      <c r="D624" s="3" t="s">
        <v>2822</v>
      </c>
      <c r="E624" s="3" t="s">
        <v>57</v>
      </c>
      <c r="F624" s="3" t="s">
        <v>14</v>
      </c>
      <c r="G624" s="4">
        <v>1</v>
      </c>
      <c r="H624" s="3" t="s">
        <v>15</v>
      </c>
      <c r="I624" s="5">
        <v>1065.83</v>
      </c>
      <c r="J624" s="6">
        <v>1065.83</v>
      </c>
      <c r="K624" s="35">
        <f t="shared" si="18"/>
        <v>115.10964</v>
      </c>
      <c r="L624" s="35">
        <f t="shared" si="19"/>
        <v>115.10964</v>
      </c>
    </row>
    <row r="625" spans="1:12" x14ac:dyDescent="0.35">
      <c r="A625" s="3" t="s">
        <v>853</v>
      </c>
      <c r="B625" s="3" t="s">
        <v>2049</v>
      </c>
      <c r="C625" s="3" t="s">
        <v>137</v>
      </c>
      <c r="D625" s="3" t="s">
        <v>2050</v>
      </c>
      <c r="E625" s="3" t="s">
        <v>57</v>
      </c>
      <c r="F625" s="3" t="s">
        <v>14</v>
      </c>
      <c r="G625" s="4">
        <v>1</v>
      </c>
      <c r="H625" s="3" t="s">
        <v>15</v>
      </c>
      <c r="I625" s="5">
        <v>1065.8399999999999</v>
      </c>
      <c r="J625" s="6">
        <v>1065.8399999999999</v>
      </c>
      <c r="K625" s="35">
        <f t="shared" si="18"/>
        <v>115.11072</v>
      </c>
      <c r="L625" s="35">
        <f t="shared" si="19"/>
        <v>115.11072</v>
      </c>
    </row>
    <row r="626" spans="1:12" x14ac:dyDescent="0.35">
      <c r="A626" s="3" t="s">
        <v>2016</v>
      </c>
      <c r="B626" s="3" t="s">
        <v>2645</v>
      </c>
      <c r="C626" s="3" t="s">
        <v>1016</v>
      </c>
      <c r="D626" s="3" t="s">
        <v>2646</v>
      </c>
      <c r="E626" s="3" t="s">
        <v>57</v>
      </c>
      <c r="F626" s="3" t="s">
        <v>14</v>
      </c>
      <c r="G626" s="4">
        <v>1</v>
      </c>
      <c r="H626" s="3" t="s">
        <v>15</v>
      </c>
      <c r="I626" s="5">
        <v>1065.99</v>
      </c>
      <c r="J626" s="6">
        <v>1065.99</v>
      </c>
      <c r="K626" s="35">
        <f t="shared" si="18"/>
        <v>115.12692000000001</v>
      </c>
      <c r="L626" s="35">
        <f t="shared" si="19"/>
        <v>115.12692000000001</v>
      </c>
    </row>
    <row r="627" spans="1:12" x14ac:dyDescent="0.35">
      <c r="A627" s="3" t="s">
        <v>2016</v>
      </c>
      <c r="B627" s="3" t="s">
        <v>2017</v>
      </c>
      <c r="C627" s="3" t="s">
        <v>137</v>
      </c>
      <c r="D627" s="3" t="s">
        <v>2018</v>
      </c>
      <c r="E627" s="3" t="s">
        <v>57</v>
      </c>
      <c r="F627" s="3" t="s">
        <v>14</v>
      </c>
      <c r="G627" s="4">
        <v>7</v>
      </c>
      <c r="H627" s="3" t="s">
        <v>15</v>
      </c>
      <c r="I627" s="5">
        <v>1066.6219999999998</v>
      </c>
      <c r="J627" s="6">
        <v>7466.3539999999994</v>
      </c>
      <c r="K627" s="35">
        <f t="shared" si="18"/>
        <v>115.19517599999998</v>
      </c>
      <c r="L627" s="35">
        <f t="shared" si="19"/>
        <v>806.36623199999985</v>
      </c>
    </row>
    <row r="628" spans="1:12" x14ac:dyDescent="0.35">
      <c r="A628" s="3" t="s">
        <v>2016</v>
      </c>
      <c r="B628" s="3" t="s">
        <v>2017</v>
      </c>
      <c r="C628" s="3" t="s">
        <v>100</v>
      </c>
      <c r="D628" s="3" t="s">
        <v>2018</v>
      </c>
      <c r="E628" s="3" t="s">
        <v>57</v>
      </c>
      <c r="F628" s="3" t="s">
        <v>14</v>
      </c>
      <c r="G628" s="4">
        <v>1</v>
      </c>
      <c r="H628" s="3" t="s">
        <v>15</v>
      </c>
      <c r="I628" s="5">
        <v>1066.6875</v>
      </c>
      <c r="J628" s="6">
        <v>1066.6875</v>
      </c>
      <c r="K628" s="35">
        <f t="shared" si="18"/>
        <v>115.20225000000001</v>
      </c>
      <c r="L628" s="35">
        <f t="shared" si="19"/>
        <v>115.20225000000001</v>
      </c>
    </row>
    <row r="629" spans="1:12" x14ac:dyDescent="0.35">
      <c r="A629" s="3" t="s">
        <v>2016</v>
      </c>
      <c r="B629" s="3" t="s">
        <v>2017</v>
      </c>
      <c r="C629" s="3" t="s">
        <v>100</v>
      </c>
      <c r="D629" s="3" t="s">
        <v>2018</v>
      </c>
      <c r="E629" s="3" t="s">
        <v>57</v>
      </c>
      <c r="F629" s="3" t="s">
        <v>14</v>
      </c>
      <c r="G629" s="4">
        <v>1</v>
      </c>
      <c r="H629" s="3" t="s">
        <v>15</v>
      </c>
      <c r="I629" s="5">
        <v>1066.6875</v>
      </c>
      <c r="J629" s="6">
        <v>1066.6875</v>
      </c>
      <c r="K629" s="35">
        <f t="shared" si="18"/>
        <v>115.20225000000001</v>
      </c>
      <c r="L629" s="35">
        <f t="shared" si="19"/>
        <v>115.20225000000001</v>
      </c>
    </row>
    <row r="630" spans="1:12" x14ac:dyDescent="0.35">
      <c r="A630" s="3" t="s">
        <v>1828</v>
      </c>
      <c r="B630" s="3" t="s">
        <v>1829</v>
      </c>
      <c r="C630" s="3" t="s">
        <v>519</v>
      </c>
      <c r="D630" s="3" t="s">
        <v>1830</v>
      </c>
      <c r="E630" s="3" t="s">
        <v>57</v>
      </c>
      <c r="F630" s="3" t="s">
        <v>14</v>
      </c>
      <c r="G630" s="4">
        <v>1</v>
      </c>
      <c r="H630" s="3" t="s">
        <v>15</v>
      </c>
      <c r="I630" s="5">
        <v>1068</v>
      </c>
      <c r="J630" s="6">
        <v>1068</v>
      </c>
      <c r="K630" s="35">
        <f t="shared" si="18"/>
        <v>115.34399999999999</v>
      </c>
      <c r="L630" s="35">
        <f t="shared" si="19"/>
        <v>115.34399999999999</v>
      </c>
    </row>
    <row r="631" spans="1:12" x14ac:dyDescent="0.35">
      <c r="A631" s="3" t="s">
        <v>858</v>
      </c>
      <c r="B631" s="3" t="s">
        <v>2220</v>
      </c>
      <c r="C631" s="3" t="s">
        <v>59</v>
      </c>
      <c r="D631" s="3" t="s">
        <v>2221</v>
      </c>
      <c r="E631" s="3" t="s">
        <v>57</v>
      </c>
      <c r="F631" s="3" t="s">
        <v>14</v>
      </c>
      <c r="G631" s="4">
        <v>1</v>
      </c>
      <c r="H631" s="3" t="s">
        <v>15</v>
      </c>
      <c r="I631" s="5">
        <v>1075.3</v>
      </c>
      <c r="J631" s="6">
        <v>1075.3</v>
      </c>
      <c r="K631" s="35">
        <f t="shared" si="18"/>
        <v>116.13239999999999</v>
      </c>
      <c r="L631" s="35">
        <f t="shared" si="19"/>
        <v>116.13239999999999</v>
      </c>
    </row>
    <row r="632" spans="1:12" x14ac:dyDescent="0.35">
      <c r="A632" s="3" t="s">
        <v>824</v>
      </c>
      <c r="B632" s="3" t="s">
        <v>2111</v>
      </c>
      <c r="C632" s="3" t="s">
        <v>519</v>
      </c>
      <c r="D632" s="3" t="s">
        <v>2112</v>
      </c>
      <c r="E632" s="3" t="s">
        <v>57</v>
      </c>
      <c r="F632" s="3" t="s">
        <v>14</v>
      </c>
      <c r="G632" s="4">
        <v>1</v>
      </c>
      <c r="H632" s="3" t="s">
        <v>15</v>
      </c>
      <c r="I632" s="5">
        <v>1079.4000000000001</v>
      </c>
      <c r="J632" s="6">
        <v>1079.4000000000001</v>
      </c>
      <c r="K632" s="35">
        <f t="shared" si="18"/>
        <v>116.57520000000001</v>
      </c>
      <c r="L632" s="35">
        <f t="shared" si="19"/>
        <v>116.57520000000001</v>
      </c>
    </row>
    <row r="633" spans="1:12" x14ac:dyDescent="0.35">
      <c r="A633" s="3" t="s">
        <v>1032</v>
      </c>
      <c r="B633" s="3" t="s">
        <v>1033</v>
      </c>
      <c r="C633" s="3" t="s">
        <v>1034</v>
      </c>
      <c r="D633" s="3" t="s">
        <v>1035</v>
      </c>
      <c r="E633" s="3" t="s">
        <v>57</v>
      </c>
      <c r="F633" s="3" t="s">
        <v>14</v>
      </c>
      <c r="G633" s="4">
        <v>1</v>
      </c>
      <c r="H633" s="3" t="s">
        <v>15</v>
      </c>
      <c r="I633" s="5">
        <v>1080.0800000000002</v>
      </c>
      <c r="J633" s="6">
        <v>1080.0800000000002</v>
      </c>
      <c r="K633" s="35">
        <f t="shared" si="18"/>
        <v>116.64864000000001</v>
      </c>
      <c r="L633" s="35">
        <f t="shared" si="19"/>
        <v>116.64864000000001</v>
      </c>
    </row>
    <row r="634" spans="1:12" x14ac:dyDescent="0.35">
      <c r="A634" s="3" t="s">
        <v>965</v>
      </c>
      <c r="B634" s="3" t="s">
        <v>2815</v>
      </c>
      <c r="C634" s="3" t="s">
        <v>257</v>
      </c>
      <c r="D634" s="3" t="s">
        <v>2816</v>
      </c>
      <c r="E634" s="3" t="s">
        <v>57</v>
      </c>
      <c r="F634" s="3" t="s">
        <v>14</v>
      </c>
      <c r="G634" s="4">
        <v>1</v>
      </c>
      <c r="H634" s="3" t="s">
        <v>15</v>
      </c>
      <c r="I634" s="5">
        <v>1083.07</v>
      </c>
      <c r="J634" s="6">
        <v>1083.07</v>
      </c>
      <c r="K634" s="35">
        <f t="shared" si="18"/>
        <v>116.97155999999998</v>
      </c>
      <c r="L634" s="35">
        <f t="shared" si="19"/>
        <v>116.97155999999998</v>
      </c>
    </row>
    <row r="635" spans="1:12" x14ac:dyDescent="0.35">
      <c r="A635" s="3" t="s">
        <v>852</v>
      </c>
      <c r="B635" s="3" t="s">
        <v>1013</v>
      </c>
      <c r="C635" s="3" t="s">
        <v>43</v>
      </c>
      <c r="D635" s="3" t="s">
        <v>1014</v>
      </c>
      <c r="E635" s="3" t="s">
        <v>57</v>
      </c>
      <c r="F635" s="3" t="s">
        <v>14</v>
      </c>
      <c r="G635" s="4">
        <v>1</v>
      </c>
      <c r="H635" s="3" t="s">
        <v>15</v>
      </c>
      <c r="I635" s="5">
        <v>1085</v>
      </c>
      <c r="J635" s="6">
        <v>1085</v>
      </c>
      <c r="K635" s="35">
        <f t="shared" si="18"/>
        <v>117.18</v>
      </c>
      <c r="L635" s="35">
        <f t="shared" si="19"/>
        <v>117.18</v>
      </c>
    </row>
    <row r="636" spans="1:12" x14ac:dyDescent="0.35">
      <c r="A636" s="3" t="s">
        <v>2382</v>
      </c>
      <c r="B636" s="3" t="s">
        <v>2521</v>
      </c>
      <c r="C636" s="3" t="s">
        <v>885</v>
      </c>
      <c r="D636" s="3" t="s">
        <v>2522</v>
      </c>
      <c r="E636" s="3" t="s">
        <v>57</v>
      </c>
      <c r="F636" s="3" t="s">
        <v>14</v>
      </c>
      <c r="G636" s="4">
        <v>1</v>
      </c>
      <c r="H636" s="3" t="s">
        <v>15</v>
      </c>
      <c r="I636" s="5">
        <v>1085.95</v>
      </c>
      <c r="J636" s="6">
        <v>1085.95</v>
      </c>
      <c r="K636" s="35">
        <f t="shared" si="18"/>
        <v>117.2826</v>
      </c>
      <c r="L636" s="35">
        <f t="shared" si="19"/>
        <v>117.2826</v>
      </c>
    </row>
    <row r="637" spans="1:12" x14ac:dyDescent="0.35">
      <c r="A637" s="3" t="s">
        <v>852</v>
      </c>
      <c r="B637" s="3" t="s">
        <v>2988</v>
      </c>
      <c r="C637" s="3" t="s">
        <v>43</v>
      </c>
      <c r="D637" s="3" t="s">
        <v>2989</v>
      </c>
      <c r="E637" s="3" t="s">
        <v>57</v>
      </c>
      <c r="F637" s="3" t="s">
        <v>14</v>
      </c>
      <c r="G637" s="4">
        <v>1</v>
      </c>
      <c r="H637" s="3" t="s">
        <v>15</v>
      </c>
      <c r="I637" s="5">
        <v>1088.6849999999999</v>
      </c>
      <c r="J637" s="6">
        <v>1088.6849999999999</v>
      </c>
      <c r="K637" s="35">
        <f t="shared" si="18"/>
        <v>117.57798</v>
      </c>
      <c r="L637" s="35">
        <f t="shared" si="19"/>
        <v>117.57798</v>
      </c>
    </row>
    <row r="638" spans="1:12" x14ac:dyDescent="0.35">
      <c r="A638" s="3" t="s">
        <v>852</v>
      </c>
      <c r="B638" s="3" t="s">
        <v>2988</v>
      </c>
      <c r="C638" s="3" t="s">
        <v>43</v>
      </c>
      <c r="D638" s="3" t="s">
        <v>2989</v>
      </c>
      <c r="E638" s="3" t="s">
        <v>57</v>
      </c>
      <c r="F638" s="3" t="s">
        <v>14</v>
      </c>
      <c r="G638" s="4">
        <v>1</v>
      </c>
      <c r="H638" s="3" t="s">
        <v>15</v>
      </c>
      <c r="I638" s="5">
        <v>1088.6849999999999</v>
      </c>
      <c r="J638" s="6">
        <v>1088.6849999999999</v>
      </c>
      <c r="K638" s="35">
        <f t="shared" si="18"/>
        <v>117.57798</v>
      </c>
      <c r="L638" s="35">
        <f t="shared" si="19"/>
        <v>117.57798</v>
      </c>
    </row>
    <row r="639" spans="1:12" x14ac:dyDescent="0.35">
      <c r="A639" s="3" t="s">
        <v>940</v>
      </c>
      <c r="B639" s="3" t="s">
        <v>2398</v>
      </c>
      <c r="C639" s="3" t="s">
        <v>2399</v>
      </c>
      <c r="D639" s="3" t="s">
        <v>2400</v>
      </c>
      <c r="E639" s="3" t="s">
        <v>57</v>
      </c>
      <c r="F639" s="3" t="s">
        <v>14</v>
      </c>
      <c r="G639" s="4">
        <v>1</v>
      </c>
      <c r="H639" s="3" t="s">
        <v>15</v>
      </c>
      <c r="I639" s="5">
        <v>1089.8</v>
      </c>
      <c r="J639" s="6">
        <v>1089.8</v>
      </c>
      <c r="K639" s="35">
        <f t="shared" si="18"/>
        <v>117.69839999999999</v>
      </c>
      <c r="L639" s="35">
        <f t="shared" si="19"/>
        <v>117.69839999999999</v>
      </c>
    </row>
    <row r="640" spans="1:12" x14ac:dyDescent="0.35">
      <c r="A640" s="3" t="s">
        <v>940</v>
      </c>
      <c r="B640" s="3" t="s">
        <v>941</v>
      </c>
      <c r="C640" s="3" t="s">
        <v>942</v>
      </c>
      <c r="D640" s="3" t="s">
        <v>943</v>
      </c>
      <c r="E640" s="3" t="s">
        <v>57</v>
      </c>
      <c r="F640" s="3" t="s">
        <v>14</v>
      </c>
      <c r="G640" s="4">
        <v>1</v>
      </c>
      <c r="H640" s="3" t="s">
        <v>15</v>
      </c>
      <c r="I640" s="5">
        <v>1089.83</v>
      </c>
      <c r="J640" s="6">
        <v>1089.83</v>
      </c>
      <c r="K640" s="35">
        <f t="shared" si="18"/>
        <v>117.70164</v>
      </c>
      <c r="L640" s="35">
        <f t="shared" si="19"/>
        <v>117.70164</v>
      </c>
    </row>
    <row r="641" spans="1:12" x14ac:dyDescent="0.35">
      <c r="A641" s="3" t="s">
        <v>855</v>
      </c>
      <c r="B641" s="3" t="s">
        <v>2753</v>
      </c>
      <c r="C641" s="3" t="s">
        <v>43</v>
      </c>
      <c r="D641" s="3" t="s">
        <v>2754</v>
      </c>
      <c r="E641" s="3" t="s">
        <v>57</v>
      </c>
      <c r="F641" s="3" t="s">
        <v>14</v>
      </c>
      <c r="G641" s="4">
        <v>1</v>
      </c>
      <c r="H641" s="3" t="s">
        <v>15</v>
      </c>
      <c r="I641" s="5">
        <v>1095.6399999999999</v>
      </c>
      <c r="J641" s="6">
        <v>1095.6399999999999</v>
      </c>
      <c r="K641" s="35">
        <f t="shared" si="18"/>
        <v>118.32911999999999</v>
      </c>
      <c r="L641" s="35">
        <f t="shared" si="19"/>
        <v>118.32911999999999</v>
      </c>
    </row>
    <row r="642" spans="1:12" x14ac:dyDescent="0.35">
      <c r="A642" s="3" t="s">
        <v>855</v>
      </c>
      <c r="B642" s="3" t="s">
        <v>976</v>
      </c>
      <c r="C642" s="3" t="s">
        <v>43</v>
      </c>
      <c r="D642" s="3" t="s">
        <v>977</v>
      </c>
      <c r="E642" s="3" t="s">
        <v>57</v>
      </c>
      <c r="F642" s="3" t="s">
        <v>14</v>
      </c>
      <c r="G642" s="4">
        <v>1</v>
      </c>
      <c r="H642" s="3" t="s">
        <v>15</v>
      </c>
      <c r="I642" s="5">
        <v>1095.67</v>
      </c>
      <c r="J642" s="6">
        <v>1095.67</v>
      </c>
      <c r="K642" s="35">
        <f t="shared" ref="K642:K705" si="20">((I642*(1-10%))*0.4)*60%*0.5</f>
        <v>118.33236000000001</v>
      </c>
      <c r="L642" s="35">
        <f t="shared" ref="L642:L705" si="21">K642*G642</f>
        <v>118.33236000000001</v>
      </c>
    </row>
    <row r="643" spans="1:12" x14ac:dyDescent="0.35">
      <c r="A643" s="3" t="s">
        <v>843</v>
      </c>
      <c r="B643" s="3" t="s">
        <v>1935</v>
      </c>
      <c r="C643" s="3" t="s">
        <v>23</v>
      </c>
      <c r="D643" s="3" t="s">
        <v>1658</v>
      </c>
      <c r="E643" s="3" t="s">
        <v>57</v>
      </c>
      <c r="F643" s="3" t="s">
        <v>14</v>
      </c>
      <c r="G643" s="4">
        <v>1</v>
      </c>
      <c r="H643" s="3" t="s">
        <v>15</v>
      </c>
      <c r="I643" s="5">
        <v>1099.68</v>
      </c>
      <c r="J643" s="6">
        <v>1099.68</v>
      </c>
      <c r="K643" s="35">
        <f t="shared" si="20"/>
        <v>118.76544000000001</v>
      </c>
      <c r="L643" s="35">
        <f t="shared" si="21"/>
        <v>118.76544000000001</v>
      </c>
    </row>
    <row r="644" spans="1:12" x14ac:dyDescent="0.35">
      <c r="A644" s="3" t="s">
        <v>843</v>
      </c>
      <c r="B644" s="3" t="s">
        <v>1935</v>
      </c>
      <c r="C644" s="3" t="s">
        <v>23</v>
      </c>
      <c r="D644" s="3" t="s">
        <v>1658</v>
      </c>
      <c r="E644" s="3" t="s">
        <v>57</v>
      </c>
      <c r="F644" s="3" t="s">
        <v>14</v>
      </c>
      <c r="G644" s="4">
        <v>1</v>
      </c>
      <c r="H644" s="3" t="s">
        <v>15</v>
      </c>
      <c r="I644" s="5">
        <v>1099.68</v>
      </c>
      <c r="J644" s="6">
        <v>1099.68</v>
      </c>
      <c r="K644" s="35">
        <f t="shared" si="20"/>
        <v>118.76544000000001</v>
      </c>
      <c r="L644" s="35">
        <f t="shared" si="21"/>
        <v>118.76544000000001</v>
      </c>
    </row>
    <row r="645" spans="1:12" x14ac:dyDescent="0.35">
      <c r="A645" s="3" t="s">
        <v>859</v>
      </c>
      <c r="B645" s="3" t="s">
        <v>2545</v>
      </c>
      <c r="C645" s="3" t="s">
        <v>519</v>
      </c>
      <c r="D645" s="3" t="s">
        <v>2546</v>
      </c>
      <c r="E645" s="3" t="s">
        <v>57</v>
      </c>
      <c r="F645" s="3" t="s">
        <v>14</v>
      </c>
      <c r="G645" s="4">
        <v>1</v>
      </c>
      <c r="H645" s="3" t="s">
        <v>15</v>
      </c>
      <c r="I645" s="5">
        <v>1101.58</v>
      </c>
      <c r="J645" s="6">
        <v>1101.58</v>
      </c>
      <c r="K645" s="35">
        <f t="shared" si="20"/>
        <v>118.97064</v>
      </c>
      <c r="L645" s="35">
        <f t="shared" si="21"/>
        <v>118.97064</v>
      </c>
    </row>
    <row r="646" spans="1:12" x14ac:dyDescent="0.35">
      <c r="A646" s="3" t="s">
        <v>859</v>
      </c>
      <c r="B646" s="3" t="s">
        <v>2545</v>
      </c>
      <c r="C646" s="3" t="s">
        <v>519</v>
      </c>
      <c r="D646" s="3" t="s">
        <v>2546</v>
      </c>
      <c r="E646" s="3" t="s">
        <v>57</v>
      </c>
      <c r="F646" s="3" t="s">
        <v>14</v>
      </c>
      <c r="G646" s="4">
        <v>1</v>
      </c>
      <c r="H646" s="3" t="s">
        <v>15</v>
      </c>
      <c r="I646" s="5">
        <v>1101.58</v>
      </c>
      <c r="J646" s="6">
        <v>1101.58</v>
      </c>
      <c r="K646" s="35">
        <f t="shared" si="20"/>
        <v>118.97064</v>
      </c>
      <c r="L646" s="35">
        <f t="shared" si="21"/>
        <v>118.97064</v>
      </c>
    </row>
    <row r="647" spans="1:12" x14ac:dyDescent="0.35">
      <c r="A647" s="3" t="s">
        <v>859</v>
      </c>
      <c r="B647" s="3" t="s">
        <v>2403</v>
      </c>
      <c r="C647" s="3" t="s">
        <v>43</v>
      </c>
      <c r="D647" s="3" t="s">
        <v>2404</v>
      </c>
      <c r="E647" s="3" t="s">
        <v>57</v>
      </c>
      <c r="F647" s="3" t="s">
        <v>14</v>
      </c>
      <c r="G647" s="4">
        <v>1</v>
      </c>
      <c r="H647" s="3" t="s">
        <v>15</v>
      </c>
      <c r="I647" s="5">
        <v>1101.5899999999999</v>
      </c>
      <c r="J647" s="6">
        <v>1101.5899999999999</v>
      </c>
      <c r="K647" s="35">
        <f t="shared" si="20"/>
        <v>118.97172</v>
      </c>
      <c r="L647" s="35">
        <f t="shared" si="21"/>
        <v>118.97172</v>
      </c>
    </row>
    <row r="648" spans="1:12" x14ac:dyDescent="0.35">
      <c r="A648" s="3" t="s">
        <v>859</v>
      </c>
      <c r="B648" s="3" t="s">
        <v>2545</v>
      </c>
      <c r="C648" s="3" t="s">
        <v>59</v>
      </c>
      <c r="D648" s="3" t="s">
        <v>2546</v>
      </c>
      <c r="E648" s="3" t="s">
        <v>57</v>
      </c>
      <c r="F648" s="3" t="s">
        <v>14</v>
      </c>
      <c r="G648" s="4">
        <v>1</v>
      </c>
      <c r="H648" s="3" t="s">
        <v>15</v>
      </c>
      <c r="I648" s="5">
        <v>1101.77</v>
      </c>
      <c r="J648" s="6">
        <v>1101.77</v>
      </c>
      <c r="K648" s="35">
        <f t="shared" si="20"/>
        <v>118.99115999999999</v>
      </c>
      <c r="L648" s="35">
        <f t="shared" si="21"/>
        <v>118.99115999999999</v>
      </c>
    </row>
    <row r="649" spans="1:12" x14ac:dyDescent="0.35">
      <c r="A649" s="3" t="s">
        <v>859</v>
      </c>
      <c r="B649" s="3" t="s">
        <v>2545</v>
      </c>
      <c r="C649" s="3" t="s">
        <v>137</v>
      </c>
      <c r="D649" s="3" t="s">
        <v>2546</v>
      </c>
      <c r="E649" s="3" t="s">
        <v>57</v>
      </c>
      <c r="F649" s="3" t="s">
        <v>14</v>
      </c>
      <c r="G649" s="4">
        <v>1</v>
      </c>
      <c r="H649" s="3" t="s">
        <v>15</v>
      </c>
      <c r="I649" s="5">
        <v>1101.96</v>
      </c>
      <c r="J649" s="6">
        <v>1101.96</v>
      </c>
      <c r="K649" s="35">
        <f t="shared" si="20"/>
        <v>119.01168</v>
      </c>
      <c r="L649" s="35">
        <f t="shared" si="21"/>
        <v>119.01168</v>
      </c>
    </row>
    <row r="650" spans="1:12" x14ac:dyDescent="0.35">
      <c r="A650" s="3" t="s">
        <v>859</v>
      </c>
      <c r="B650" s="3" t="s">
        <v>2545</v>
      </c>
      <c r="C650" s="3" t="s">
        <v>100</v>
      </c>
      <c r="D650" s="3" t="s">
        <v>2546</v>
      </c>
      <c r="E650" s="3" t="s">
        <v>57</v>
      </c>
      <c r="F650" s="3" t="s">
        <v>14</v>
      </c>
      <c r="G650" s="4">
        <v>1</v>
      </c>
      <c r="H650" s="3" t="s">
        <v>15</v>
      </c>
      <c r="I650" s="5">
        <v>1101.97</v>
      </c>
      <c r="J650" s="6">
        <v>1101.97</v>
      </c>
      <c r="K650" s="35">
        <f t="shared" si="20"/>
        <v>119.01276</v>
      </c>
      <c r="L650" s="35">
        <f t="shared" si="21"/>
        <v>119.01276</v>
      </c>
    </row>
    <row r="651" spans="1:12" x14ac:dyDescent="0.35">
      <c r="A651" s="3" t="s">
        <v>82</v>
      </c>
      <c r="B651" s="3" t="s">
        <v>1072</v>
      </c>
      <c r="C651" s="3" t="s">
        <v>27</v>
      </c>
      <c r="D651" s="3" t="s">
        <v>1073</v>
      </c>
      <c r="E651" s="3" t="s">
        <v>57</v>
      </c>
      <c r="F651" s="3" t="s">
        <v>14</v>
      </c>
      <c r="G651" s="4">
        <v>3</v>
      </c>
      <c r="H651" s="3" t="s">
        <v>15</v>
      </c>
      <c r="I651" s="5">
        <v>1102.1676923076923</v>
      </c>
      <c r="J651" s="6">
        <v>3306.5030769230771</v>
      </c>
      <c r="K651" s="35">
        <f t="shared" si="20"/>
        <v>119.03411076923078</v>
      </c>
      <c r="L651" s="35">
        <f t="shared" si="21"/>
        <v>357.10233230769234</v>
      </c>
    </row>
    <row r="652" spans="1:12" x14ac:dyDescent="0.35">
      <c r="A652" s="3" t="s">
        <v>82</v>
      </c>
      <c r="B652" s="3" t="s">
        <v>1072</v>
      </c>
      <c r="C652" s="3" t="s">
        <v>27</v>
      </c>
      <c r="D652" s="3" t="s">
        <v>1073</v>
      </c>
      <c r="E652" s="3" t="s">
        <v>57</v>
      </c>
      <c r="F652" s="3" t="s">
        <v>14</v>
      </c>
      <c r="G652" s="4">
        <v>7</v>
      </c>
      <c r="H652" s="3" t="s">
        <v>15</v>
      </c>
      <c r="I652" s="5">
        <v>1102.1676923076923</v>
      </c>
      <c r="J652" s="6">
        <v>7715.1738461538462</v>
      </c>
      <c r="K652" s="35">
        <f t="shared" si="20"/>
        <v>119.03411076923078</v>
      </c>
      <c r="L652" s="35">
        <f t="shared" si="21"/>
        <v>833.23877538461545</v>
      </c>
    </row>
    <row r="653" spans="1:12" x14ac:dyDescent="0.35">
      <c r="A653" s="3" t="s">
        <v>852</v>
      </c>
      <c r="B653" s="3" t="s">
        <v>2881</v>
      </c>
      <c r="C653" s="3" t="s">
        <v>485</v>
      </c>
      <c r="D653" s="3" t="s">
        <v>2882</v>
      </c>
      <c r="E653" s="3" t="s">
        <v>57</v>
      </c>
      <c r="F653" s="3" t="s">
        <v>14</v>
      </c>
      <c r="G653" s="4">
        <v>1</v>
      </c>
      <c r="H653" s="3" t="s">
        <v>15</v>
      </c>
      <c r="I653" s="5">
        <v>1103.3899999999999</v>
      </c>
      <c r="J653" s="6">
        <v>1103.3899999999999</v>
      </c>
      <c r="K653" s="35">
        <f t="shared" si="20"/>
        <v>119.16611999999999</v>
      </c>
      <c r="L653" s="35">
        <f t="shared" si="21"/>
        <v>119.16611999999999</v>
      </c>
    </row>
    <row r="654" spans="1:12" x14ac:dyDescent="0.35">
      <c r="A654" s="3" t="s">
        <v>852</v>
      </c>
      <c r="B654" s="3" t="s">
        <v>2883</v>
      </c>
      <c r="C654" s="3" t="s">
        <v>100</v>
      </c>
      <c r="D654" s="3" t="s">
        <v>2884</v>
      </c>
      <c r="E654" s="3" t="s">
        <v>57</v>
      </c>
      <c r="F654" s="3" t="s">
        <v>14</v>
      </c>
      <c r="G654" s="4">
        <v>1</v>
      </c>
      <c r="H654" s="3" t="s">
        <v>15</v>
      </c>
      <c r="I654" s="5">
        <v>1104.1599999999999</v>
      </c>
      <c r="J654" s="6">
        <v>1104.1599999999999</v>
      </c>
      <c r="K654" s="35">
        <f t="shared" si="20"/>
        <v>119.24927999999998</v>
      </c>
      <c r="L654" s="35">
        <f t="shared" si="21"/>
        <v>119.24927999999998</v>
      </c>
    </row>
    <row r="655" spans="1:12" x14ac:dyDescent="0.35">
      <c r="A655" s="3" t="s">
        <v>895</v>
      </c>
      <c r="B655" s="3" t="s">
        <v>1063</v>
      </c>
      <c r="C655" s="3" t="s">
        <v>519</v>
      </c>
      <c r="D655" s="3" t="s">
        <v>1064</v>
      </c>
      <c r="E655" s="3" t="s">
        <v>57</v>
      </c>
      <c r="F655" s="3" t="s">
        <v>14</v>
      </c>
      <c r="G655" s="4">
        <v>1</v>
      </c>
      <c r="H655" s="3" t="s">
        <v>15</v>
      </c>
      <c r="I655" s="5">
        <v>1104.82</v>
      </c>
      <c r="J655" s="6">
        <v>1104.82</v>
      </c>
      <c r="K655" s="35">
        <f t="shared" si="20"/>
        <v>119.32056</v>
      </c>
      <c r="L655" s="35">
        <f t="shared" si="21"/>
        <v>119.32056</v>
      </c>
    </row>
    <row r="656" spans="1:12" x14ac:dyDescent="0.35">
      <c r="A656" s="3" t="s">
        <v>895</v>
      </c>
      <c r="B656" s="3" t="s">
        <v>1063</v>
      </c>
      <c r="C656" s="3" t="s">
        <v>59</v>
      </c>
      <c r="D656" s="3" t="s">
        <v>1064</v>
      </c>
      <c r="E656" s="3" t="s">
        <v>57</v>
      </c>
      <c r="F656" s="3" t="s">
        <v>14</v>
      </c>
      <c r="G656" s="4">
        <v>4</v>
      </c>
      <c r="H656" s="3" t="s">
        <v>15</v>
      </c>
      <c r="I656" s="5">
        <v>1105.0375000000001</v>
      </c>
      <c r="J656" s="6">
        <v>4420.1500000000005</v>
      </c>
      <c r="K656" s="35">
        <f t="shared" si="20"/>
        <v>119.34405000000002</v>
      </c>
      <c r="L656" s="35">
        <f t="shared" si="21"/>
        <v>477.3762000000001</v>
      </c>
    </row>
    <row r="657" spans="1:12" x14ac:dyDescent="0.35">
      <c r="A657" s="3" t="s">
        <v>895</v>
      </c>
      <c r="B657" s="3" t="s">
        <v>1065</v>
      </c>
      <c r="C657" s="3" t="s">
        <v>59</v>
      </c>
      <c r="D657" s="3" t="s">
        <v>1066</v>
      </c>
      <c r="E657" s="3" t="s">
        <v>57</v>
      </c>
      <c r="F657" s="3" t="s">
        <v>14</v>
      </c>
      <c r="G657" s="4">
        <v>2</v>
      </c>
      <c r="H657" s="3" t="s">
        <v>15</v>
      </c>
      <c r="I657" s="5">
        <v>1105.08</v>
      </c>
      <c r="J657" s="6">
        <v>2210.16</v>
      </c>
      <c r="K657" s="35">
        <f t="shared" si="20"/>
        <v>119.34863999999999</v>
      </c>
      <c r="L657" s="35">
        <f t="shared" si="21"/>
        <v>238.69727999999998</v>
      </c>
    </row>
    <row r="658" spans="1:12" x14ac:dyDescent="0.35">
      <c r="A658" s="3" t="s">
        <v>895</v>
      </c>
      <c r="B658" s="3" t="s">
        <v>1065</v>
      </c>
      <c r="C658" s="3" t="s">
        <v>59</v>
      </c>
      <c r="D658" s="3" t="s">
        <v>1066</v>
      </c>
      <c r="E658" s="3" t="s">
        <v>57</v>
      </c>
      <c r="F658" s="3" t="s">
        <v>14</v>
      </c>
      <c r="G658" s="4">
        <v>1</v>
      </c>
      <c r="H658" s="3" t="s">
        <v>15</v>
      </c>
      <c r="I658" s="5">
        <v>1105.08</v>
      </c>
      <c r="J658" s="6">
        <v>1105.08</v>
      </c>
      <c r="K658" s="35">
        <f t="shared" si="20"/>
        <v>119.34863999999999</v>
      </c>
      <c r="L658" s="35">
        <f t="shared" si="21"/>
        <v>119.34863999999999</v>
      </c>
    </row>
    <row r="659" spans="1:12" x14ac:dyDescent="0.35">
      <c r="A659" s="3" t="s">
        <v>895</v>
      </c>
      <c r="B659" s="3" t="s">
        <v>1065</v>
      </c>
      <c r="C659" s="3" t="s">
        <v>100</v>
      </c>
      <c r="D659" s="3" t="s">
        <v>1066</v>
      </c>
      <c r="E659" s="3" t="s">
        <v>57</v>
      </c>
      <c r="F659" s="3" t="s">
        <v>14</v>
      </c>
      <c r="G659" s="4">
        <v>1</v>
      </c>
      <c r="H659" s="3" t="s">
        <v>15</v>
      </c>
      <c r="I659" s="5">
        <v>1105.1400000000001</v>
      </c>
      <c r="J659" s="6">
        <v>1105.1400000000001</v>
      </c>
      <c r="K659" s="35">
        <f t="shared" si="20"/>
        <v>119.35512</v>
      </c>
      <c r="L659" s="35">
        <f t="shared" si="21"/>
        <v>119.35512</v>
      </c>
    </row>
    <row r="660" spans="1:12" x14ac:dyDescent="0.35">
      <c r="A660" s="3" t="s">
        <v>965</v>
      </c>
      <c r="B660" s="3" t="s">
        <v>1909</v>
      </c>
      <c r="C660" s="3" t="s">
        <v>302</v>
      </c>
      <c r="D660" s="3" t="s">
        <v>1910</v>
      </c>
      <c r="E660" s="3" t="s">
        <v>57</v>
      </c>
      <c r="F660" s="3" t="s">
        <v>14</v>
      </c>
      <c r="G660" s="4">
        <v>1</v>
      </c>
      <c r="H660" s="3" t="s">
        <v>15</v>
      </c>
      <c r="I660" s="5">
        <v>1106.1200000000001</v>
      </c>
      <c r="J660" s="6">
        <v>1106.1200000000001</v>
      </c>
      <c r="K660" s="35">
        <f t="shared" si="20"/>
        <v>119.46096000000003</v>
      </c>
      <c r="L660" s="35">
        <f t="shared" si="21"/>
        <v>119.46096000000003</v>
      </c>
    </row>
    <row r="661" spans="1:12" x14ac:dyDescent="0.35">
      <c r="A661" s="3" t="s">
        <v>853</v>
      </c>
      <c r="B661" s="3" t="s">
        <v>2733</v>
      </c>
      <c r="C661" s="3" t="s">
        <v>100</v>
      </c>
      <c r="D661" s="3" t="s">
        <v>2734</v>
      </c>
      <c r="E661" s="3" t="s">
        <v>57</v>
      </c>
      <c r="F661" s="3" t="s">
        <v>14</v>
      </c>
      <c r="G661" s="4">
        <v>1</v>
      </c>
      <c r="H661" s="3" t="s">
        <v>15</v>
      </c>
      <c r="I661" s="5">
        <v>1107.27</v>
      </c>
      <c r="J661" s="6">
        <v>1107.27</v>
      </c>
      <c r="K661" s="35">
        <f t="shared" si="20"/>
        <v>119.58516</v>
      </c>
      <c r="L661" s="35">
        <f t="shared" si="21"/>
        <v>119.58516</v>
      </c>
    </row>
    <row r="662" spans="1:12" x14ac:dyDescent="0.35">
      <c r="A662" s="3" t="s">
        <v>854</v>
      </c>
      <c r="B662" s="3" t="s">
        <v>2835</v>
      </c>
      <c r="C662" s="3" t="s">
        <v>137</v>
      </c>
      <c r="D662" s="3" t="s">
        <v>2836</v>
      </c>
      <c r="E662" s="3" t="s">
        <v>57</v>
      </c>
      <c r="F662" s="3" t="s">
        <v>14</v>
      </c>
      <c r="G662" s="4">
        <v>1</v>
      </c>
      <c r="H662" s="3" t="s">
        <v>15</v>
      </c>
      <c r="I662" s="5">
        <v>1107.28</v>
      </c>
      <c r="J662" s="6">
        <v>1107.28</v>
      </c>
      <c r="K662" s="35">
        <f t="shared" si="20"/>
        <v>119.58624</v>
      </c>
      <c r="L662" s="35">
        <f t="shared" si="21"/>
        <v>119.58624</v>
      </c>
    </row>
    <row r="663" spans="1:12" x14ac:dyDescent="0.35">
      <c r="A663" s="3" t="s">
        <v>854</v>
      </c>
      <c r="B663" s="3" t="s">
        <v>2827</v>
      </c>
      <c r="C663" s="3" t="s">
        <v>100</v>
      </c>
      <c r="D663" s="3" t="s">
        <v>2828</v>
      </c>
      <c r="E663" s="3" t="s">
        <v>57</v>
      </c>
      <c r="F663" s="3" t="s">
        <v>14</v>
      </c>
      <c r="G663" s="4">
        <v>1</v>
      </c>
      <c r="H663" s="3" t="s">
        <v>15</v>
      </c>
      <c r="I663" s="5">
        <v>1108.04</v>
      </c>
      <c r="J663" s="6">
        <v>1108.04</v>
      </c>
      <c r="K663" s="35">
        <f t="shared" si="20"/>
        <v>119.66831999999999</v>
      </c>
      <c r="L663" s="35">
        <f t="shared" si="21"/>
        <v>119.66831999999999</v>
      </c>
    </row>
    <row r="664" spans="1:12" x14ac:dyDescent="0.35">
      <c r="A664" s="3" t="s">
        <v>853</v>
      </c>
      <c r="B664" s="3" t="s">
        <v>2771</v>
      </c>
      <c r="C664" s="3" t="s">
        <v>59</v>
      </c>
      <c r="D664" s="3" t="s">
        <v>2772</v>
      </c>
      <c r="E664" s="3" t="s">
        <v>57</v>
      </c>
      <c r="F664" s="3" t="s">
        <v>14</v>
      </c>
      <c r="G664" s="4">
        <v>1</v>
      </c>
      <c r="H664" s="3" t="s">
        <v>15</v>
      </c>
      <c r="I664" s="5">
        <v>1108.05</v>
      </c>
      <c r="J664" s="6">
        <v>1108.05</v>
      </c>
      <c r="K664" s="35">
        <f t="shared" si="20"/>
        <v>119.6694</v>
      </c>
      <c r="L664" s="35">
        <f t="shared" si="21"/>
        <v>119.6694</v>
      </c>
    </row>
    <row r="665" spans="1:12" x14ac:dyDescent="0.35">
      <c r="A665" s="3" t="s">
        <v>853</v>
      </c>
      <c r="B665" s="3" t="s">
        <v>2791</v>
      </c>
      <c r="C665" s="3" t="s">
        <v>59</v>
      </c>
      <c r="D665" s="3" t="s">
        <v>2792</v>
      </c>
      <c r="E665" s="3" t="s">
        <v>57</v>
      </c>
      <c r="F665" s="3" t="s">
        <v>14</v>
      </c>
      <c r="G665" s="4">
        <v>1</v>
      </c>
      <c r="H665" s="3" t="s">
        <v>15</v>
      </c>
      <c r="I665" s="5">
        <v>1108.0600000000002</v>
      </c>
      <c r="J665" s="6">
        <v>1108.0600000000002</v>
      </c>
      <c r="K665" s="35">
        <f t="shared" si="20"/>
        <v>119.67048000000003</v>
      </c>
      <c r="L665" s="35">
        <f t="shared" si="21"/>
        <v>119.67048000000003</v>
      </c>
    </row>
    <row r="666" spans="1:12" x14ac:dyDescent="0.35">
      <c r="A666" s="3" t="s">
        <v>854</v>
      </c>
      <c r="B666" s="3" t="s">
        <v>3007</v>
      </c>
      <c r="C666" s="3" t="s">
        <v>137</v>
      </c>
      <c r="D666" s="3" t="s">
        <v>3008</v>
      </c>
      <c r="E666" s="3" t="s">
        <v>57</v>
      </c>
      <c r="F666" s="3" t="s">
        <v>14</v>
      </c>
      <c r="G666" s="4">
        <v>1</v>
      </c>
      <c r="H666" s="3" t="s">
        <v>15</v>
      </c>
      <c r="I666" s="5">
        <v>1108.43</v>
      </c>
      <c r="J666" s="6">
        <v>1108.43</v>
      </c>
      <c r="K666" s="35">
        <f t="shared" si="20"/>
        <v>119.71044000000002</v>
      </c>
      <c r="L666" s="35">
        <f t="shared" si="21"/>
        <v>119.71044000000002</v>
      </c>
    </row>
    <row r="667" spans="1:12" x14ac:dyDescent="0.35">
      <c r="A667" s="3" t="s">
        <v>854</v>
      </c>
      <c r="B667" s="3" t="s">
        <v>3007</v>
      </c>
      <c r="C667" s="3" t="s">
        <v>137</v>
      </c>
      <c r="D667" s="3" t="s">
        <v>3008</v>
      </c>
      <c r="E667" s="3" t="s">
        <v>57</v>
      </c>
      <c r="F667" s="3" t="s">
        <v>14</v>
      </c>
      <c r="G667" s="4">
        <v>1</v>
      </c>
      <c r="H667" s="3" t="s">
        <v>15</v>
      </c>
      <c r="I667" s="5">
        <v>1108.43</v>
      </c>
      <c r="J667" s="6">
        <v>1108.43</v>
      </c>
      <c r="K667" s="35">
        <f t="shared" si="20"/>
        <v>119.71044000000002</v>
      </c>
      <c r="L667" s="35">
        <f t="shared" si="21"/>
        <v>119.71044000000002</v>
      </c>
    </row>
    <row r="668" spans="1:12" x14ac:dyDescent="0.35">
      <c r="A668" s="3" t="s">
        <v>852</v>
      </c>
      <c r="B668" s="3" t="s">
        <v>2931</v>
      </c>
      <c r="C668" s="3" t="s">
        <v>59</v>
      </c>
      <c r="D668" s="3" t="s">
        <v>2932</v>
      </c>
      <c r="E668" s="3" t="s">
        <v>57</v>
      </c>
      <c r="F668" s="3" t="s">
        <v>14</v>
      </c>
      <c r="G668" s="4">
        <v>1</v>
      </c>
      <c r="H668" s="3" t="s">
        <v>15</v>
      </c>
      <c r="I668" s="5">
        <v>1110.9499999999998</v>
      </c>
      <c r="J668" s="6">
        <v>1110.9499999999998</v>
      </c>
      <c r="K668" s="35">
        <f t="shared" si="20"/>
        <v>119.98259999999999</v>
      </c>
      <c r="L668" s="35">
        <f t="shared" si="21"/>
        <v>119.98259999999999</v>
      </c>
    </row>
    <row r="669" spans="1:12" x14ac:dyDescent="0.35">
      <c r="A669" s="3" t="s">
        <v>3002</v>
      </c>
      <c r="B669" s="3" t="s">
        <v>3003</v>
      </c>
      <c r="C669" s="3" t="s">
        <v>886</v>
      </c>
      <c r="D669" s="3" t="s">
        <v>3004</v>
      </c>
      <c r="E669" s="3" t="s">
        <v>57</v>
      </c>
      <c r="F669" s="3" t="s">
        <v>14</v>
      </c>
      <c r="G669" s="4">
        <v>1</v>
      </c>
      <c r="H669" s="3" t="s">
        <v>15</v>
      </c>
      <c r="I669" s="5">
        <v>1111.4166666666667</v>
      </c>
      <c r="J669" s="6">
        <v>1111.4166666666667</v>
      </c>
      <c r="K669" s="35">
        <f t="shared" si="20"/>
        <v>120.03300000000002</v>
      </c>
      <c r="L669" s="35">
        <f t="shared" si="21"/>
        <v>120.03300000000002</v>
      </c>
    </row>
    <row r="670" spans="1:12" x14ac:dyDescent="0.35">
      <c r="A670" s="3" t="s">
        <v>3002</v>
      </c>
      <c r="B670" s="3" t="s">
        <v>3003</v>
      </c>
      <c r="C670" s="3" t="s">
        <v>886</v>
      </c>
      <c r="D670" s="3" t="s">
        <v>3004</v>
      </c>
      <c r="E670" s="3" t="s">
        <v>57</v>
      </c>
      <c r="F670" s="3" t="s">
        <v>14</v>
      </c>
      <c r="G670" s="4">
        <v>1</v>
      </c>
      <c r="H670" s="3" t="s">
        <v>15</v>
      </c>
      <c r="I670" s="5">
        <v>1111.4166666666667</v>
      </c>
      <c r="J670" s="6">
        <v>1111.4166666666667</v>
      </c>
      <c r="K670" s="35">
        <f t="shared" si="20"/>
        <v>120.03300000000002</v>
      </c>
      <c r="L670" s="35">
        <f t="shared" si="21"/>
        <v>120.03300000000002</v>
      </c>
    </row>
    <row r="671" spans="1:12" x14ac:dyDescent="0.35">
      <c r="A671" s="3" t="s">
        <v>965</v>
      </c>
      <c r="B671" s="3" t="s">
        <v>1007</v>
      </c>
      <c r="C671" s="3" t="s">
        <v>27</v>
      </c>
      <c r="D671" s="3" t="s">
        <v>1008</v>
      </c>
      <c r="E671" s="3" t="s">
        <v>57</v>
      </c>
      <c r="F671" s="3" t="s">
        <v>14</v>
      </c>
      <c r="G671" s="4">
        <v>1</v>
      </c>
      <c r="H671" s="3" t="s">
        <v>15</v>
      </c>
      <c r="I671" s="5">
        <v>1111.9100000000001</v>
      </c>
      <c r="J671" s="6">
        <v>1111.9100000000001</v>
      </c>
      <c r="K671" s="35">
        <f t="shared" si="20"/>
        <v>120.08628000000002</v>
      </c>
      <c r="L671" s="35">
        <f t="shared" si="21"/>
        <v>120.08628000000002</v>
      </c>
    </row>
    <row r="672" spans="1:12" x14ac:dyDescent="0.35">
      <c r="A672" s="3" t="s">
        <v>965</v>
      </c>
      <c r="B672" s="3" t="s">
        <v>1841</v>
      </c>
      <c r="C672" s="3" t="s">
        <v>129</v>
      </c>
      <c r="D672" s="3" t="s">
        <v>1842</v>
      </c>
      <c r="E672" s="3" t="s">
        <v>57</v>
      </c>
      <c r="F672" s="3" t="s">
        <v>14</v>
      </c>
      <c r="G672" s="4">
        <v>1</v>
      </c>
      <c r="H672" s="3" t="s">
        <v>15</v>
      </c>
      <c r="I672" s="5">
        <v>1111.94</v>
      </c>
      <c r="J672" s="6">
        <v>1111.94</v>
      </c>
      <c r="K672" s="35">
        <f t="shared" si="20"/>
        <v>120.08952000000002</v>
      </c>
      <c r="L672" s="35">
        <f t="shared" si="21"/>
        <v>120.08952000000002</v>
      </c>
    </row>
    <row r="673" spans="1:12" x14ac:dyDescent="0.35">
      <c r="A673" s="3" t="s">
        <v>965</v>
      </c>
      <c r="B673" s="3" t="s">
        <v>1007</v>
      </c>
      <c r="C673" s="3" t="s">
        <v>23</v>
      </c>
      <c r="D673" s="3" t="s">
        <v>1008</v>
      </c>
      <c r="E673" s="3" t="s">
        <v>57</v>
      </c>
      <c r="F673" s="3" t="s">
        <v>14</v>
      </c>
      <c r="G673" s="4">
        <v>1</v>
      </c>
      <c r="H673" s="3" t="s">
        <v>15</v>
      </c>
      <c r="I673" s="5">
        <v>1111.94</v>
      </c>
      <c r="J673" s="6">
        <v>1111.94</v>
      </c>
      <c r="K673" s="35">
        <f t="shared" si="20"/>
        <v>120.08952000000002</v>
      </c>
      <c r="L673" s="35">
        <f t="shared" si="21"/>
        <v>120.08952000000002</v>
      </c>
    </row>
    <row r="674" spans="1:12" x14ac:dyDescent="0.35">
      <c r="A674" s="3" t="s">
        <v>965</v>
      </c>
      <c r="B674" s="3" t="s">
        <v>1007</v>
      </c>
      <c r="C674" s="3" t="s">
        <v>113</v>
      </c>
      <c r="D674" s="3" t="s">
        <v>1008</v>
      </c>
      <c r="E674" s="3" t="s">
        <v>57</v>
      </c>
      <c r="F674" s="3" t="s">
        <v>14</v>
      </c>
      <c r="G674" s="4">
        <v>1</v>
      </c>
      <c r="H674" s="3" t="s">
        <v>15</v>
      </c>
      <c r="I674" s="5">
        <v>1111.94</v>
      </c>
      <c r="J674" s="6">
        <v>1111.94</v>
      </c>
      <c r="K674" s="35">
        <f t="shared" si="20"/>
        <v>120.08952000000002</v>
      </c>
      <c r="L674" s="35">
        <f t="shared" si="21"/>
        <v>120.08952000000002</v>
      </c>
    </row>
    <row r="675" spans="1:12" x14ac:dyDescent="0.35">
      <c r="A675" s="3" t="s">
        <v>1911</v>
      </c>
      <c r="B675" s="3" t="s">
        <v>1912</v>
      </c>
      <c r="C675" s="3" t="s">
        <v>26</v>
      </c>
      <c r="D675" s="3" t="s">
        <v>1913</v>
      </c>
      <c r="E675" s="3" t="s">
        <v>57</v>
      </c>
      <c r="F675" s="3" t="s">
        <v>14</v>
      </c>
      <c r="G675" s="4">
        <v>1</v>
      </c>
      <c r="H675" s="3" t="s">
        <v>15</v>
      </c>
      <c r="I675" s="5">
        <v>1112.0999999999999</v>
      </c>
      <c r="J675" s="6">
        <v>1112.0999999999999</v>
      </c>
      <c r="K675" s="35">
        <f t="shared" si="20"/>
        <v>120.10679999999999</v>
      </c>
      <c r="L675" s="35">
        <f t="shared" si="21"/>
        <v>120.10679999999999</v>
      </c>
    </row>
    <row r="676" spans="1:12" x14ac:dyDescent="0.35">
      <c r="A676" s="3" t="s">
        <v>965</v>
      </c>
      <c r="B676" s="3" t="s">
        <v>1007</v>
      </c>
      <c r="C676" s="3" t="s">
        <v>75</v>
      </c>
      <c r="D676" s="3" t="s">
        <v>1008</v>
      </c>
      <c r="E676" s="3" t="s">
        <v>57</v>
      </c>
      <c r="F676" s="3" t="s">
        <v>14</v>
      </c>
      <c r="G676" s="4">
        <v>1</v>
      </c>
      <c r="H676" s="3" t="s">
        <v>15</v>
      </c>
      <c r="I676" s="5">
        <v>1112.3100000000002</v>
      </c>
      <c r="J676" s="6">
        <v>1112.3100000000002</v>
      </c>
      <c r="K676" s="35">
        <f t="shared" si="20"/>
        <v>120.12948000000003</v>
      </c>
      <c r="L676" s="35">
        <f t="shared" si="21"/>
        <v>120.12948000000003</v>
      </c>
    </row>
    <row r="677" spans="1:12" x14ac:dyDescent="0.35">
      <c r="A677" s="3" t="s">
        <v>855</v>
      </c>
      <c r="B677" s="3" t="s">
        <v>2755</v>
      </c>
      <c r="C677" s="3" t="s">
        <v>43</v>
      </c>
      <c r="D677" s="3" t="s">
        <v>2756</v>
      </c>
      <c r="E677" s="3" t="s">
        <v>57</v>
      </c>
      <c r="F677" s="3" t="s">
        <v>14</v>
      </c>
      <c r="G677" s="4">
        <v>1</v>
      </c>
      <c r="H677" s="3" t="s">
        <v>15</v>
      </c>
      <c r="I677" s="5">
        <v>1112.8699999999999</v>
      </c>
      <c r="J677" s="6">
        <v>1112.8699999999999</v>
      </c>
      <c r="K677" s="35">
        <f t="shared" si="20"/>
        <v>120.18995999999999</v>
      </c>
      <c r="L677" s="35">
        <f t="shared" si="21"/>
        <v>120.18995999999999</v>
      </c>
    </row>
    <row r="678" spans="1:12" x14ac:dyDescent="0.35">
      <c r="A678" s="3" t="s">
        <v>855</v>
      </c>
      <c r="B678" s="3" t="s">
        <v>2757</v>
      </c>
      <c r="C678" s="3" t="s">
        <v>100</v>
      </c>
      <c r="D678" s="3" t="s">
        <v>2758</v>
      </c>
      <c r="E678" s="3" t="s">
        <v>57</v>
      </c>
      <c r="F678" s="3" t="s">
        <v>14</v>
      </c>
      <c r="G678" s="4">
        <v>1</v>
      </c>
      <c r="H678" s="3" t="s">
        <v>15</v>
      </c>
      <c r="I678" s="5">
        <v>1112.8899999999999</v>
      </c>
      <c r="J678" s="6">
        <v>1112.8899999999999</v>
      </c>
      <c r="K678" s="35">
        <f t="shared" si="20"/>
        <v>120.19211999999999</v>
      </c>
      <c r="L678" s="35">
        <f t="shared" si="21"/>
        <v>120.19211999999999</v>
      </c>
    </row>
    <row r="679" spans="1:12" x14ac:dyDescent="0.35">
      <c r="A679" s="3" t="s">
        <v>853</v>
      </c>
      <c r="B679" s="3" t="s">
        <v>2622</v>
      </c>
      <c r="C679" s="3" t="s">
        <v>137</v>
      </c>
      <c r="D679" s="3" t="s">
        <v>2623</v>
      </c>
      <c r="E679" s="3" t="s">
        <v>57</v>
      </c>
      <c r="F679" s="3" t="s">
        <v>14</v>
      </c>
      <c r="G679" s="4">
        <v>1</v>
      </c>
      <c r="H679" s="3" t="s">
        <v>15</v>
      </c>
      <c r="I679" s="5">
        <v>1112.9000000000001</v>
      </c>
      <c r="J679" s="6">
        <v>1112.9000000000001</v>
      </c>
      <c r="K679" s="35">
        <f t="shared" si="20"/>
        <v>120.19320000000002</v>
      </c>
      <c r="L679" s="35">
        <f t="shared" si="21"/>
        <v>120.19320000000002</v>
      </c>
    </row>
    <row r="680" spans="1:12" x14ac:dyDescent="0.35">
      <c r="A680" s="3" t="s">
        <v>855</v>
      </c>
      <c r="B680" s="3" t="s">
        <v>2429</v>
      </c>
      <c r="C680" s="3" t="s">
        <v>137</v>
      </c>
      <c r="D680" s="3" t="s">
        <v>2430</v>
      </c>
      <c r="E680" s="3" t="s">
        <v>57</v>
      </c>
      <c r="F680" s="3" t="s">
        <v>14</v>
      </c>
      <c r="G680" s="4">
        <v>1</v>
      </c>
      <c r="H680" s="3" t="s">
        <v>15</v>
      </c>
      <c r="I680" s="5">
        <v>1112.9100000000001</v>
      </c>
      <c r="J680" s="6">
        <v>1112.9100000000001</v>
      </c>
      <c r="K680" s="35">
        <f t="shared" si="20"/>
        <v>120.19428000000002</v>
      </c>
      <c r="L680" s="35">
        <f t="shared" si="21"/>
        <v>120.19428000000002</v>
      </c>
    </row>
    <row r="681" spans="1:12" x14ac:dyDescent="0.35">
      <c r="A681" s="3" t="s">
        <v>2499</v>
      </c>
      <c r="B681" s="3" t="s">
        <v>2500</v>
      </c>
      <c r="C681" s="3" t="s">
        <v>2399</v>
      </c>
      <c r="D681" s="3" t="s">
        <v>2501</v>
      </c>
      <c r="E681" s="3" t="s">
        <v>57</v>
      </c>
      <c r="F681" s="3" t="s">
        <v>14</v>
      </c>
      <c r="G681" s="4">
        <v>1</v>
      </c>
      <c r="H681" s="3" t="s">
        <v>15</v>
      </c>
      <c r="I681" s="5">
        <v>1113.8599999999999</v>
      </c>
      <c r="J681" s="6">
        <v>1113.8599999999999</v>
      </c>
      <c r="K681" s="35">
        <f t="shared" si="20"/>
        <v>120.29687999999999</v>
      </c>
      <c r="L681" s="35">
        <f t="shared" si="21"/>
        <v>120.29687999999999</v>
      </c>
    </row>
    <row r="682" spans="1:12" x14ac:dyDescent="0.35">
      <c r="A682" s="3" t="s">
        <v>2499</v>
      </c>
      <c r="B682" s="3" t="s">
        <v>2500</v>
      </c>
      <c r="C682" s="3" t="s">
        <v>1772</v>
      </c>
      <c r="D682" s="3" t="s">
        <v>2501</v>
      </c>
      <c r="E682" s="3" t="s">
        <v>57</v>
      </c>
      <c r="F682" s="3" t="s">
        <v>14</v>
      </c>
      <c r="G682" s="4">
        <v>1</v>
      </c>
      <c r="H682" s="3" t="s">
        <v>15</v>
      </c>
      <c r="I682" s="5">
        <v>1113.8800000000001</v>
      </c>
      <c r="J682" s="6">
        <v>1113.8800000000001</v>
      </c>
      <c r="K682" s="35">
        <f t="shared" si="20"/>
        <v>120.29904000000002</v>
      </c>
      <c r="L682" s="35">
        <f t="shared" si="21"/>
        <v>120.29904000000002</v>
      </c>
    </row>
    <row r="683" spans="1:12" x14ac:dyDescent="0.35">
      <c r="A683" s="3" t="s">
        <v>1168</v>
      </c>
      <c r="B683" s="3" t="s">
        <v>1169</v>
      </c>
      <c r="C683" s="3" t="s">
        <v>436</v>
      </c>
      <c r="D683" s="3" t="s">
        <v>1170</v>
      </c>
      <c r="E683" s="3" t="s">
        <v>57</v>
      </c>
      <c r="F683" s="3" t="s">
        <v>14</v>
      </c>
      <c r="G683" s="4">
        <v>1</v>
      </c>
      <c r="H683" s="3" t="s">
        <v>15</v>
      </c>
      <c r="I683" s="5">
        <v>1115.5</v>
      </c>
      <c r="J683" s="6">
        <v>1115.5</v>
      </c>
      <c r="K683" s="35">
        <f t="shared" si="20"/>
        <v>120.474</v>
      </c>
      <c r="L683" s="35">
        <f t="shared" si="21"/>
        <v>120.474</v>
      </c>
    </row>
    <row r="684" spans="1:12" x14ac:dyDescent="0.35">
      <c r="A684" s="3" t="s">
        <v>852</v>
      </c>
      <c r="B684" s="3" t="s">
        <v>993</v>
      </c>
      <c r="C684" s="3" t="s">
        <v>485</v>
      </c>
      <c r="D684" s="3" t="s">
        <v>994</v>
      </c>
      <c r="E684" s="3" t="s">
        <v>57</v>
      </c>
      <c r="F684" s="3" t="s">
        <v>14</v>
      </c>
      <c r="G684" s="4">
        <v>1</v>
      </c>
      <c r="H684" s="3" t="s">
        <v>15</v>
      </c>
      <c r="I684" s="5">
        <v>1116.97</v>
      </c>
      <c r="J684" s="6">
        <v>1116.97</v>
      </c>
      <c r="K684" s="35">
        <f t="shared" si="20"/>
        <v>120.63276</v>
      </c>
      <c r="L684" s="35">
        <f t="shared" si="21"/>
        <v>120.63276</v>
      </c>
    </row>
    <row r="685" spans="1:12" x14ac:dyDescent="0.35">
      <c r="A685" s="3" t="s">
        <v>856</v>
      </c>
      <c r="B685" s="3" t="s">
        <v>2982</v>
      </c>
      <c r="C685" s="3" t="s">
        <v>302</v>
      </c>
      <c r="D685" s="3" t="s">
        <v>2983</v>
      </c>
      <c r="E685" s="3" t="s">
        <v>57</v>
      </c>
      <c r="F685" s="3" t="s">
        <v>14</v>
      </c>
      <c r="G685" s="4">
        <v>1</v>
      </c>
      <c r="H685" s="3" t="s">
        <v>15</v>
      </c>
      <c r="I685" s="5">
        <v>1117.54</v>
      </c>
      <c r="J685" s="6">
        <v>1117.54</v>
      </c>
      <c r="K685" s="35">
        <f t="shared" si="20"/>
        <v>120.69431999999999</v>
      </c>
      <c r="L685" s="35">
        <f t="shared" si="21"/>
        <v>120.69431999999999</v>
      </c>
    </row>
    <row r="686" spans="1:12" x14ac:dyDescent="0.35">
      <c r="A686" s="3" t="s">
        <v>856</v>
      </c>
      <c r="B686" s="3" t="s">
        <v>2982</v>
      </c>
      <c r="C686" s="3" t="s">
        <v>302</v>
      </c>
      <c r="D686" s="3" t="s">
        <v>2983</v>
      </c>
      <c r="E686" s="3" t="s">
        <v>57</v>
      </c>
      <c r="F686" s="3" t="s">
        <v>14</v>
      </c>
      <c r="G686" s="4">
        <v>1</v>
      </c>
      <c r="H686" s="3" t="s">
        <v>15</v>
      </c>
      <c r="I686" s="5">
        <v>1117.54</v>
      </c>
      <c r="J686" s="6">
        <v>1117.54</v>
      </c>
      <c r="K686" s="35">
        <f t="shared" si="20"/>
        <v>120.69431999999999</v>
      </c>
      <c r="L686" s="35">
        <f t="shared" si="21"/>
        <v>120.69431999999999</v>
      </c>
    </row>
    <row r="687" spans="1:12" x14ac:dyDescent="0.35">
      <c r="A687" s="3" t="s">
        <v>852</v>
      </c>
      <c r="B687" s="3" t="s">
        <v>993</v>
      </c>
      <c r="C687" s="3" t="s">
        <v>100</v>
      </c>
      <c r="D687" s="3" t="s">
        <v>994</v>
      </c>
      <c r="E687" s="3" t="s">
        <v>57</v>
      </c>
      <c r="F687" s="3" t="s">
        <v>14</v>
      </c>
      <c r="G687" s="4">
        <v>1</v>
      </c>
      <c r="H687" s="3" t="s">
        <v>15</v>
      </c>
      <c r="I687" s="5">
        <v>1117.71</v>
      </c>
      <c r="J687" s="6">
        <v>1117.71</v>
      </c>
      <c r="K687" s="35">
        <f t="shared" si="20"/>
        <v>120.71268000000002</v>
      </c>
      <c r="L687" s="35">
        <f t="shared" si="21"/>
        <v>120.71268000000002</v>
      </c>
    </row>
    <row r="688" spans="1:12" x14ac:dyDescent="0.35">
      <c r="A688" s="3" t="s">
        <v>823</v>
      </c>
      <c r="B688" s="3" t="s">
        <v>2483</v>
      </c>
      <c r="C688" s="3" t="s">
        <v>302</v>
      </c>
      <c r="D688" s="3" t="s">
        <v>2484</v>
      </c>
      <c r="E688" s="3" t="s">
        <v>57</v>
      </c>
      <c r="F688" s="3" t="s">
        <v>14</v>
      </c>
      <c r="G688" s="4">
        <v>1</v>
      </c>
      <c r="H688" s="3" t="s">
        <v>15</v>
      </c>
      <c r="I688" s="5">
        <v>1118.5</v>
      </c>
      <c r="J688" s="6">
        <v>1118.5</v>
      </c>
      <c r="K688" s="35">
        <f t="shared" si="20"/>
        <v>120.798</v>
      </c>
      <c r="L688" s="35">
        <f t="shared" si="21"/>
        <v>120.798</v>
      </c>
    </row>
    <row r="689" spans="1:12" x14ac:dyDescent="0.35">
      <c r="A689" s="3" t="s">
        <v>823</v>
      </c>
      <c r="B689" s="3" t="s">
        <v>2483</v>
      </c>
      <c r="C689" s="3" t="s">
        <v>26</v>
      </c>
      <c r="D689" s="3" t="s">
        <v>2484</v>
      </c>
      <c r="E689" s="3" t="s">
        <v>57</v>
      </c>
      <c r="F689" s="3" t="s">
        <v>14</v>
      </c>
      <c r="G689" s="4">
        <v>1</v>
      </c>
      <c r="H689" s="3" t="s">
        <v>15</v>
      </c>
      <c r="I689" s="5">
        <v>1118.51</v>
      </c>
      <c r="J689" s="6">
        <v>1118.51</v>
      </c>
      <c r="K689" s="35">
        <f t="shared" si="20"/>
        <v>120.79908</v>
      </c>
      <c r="L689" s="35">
        <f t="shared" si="21"/>
        <v>120.79908</v>
      </c>
    </row>
    <row r="690" spans="1:12" x14ac:dyDescent="0.35">
      <c r="A690" s="3" t="s">
        <v>856</v>
      </c>
      <c r="B690" s="3" t="s">
        <v>2447</v>
      </c>
      <c r="C690" s="3" t="s">
        <v>302</v>
      </c>
      <c r="D690" s="3" t="s">
        <v>2448</v>
      </c>
      <c r="E690" s="3" t="s">
        <v>57</v>
      </c>
      <c r="F690" s="3" t="s">
        <v>14</v>
      </c>
      <c r="G690" s="4">
        <v>1</v>
      </c>
      <c r="H690" s="3" t="s">
        <v>15</v>
      </c>
      <c r="I690" s="5">
        <v>1118.52</v>
      </c>
      <c r="J690" s="6">
        <v>1118.52</v>
      </c>
      <c r="K690" s="35">
        <f t="shared" si="20"/>
        <v>120.80016000000001</v>
      </c>
      <c r="L690" s="35">
        <f t="shared" si="21"/>
        <v>120.80016000000001</v>
      </c>
    </row>
    <row r="691" spans="1:12" x14ac:dyDescent="0.35">
      <c r="A691" s="3" t="s">
        <v>823</v>
      </c>
      <c r="B691" s="3" t="s">
        <v>2487</v>
      </c>
      <c r="C691" s="3" t="s">
        <v>48</v>
      </c>
      <c r="D691" s="3" t="s">
        <v>2488</v>
      </c>
      <c r="E691" s="3" t="s">
        <v>57</v>
      </c>
      <c r="F691" s="3" t="s">
        <v>14</v>
      </c>
      <c r="G691" s="4">
        <v>1</v>
      </c>
      <c r="H691" s="3" t="s">
        <v>15</v>
      </c>
      <c r="I691" s="5">
        <v>1118.52</v>
      </c>
      <c r="J691" s="6">
        <v>1118.52</v>
      </c>
      <c r="K691" s="35">
        <f t="shared" si="20"/>
        <v>120.80016000000001</v>
      </c>
      <c r="L691" s="35">
        <f t="shared" si="21"/>
        <v>120.80016000000001</v>
      </c>
    </row>
    <row r="692" spans="1:12" x14ac:dyDescent="0.35">
      <c r="A692" s="3" t="s">
        <v>852</v>
      </c>
      <c r="B692" s="3" t="s">
        <v>1003</v>
      </c>
      <c r="C692" s="3" t="s">
        <v>485</v>
      </c>
      <c r="D692" s="3" t="s">
        <v>1004</v>
      </c>
      <c r="E692" s="3" t="s">
        <v>57</v>
      </c>
      <c r="F692" s="3" t="s">
        <v>14</v>
      </c>
      <c r="G692" s="4">
        <v>1</v>
      </c>
      <c r="H692" s="3" t="s">
        <v>15</v>
      </c>
      <c r="I692" s="5">
        <v>1119.6400000000001</v>
      </c>
      <c r="J692" s="6">
        <v>1119.6400000000001</v>
      </c>
      <c r="K692" s="35">
        <f t="shared" si="20"/>
        <v>120.92112000000002</v>
      </c>
      <c r="L692" s="35">
        <f t="shared" si="21"/>
        <v>120.92112000000002</v>
      </c>
    </row>
    <row r="693" spans="1:12" x14ac:dyDescent="0.35">
      <c r="A693" s="3" t="s">
        <v>852</v>
      </c>
      <c r="B693" s="3" t="s">
        <v>2801</v>
      </c>
      <c r="C693" s="3" t="s">
        <v>43</v>
      </c>
      <c r="D693" s="3" t="s">
        <v>2802</v>
      </c>
      <c r="E693" s="3" t="s">
        <v>57</v>
      </c>
      <c r="F693" s="3" t="s">
        <v>14</v>
      </c>
      <c r="G693" s="4">
        <v>1</v>
      </c>
      <c r="H693" s="3" t="s">
        <v>15</v>
      </c>
      <c r="I693" s="5">
        <v>1119.6600000000001</v>
      </c>
      <c r="J693" s="6">
        <v>1119.6600000000001</v>
      </c>
      <c r="K693" s="35">
        <f t="shared" si="20"/>
        <v>120.92328000000002</v>
      </c>
      <c r="L693" s="35">
        <f t="shared" si="21"/>
        <v>120.92328000000002</v>
      </c>
    </row>
    <row r="694" spans="1:12" x14ac:dyDescent="0.35">
      <c r="A694" s="3" t="s">
        <v>1743</v>
      </c>
      <c r="B694" s="3" t="s">
        <v>2104</v>
      </c>
      <c r="C694" s="3" t="s">
        <v>262</v>
      </c>
      <c r="D694" s="3" t="s">
        <v>2105</v>
      </c>
      <c r="E694" s="3" t="s">
        <v>57</v>
      </c>
      <c r="F694" s="3" t="s">
        <v>14</v>
      </c>
      <c r="G694" s="4">
        <v>1</v>
      </c>
      <c r="H694" s="3" t="s">
        <v>15</v>
      </c>
      <c r="I694" s="5">
        <v>1120</v>
      </c>
      <c r="J694" s="6">
        <v>1120</v>
      </c>
      <c r="K694" s="35">
        <f t="shared" si="20"/>
        <v>120.96000000000001</v>
      </c>
      <c r="L694" s="35">
        <f t="shared" si="21"/>
        <v>120.96000000000001</v>
      </c>
    </row>
    <row r="695" spans="1:12" x14ac:dyDescent="0.35">
      <c r="A695" s="3" t="s">
        <v>852</v>
      </c>
      <c r="B695" s="3" t="s">
        <v>2699</v>
      </c>
      <c r="C695" s="3" t="s">
        <v>137</v>
      </c>
      <c r="D695" s="3" t="s">
        <v>2700</v>
      </c>
      <c r="E695" s="3" t="s">
        <v>57</v>
      </c>
      <c r="F695" s="3" t="s">
        <v>14</v>
      </c>
      <c r="G695" s="4">
        <v>1</v>
      </c>
      <c r="H695" s="3" t="s">
        <v>15</v>
      </c>
      <c r="I695" s="5">
        <v>1120.05</v>
      </c>
      <c r="J695" s="6">
        <v>1120.05</v>
      </c>
      <c r="K695" s="35">
        <f t="shared" si="20"/>
        <v>120.9654</v>
      </c>
      <c r="L695" s="35">
        <f t="shared" si="21"/>
        <v>120.9654</v>
      </c>
    </row>
    <row r="696" spans="1:12" x14ac:dyDescent="0.35">
      <c r="A696" s="3" t="s">
        <v>852</v>
      </c>
      <c r="B696" s="3" t="s">
        <v>2699</v>
      </c>
      <c r="C696" s="3" t="s">
        <v>100</v>
      </c>
      <c r="D696" s="3" t="s">
        <v>2700</v>
      </c>
      <c r="E696" s="3" t="s">
        <v>57</v>
      </c>
      <c r="F696" s="3" t="s">
        <v>14</v>
      </c>
      <c r="G696" s="4">
        <v>1</v>
      </c>
      <c r="H696" s="3" t="s">
        <v>15</v>
      </c>
      <c r="I696" s="5">
        <v>1120.06</v>
      </c>
      <c r="J696" s="6">
        <v>1120.06</v>
      </c>
      <c r="K696" s="35">
        <f t="shared" si="20"/>
        <v>120.96648</v>
      </c>
      <c r="L696" s="35">
        <f t="shared" si="21"/>
        <v>120.96648</v>
      </c>
    </row>
    <row r="697" spans="1:12" x14ac:dyDescent="0.35">
      <c r="A697" s="3" t="s">
        <v>852</v>
      </c>
      <c r="B697" s="3" t="s">
        <v>2699</v>
      </c>
      <c r="C697" s="3" t="s">
        <v>100</v>
      </c>
      <c r="D697" s="3" t="s">
        <v>2700</v>
      </c>
      <c r="E697" s="3" t="s">
        <v>57</v>
      </c>
      <c r="F697" s="3" t="s">
        <v>14</v>
      </c>
      <c r="G697" s="4">
        <v>1</v>
      </c>
      <c r="H697" s="3" t="s">
        <v>15</v>
      </c>
      <c r="I697" s="5">
        <v>1120.06</v>
      </c>
      <c r="J697" s="6">
        <v>1120.06</v>
      </c>
      <c r="K697" s="35">
        <f t="shared" si="20"/>
        <v>120.96648</v>
      </c>
      <c r="L697" s="35">
        <f t="shared" si="21"/>
        <v>120.96648</v>
      </c>
    </row>
    <row r="698" spans="1:12" x14ac:dyDescent="0.35">
      <c r="A698" s="3" t="s">
        <v>852</v>
      </c>
      <c r="B698" s="3" t="s">
        <v>3000</v>
      </c>
      <c r="C698" s="3" t="s">
        <v>59</v>
      </c>
      <c r="D698" s="3" t="s">
        <v>3001</v>
      </c>
      <c r="E698" s="3" t="s">
        <v>57</v>
      </c>
      <c r="F698" s="3" t="s">
        <v>14</v>
      </c>
      <c r="G698" s="4">
        <v>1</v>
      </c>
      <c r="H698" s="3" t="s">
        <v>15</v>
      </c>
      <c r="I698" s="5">
        <v>1120.2650000000001</v>
      </c>
      <c r="J698" s="6">
        <v>1120.2650000000001</v>
      </c>
      <c r="K698" s="35">
        <f t="shared" si="20"/>
        <v>120.98862000000003</v>
      </c>
      <c r="L698" s="35">
        <f t="shared" si="21"/>
        <v>120.98862000000003</v>
      </c>
    </row>
    <row r="699" spans="1:12" x14ac:dyDescent="0.35">
      <c r="A699" s="3" t="s">
        <v>852</v>
      </c>
      <c r="B699" s="3" t="s">
        <v>3000</v>
      </c>
      <c r="C699" s="3" t="s">
        <v>59</v>
      </c>
      <c r="D699" s="3" t="s">
        <v>3001</v>
      </c>
      <c r="E699" s="3" t="s">
        <v>57</v>
      </c>
      <c r="F699" s="3" t="s">
        <v>14</v>
      </c>
      <c r="G699" s="4">
        <v>1</v>
      </c>
      <c r="H699" s="3" t="s">
        <v>15</v>
      </c>
      <c r="I699" s="5">
        <v>1120.2650000000001</v>
      </c>
      <c r="J699" s="6">
        <v>1120.2650000000001</v>
      </c>
      <c r="K699" s="35">
        <f t="shared" si="20"/>
        <v>120.98862000000003</v>
      </c>
      <c r="L699" s="35">
        <f t="shared" si="21"/>
        <v>120.98862000000003</v>
      </c>
    </row>
    <row r="700" spans="1:12" x14ac:dyDescent="0.35">
      <c r="A700" s="3" t="s">
        <v>852</v>
      </c>
      <c r="B700" s="3" t="s">
        <v>1921</v>
      </c>
      <c r="C700" s="3" t="s">
        <v>59</v>
      </c>
      <c r="D700" s="3" t="s">
        <v>1922</v>
      </c>
      <c r="E700" s="3" t="s">
        <v>57</v>
      </c>
      <c r="F700" s="3" t="s">
        <v>14</v>
      </c>
      <c r="G700" s="4">
        <v>1</v>
      </c>
      <c r="H700" s="3" t="s">
        <v>15</v>
      </c>
      <c r="I700" s="5">
        <v>1120.43</v>
      </c>
      <c r="J700" s="6">
        <v>1120.43</v>
      </c>
      <c r="K700" s="35">
        <f t="shared" si="20"/>
        <v>121.00644000000001</v>
      </c>
      <c r="L700" s="35">
        <f t="shared" si="21"/>
        <v>121.00644000000001</v>
      </c>
    </row>
    <row r="701" spans="1:12" x14ac:dyDescent="0.35">
      <c r="A701" s="3" t="s">
        <v>852</v>
      </c>
      <c r="B701" s="3" t="s">
        <v>2761</v>
      </c>
      <c r="C701" s="3" t="s">
        <v>100</v>
      </c>
      <c r="D701" s="3" t="s">
        <v>2762</v>
      </c>
      <c r="E701" s="3" t="s">
        <v>57</v>
      </c>
      <c r="F701" s="3" t="s">
        <v>14</v>
      </c>
      <c r="G701" s="4">
        <v>1</v>
      </c>
      <c r="H701" s="3" t="s">
        <v>15</v>
      </c>
      <c r="I701" s="5">
        <v>1120.44</v>
      </c>
      <c r="J701" s="6">
        <v>1120.44</v>
      </c>
      <c r="K701" s="35">
        <f t="shared" si="20"/>
        <v>121.00752000000001</v>
      </c>
      <c r="L701" s="35">
        <f t="shared" si="21"/>
        <v>121.00752000000001</v>
      </c>
    </row>
    <row r="702" spans="1:12" x14ac:dyDescent="0.35">
      <c r="A702" s="3" t="s">
        <v>852</v>
      </c>
      <c r="B702" s="3" t="s">
        <v>2761</v>
      </c>
      <c r="C702" s="3" t="s">
        <v>43</v>
      </c>
      <c r="D702" s="3" t="s">
        <v>2762</v>
      </c>
      <c r="E702" s="3" t="s">
        <v>57</v>
      </c>
      <c r="F702" s="3" t="s">
        <v>14</v>
      </c>
      <c r="G702" s="4">
        <v>1</v>
      </c>
      <c r="H702" s="3" t="s">
        <v>15</v>
      </c>
      <c r="I702" s="5">
        <v>1120.44</v>
      </c>
      <c r="J702" s="6">
        <v>1120.44</v>
      </c>
      <c r="K702" s="35">
        <f t="shared" si="20"/>
        <v>121.00752000000001</v>
      </c>
      <c r="L702" s="35">
        <f t="shared" si="21"/>
        <v>121.00752000000001</v>
      </c>
    </row>
    <row r="703" spans="1:12" x14ac:dyDescent="0.35">
      <c r="A703" s="3" t="s">
        <v>852</v>
      </c>
      <c r="B703" s="3" t="s">
        <v>2879</v>
      </c>
      <c r="C703" s="3" t="s">
        <v>2030</v>
      </c>
      <c r="D703" s="3" t="s">
        <v>2880</v>
      </c>
      <c r="E703" s="3" t="s">
        <v>57</v>
      </c>
      <c r="F703" s="3" t="s">
        <v>14</v>
      </c>
      <c r="G703" s="4">
        <v>1</v>
      </c>
      <c r="H703" s="3" t="s">
        <v>15</v>
      </c>
      <c r="I703" s="5">
        <v>1120.44</v>
      </c>
      <c r="J703" s="6">
        <v>1120.44</v>
      </c>
      <c r="K703" s="35">
        <f t="shared" si="20"/>
        <v>121.00752000000001</v>
      </c>
      <c r="L703" s="35">
        <f t="shared" si="21"/>
        <v>121.00752000000001</v>
      </c>
    </row>
    <row r="704" spans="1:12" x14ac:dyDescent="0.35">
      <c r="A704" s="3" t="s">
        <v>852</v>
      </c>
      <c r="B704" s="3" t="s">
        <v>1003</v>
      </c>
      <c r="C704" s="3" t="s">
        <v>137</v>
      </c>
      <c r="D704" s="3" t="s">
        <v>1004</v>
      </c>
      <c r="E704" s="3" t="s">
        <v>57</v>
      </c>
      <c r="F704" s="3" t="s">
        <v>14</v>
      </c>
      <c r="G704" s="4">
        <v>1</v>
      </c>
      <c r="H704" s="3" t="s">
        <v>15</v>
      </c>
      <c r="I704" s="5">
        <v>1120.45</v>
      </c>
      <c r="J704" s="6">
        <v>1120.45</v>
      </c>
      <c r="K704" s="35">
        <f t="shared" si="20"/>
        <v>121.00860000000002</v>
      </c>
      <c r="L704" s="35">
        <f t="shared" si="21"/>
        <v>121.00860000000002</v>
      </c>
    </row>
    <row r="705" spans="1:12" x14ac:dyDescent="0.35">
      <c r="A705" s="3" t="s">
        <v>852</v>
      </c>
      <c r="B705" s="3" t="s">
        <v>2638</v>
      </c>
      <c r="C705" s="3" t="s">
        <v>100</v>
      </c>
      <c r="D705" s="3" t="s">
        <v>2639</v>
      </c>
      <c r="E705" s="3" t="s">
        <v>57</v>
      </c>
      <c r="F705" s="3" t="s">
        <v>14</v>
      </c>
      <c r="G705" s="4">
        <v>1</v>
      </c>
      <c r="H705" s="3" t="s">
        <v>15</v>
      </c>
      <c r="I705" s="5">
        <v>1120.45</v>
      </c>
      <c r="J705" s="6">
        <v>1120.45</v>
      </c>
      <c r="K705" s="35">
        <f t="shared" si="20"/>
        <v>121.00860000000002</v>
      </c>
      <c r="L705" s="35">
        <f t="shared" si="21"/>
        <v>121.00860000000002</v>
      </c>
    </row>
    <row r="706" spans="1:12" x14ac:dyDescent="0.35">
      <c r="A706" s="3" t="s">
        <v>852</v>
      </c>
      <c r="B706" s="3" t="s">
        <v>2701</v>
      </c>
      <c r="C706" s="3" t="s">
        <v>43</v>
      </c>
      <c r="D706" s="3" t="s">
        <v>2702</v>
      </c>
      <c r="E706" s="3" t="s">
        <v>57</v>
      </c>
      <c r="F706" s="3" t="s">
        <v>14</v>
      </c>
      <c r="G706" s="4">
        <v>1</v>
      </c>
      <c r="H706" s="3" t="s">
        <v>15</v>
      </c>
      <c r="I706" s="5">
        <v>1120.45</v>
      </c>
      <c r="J706" s="6">
        <v>1120.45</v>
      </c>
      <c r="K706" s="35">
        <f t="shared" ref="K706:K769" si="22">((I706*(1-10%))*0.4)*60%*0.5</f>
        <v>121.00860000000002</v>
      </c>
      <c r="L706" s="35">
        <f t="shared" ref="L706:L769" si="23">K706*G706</f>
        <v>121.00860000000002</v>
      </c>
    </row>
    <row r="707" spans="1:12" x14ac:dyDescent="0.35">
      <c r="A707" s="3" t="s">
        <v>2923</v>
      </c>
      <c r="B707" s="3" t="s">
        <v>2924</v>
      </c>
      <c r="C707" s="3" t="s">
        <v>2925</v>
      </c>
      <c r="D707" s="3" t="s">
        <v>2926</v>
      </c>
      <c r="E707" s="3" t="s">
        <v>57</v>
      </c>
      <c r="F707" s="3" t="s">
        <v>14</v>
      </c>
      <c r="G707" s="4">
        <v>1</v>
      </c>
      <c r="H707" s="3" t="s">
        <v>15</v>
      </c>
      <c r="I707" s="5">
        <v>1121.44</v>
      </c>
      <c r="J707" s="6">
        <v>1121.44</v>
      </c>
      <c r="K707" s="35">
        <f t="shared" si="22"/>
        <v>121.11552</v>
      </c>
      <c r="L707" s="35">
        <f t="shared" si="23"/>
        <v>121.11552</v>
      </c>
    </row>
    <row r="708" spans="1:12" x14ac:dyDescent="0.35">
      <c r="A708" s="3" t="s">
        <v>965</v>
      </c>
      <c r="B708" s="3" t="s">
        <v>1839</v>
      </c>
      <c r="C708" s="3" t="s">
        <v>262</v>
      </c>
      <c r="D708" s="3" t="s">
        <v>1840</v>
      </c>
      <c r="E708" s="3" t="s">
        <v>57</v>
      </c>
      <c r="F708" s="3" t="s">
        <v>14</v>
      </c>
      <c r="G708" s="4">
        <v>1</v>
      </c>
      <c r="H708" s="3" t="s">
        <v>15</v>
      </c>
      <c r="I708" s="5">
        <v>1125.3</v>
      </c>
      <c r="J708" s="6">
        <v>1125.3</v>
      </c>
      <c r="K708" s="35">
        <f t="shared" si="22"/>
        <v>121.5324</v>
      </c>
      <c r="L708" s="35">
        <f t="shared" si="23"/>
        <v>121.5324</v>
      </c>
    </row>
    <row r="709" spans="1:12" x14ac:dyDescent="0.35">
      <c r="A709" s="3" t="s">
        <v>859</v>
      </c>
      <c r="B709" s="3" t="s">
        <v>2565</v>
      </c>
      <c r="C709" s="3" t="s">
        <v>59</v>
      </c>
      <c r="D709" s="3" t="s">
        <v>2566</v>
      </c>
      <c r="E709" s="3" t="s">
        <v>57</v>
      </c>
      <c r="F709" s="3" t="s">
        <v>14</v>
      </c>
      <c r="G709" s="4">
        <v>1</v>
      </c>
      <c r="H709" s="3" t="s">
        <v>15</v>
      </c>
      <c r="I709" s="5">
        <v>1126.23</v>
      </c>
      <c r="J709" s="6">
        <v>1126.23</v>
      </c>
      <c r="K709" s="35">
        <f t="shared" si="22"/>
        <v>121.63284</v>
      </c>
      <c r="L709" s="35">
        <f t="shared" si="23"/>
        <v>121.63284</v>
      </c>
    </row>
    <row r="710" spans="1:12" x14ac:dyDescent="0.35">
      <c r="A710" s="3" t="s">
        <v>852</v>
      </c>
      <c r="B710" s="3" t="s">
        <v>1011</v>
      </c>
      <c r="C710" s="3" t="s">
        <v>100</v>
      </c>
      <c r="D710" s="3" t="s">
        <v>1012</v>
      </c>
      <c r="E710" s="3" t="s">
        <v>57</v>
      </c>
      <c r="F710" s="3" t="s">
        <v>14</v>
      </c>
      <c r="G710" s="4">
        <v>1</v>
      </c>
      <c r="H710" s="3" t="s">
        <v>15</v>
      </c>
      <c r="I710" s="5">
        <v>1126.26</v>
      </c>
      <c r="J710" s="6">
        <v>1126.26</v>
      </c>
      <c r="K710" s="35">
        <f t="shared" si="22"/>
        <v>121.63608000000001</v>
      </c>
      <c r="L710" s="35">
        <f t="shared" si="23"/>
        <v>121.63608000000001</v>
      </c>
    </row>
    <row r="711" spans="1:12" x14ac:dyDescent="0.35">
      <c r="A711" s="3" t="s">
        <v>852</v>
      </c>
      <c r="B711" s="3" t="s">
        <v>2459</v>
      </c>
      <c r="C711" s="3" t="s">
        <v>59</v>
      </c>
      <c r="D711" s="3" t="s">
        <v>2460</v>
      </c>
      <c r="E711" s="3" t="s">
        <v>57</v>
      </c>
      <c r="F711" s="3" t="s">
        <v>14</v>
      </c>
      <c r="G711" s="4">
        <v>1</v>
      </c>
      <c r="H711" s="3" t="s">
        <v>15</v>
      </c>
      <c r="I711" s="5">
        <v>1126.27</v>
      </c>
      <c r="J711" s="6">
        <v>1126.27</v>
      </c>
      <c r="K711" s="35">
        <f t="shared" si="22"/>
        <v>121.63716000000001</v>
      </c>
      <c r="L711" s="35">
        <f t="shared" si="23"/>
        <v>121.63716000000001</v>
      </c>
    </row>
    <row r="712" spans="1:12" x14ac:dyDescent="0.35">
      <c r="A712" s="3" t="s">
        <v>859</v>
      </c>
      <c r="B712" s="3" t="s">
        <v>2565</v>
      </c>
      <c r="C712" s="3" t="s">
        <v>519</v>
      </c>
      <c r="D712" s="3" t="s">
        <v>2566</v>
      </c>
      <c r="E712" s="3" t="s">
        <v>57</v>
      </c>
      <c r="F712" s="3" t="s">
        <v>14</v>
      </c>
      <c r="G712" s="4">
        <v>1</v>
      </c>
      <c r="H712" s="3" t="s">
        <v>15</v>
      </c>
      <c r="I712" s="5">
        <v>1127.79</v>
      </c>
      <c r="J712" s="6">
        <v>1127.79</v>
      </c>
      <c r="K712" s="35">
        <f t="shared" si="22"/>
        <v>121.80132</v>
      </c>
      <c r="L712" s="35">
        <f t="shared" si="23"/>
        <v>121.80132</v>
      </c>
    </row>
    <row r="713" spans="1:12" x14ac:dyDescent="0.35">
      <c r="A713" s="3" t="s">
        <v>1189</v>
      </c>
      <c r="B713" s="3" t="s">
        <v>1190</v>
      </c>
      <c r="C713" s="3" t="s">
        <v>59</v>
      </c>
      <c r="D713" s="3" t="s">
        <v>1191</v>
      </c>
      <c r="E713" s="3" t="s">
        <v>57</v>
      </c>
      <c r="F713" s="3" t="s">
        <v>14</v>
      </c>
      <c r="G713" s="4">
        <v>1</v>
      </c>
      <c r="H713" s="3" t="s">
        <v>15</v>
      </c>
      <c r="I713" s="5">
        <v>1128.1100000000001</v>
      </c>
      <c r="J713" s="6">
        <v>1128.1100000000001</v>
      </c>
      <c r="K713" s="35">
        <f t="shared" si="22"/>
        <v>121.83588</v>
      </c>
      <c r="L713" s="35">
        <f t="shared" si="23"/>
        <v>121.83588</v>
      </c>
    </row>
    <row r="714" spans="1:12" x14ac:dyDescent="0.35">
      <c r="A714" s="3" t="s">
        <v>853</v>
      </c>
      <c r="B714" s="3" t="s">
        <v>2727</v>
      </c>
      <c r="C714" s="3" t="s">
        <v>2030</v>
      </c>
      <c r="D714" s="3" t="s">
        <v>2728</v>
      </c>
      <c r="E714" s="3" t="s">
        <v>57</v>
      </c>
      <c r="F714" s="3" t="s">
        <v>14</v>
      </c>
      <c r="G714" s="4">
        <v>1</v>
      </c>
      <c r="H714" s="3" t="s">
        <v>15</v>
      </c>
      <c r="I714" s="5">
        <v>1128.21</v>
      </c>
      <c r="J714" s="6">
        <v>1128.21</v>
      </c>
      <c r="K714" s="35">
        <f t="shared" si="22"/>
        <v>121.84668000000001</v>
      </c>
      <c r="L714" s="35">
        <f t="shared" si="23"/>
        <v>121.84668000000001</v>
      </c>
    </row>
    <row r="715" spans="1:12" x14ac:dyDescent="0.35">
      <c r="A715" s="3" t="s">
        <v>490</v>
      </c>
      <c r="B715" s="3" t="s">
        <v>1401</v>
      </c>
      <c r="C715" s="3" t="s">
        <v>1127</v>
      </c>
      <c r="D715" s="3" t="s">
        <v>1402</v>
      </c>
      <c r="E715" s="3" t="s">
        <v>57</v>
      </c>
      <c r="F715" s="3" t="s">
        <v>14</v>
      </c>
      <c r="G715" s="4">
        <v>1</v>
      </c>
      <c r="H715" s="3" t="s">
        <v>15</v>
      </c>
      <c r="I715" s="5">
        <v>1129</v>
      </c>
      <c r="J715" s="6">
        <v>1129</v>
      </c>
      <c r="K715" s="35">
        <f t="shared" si="22"/>
        <v>121.93200000000002</v>
      </c>
      <c r="L715" s="35">
        <f t="shared" si="23"/>
        <v>121.93200000000002</v>
      </c>
    </row>
    <row r="716" spans="1:12" x14ac:dyDescent="0.35">
      <c r="A716" s="3" t="s">
        <v>490</v>
      </c>
      <c r="B716" s="3" t="s">
        <v>1401</v>
      </c>
      <c r="C716" s="3" t="s">
        <v>492</v>
      </c>
      <c r="D716" s="3" t="s">
        <v>1402</v>
      </c>
      <c r="E716" s="3" t="s">
        <v>57</v>
      </c>
      <c r="F716" s="3" t="s">
        <v>14</v>
      </c>
      <c r="G716" s="4">
        <v>1</v>
      </c>
      <c r="H716" s="3" t="s">
        <v>15</v>
      </c>
      <c r="I716" s="5">
        <v>1129</v>
      </c>
      <c r="J716" s="6">
        <v>1129</v>
      </c>
      <c r="K716" s="35">
        <f t="shared" si="22"/>
        <v>121.93200000000002</v>
      </c>
      <c r="L716" s="35">
        <f t="shared" si="23"/>
        <v>121.93200000000002</v>
      </c>
    </row>
    <row r="717" spans="1:12" x14ac:dyDescent="0.35">
      <c r="A717" s="3" t="s">
        <v>855</v>
      </c>
      <c r="B717" s="3" t="s">
        <v>974</v>
      </c>
      <c r="C717" s="3" t="s">
        <v>100</v>
      </c>
      <c r="D717" s="3" t="s">
        <v>975</v>
      </c>
      <c r="E717" s="3" t="s">
        <v>57</v>
      </c>
      <c r="F717" s="3" t="s">
        <v>14</v>
      </c>
      <c r="G717" s="4">
        <v>1</v>
      </c>
      <c r="H717" s="3" t="s">
        <v>15</v>
      </c>
      <c r="I717" s="5">
        <v>1130.1600000000001</v>
      </c>
      <c r="J717" s="6">
        <v>1130.1600000000001</v>
      </c>
      <c r="K717" s="35">
        <f t="shared" si="22"/>
        <v>122.05728000000001</v>
      </c>
      <c r="L717" s="35">
        <f t="shared" si="23"/>
        <v>122.05728000000001</v>
      </c>
    </row>
    <row r="718" spans="1:12" x14ac:dyDescent="0.35">
      <c r="A718" s="3" t="s">
        <v>855</v>
      </c>
      <c r="B718" s="3" t="s">
        <v>934</v>
      </c>
      <c r="C718" s="3" t="s">
        <v>100</v>
      </c>
      <c r="D718" s="3" t="s">
        <v>935</v>
      </c>
      <c r="E718" s="3" t="s">
        <v>57</v>
      </c>
      <c r="F718" s="3" t="s">
        <v>14</v>
      </c>
      <c r="G718" s="4">
        <v>1</v>
      </c>
      <c r="H718" s="3" t="s">
        <v>15</v>
      </c>
      <c r="I718" s="5">
        <v>1130.9100000000001</v>
      </c>
      <c r="J718" s="6">
        <v>1130.9100000000001</v>
      </c>
      <c r="K718" s="35">
        <f t="shared" si="22"/>
        <v>122.13828000000001</v>
      </c>
      <c r="L718" s="35">
        <f t="shared" si="23"/>
        <v>122.13828000000001</v>
      </c>
    </row>
    <row r="719" spans="1:12" x14ac:dyDescent="0.35">
      <c r="A719" s="3" t="s">
        <v>855</v>
      </c>
      <c r="B719" s="3" t="s">
        <v>2811</v>
      </c>
      <c r="C719" s="3" t="s">
        <v>137</v>
      </c>
      <c r="D719" s="3" t="s">
        <v>2812</v>
      </c>
      <c r="E719" s="3" t="s">
        <v>57</v>
      </c>
      <c r="F719" s="3" t="s">
        <v>14</v>
      </c>
      <c r="G719" s="4">
        <v>1</v>
      </c>
      <c r="H719" s="3" t="s">
        <v>15</v>
      </c>
      <c r="I719" s="5">
        <v>1134.96</v>
      </c>
      <c r="J719" s="6">
        <v>1134.96</v>
      </c>
      <c r="K719" s="35">
        <f t="shared" si="22"/>
        <v>122.57568000000001</v>
      </c>
      <c r="L719" s="35">
        <f t="shared" si="23"/>
        <v>122.57568000000001</v>
      </c>
    </row>
    <row r="720" spans="1:12" x14ac:dyDescent="0.35">
      <c r="A720" s="3" t="s">
        <v>852</v>
      </c>
      <c r="B720" s="3" t="s">
        <v>1923</v>
      </c>
      <c r="C720" s="3" t="s">
        <v>43</v>
      </c>
      <c r="D720" s="3" t="s">
        <v>1924</v>
      </c>
      <c r="E720" s="3" t="s">
        <v>57</v>
      </c>
      <c r="F720" s="3" t="s">
        <v>14</v>
      </c>
      <c r="G720" s="4">
        <v>1</v>
      </c>
      <c r="H720" s="3" t="s">
        <v>15</v>
      </c>
      <c r="I720" s="5">
        <v>1134.97</v>
      </c>
      <c r="J720" s="6">
        <v>1134.97</v>
      </c>
      <c r="K720" s="35">
        <f t="shared" si="22"/>
        <v>122.57676000000001</v>
      </c>
      <c r="L720" s="35">
        <f t="shared" si="23"/>
        <v>122.57676000000001</v>
      </c>
    </row>
    <row r="721" spans="1:12" x14ac:dyDescent="0.35">
      <c r="A721" s="3" t="s">
        <v>852</v>
      </c>
      <c r="B721" s="3" t="s">
        <v>1923</v>
      </c>
      <c r="C721" s="3" t="s">
        <v>137</v>
      </c>
      <c r="D721" s="3" t="s">
        <v>1924</v>
      </c>
      <c r="E721" s="3" t="s">
        <v>57</v>
      </c>
      <c r="F721" s="3" t="s">
        <v>14</v>
      </c>
      <c r="G721" s="4">
        <v>1</v>
      </c>
      <c r="H721" s="3" t="s">
        <v>15</v>
      </c>
      <c r="I721" s="5">
        <v>1134.98</v>
      </c>
      <c r="J721" s="6">
        <v>1134.98</v>
      </c>
      <c r="K721" s="35">
        <f t="shared" si="22"/>
        <v>122.57784000000001</v>
      </c>
      <c r="L721" s="35">
        <f t="shared" si="23"/>
        <v>122.57784000000001</v>
      </c>
    </row>
    <row r="722" spans="1:12" x14ac:dyDescent="0.35">
      <c r="A722" s="3" t="s">
        <v>852</v>
      </c>
      <c r="B722" s="3" t="s">
        <v>2663</v>
      </c>
      <c r="C722" s="3" t="s">
        <v>43</v>
      </c>
      <c r="D722" s="3" t="s">
        <v>2664</v>
      </c>
      <c r="E722" s="3" t="s">
        <v>57</v>
      </c>
      <c r="F722" s="3" t="s">
        <v>14</v>
      </c>
      <c r="G722" s="4">
        <v>1</v>
      </c>
      <c r="H722" s="3" t="s">
        <v>15</v>
      </c>
      <c r="I722" s="5">
        <v>1134.98</v>
      </c>
      <c r="J722" s="6">
        <v>1134.98</v>
      </c>
      <c r="K722" s="35">
        <f t="shared" si="22"/>
        <v>122.57784000000001</v>
      </c>
      <c r="L722" s="35">
        <f t="shared" si="23"/>
        <v>122.57784000000001</v>
      </c>
    </row>
    <row r="723" spans="1:12" x14ac:dyDescent="0.35">
      <c r="A723" s="3" t="s">
        <v>852</v>
      </c>
      <c r="B723" s="3" t="s">
        <v>2671</v>
      </c>
      <c r="C723" s="3" t="s">
        <v>43</v>
      </c>
      <c r="D723" s="3" t="s">
        <v>2672</v>
      </c>
      <c r="E723" s="3" t="s">
        <v>57</v>
      </c>
      <c r="F723" s="3" t="s">
        <v>14</v>
      </c>
      <c r="G723" s="4">
        <v>1</v>
      </c>
      <c r="H723" s="3" t="s">
        <v>15</v>
      </c>
      <c r="I723" s="5">
        <v>1134.99</v>
      </c>
      <c r="J723" s="6">
        <v>1134.99</v>
      </c>
      <c r="K723" s="35">
        <f t="shared" si="22"/>
        <v>122.57892</v>
      </c>
      <c r="L723" s="35">
        <f t="shared" si="23"/>
        <v>122.57892</v>
      </c>
    </row>
    <row r="724" spans="1:12" x14ac:dyDescent="0.35">
      <c r="A724" s="3" t="s">
        <v>852</v>
      </c>
      <c r="B724" s="3" t="s">
        <v>2671</v>
      </c>
      <c r="C724" s="3" t="s">
        <v>59</v>
      </c>
      <c r="D724" s="3" t="s">
        <v>2672</v>
      </c>
      <c r="E724" s="3" t="s">
        <v>57</v>
      </c>
      <c r="F724" s="3" t="s">
        <v>14</v>
      </c>
      <c r="G724" s="4">
        <v>1</v>
      </c>
      <c r="H724" s="3" t="s">
        <v>15</v>
      </c>
      <c r="I724" s="5">
        <v>1135</v>
      </c>
      <c r="J724" s="6">
        <v>1135</v>
      </c>
      <c r="K724" s="35">
        <f t="shared" si="22"/>
        <v>122.58</v>
      </c>
      <c r="L724" s="35">
        <f t="shared" si="23"/>
        <v>122.58</v>
      </c>
    </row>
    <row r="725" spans="1:12" x14ac:dyDescent="0.35">
      <c r="A725" s="3" t="s">
        <v>852</v>
      </c>
      <c r="B725" s="3" t="s">
        <v>2667</v>
      </c>
      <c r="C725" s="3" t="s">
        <v>59</v>
      </c>
      <c r="D725" s="3" t="s">
        <v>2668</v>
      </c>
      <c r="E725" s="3" t="s">
        <v>57</v>
      </c>
      <c r="F725" s="3" t="s">
        <v>14</v>
      </c>
      <c r="G725" s="4">
        <v>1</v>
      </c>
      <c r="H725" s="3" t="s">
        <v>15</v>
      </c>
      <c r="I725" s="5">
        <v>1135.73</v>
      </c>
      <c r="J725" s="6">
        <v>1135.73</v>
      </c>
      <c r="K725" s="35">
        <f t="shared" si="22"/>
        <v>122.65884000000001</v>
      </c>
      <c r="L725" s="35">
        <f t="shared" si="23"/>
        <v>122.65884000000001</v>
      </c>
    </row>
    <row r="726" spans="1:12" x14ac:dyDescent="0.35">
      <c r="A726" s="3" t="s">
        <v>852</v>
      </c>
      <c r="B726" s="3" t="s">
        <v>2899</v>
      </c>
      <c r="C726" s="3" t="s">
        <v>43</v>
      </c>
      <c r="D726" s="3" t="s">
        <v>2900</v>
      </c>
      <c r="E726" s="3" t="s">
        <v>57</v>
      </c>
      <c r="F726" s="3" t="s">
        <v>14</v>
      </c>
      <c r="G726" s="4">
        <v>1</v>
      </c>
      <c r="H726" s="3" t="s">
        <v>15</v>
      </c>
      <c r="I726" s="5">
        <v>1135.75</v>
      </c>
      <c r="J726" s="6">
        <v>1135.75</v>
      </c>
      <c r="K726" s="35">
        <f t="shared" si="22"/>
        <v>122.66100000000002</v>
      </c>
      <c r="L726" s="35">
        <f t="shared" si="23"/>
        <v>122.66100000000002</v>
      </c>
    </row>
    <row r="727" spans="1:12" x14ac:dyDescent="0.35">
      <c r="A727" s="3" t="s">
        <v>852</v>
      </c>
      <c r="B727" s="3" t="s">
        <v>2671</v>
      </c>
      <c r="C727" s="3" t="s">
        <v>100</v>
      </c>
      <c r="D727" s="3" t="s">
        <v>2672</v>
      </c>
      <c r="E727" s="3" t="s">
        <v>57</v>
      </c>
      <c r="F727" s="3" t="s">
        <v>14</v>
      </c>
      <c r="G727" s="4">
        <v>1</v>
      </c>
      <c r="H727" s="3" t="s">
        <v>15</v>
      </c>
      <c r="I727" s="5">
        <v>1135.76</v>
      </c>
      <c r="J727" s="6">
        <v>1135.76</v>
      </c>
      <c r="K727" s="35">
        <f t="shared" si="22"/>
        <v>122.66208</v>
      </c>
      <c r="L727" s="35">
        <f t="shared" si="23"/>
        <v>122.66208</v>
      </c>
    </row>
    <row r="728" spans="1:12" x14ac:dyDescent="0.35">
      <c r="A728" s="3" t="s">
        <v>852</v>
      </c>
      <c r="B728" s="3" t="s">
        <v>3009</v>
      </c>
      <c r="C728" s="3" t="s">
        <v>137</v>
      </c>
      <c r="D728" s="3" t="s">
        <v>3010</v>
      </c>
      <c r="E728" s="3" t="s">
        <v>57</v>
      </c>
      <c r="F728" s="3" t="s">
        <v>14</v>
      </c>
      <c r="G728" s="4">
        <v>1</v>
      </c>
      <c r="H728" s="3" t="s">
        <v>15</v>
      </c>
      <c r="I728" s="5">
        <v>1135.7649999999999</v>
      </c>
      <c r="J728" s="6">
        <v>1135.7649999999999</v>
      </c>
      <c r="K728" s="35">
        <f t="shared" si="22"/>
        <v>122.66261999999998</v>
      </c>
      <c r="L728" s="35">
        <f t="shared" si="23"/>
        <v>122.66261999999998</v>
      </c>
    </row>
    <row r="729" spans="1:12" x14ac:dyDescent="0.35">
      <c r="A729" s="3" t="s">
        <v>852</v>
      </c>
      <c r="B729" s="3" t="s">
        <v>3009</v>
      </c>
      <c r="C729" s="3" t="s">
        <v>137</v>
      </c>
      <c r="D729" s="3" t="s">
        <v>3010</v>
      </c>
      <c r="E729" s="3" t="s">
        <v>57</v>
      </c>
      <c r="F729" s="3" t="s">
        <v>14</v>
      </c>
      <c r="G729" s="4">
        <v>1</v>
      </c>
      <c r="H729" s="3" t="s">
        <v>15</v>
      </c>
      <c r="I729" s="5">
        <v>1135.7649999999999</v>
      </c>
      <c r="J729" s="6">
        <v>1135.7649999999999</v>
      </c>
      <c r="K729" s="35">
        <f t="shared" si="22"/>
        <v>122.66261999999998</v>
      </c>
      <c r="L729" s="35">
        <f t="shared" si="23"/>
        <v>122.66261999999998</v>
      </c>
    </row>
    <row r="730" spans="1:12" x14ac:dyDescent="0.35">
      <c r="A730" s="3" t="s">
        <v>855</v>
      </c>
      <c r="B730" s="3" t="s">
        <v>2510</v>
      </c>
      <c r="C730" s="3" t="s">
        <v>137</v>
      </c>
      <c r="D730" s="3" t="s">
        <v>2511</v>
      </c>
      <c r="E730" s="3" t="s">
        <v>57</v>
      </c>
      <c r="F730" s="3" t="s">
        <v>14</v>
      </c>
      <c r="G730" s="4">
        <v>1</v>
      </c>
      <c r="H730" s="3" t="s">
        <v>15</v>
      </c>
      <c r="I730" s="5">
        <v>1138.6699999999998</v>
      </c>
      <c r="J730" s="6">
        <v>1138.6699999999998</v>
      </c>
      <c r="K730" s="35">
        <f t="shared" si="22"/>
        <v>122.97636</v>
      </c>
      <c r="L730" s="35">
        <f t="shared" si="23"/>
        <v>122.97636</v>
      </c>
    </row>
    <row r="731" spans="1:12" x14ac:dyDescent="0.35">
      <c r="A731" s="3" t="s">
        <v>843</v>
      </c>
      <c r="B731" s="3" t="s">
        <v>1634</v>
      </c>
      <c r="C731" s="3" t="s">
        <v>26</v>
      </c>
      <c r="D731" s="3" t="s">
        <v>1635</v>
      </c>
      <c r="E731" s="3" t="s">
        <v>57</v>
      </c>
      <c r="F731" s="3" t="s">
        <v>14</v>
      </c>
      <c r="G731" s="4">
        <v>1</v>
      </c>
      <c r="H731" s="3" t="s">
        <v>15</v>
      </c>
      <c r="I731" s="5">
        <v>1139.79</v>
      </c>
      <c r="J731" s="6">
        <v>1139.79</v>
      </c>
      <c r="K731" s="35">
        <f t="shared" si="22"/>
        <v>123.09731999999998</v>
      </c>
      <c r="L731" s="35">
        <f t="shared" si="23"/>
        <v>123.09731999999998</v>
      </c>
    </row>
    <row r="732" spans="1:12" x14ac:dyDescent="0.35">
      <c r="A732" s="3" t="s">
        <v>821</v>
      </c>
      <c r="B732" s="3" t="s">
        <v>916</v>
      </c>
      <c r="C732" s="3" t="s">
        <v>23</v>
      </c>
      <c r="D732" s="3" t="s">
        <v>917</v>
      </c>
      <c r="E732" s="3" t="s">
        <v>57</v>
      </c>
      <c r="F732" s="3" t="s">
        <v>14</v>
      </c>
      <c r="G732" s="4">
        <v>1</v>
      </c>
      <c r="H732" s="3" t="s">
        <v>15</v>
      </c>
      <c r="I732" s="5">
        <v>1140.48</v>
      </c>
      <c r="J732" s="6">
        <v>1140.48</v>
      </c>
      <c r="K732" s="35">
        <f t="shared" si="22"/>
        <v>123.17184</v>
      </c>
      <c r="L732" s="35">
        <f t="shared" si="23"/>
        <v>123.17184</v>
      </c>
    </row>
    <row r="733" spans="1:12" x14ac:dyDescent="0.35">
      <c r="A733" s="3" t="s">
        <v>822</v>
      </c>
      <c r="B733" s="3" t="s">
        <v>1853</v>
      </c>
      <c r="C733" s="3" t="s">
        <v>137</v>
      </c>
      <c r="D733" s="3" t="s">
        <v>1854</v>
      </c>
      <c r="E733" s="3" t="s">
        <v>57</v>
      </c>
      <c r="F733" s="3" t="s">
        <v>14</v>
      </c>
      <c r="G733" s="4">
        <v>1</v>
      </c>
      <c r="H733" s="3" t="s">
        <v>15</v>
      </c>
      <c r="I733" s="5">
        <v>1140.98</v>
      </c>
      <c r="J733" s="6">
        <v>1140.98</v>
      </c>
      <c r="K733" s="35">
        <f t="shared" si="22"/>
        <v>123.22584000000001</v>
      </c>
      <c r="L733" s="35">
        <f t="shared" si="23"/>
        <v>123.22584000000001</v>
      </c>
    </row>
    <row r="734" spans="1:12" x14ac:dyDescent="0.35">
      <c r="A734" s="3" t="s">
        <v>822</v>
      </c>
      <c r="B734" s="3" t="s">
        <v>1853</v>
      </c>
      <c r="C734" s="3" t="s">
        <v>137</v>
      </c>
      <c r="D734" s="3" t="s">
        <v>1854</v>
      </c>
      <c r="E734" s="3" t="s">
        <v>57</v>
      </c>
      <c r="F734" s="3" t="s">
        <v>14</v>
      </c>
      <c r="G734" s="4">
        <v>1</v>
      </c>
      <c r="H734" s="3" t="s">
        <v>15</v>
      </c>
      <c r="I734" s="5">
        <v>1140.98</v>
      </c>
      <c r="J734" s="6">
        <v>1140.98</v>
      </c>
      <c r="K734" s="35">
        <f t="shared" si="22"/>
        <v>123.22584000000001</v>
      </c>
      <c r="L734" s="35">
        <f t="shared" si="23"/>
        <v>123.22584000000001</v>
      </c>
    </row>
    <row r="735" spans="1:12" x14ac:dyDescent="0.35">
      <c r="A735" s="3" t="s">
        <v>822</v>
      </c>
      <c r="B735" s="3" t="s">
        <v>1853</v>
      </c>
      <c r="C735" s="3" t="s">
        <v>100</v>
      </c>
      <c r="D735" s="3" t="s">
        <v>1854</v>
      </c>
      <c r="E735" s="3" t="s">
        <v>57</v>
      </c>
      <c r="F735" s="3" t="s">
        <v>14</v>
      </c>
      <c r="G735" s="4">
        <v>1</v>
      </c>
      <c r="H735" s="3" t="s">
        <v>15</v>
      </c>
      <c r="I735" s="5">
        <v>1141.1600000000001</v>
      </c>
      <c r="J735" s="6">
        <v>1141.1600000000001</v>
      </c>
      <c r="K735" s="35">
        <f t="shared" si="22"/>
        <v>123.24528000000002</v>
      </c>
      <c r="L735" s="35">
        <f t="shared" si="23"/>
        <v>123.24528000000002</v>
      </c>
    </row>
    <row r="736" spans="1:12" x14ac:dyDescent="0.35">
      <c r="A736" s="3" t="s">
        <v>822</v>
      </c>
      <c r="B736" s="3" t="s">
        <v>1051</v>
      </c>
      <c r="C736" s="3" t="s">
        <v>43</v>
      </c>
      <c r="D736" s="3" t="s">
        <v>1052</v>
      </c>
      <c r="E736" s="3" t="s">
        <v>57</v>
      </c>
      <c r="F736" s="3" t="s">
        <v>14</v>
      </c>
      <c r="G736" s="4">
        <v>1</v>
      </c>
      <c r="H736" s="3" t="s">
        <v>15</v>
      </c>
      <c r="I736" s="5">
        <v>1141.33</v>
      </c>
      <c r="J736" s="6">
        <v>1141.33</v>
      </c>
      <c r="K736" s="35">
        <f t="shared" si="22"/>
        <v>123.26363999999998</v>
      </c>
      <c r="L736" s="35">
        <f t="shared" si="23"/>
        <v>123.26363999999998</v>
      </c>
    </row>
    <row r="737" spans="1:12" x14ac:dyDescent="0.35">
      <c r="A737" s="3" t="s">
        <v>822</v>
      </c>
      <c r="B737" s="3" t="s">
        <v>1853</v>
      </c>
      <c r="C737" s="3" t="s">
        <v>43</v>
      </c>
      <c r="D737" s="3" t="s">
        <v>1854</v>
      </c>
      <c r="E737" s="3" t="s">
        <v>57</v>
      </c>
      <c r="F737" s="3" t="s">
        <v>14</v>
      </c>
      <c r="G737" s="4">
        <v>1</v>
      </c>
      <c r="H737" s="3" t="s">
        <v>15</v>
      </c>
      <c r="I737" s="5">
        <v>1141.33</v>
      </c>
      <c r="J737" s="6">
        <v>1141.33</v>
      </c>
      <c r="K737" s="35">
        <f t="shared" si="22"/>
        <v>123.26363999999998</v>
      </c>
      <c r="L737" s="35">
        <f t="shared" si="23"/>
        <v>123.26363999999998</v>
      </c>
    </row>
    <row r="738" spans="1:12" x14ac:dyDescent="0.35">
      <c r="A738" s="3" t="s">
        <v>822</v>
      </c>
      <c r="B738" s="3" t="s">
        <v>1853</v>
      </c>
      <c r="C738" s="3" t="s">
        <v>43</v>
      </c>
      <c r="D738" s="3" t="s">
        <v>1854</v>
      </c>
      <c r="E738" s="3" t="s">
        <v>57</v>
      </c>
      <c r="F738" s="3" t="s">
        <v>14</v>
      </c>
      <c r="G738" s="4">
        <v>1</v>
      </c>
      <c r="H738" s="3" t="s">
        <v>15</v>
      </c>
      <c r="I738" s="5">
        <v>1141.33</v>
      </c>
      <c r="J738" s="6">
        <v>1141.33</v>
      </c>
      <c r="K738" s="35">
        <f t="shared" si="22"/>
        <v>123.26363999999998</v>
      </c>
      <c r="L738" s="35">
        <f t="shared" si="23"/>
        <v>123.26363999999998</v>
      </c>
    </row>
    <row r="739" spans="1:12" x14ac:dyDescent="0.35">
      <c r="A739" s="3" t="s">
        <v>822</v>
      </c>
      <c r="B739" s="3" t="s">
        <v>1853</v>
      </c>
      <c r="C739" s="3" t="s">
        <v>59</v>
      </c>
      <c r="D739" s="3" t="s">
        <v>1854</v>
      </c>
      <c r="E739" s="3" t="s">
        <v>57</v>
      </c>
      <c r="F739" s="3" t="s">
        <v>14</v>
      </c>
      <c r="G739" s="4">
        <v>1</v>
      </c>
      <c r="H739" s="3" t="s">
        <v>15</v>
      </c>
      <c r="I739" s="5">
        <v>1141.47</v>
      </c>
      <c r="J739" s="6">
        <v>1141.47</v>
      </c>
      <c r="K739" s="35">
        <f t="shared" si="22"/>
        <v>123.27876000000001</v>
      </c>
      <c r="L739" s="35">
        <f t="shared" si="23"/>
        <v>123.27876000000001</v>
      </c>
    </row>
    <row r="740" spans="1:12" x14ac:dyDescent="0.35">
      <c r="A740" s="3" t="s">
        <v>822</v>
      </c>
      <c r="B740" s="3" t="s">
        <v>1853</v>
      </c>
      <c r="C740" s="3" t="s">
        <v>59</v>
      </c>
      <c r="D740" s="3" t="s">
        <v>1854</v>
      </c>
      <c r="E740" s="3" t="s">
        <v>57</v>
      </c>
      <c r="F740" s="3" t="s">
        <v>14</v>
      </c>
      <c r="G740" s="4">
        <v>1</v>
      </c>
      <c r="H740" s="3" t="s">
        <v>15</v>
      </c>
      <c r="I740" s="5">
        <v>1141.47</v>
      </c>
      <c r="J740" s="6">
        <v>1141.47</v>
      </c>
      <c r="K740" s="35">
        <f t="shared" si="22"/>
        <v>123.27876000000001</v>
      </c>
      <c r="L740" s="35">
        <f t="shared" si="23"/>
        <v>123.27876000000001</v>
      </c>
    </row>
    <row r="741" spans="1:12" x14ac:dyDescent="0.35">
      <c r="A741" s="3" t="s">
        <v>965</v>
      </c>
      <c r="B741" s="3" t="s">
        <v>2785</v>
      </c>
      <c r="C741" s="3" t="s">
        <v>302</v>
      </c>
      <c r="D741" s="3" t="s">
        <v>2786</v>
      </c>
      <c r="E741" s="3" t="s">
        <v>57</v>
      </c>
      <c r="F741" s="3" t="s">
        <v>14</v>
      </c>
      <c r="G741" s="4">
        <v>1</v>
      </c>
      <c r="H741" s="3" t="s">
        <v>15</v>
      </c>
      <c r="I741" s="5">
        <v>1143.68</v>
      </c>
      <c r="J741" s="6">
        <v>1143.68</v>
      </c>
      <c r="K741" s="35">
        <f t="shared" si="22"/>
        <v>123.51744000000002</v>
      </c>
      <c r="L741" s="35">
        <f t="shared" si="23"/>
        <v>123.51744000000002</v>
      </c>
    </row>
    <row r="742" spans="1:12" x14ac:dyDescent="0.35">
      <c r="A742" s="3" t="s">
        <v>965</v>
      </c>
      <c r="B742" s="3" t="s">
        <v>2785</v>
      </c>
      <c r="C742" s="3" t="s">
        <v>26</v>
      </c>
      <c r="D742" s="3" t="s">
        <v>2786</v>
      </c>
      <c r="E742" s="3" t="s">
        <v>57</v>
      </c>
      <c r="F742" s="3" t="s">
        <v>14</v>
      </c>
      <c r="G742" s="4">
        <v>1</v>
      </c>
      <c r="H742" s="3" t="s">
        <v>15</v>
      </c>
      <c r="I742" s="5">
        <v>1144.47</v>
      </c>
      <c r="J742" s="6">
        <v>1144.47</v>
      </c>
      <c r="K742" s="35">
        <f t="shared" si="22"/>
        <v>123.60276000000002</v>
      </c>
      <c r="L742" s="35">
        <f t="shared" si="23"/>
        <v>123.60276000000002</v>
      </c>
    </row>
    <row r="743" spans="1:12" x14ac:dyDescent="0.35">
      <c r="A743" s="3" t="s">
        <v>965</v>
      </c>
      <c r="B743" s="3" t="s">
        <v>989</v>
      </c>
      <c r="C743" s="3" t="s">
        <v>257</v>
      </c>
      <c r="D743" s="3" t="s">
        <v>990</v>
      </c>
      <c r="E743" s="3" t="s">
        <v>57</v>
      </c>
      <c r="F743" s="3" t="s">
        <v>14</v>
      </c>
      <c r="G743" s="4">
        <v>1</v>
      </c>
      <c r="H743" s="3" t="s">
        <v>15</v>
      </c>
      <c r="I743" s="5">
        <v>1144.48</v>
      </c>
      <c r="J743" s="6">
        <v>1144.48</v>
      </c>
      <c r="K743" s="35">
        <f t="shared" si="22"/>
        <v>123.60384000000002</v>
      </c>
      <c r="L743" s="35">
        <f t="shared" si="23"/>
        <v>123.60384000000002</v>
      </c>
    </row>
    <row r="744" spans="1:12" x14ac:dyDescent="0.35">
      <c r="A744" s="3" t="s">
        <v>965</v>
      </c>
      <c r="B744" s="3" t="s">
        <v>2785</v>
      </c>
      <c r="C744" s="3" t="s">
        <v>129</v>
      </c>
      <c r="D744" s="3" t="s">
        <v>2786</v>
      </c>
      <c r="E744" s="3" t="s">
        <v>57</v>
      </c>
      <c r="F744" s="3" t="s">
        <v>14</v>
      </c>
      <c r="G744" s="4">
        <v>1</v>
      </c>
      <c r="H744" s="3" t="s">
        <v>15</v>
      </c>
      <c r="I744" s="5">
        <v>1144.5</v>
      </c>
      <c r="J744" s="6">
        <v>1144.5</v>
      </c>
      <c r="K744" s="35">
        <f t="shared" si="22"/>
        <v>123.60599999999999</v>
      </c>
      <c r="L744" s="35">
        <f t="shared" si="23"/>
        <v>123.60599999999999</v>
      </c>
    </row>
    <row r="745" spans="1:12" x14ac:dyDescent="0.35">
      <c r="A745" s="3" t="s">
        <v>843</v>
      </c>
      <c r="B745" s="3" t="s">
        <v>3025</v>
      </c>
      <c r="C745" s="3" t="s">
        <v>23</v>
      </c>
      <c r="D745" s="3" t="s">
        <v>3026</v>
      </c>
      <c r="E745" s="3" t="s">
        <v>57</v>
      </c>
      <c r="F745" s="3" t="s">
        <v>14</v>
      </c>
      <c r="G745" s="4">
        <v>1</v>
      </c>
      <c r="H745" s="3" t="s">
        <v>15</v>
      </c>
      <c r="I745" s="5">
        <v>1145.7050000000002</v>
      </c>
      <c r="J745" s="6">
        <v>1145.7050000000002</v>
      </c>
      <c r="K745" s="35">
        <f t="shared" si="22"/>
        <v>123.73614000000001</v>
      </c>
      <c r="L745" s="35">
        <f t="shared" si="23"/>
        <v>123.73614000000001</v>
      </c>
    </row>
    <row r="746" spans="1:12" x14ac:dyDescent="0.35">
      <c r="A746" s="3" t="s">
        <v>843</v>
      </c>
      <c r="B746" s="3" t="s">
        <v>3025</v>
      </c>
      <c r="C746" s="3" t="s">
        <v>23</v>
      </c>
      <c r="D746" s="3" t="s">
        <v>3026</v>
      </c>
      <c r="E746" s="3" t="s">
        <v>57</v>
      </c>
      <c r="F746" s="3" t="s">
        <v>14</v>
      </c>
      <c r="G746" s="4">
        <v>1</v>
      </c>
      <c r="H746" s="3" t="s">
        <v>15</v>
      </c>
      <c r="I746" s="5">
        <v>1145.7050000000002</v>
      </c>
      <c r="J746" s="6">
        <v>1145.7050000000002</v>
      </c>
      <c r="K746" s="35">
        <f t="shared" si="22"/>
        <v>123.73614000000001</v>
      </c>
      <c r="L746" s="35">
        <f t="shared" si="23"/>
        <v>123.73614000000001</v>
      </c>
    </row>
    <row r="747" spans="1:12" x14ac:dyDescent="0.35">
      <c r="A747" s="3" t="s">
        <v>843</v>
      </c>
      <c r="B747" s="3" t="s">
        <v>1855</v>
      </c>
      <c r="C747" s="3" t="s">
        <v>18</v>
      </c>
      <c r="D747" s="3" t="s">
        <v>1856</v>
      </c>
      <c r="E747" s="3" t="s">
        <v>57</v>
      </c>
      <c r="F747" s="3" t="s">
        <v>14</v>
      </c>
      <c r="G747" s="4">
        <v>1</v>
      </c>
      <c r="H747" s="3" t="s">
        <v>15</v>
      </c>
      <c r="I747" s="5">
        <v>1146.0500000000002</v>
      </c>
      <c r="J747" s="6">
        <v>1146.0500000000002</v>
      </c>
      <c r="K747" s="35">
        <f t="shared" si="22"/>
        <v>123.77340000000002</v>
      </c>
      <c r="L747" s="35">
        <f t="shared" si="23"/>
        <v>123.77340000000002</v>
      </c>
    </row>
    <row r="748" spans="1:12" x14ac:dyDescent="0.35">
      <c r="A748" s="3" t="s">
        <v>843</v>
      </c>
      <c r="B748" s="3" t="s">
        <v>3027</v>
      </c>
      <c r="C748" s="3" t="s">
        <v>27</v>
      </c>
      <c r="D748" s="3" t="s">
        <v>3028</v>
      </c>
      <c r="E748" s="3" t="s">
        <v>57</v>
      </c>
      <c r="F748" s="3" t="s">
        <v>14</v>
      </c>
      <c r="G748" s="4">
        <v>1</v>
      </c>
      <c r="H748" s="3" t="s">
        <v>15</v>
      </c>
      <c r="I748" s="5">
        <v>1146.06</v>
      </c>
      <c r="J748" s="6">
        <v>1146.06</v>
      </c>
      <c r="K748" s="35">
        <f t="shared" si="22"/>
        <v>123.77447999999998</v>
      </c>
      <c r="L748" s="35">
        <f t="shared" si="23"/>
        <v>123.77447999999998</v>
      </c>
    </row>
    <row r="749" spans="1:12" x14ac:dyDescent="0.35">
      <c r="A749" s="3" t="s">
        <v>843</v>
      </c>
      <c r="B749" s="3" t="s">
        <v>3027</v>
      </c>
      <c r="C749" s="3" t="s">
        <v>27</v>
      </c>
      <c r="D749" s="3" t="s">
        <v>3028</v>
      </c>
      <c r="E749" s="3" t="s">
        <v>57</v>
      </c>
      <c r="F749" s="3" t="s">
        <v>14</v>
      </c>
      <c r="G749" s="4">
        <v>1</v>
      </c>
      <c r="H749" s="3" t="s">
        <v>15</v>
      </c>
      <c r="I749" s="5">
        <v>1146.06</v>
      </c>
      <c r="J749" s="6">
        <v>1146.06</v>
      </c>
      <c r="K749" s="35">
        <f t="shared" si="22"/>
        <v>123.77447999999998</v>
      </c>
      <c r="L749" s="35">
        <f t="shared" si="23"/>
        <v>123.77447999999998</v>
      </c>
    </row>
    <row r="750" spans="1:12" x14ac:dyDescent="0.35">
      <c r="A750" s="3" t="s">
        <v>843</v>
      </c>
      <c r="B750" s="3" t="s">
        <v>3025</v>
      </c>
      <c r="C750" s="3" t="s">
        <v>18</v>
      </c>
      <c r="D750" s="3" t="s">
        <v>3026</v>
      </c>
      <c r="E750" s="3" t="s">
        <v>57</v>
      </c>
      <c r="F750" s="3" t="s">
        <v>14</v>
      </c>
      <c r="G750" s="4">
        <v>1</v>
      </c>
      <c r="H750" s="3" t="s">
        <v>15</v>
      </c>
      <c r="I750" s="5">
        <v>1146.23</v>
      </c>
      <c r="J750" s="6">
        <v>1146.23</v>
      </c>
      <c r="K750" s="35">
        <f t="shared" si="22"/>
        <v>123.79284</v>
      </c>
      <c r="L750" s="35">
        <f t="shared" si="23"/>
        <v>123.79284</v>
      </c>
    </row>
    <row r="751" spans="1:12" x14ac:dyDescent="0.35">
      <c r="A751" s="3" t="s">
        <v>843</v>
      </c>
      <c r="B751" s="3" t="s">
        <v>3025</v>
      </c>
      <c r="C751" s="3" t="s">
        <v>18</v>
      </c>
      <c r="D751" s="3" t="s">
        <v>3026</v>
      </c>
      <c r="E751" s="3" t="s">
        <v>57</v>
      </c>
      <c r="F751" s="3" t="s">
        <v>14</v>
      </c>
      <c r="G751" s="4">
        <v>1</v>
      </c>
      <c r="H751" s="3" t="s">
        <v>15</v>
      </c>
      <c r="I751" s="5">
        <v>1146.23</v>
      </c>
      <c r="J751" s="6">
        <v>1146.23</v>
      </c>
      <c r="K751" s="35">
        <f t="shared" si="22"/>
        <v>123.79284</v>
      </c>
      <c r="L751" s="35">
        <f t="shared" si="23"/>
        <v>123.79284</v>
      </c>
    </row>
    <row r="752" spans="1:12" x14ac:dyDescent="0.35">
      <c r="A752" s="3" t="s">
        <v>843</v>
      </c>
      <c r="B752" s="3" t="s">
        <v>1857</v>
      </c>
      <c r="C752" s="3" t="s">
        <v>23</v>
      </c>
      <c r="D752" s="3" t="s">
        <v>1858</v>
      </c>
      <c r="E752" s="3" t="s">
        <v>57</v>
      </c>
      <c r="F752" s="3" t="s">
        <v>14</v>
      </c>
      <c r="G752" s="4">
        <v>1</v>
      </c>
      <c r="H752" s="3" t="s">
        <v>15</v>
      </c>
      <c r="I752" s="5">
        <v>1146.3799999999999</v>
      </c>
      <c r="J752" s="6">
        <v>1146.3799999999999</v>
      </c>
      <c r="K752" s="35">
        <f t="shared" si="22"/>
        <v>123.80904</v>
      </c>
      <c r="L752" s="35">
        <f t="shared" si="23"/>
        <v>123.80904</v>
      </c>
    </row>
    <row r="753" spans="1:12" x14ac:dyDescent="0.35">
      <c r="A753" s="3" t="s">
        <v>843</v>
      </c>
      <c r="B753" s="3" t="s">
        <v>1857</v>
      </c>
      <c r="C753" s="3" t="s">
        <v>23</v>
      </c>
      <c r="D753" s="3" t="s">
        <v>1858</v>
      </c>
      <c r="E753" s="3" t="s">
        <v>57</v>
      </c>
      <c r="F753" s="3" t="s">
        <v>14</v>
      </c>
      <c r="G753" s="4">
        <v>1</v>
      </c>
      <c r="H753" s="3" t="s">
        <v>15</v>
      </c>
      <c r="I753" s="5">
        <v>1146.3799999999999</v>
      </c>
      <c r="J753" s="6">
        <v>1146.3799999999999</v>
      </c>
      <c r="K753" s="35">
        <f t="shared" si="22"/>
        <v>123.80904</v>
      </c>
      <c r="L753" s="35">
        <f t="shared" si="23"/>
        <v>123.80904</v>
      </c>
    </row>
    <row r="754" spans="1:12" x14ac:dyDescent="0.35">
      <c r="A754" s="3" t="s">
        <v>843</v>
      </c>
      <c r="B754" s="3" t="s">
        <v>1657</v>
      </c>
      <c r="C754" s="3" t="s">
        <v>26</v>
      </c>
      <c r="D754" s="3" t="s">
        <v>1658</v>
      </c>
      <c r="E754" s="3" t="s">
        <v>57</v>
      </c>
      <c r="F754" s="3" t="s">
        <v>14</v>
      </c>
      <c r="G754" s="4">
        <v>1</v>
      </c>
      <c r="H754" s="3" t="s">
        <v>15</v>
      </c>
      <c r="I754" s="5">
        <v>1146.5</v>
      </c>
      <c r="J754" s="6">
        <v>1146.5</v>
      </c>
      <c r="K754" s="35">
        <f t="shared" si="22"/>
        <v>123.82200000000002</v>
      </c>
      <c r="L754" s="35">
        <f t="shared" si="23"/>
        <v>123.82200000000002</v>
      </c>
    </row>
    <row r="755" spans="1:12" x14ac:dyDescent="0.35">
      <c r="A755" s="3" t="s">
        <v>843</v>
      </c>
      <c r="B755" s="3" t="s">
        <v>1812</v>
      </c>
      <c r="C755" s="3" t="s">
        <v>26</v>
      </c>
      <c r="D755" s="3" t="s">
        <v>1813</v>
      </c>
      <c r="E755" s="3" t="s">
        <v>57</v>
      </c>
      <c r="F755" s="3" t="s">
        <v>14</v>
      </c>
      <c r="G755" s="4">
        <v>1</v>
      </c>
      <c r="H755" s="3" t="s">
        <v>15</v>
      </c>
      <c r="I755" s="5">
        <v>1146.55</v>
      </c>
      <c r="J755" s="6">
        <v>1146.55</v>
      </c>
      <c r="K755" s="35">
        <f t="shared" si="22"/>
        <v>123.82740000000001</v>
      </c>
      <c r="L755" s="35">
        <f t="shared" si="23"/>
        <v>123.82740000000001</v>
      </c>
    </row>
    <row r="756" spans="1:12" x14ac:dyDescent="0.35">
      <c r="A756" s="3" t="s">
        <v>843</v>
      </c>
      <c r="B756" s="3" t="s">
        <v>1812</v>
      </c>
      <c r="C756" s="3" t="s">
        <v>26</v>
      </c>
      <c r="D756" s="3" t="s">
        <v>1813</v>
      </c>
      <c r="E756" s="3" t="s">
        <v>57</v>
      </c>
      <c r="F756" s="3" t="s">
        <v>14</v>
      </c>
      <c r="G756" s="4">
        <v>1</v>
      </c>
      <c r="H756" s="3" t="s">
        <v>15</v>
      </c>
      <c r="I756" s="5">
        <v>1146.55</v>
      </c>
      <c r="J756" s="6">
        <v>1146.55</v>
      </c>
      <c r="K756" s="35">
        <f t="shared" si="22"/>
        <v>123.82740000000001</v>
      </c>
      <c r="L756" s="35">
        <f t="shared" si="23"/>
        <v>123.82740000000001</v>
      </c>
    </row>
    <row r="757" spans="1:12" x14ac:dyDescent="0.35">
      <c r="A757" s="3" t="s">
        <v>843</v>
      </c>
      <c r="B757" s="3" t="s">
        <v>1657</v>
      </c>
      <c r="C757" s="3" t="s">
        <v>18</v>
      </c>
      <c r="D757" s="3" t="s">
        <v>1658</v>
      </c>
      <c r="E757" s="3" t="s">
        <v>57</v>
      </c>
      <c r="F757" s="3" t="s">
        <v>14</v>
      </c>
      <c r="G757" s="4">
        <v>1</v>
      </c>
      <c r="H757" s="3" t="s">
        <v>15</v>
      </c>
      <c r="I757" s="5">
        <v>1146.5600000000002</v>
      </c>
      <c r="J757" s="6">
        <v>1146.5600000000002</v>
      </c>
      <c r="K757" s="35">
        <f t="shared" si="22"/>
        <v>123.82848000000003</v>
      </c>
      <c r="L757" s="35">
        <f t="shared" si="23"/>
        <v>123.82848000000003</v>
      </c>
    </row>
    <row r="758" spans="1:12" x14ac:dyDescent="0.35">
      <c r="A758" s="3" t="s">
        <v>843</v>
      </c>
      <c r="B758" s="3" t="s">
        <v>1657</v>
      </c>
      <c r="C758" s="3" t="s">
        <v>23</v>
      </c>
      <c r="D758" s="3" t="s">
        <v>1658</v>
      </c>
      <c r="E758" s="3" t="s">
        <v>57</v>
      </c>
      <c r="F758" s="3" t="s">
        <v>14</v>
      </c>
      <c r="G758" s="4">
        <v>1</v>
      </c>
      <c r="H758" s="3" t="s">
        <v>15</v>
      </c>
      <c r="I758" s="5">
        <v>1146.6099999999999</v>
      </c>
      <c r="J758" s="6">
        <v>1146.6099999999999</v>
      </c>
      <c r="K758" s="35">
        <f t="shared" si="22"/>
        <v>123.83387999999998</v>
      </c>
      <c r="L758" s="35">
        <f t="shared" si="23"/>
        <v>123.83387999999998</v>
      </c>
    </row>
    <row r="759" spans="1:12" x14ac:dyDescent="0.35">
      <c r="A759" s="3" t="s">
        <v>843</v>
      </c>
      <c r="B759" s="3" t="s">
        <v>1657</v>
      </c>
      <c r="C759" s="3" t="s">
        <v>23</v>
      </c>
      <c r="D759" s="3" t="s">
        <v>1658</v>
      </c>
      <c r="E759" s="3" t="s">
        <v>57</v>
      </c>
      <c r="F759" s="3" t="s">
        <v>14</v>
      </c>
      <c r="G759" s="4">
        <v>1</v>
      </c>
      <c r="H759" s="3" t="s">
        <v>15</v>
      </c>
      <c r="I759" s="5">
        <v>1146.6099999999999</v>
      </c>
      <c r="J759" s="6">
        <v>1146.6099999999999</v>
      </c>
      <c r="K759" s="35">
        <f t="shared" si="22"/>
        <v>123.83387999999998</v>
      </c>
      <c r="L759" s="35">
        <f t="shared" si="23"/>
        <v>123.83387999999998</v>
      </c>
    </row>
    <row r="760" spans="1:12" x14ac:dyDescent="0.35">
      <c r="A760" s="3" t="s">
        <v>843</v>
      </c>
      <c r="B760" s="3" t="s">
        <v>1665</v>
      </c>
      <c r="C760" s="3" t="s">
        <v>27</v>
      </c>
      <c r="D760" s="3" t="s">
        <v>1666</v>
      </c>
      <c r="E760" s="3" t="s">
        <v>57</v>
      </c>
      <c r="F760" s="3" t="s">
        <v>14</v>
      </c>
      <c r="G760" s="4">
        <v>1</v>
      </c>
      <c r="H760" s="3" t="s">
        <v>15</v>
      </c>
      <c r="I760" s="5">
        <v>1146.72</v>
      </c>
      <c r="J760" s="6">
        <v>1146.72</v>
      </c>
      <c r="K760" s="35">
        <f t="shared" si="22"/>
        <v>123.84576</v>
      </c>
      <c r="L760" s="35">
        <f t="shared" si="23"/>
        <v>123.84576</v>
      </c>
    </row>
    <row r="761" spans="1:12" x14ac:dyDescent="0.35">
      <c r="A761" s="3" t="s">
        <v>843</v>
      </c>
      <c r="B761" s="3" t="s">
        <v>1667</v>
      </c>
      <c r="C761" s="3" t="s">
        <v>302</v>
      </c>
      <c r="D761" s="3" t="s">
        <v>1668</v>
      </c>
      <c r="E761" s="3" t="s">
        <v>57</v>
      </c>
      <c r="F761" s="3" t="s">
        <v>14</v>
      </c>
      <c r="G761" s="4">
        <v>1</v>
      </c>
      <c r="H761" s="3" t="s">
        <v>15</v>
      </c>
      <c r="I761" s="5">
        <v>1146.72</v>
      </c>
      <c r="J761" s="6">
        <v>1146.72</v>
      </c>
      <c r="K761" s="35">
        <f t="shared" si="22"/>
        <v>123.84576</v>
      </c>
      <c r="L761" s="35">
        <f t="shared" si="23"/>
        <v>123.84576</v>
      </c>
    </row>
    <row r="762" spans="1:12" x14ac:dyDescent="0.35">
      <c r="A762" s="3" t="s">
        <v>843</v>
      </c>
      <c r="B762" s="3" t="s">
        <v>1845</v>
      </c>
      <c r="C762" s="3" t="s">
        <v>302</v>
      </c>
      <c r="D762" s="3" t="s">
        <v>1846</v>
      </c>
      <c r="E762" s="3" t="s">
        <v>57</v>
      </c>
      <c r="F762" s="3" t="s">
        <v>14</v>
      </c>
      <c r="G762" s="4">
        <v>1</v>
      </c>
      <c r="H762" s="3" t="s">
        <v>15</v>
      </c>
      <c r="I762" s="5">
        <v>1146.72</v>
      </c>
      <c r="J762" s="6">
        <v>1146.72</v>
      </c>
      <c r="K762" s="35">
        <f t="shared" si="22"/>
        <v>123.84576</v>
      </c>
      <c r="L762" s="35">
        <f t="shared" si="23"/>
        <v>123.84576</v>
      </c>
    </row>
    <row r="763" spans="1:12" x14ac:dyDescent="0.35">
      <c r="A763" s="3" t="s">
        <v>843</v>
      </c>
      <c r="B763" s="3" t="s">
        <v>1857</v>
      </c>
      <c r="C763" s="3" t="s">
        <v>27</v>
      </c>
      <c r="D763" s="3" t="s">
        <v>1858</v>
      </c>
      <c r="E763" s="3" t="s">
        <v>57</v>
      </c>
      <c r="F763" s="3" t="s">
        <v>14</v>
      </c>
      <c r="G763" s="4">
        <v>1</v>
      </c>
      <c r="H763" s="3" t="s">
        <v>15</v>
      </c>
      <c r="I763" s="5">
        <v>1146.72</v>
      </c>
      <c r="J763" s="6">
        <v>1146.72</v>
      </c>
      <c r="K763" s="35">
        <f t="shared" si="22"/>
        <v>123.84576</v>
      </c>
      <c r="L763" s="35">
        <f t="shared" si="23"/>
        <v>123.84576</v>
      </c>
    </row>
    <row r="764" spans="1:12" x14ac:dyDescent="0.35">
      <c r="A764" s="3" t="s">
        <v>843</v>
      </c>
      <c r="B764" s="3" t="s">
        <v>1661</v>
      </c>
      <c r="C764" s="3" t="s">
        <v>26</v>
      </c>
      <c r="D764" s="3" t="s">
        <v>1662</v>
      </c>
      <c r="E764" s="3" t="s">
        <v>57</v>
      </c>
      <c r="F764" s="3" t="s">
        <v>14</v>
      </c>
      <c r="G764" s="4">
        <v>1</v>
      </c>
      <c r="H764" s="3" t="s">
        <v>15</v>
      </c>
      <c r="I764" s="5">
        <v>1146.73</v>
      </c>
      <c r="J764" s="6">
        <v>1146.73</v>
      </c>
      <c r="K764" s="35">
        <f t="shared" si="22"/>
        <v>123.84684</v>
      </c>
      <c r="L764" s="35">
        <f t="shared" si="23"/>
        <v>123.84684</v>
      </c>
    </row>
    <row r="765" spans="1:12" x14ac:dyDescent="0.35">
      <c r="A765" s="3" t="s">
        <v>843</v>
      </c>
      <c r="B765" s="3" t="s">
        <v>1812</v>
      </c>
      <c r="C765" s="3" t="s">
        <v>18</v>
      </c>
      <c r="D765" s="3" t="s">
        <v>1813</v>
      </c>
      <c r="E765" s="3" t="s">
        <v>57</v>
      </c>
      <c r="F765" s="3" t="s">
        <v>14</v>
      </c>
      <c r="G765" s="4">
        <v>1</v>
      </c>
      <c r="H765" s="3" t="s">
        <v>15</v>
      </c>
      <c r="I765" s="5">
        <v>1146.73</v>
      </c>
      <c r="J765" s="6">
        <v>1146.73</v>
      </c>
      <c r="K765" s="35">
        <f t="shared" si="22"/>
        <v>123.84684</v>
      </c>
      <c r="L765" s="35">
        <f t="shared" si="23"/>
        <v>123.84684</v>
      </c>
    </row>
    <row r="766" spans="1:12" x14ac:dyDescent="0.35">
      <c r="A766" s="3" t="s">
        <v>843</v>
      </c>
      <c r="B766" s="3" t="s">
        <v>1812</v>
      </c>
      <c r="C766" s="3" t="s">
        <v>27</v>
      </c>
      <c r="D766" s="3" t="s">
        <v>1813</v>
      </c>
      <c r="E766" s="3" t="s">
        <v>57</v>
      </c>
      <c r="F766" s="3" t="s">
        <v>14</v>
      </c>
      <c r="G766" s="4">
        <v>1</v>
      </c>
      <c r="H766" s="3" t="s">
        <v>15</v>
      </c>
      <c r="I766" s="5">
        <v>1146.73</v>
      </c>
      <c r="J766" s="6">
        <v>1146.73</v>
      </c>
      <c r="K766" s="35">
        <f t="shared" si="22"/>
        <v>123.84684</v>
      </c>
      <c r="L766" s="35">
        <f t="shared" si="23"/>
        <v>123.84684</v>
      </c>
    </row>
    <row r="767" spans="1:12" x14ac:dyDescent="0.35">
      <c r="A767" s="3" t="s">
        <v>843</v>
      </c>
      <c r="B767" s="3" t="s">
        <v>1987</v>
      </c>
      <c r="C767" s="3" t="s">
        <v>27</v>
      </c>
      <c r="D767" s="3" t="s">
        <v>1988</v>
      </c>
      <c r="E767" s="3" t="s">
        <v>57</v>
      </c>
      <c r="F767" s="3" t="s">
        <v>14</v>
      </c>
      <c r="G767" s="4">
        <v>1</v>
      </c>
      <c r="H767" s="3" t="s">
        <v>15</v>
      </c>
      <c r="I767" s="5">
        <v>1146.73</v>
      </c>
      <c r="J767" s="6">
        <v>1146.73</v>
      </c>
      <c r="K767" s="35">
        <f t="shared" si="22"/>
        <v>123.84684</v>
      </c>
      <c r="L767" s="35">
        <f t="shared" si="23"/>
        <v>123.84684</v>
      </c>
    </row>
    <row r="768" spans="1:12" x14ac:dyDescent="0.35">
      <c r="A768" s="3" t="s">
        <v>843</v>
      </c>
      <c r="B768" s="3" t="s">
        <v>2045</v>
      </c>
      <c r="C768" s="3" t="s">
        <v>26</v>
      </c>
      <c r="D768" s="3" t="s">
        <v>2046</v>
      </c>
      <c r="E768" s="3" t="s">
        <v>57</v>
      </c>
      <c r="F768" s="3" t="s">
        <v>14</v>
      </c>
      <c r="G768" s="4">
        <v>4</v>
      </c>
      <c r="H768" s="3" t="s">
        <v>15</v>
      </c>
      <c r="I768" s="5">
        <v>1146.73</v>
      </c>
      <c r="J768" s="6">
        <v>4586.92</v>
      </c>
      <c r="K768" s="35">
        <f t="shared" si="22"/>
        <v>123.84684</v>
      </c>
      <c r="L768" s="35">
        <f t="shared" si="23"/>
        <v>495.38736</v>
      </c>
    </row>
    <row r="769" spans="1:12" x14ac:dyDescent="0.35">
      <c r="A769" s="3" t="s">
        <v>843</v>
      </c>
      <c r="B769" s="3" t="s">
        <v>2967</v>
      </c>
      <c r="C769" s="3" t="s">
        <v>27</v>
      </c>
      <c r="D769" s="3" t="s">
        <v>2010</v>
      </c>
      <c r="E769" s="3" t="s">
        <v>57</v>
      </c>
      <c r="F769" s="3" t="s">
        <v>14</v>
      </c>
      <c r="G769" s="4">
        <v>1</v>
      </c>
      <c r="H769" s="3" t="s">
        <v>15</v>
      </c>
      <c r="I769" s="5">
        <v>1146.7350000000001</v>
      </c>
      <c r="J769" s="6">
        <v>1146.7350000000001</v>
      </c>
      <c r="K769" s="35">
        <f t="shared" si="22"/>
        <v>123.84738000000004</v>
      </c>
      <c r="L769" s="35">
        <f t="shared" si="23"/>
        <v>123.84738000000004</v>
      </c>
    </row>
    <row r="770" spans="1:12" x14ac:dyDescent="0.35">
      <c r="A770" s="3" t="s">
        <v>843</v>
      </c>
      <c r="B770" s="3" t="s">
        <v>2967</v>
      </c>
      <c r="C770" s="3" t="s">
        <v>27</v>
      </c>
      <c r="D770" s="3" t="s">
        <v>2010</v>
      </c>
      <c r="E770" s="3" t="s">
        <v>57</v>
      </c>
      <c r="F770" s="3" t="s">
        <v>14</v>
      </c>
      <c r="G770" s="4">
        <v>1</v>
      </c>
      <c r="H770" s="3" t="s">
        <v>15</v>
      </c>
      <c r="I770" s="5">
        <v>1146.7350000000001</v>
      </c>
      <c r="J770" s="6">
        <v>1146.7350000000001</v>
      </c>
      <c r="K770" s="35">
        <f t="shared" ref="K770:K833" si="24">((I770*(1-10%))*0.4)*60%*0.5</f>
        <v>123.84738000000004</v>
      </c>
      <c r="L770" s="35">
        <f t="shared" ref="L770:L833" si="25">K770*G770</f>
        <v>123.84738000000004</v>
      </c>
    </row>
    <row r="771" spans="1:12" x14ac:dyDescent="0.35">
      <c r="A771" s="3" t="s">
        <v>843</v>
      </c>
      <c r="B771" s="3" t="s">
        <v>1659</v>
      </c>
      <c r="C771" s="3" t="s">
        <v>26</v>
      </c>
      <c r="D771" s="3" t="s">
        <v>1660</v>
      </c>
      <c r="E771" s="3" t="s">
        <v>57</v>
      </c>
      <c r="F771" s="3" t="s">
        <v>14</v>
      </c>
      <c r="G771" s="4">
        <v>1</v>
      </c>
      <c r="H771" s="3" t="s">
        <v>15</v>
      </c>
      <c r="I771" s="5">
        <v>1146.74</v>
      </c>
      <c r="J771" s="6">
        <v>1146.74</v>
      </c>
      <c r="K771" s="35">
        <f t="shared" si="24"/>
        <v>123.84792</v>
      </c>
      <c r="L771" s="35">
        <f t="shared" si="25"/>
        <v>123.84792</v>
      </c>
    </row>
    <row r="772" spans="1:12" x14ac:dyDescent="0.35">
      <c r="A772" s="3" t="s">
        <v>843</v>
      </c>
      <c r="B772" s="3" t="s">
        <v>1669</v>
      </c>
      <c r="C772" s="3" t="s">
        <v>18</v>
      </c>
      <c r="D772" s="3" t="s">
        <v>1670</v>
      </c>
      <c r="E772" s="3" t="s">
        <v>57</v>
      </c>
      <c r="F772" s="3" t="s">
        <v>14</v>
      </c>
      <c r="G772" s="4">
        <v>1</v>
      </c>
      <c r="H772" s="3" t="s">
        <v>15</v>
      </c>
      <c r="I772" s="5">
        <v>1146.74</v>
      </c>
      <c r="J772" s="6">
        <v>1146.74</v>
      </c>
      <c r="K772" s="35">
        <f t="shared" si="24"/>
        <v>123.84792</v>
      </c>
      <c r="L772" s="35">
        <f t="shared" si="25"/>
        <v>123.84792</v>
      </c>
    </row>
    <row r="773" spans="1:12" x14ac:dyDescent="0.35">
      <c r="A773" s="3" t="s">
        <v>843</v>
      </c>
      <c r="B773" s="3" t="s">
        <v>1987</v>
      </c>
      <c r="C773" s="3" t="s">
        <v>23</v>
      </c>
      <c r="D773" s="3" t="s">
        <v>1988</v>
      </c>
      <c r="E773" s="3" t="s">
        <v>57</v>
      </c>
      <c r="F773" s="3" t="s">
        <v>14</v>
      </c>
      <c r="G773" s="4">
        <v>1</v>
      </c>
      <c r="H773" s="3" t="s">
        <v>15</v>
      </c>
      <c r="I773" s="5">
        <v>1146.74</v>
      </c>
      <c r="J773" s="6">
        <v>1146.74</v>
      </c>
      <c r="K773" s="35">
        <f t="shared" si="24"/>
        <v>123.84792</v>
      </c>
      <c r="L773" s="35">
        <f t="shared" si="25"/>
        <v>123.84792</v>
      </c>
    </row>
    <row r="774" spans="1:12" x14ac:dyDescent="0.35">
      <c r="A774" s="3" t="s">
        <v>1900</v>
      </c>
      <c r="B774" s="3" t="s">
        <v>1901</v>
      </c>
      <c r="C774" s="3" t="s">
        <v>26</v>
      </c>
      <c r="D774" s="3" t="s">
        <v>1902</v>
      </c>
      <c r="E774" s="3" t="s">
        <v>57</v>
      </c>
      <c r="F774" s="3" t="s">
        <v>14</v>
      </c>
      <c r="G774" s="4">
        <v>1</v>
      </c>
      <c r="H774" s="3" t="s">
        <v>15</v>
      </c>
      <c r="I774" s="5">
        <v>1148.31</v>
      </c>
      <c r="J774" s="6">
        <v>1148.31</v>
      </c>
      <c r="K774" s="35">
        <f t="shared" si="24"/>
        <v>124.01748000000001</v>
      </c>
      <c r="L774" s="35">
        <f t="shared" si="25"/>
        <v>124.01748000000001</v>
      </c>
    </row>
    <row r="775" spans="1:12" x14ac:dyDescent="0.35">
      <c r="A775" s="3" t="s">
        <v>1900</v>
      </c>
      <c r="B775" s="3" t="s">
        <v>1901</v>
      </c>
      <c r="C775" s="3" t="s">
        <v>302</v>
      </c>
      <c r="D775" s="3" t="s">
        <v>1902</v>
      </c>
      <c r="E775" s="3" t="s">
        <v>57</v>
      </c>
      <c r="F775" s="3" t="s">
        <v>14</v>
      </c>
      <c r="G775" s="4">
        <v>1</v>
      </c>
      <c r="H775" s="3" t="s">
        <v>15</v>
      </c>
      <c r="I775" s="5">
        <v>1148.3600000000001</v>
      </c>
      <c r="J775" s="6">
        <v>1148.3600000000001</v>
      </c>
      <c r="K775" s="35">
        <f t="shared" si="24"/>
        <v>124.02288000000001</v>
      </c>
      <c r="L775" s="35">
        <f t="shared" si="25"/>
        <v>124.02288000000001</v>
      </c>
    </row>
    <row r="776" spans="1:12" x14ac:dyDescent="0.35">
      <c r="A776" s="3" t="s">
        <v>843</v>
      </c>
      <c r="B776" s="3" t="s">
        <v>1649</v>
      </c>
      <c r="C776" s="3" t="s">
        <v>18</v>
      </c>
      <c r="D776" s="3" t="s">
        <v>1650</v>
      </c>
      <c r="E776" s="3" t="s">
        <v>57</v>
      </c>
      <c r="F776" s="3" t="s">
        <v>14</v>
      </c>
      <c r="G776" s="4">
        <v>1</v>
      </c>
      <c r="H776" s="3" t="s">
        <v>15</v>
      </c>
      <c r="I776" s="5">
        <v>1149.3800000000001</v>
      </c>
      <c r="J776" s="6">
        <v>1149.3800000000001</v>
      </c>
      <c r="K776" s="35">
        <f t="shared" si="24"/>
        <v>124.13304000000002</v>
      </c>
      <c r="L776" s="35">
        <f t="shared" si="25"/>
        <v>124.13304000000002</v>
      </c>
    </row>
    <row r="777" spans="1:12" x14ac:dyDescent="0.35">
      <c r="A777" s="3" t="s">
        <v>821</v>
      </c>
      <c r="B777" s="3" t="s">
        <v>1228</v>
      </c>
      <c r="C777" s="3" t="s">
        <v>26</v>
      </c>
      <c r="D777" s="3" t="s">
        <v>1229</v>
      </c>
      <c r="E777" s="3" t="s">
        <v>57</v>
      </c>
      <c r="F777" s="3" t="s">
        <v>14</v>
      </c>
      <c r="G777" s="4">
        <v>1</v>
      </c>
      <c r="H777" s="3" t="s">
        <v>15</v>
      </c>
      <c r="I777" s="5">
        <v>1150.3733333333332</v>
      </c>
      <c r="J777" s="6">
        <v>1150.3733333333332</v>
      </c>
      <c r="K777" s="35">
        <f t="shared" si="24"/>
        <v>124.24032</v>
      </c>
      <c r="L777" s="35">
        <f t="shared" si="25"/>
        <v>124.24032</v>
      </c>
    </row>
    <row r="778" spans="1:12" x14ac:dyDescent="0.35">
      <c r="A778" s="3" t="s">
        <v>884</v>
      </c>
      <c r="B778" s="3" t="s">
        <v>1886</v>
      </c>
      <c r="C778" s="3" t="s">
        <v>11</v>
      </c>
      <c r="D778" s="3" t="s">
        <v>1887</v>
      </c>
      <c r="E778" s="3" t="s">
        <v>57</v>
      </c>
      <c r="F778" s="3" t="s">
        <v>14</v>
      </c>
      <c r="G778" s="4">
        <v>1</v>
      </c>
      <c r="H778" s="3" t="s">
        <v>15</v>
      </c>
      <c r="I778" s="5">
        <v>1151.1000000000001</v>
      </c>
      <c r="J778" s="6">
        <v>1151.1000000000001</v>
      </c>
      <c r="K778" s="35">
        <f t="shared" si="24"/>
        <v>124.31880000000004</v>
      </c>
      <c r="L778" s="35">
        <f t="shared" si="25"/>
        <v>124.31880000000004</v>
      </c>
    </row>
    <row r="779" spans="1:12" x14ac:dyDescent="0.35">
      <c r="A779" s="3" t="s">
        <v>899</v>
      </c>
      <c r="B779" s="3" t="s">
        <v>1076</v>
      </c>
      <c r="C779" s="3" t="s">
        <v>100</v>
      </c>
      <c r="D779" s="3" t="s">
        <v>1077</v>
      </c>
      <c r="E779" s="3" t="s">
        <v>57</v>
      </c>
      <c r="F779" s="3" t="s">
        <v>14</v>
      </c>
      <c r="G779" s="4">
        <v>1</v>
      </c>
      <c r="H779" s="3" t="s">
        <v>15</v>
      </c>
      <c r="I779" s="5">
        <v>1151.4000000000001</v>
      </c>
      <c r="J779" s="6">
        <v>1151.4000000000001</v>
      </c>
      <c r="K779" s="35">
        <f t="shared" si="24"/>
        <v>124.35120000000003</v>
      </c>
      <c r="L779" s="35">
        <f t="shared" si="25"/>
        <v>124.35120000000003</v>
      </c>
    </row>
    <row r="780" spans="1:12" x14ac:dyDescent="0.35">
      <c r="A780" s="3" t="s">
        <v>843</v>
      </c>
      <c r="B780" s="3" t="s">
        <v>1952</v>
      </c>
      <c r="C780" s="3" t="s">
        <v>23</v>
      </c>
      <c r="D780" s="3" t="s">
        <v>1953</v>
      </c>
      <c r="E780" s="3" t="s">
        <v>57</v>
      </c>
      <c r="F780" s="3" t="s">
        <v>14</v>
      </c>
      <c r="G780" s="4">
        <v>1</v>
      </c>
      <c r="H780" s="3" t="s">
        <v>15</v>
      </c>
      <c r="I780" s="5">
        <v>1151.5999999999999</v>
      </c>
      <c r="J780" s="6">
        <v>1151.5999999999999</v>
      </c>
      <c r="K780" s="35">
        <f t="shared" si="24"/>
        <v>124.3728</v>
      </c>
      <c r="L780" s="35">
        <f t="shared" si="25"/>
        <v>124.3728</v>
      </c>
    </row>
    <row r="781" spans="1:12" x14ac:dyDescent="0.35">
      <c r="A781" s="3" t="s">
        <v>843</v>
      </c>
      <c r="B781" s="3" t="s">
        <v>1634</v>
      </c>
      <c r="C781" s="3" t="s">
        <v>18</v>
      </c>
      <c r="D781" s="3" t="s">
        <v>1635</v>
      </c>
      <c r="E781" s="3" t="s">
        <v>57</v>
      </c>
      <c r="F781" s="3" t="s">
        <v>14</v>
      </c>
      <c r="G781" s="4">
        <v>1</v>
      </c>
      <c r="H781" s="3" t="s">
        <v>15</v>
      </c>
      <c r="I781" s="5">
        <v>1151.6100000000001</v>
      </c>
      <c r="J781" s="6">
        <v>1151.6100000000001</v>
      </c>
      <c r="K781" s="35">
        <f t="shared" si="24"/>
        <v>124.37388</v>
      </c>
      <c r="L781" s="35">
        <f t="shared" si="25"/>
        <v>124.37388</v>
      </c>
    </row>
    <row r="782" spans="1:12" x14ac:dyDescent="0.35">
      <c r="A782" s="3" t="s">
        <v>843</v>
      </c>
      <c r="B782" s="3" t="s">
        <v>1935</v>
      </c>
      <c r="C782" s="3" t="s">
        <v>18</v>
      </c>
      <c r="D782" s="3" t="s">
        <v>1658</v>
      </c>
      <c r="E782" s="3" t="s">
        <v>57</v>
      </c>
      <c r="F782" s="3" t="s">
        <v>14</v>
      </c>
      <c r="G782" s="4">
        <v>1</v>
      </c>
      <c r="H782" s="3" t="s">
        <v>15</v>
      </c>
      <c r="I782" s="5">
        <v>1151.6100000000001</v>
      </c>
      <c r="J782" s="6">
        <v>1151.6100000000001</v>
      </c>
      <c r="K782" s="35">
        <f t="shared" si="24"/>
        <v>124.37388</v>
      </c>
      <c r="L782" s="35">
        <f t="shared" si="25"/>
        <v>124.37388</v>
      </c>
    </row>
    <row r="783" spans="1:12" x14ac:dyDescent="0.35">
      <c r="A783" s="3" t="s">
        <v>843</v>
      </c>
      <c r="B783" s="3" t="s">
        <v>1969</v>
      </c>
      <c r="C783" s="3" t="s">
        <v>23</v>
      </c>
      <c r="D783" s="3" t="s">
        <v>1970</v>
      </c>
      <c r="E783" s="3" t="s">
        <v>57</v>
      </c>
      <c r="F783" s="3" t="s">
        <v>14</v>
      </c>
      <c r="G783" s="4">
        <v>1</v>
      </c>
      <c r="H783" s="3" t="s">
        <v>15</v>
      </c>
      <c r="I783" s="5">
        <v>1151.6100000000001</v>
      </c>
      <c r="J783" s="6">
        <v>1151.6100000000001</v>
      </c>
      <c r="K783" s="35">
        <f t="shared" si="24"/>
        <v>124.37388</v>
      </c>
      <c r="L783" s="35">
        <f t="shared" si="25"/>
        <v>124.37388</v>
      </c>
    </row>
    <row r="784" spans="1:12" x14ac:dyDescent="0.35">
      <c r="A784" s="3" t="s">
        <v>843</v>
      </c>
      <c r="B784" s="3" t="s">
        <v>1977</v>
      </c>
      <c r="C784" s="3" t="s">
        <v>23</v>
      </c>
      <c r="D784" s="3" t="s">
        <v>1978</v>
      </c>
      <c r="E784" s="3" t="s">
        <v>57</v>
      </c>
      <c r="F784" s="3" t="s">
        <v>14</v>
      </c>
      <c r="G784" s="4">
        <v>1</v>
      </c>
      <c r="H784" s="3" t="s">
        <v>15</v>
      </c>
      <c r="I784" s="5">
        <v>1151.6100000000001</v>
      </c>
      <c r="J784" s="6">
        <v>1151.6100000000001</v>
      </c>
      <c r="K784" s="35">
        <f t="shared" si="24"/>
        <v>124.37388</v>
      </c>
      <c r="L784" s="35">
        <f t="shared" si="25"/>
        <v>124.37388</v>
      </c>
    </row>
    <row r="785" spans="1:12" x14ac:dyDescent="0.35">
      <c r="A785" s="3" t="s">
        <v>843</v>
      </c>
      <c r="B785" s="3" t="s">
        <v>1979</v>
      </c>
      <c r="C785" s="3" t="s">
        <v>18</v>
      </c>
      <c r="D785" s="3" t="s">
        <v>1980</v>
      </c>
      <c r="E785" s="3" t="s">
        <v>57</v>
      </c>
      <c r="F785" s="3" t="s">
        <v>14</v>
      </c>
      <c r="G785" s="4">
        <v>1</v>
      </c>
      <c r="H785" s="3" t="s">
        <v>15</v>
      </c>
      <c r="I785" s="5">
        <v>1151.6100000000001</v>
      </c>
      <c r="J785" s="6">
        <v>1151.6100000000001</v>
      </c>
      <c r="K785" s="35">
        <f t="shared" si="24"/>
        <v>124.37388</v>
      </c>
      <c r="L785" s="35">
        <f t="shared" si="25"/>
        <v>124.37388</v>
      </c>
    </row>
    <row r="786" spans="1:12" x14ac:dyDescent="0.35">
      <c r="A786" s="3" t="s">
        <v>843</v>
      </c>
      <c r="B786" s="3" t="s">
        <v>1983</v>
      </c>
      <c r="C786" s="3" t="s">
        <v>129</v>
      </c>
      <c r="D786" s="3" t="s">
        <v>1984</v>
      </c>
      <c r="E786" s="3" t="s">
        <v>57</v>
      </c>
      <c r="F786" s="3" t="s">
        <v>14</v>
      </c>
      <c r="G786" s="4">
        <v>1</v>
      </c>
      <c r="H786" s="3" t="s">
        <v>15</v>
      </c>
      <c r="I786" s="5">
        <v>1151.6100000000001</v>
      </c>
      <c r="J786" s="6">
        <v>1151.6100000000001</v>
      </c>
      <c r="K786" s="35">
        <f t="shared" si="24"/>
        <v>124.37388</v>
      </c>
      <c r="L786" s="35">
        <f t="shared" si="25"/>
        <v>124.37388</v>
      </c>
    </row>
    <row r="787" spans="1:12" x14ac:dyDescent="0.35">
      <c r="A787" s="3" t="s">
        <v>843</v>
      </c>
      <c r="B787" s="3" t="s">
        <v>1636</v>
      </c>
      <c r="C787" s="3" t="s">
        <v>18</v>
      </c>
      <c r="D787" s="3" t="s">
        <v>1637</v>
      </c>
      <c r="E787" s="3" t="s">
        <v>57</v>
      </c>
      <c r="F787" s="3" t="s">
        <v>14</v>
      </c>
      <c r="G787" s="4">
        <v>1</v>
      </c>
      <c r="H787" s="3" t="s">
        <v>15</v>
      </c>
      <c r="I787" s="5">
        <v>1151.6199999999999</v>
      </c>
      <c r="J787" s="6">
        <v>1151.6199999999999</v>
      </c>
      <c r="K787" s="35">
        <f t="shared" si="24"/>
        <v>124.37495999999999</v>
      </c>
      <c r="L787" s="35">
        <f t="shared" si="25"/>
        <v>124.37495999999999</v>
      </c>
    </row>
    <row r="788" spans="1:12" x14ac:dyDescent="0.35">
      <c r="A788" s="3" t="s">
        <v>843</v>
      </c>
      <c r="B788" s="3" t="s">
        <v>1965</v>
      </c>
      <c r="C788" s="3" t="s">
        <v>59</v>
      </c>
      <c r="D788" s="3" t="s">
        <v>1966</v>
      </c>
      <c r="E788" s="3" t="s">
        <v>57</v>
      </c>
      <c r="F788" s="3" t="s">
        <v>14</v>
      </c>
      <c r="G788" s="4">
        <v>1</v>
      </c>
      <c r="H788" s="3" t="s">
        <v>15</v>
      </c>
      <c r="I788" s="5">
        <v>1151.6199999999999</v>
      </c>
      <c r="J788" s="6">
        <v>1151.6199999999999</v>
      </c>
      <c r="K788" s="35">
        <f t="shared" si="24"/>
        <v>124.37495999999999</v>
      </c>
      <c r="L788" s="35">
        <f t="shared" si="25"/>
        <v>124.37495999999999</v>
      </c>
    </row>
    <row r="789" spans="1:12" x14ac:dyDescent="0.35">
      <c r="A789" s="3" t="s">
        <v>843</v>
      </c>
      <c r="B789" s="3" t="s">
        <v>3043</v>
      </c>
      <c r="C789" s="3" t="s">
        <v>23</v>
      </c>
      <c r="D789" s="3" t="s">
        <v>3044</v>
      </c>
      <c r="E789" s="3" t="s">
        <v>57</v>
      </c>
      <c r="F789" s="3" t="s">
        <v>14</v>
      </c>
      <c r="G789" s="4">
        <v>1</v>
      </c>
      <c r="H789" s="3" t="s">
        <v>15</v>
      </c>
      <c r="I789" s="5">
        <v>1151.6199999999999</v>
      </c>
      <c r="J789" s="6">
        <v>1151.6199999999999</v>
      </c>
      <c r="K789" s="35">
        <f t="shared" si="24"/>
        <v>124.37495999999999</v>
      </c>
      <c r="L789" s="35">
        <f t="shared" si="25"/>
        <v>124.37495999999999</v>
      </c>
    </row>
    <row r="790" spans="1:12" x14ac:dyDescent="0.35">
      <c r="A790" s="3" t="s">
        <v>821</v>
      </c>
      <c r="B790" s="3" t="s">
        <v>1997</v>
      </c>
      <c r="C790" s="3" t="s">
        <v>26</v>
      </c>
      <c r="D790" s="3" t="s">
        <v>1998</v>
      </c>
      <c r="E790" s="3" t="s">
        <v>57</v>
      </c>
      <c r="F790" s="3" t="s">
        <v>14</v>
      </c>
      <c r="G790" s="4">
        <v>22</v>
      </c>
      <c r="H790" s="3" t="s">
        <v>15</v>
      </c>
      <c r="I790" s="5">
        <v>1151.8860869565217</v>
      </c>
      <c r="J790" s="6">
        <v>25341.493913043476</v>
      </c>
      <c r="K790" s="35">
        <f t="shared" si="24"/>
        <v>124.40369739130435</v>
      </c>
      <c r="L790" s="35">
        <f t="shared" si="25"/>
        <v>2736.8813426086958</v>
      </c>
    </row>
    <row r="791" spans="1:12" x14ac:dyDescent="0.35">
      <c r="A791" s="3" t="s">
        <v>843</v>
      </c>
      <c r="B791" s="3" t="s">
        <v>1382</v>
      </c>
      <c r="C791" s="3" t="s">
        <v>23</v>
      </c>
      <c r="D791" s="3" t="s">
        <v>1383</v>
      </c>
      <c r="E791" s="3" t="s">
        <v>57</v>
      </c>
      <c r="F791" s="3" t="s">
        <v>14</v>
      </c>
      <c r="G791" s="4">
        <v>1</v>
      </c>
      <c r="H791" s="3" t="s">
        <v>15</v>
      </c>
      <c r="I791" s="5">
        <v>1151.96</v>
      </c>
      <c r="J791" s="6">
        <v>1151.96</v>
      </c>
      <c r="K791" s="35">
        <f t="shared" si="24"/>
        <v>124.41168000000002</v>
      </c>
      <c r="L791" s="35">
        <f t="shared" si="25"/>
        <v>124.41168000000002</v>
      </c>
    </row>
    <row r="792" spans="1:12" x14ac:dyDescent="0.35">
      <c r="A792" s="3" t="s">
        <v>843</v>
      </c>
      <c r="B792" s="3" t="s">
        <v>1931</v>
      </c>
      <c r="C792" s="3" t="s">
        <v>18</v>
      </c>
      <c r="D792" s="3" t="s">
        <v>1932</v>
      </c>
      <c r="E792" s="3" t="s">
        <v>57</v>
      </c>
      <c r="F792" s="3" t="s">
        <v>14</v>
      </c>
      <c r="G792" s="4">
        <v>1</v>
      </c>
      <c r="H792" s="3" t="s">
        <v>15</v>
      </c>
      <c r="I792" s="5">
        <v>1151.96</v>
      </c>
      <c r="J792" s="6">
        <v>1151.96</v>
      </c>
      <c r="K792" s="35">
        <f t="shared" si="24"/>
        <v>124.41168000000002</v>
      </c>
      <c r="L792" s="35">
        <f t="shared" si="25"/>
        <v>124.41168000000002</v>
      </c>
    </row>
    <row r="793" spans="1:12" x14ac:dyDescent="0.35">
      <c r="A793" s="3" t="s">
        <v>843</v>
      </c>
      <c r="B793" s="3" t="s">
        <v>1975</v>
      </c>
      <c r="C793" s="3" t="s">
        <v>302</v>
      </c>
      <c r="D793" s="3" t="s">
        <v>1976</v>
      </c>
      <c r="E793" s="3" t="s">
        <v>57</v>
      </c>
      <c r="F793" s="3" t="s">
        <v>14</v>
      </c>
      <c r="G793" s="4">
        <v>1</v>
      </c>
      <c r="H793" s="3" t="s">
        <v>15</v>
      </c>
      <c r="I793" s="5">
        <v>1151.96</v>
      </c>
      <c r="J793" s="6">
        <v>1151.96</v>
      </c>
      <c r="K793" s="35">
        <f t="shared" si="24"/>
        <v>124.41168000000002</v>
      </c>
      <c r="L793" s="35">
        <f t="shared" si="25"/>
        <v>124.41168000000002</v>
      </c>
    </row>
    <row r="794" spans="1:12" x14ac:dyDescent="0.35">
      <c r="A794" s="3" t="s">
        <v>843</v>
      </c>
      <c r="B794" s="3" t="s">
        <v>3033</v>
      </c>
      <c r="C794" s="3" t="s">
        <v>27</v>
      </c>
      <c r="D794" s="3" t="s">
        <v>3034</v>
      </c>
      <c r="E794" s="3" t="s">
        <v>57</v>
      </c>
      <c r="F794" s="3" t="s">
        <v>14</v>
      </c>
      <c r="G794" s="4">
        <v>1</v>
      </c>
      <c r="H794" s="3" t="s">
        <v>15</v>
      </c>
      <c r="I794" s="5">
        <v>1151.96</v>
      </c>
      <c r="J794" s="6">
        <v>1151.96</v>
      </c>
      <c r="K794" s="35">
        <f t="shared" si="24"/>
        <v>124.41168000000002</v>
      </c>
      <c r="L794" s="35">
        <f t="shared" si="25"/>
        <v>124.41168000000002</v>
      </c>
    </row>
    <row r="795" spans="1:12" x14ac:dyDescent="0.35">
      <c r="A795" s="3" t="s">
        <v>843</v>
      </c>
      <c r="B795" s="3" t="s">
        <v>3035</v>
      </c>
      <c r="C795" s="3" t="s">
        <v>23</v>
      </c>
      <c r="D795" s="3" t="s">
        <v>3036</v>
      </c>
      <c r="E795" s="3" t="s">
        <v>57</v>
      </c>
      <c r="F795" s="3" t="s">
        <v>14</v>
      </c>
      <c r="G795" s="4">
        <v>1</v>
      </c>
      <c r="H795" s="3" t="s">
        <v>15</v>
      </c>
      <c r="I795" s="5">
        <v>1151.96</v>
      </c>
      <c r="J795" s="6">
        <v>1151.96</v>
      </c>
      <c r="K795" s="35">
        <f t="shared" si="24"/>
        <v>124.41168000000002</v>
      </c>
      <c r="L795" s="35">
        <f t="shared" si="25"/>
        <v>124.41168000000002</v>
      </c>
    </row>
    <row r="796" spans="1:12" x14ac:dyDescent="0.35">
      <c r="A796" s="3" t="s">
        <v>843</v>
      </c>
      <c r="B796" s="3" t="s">
        <v>3033</v>
      </c>
      <c r="C796" s="3" t="s">
        <v>27</v>
      </c>
      <c r="D796" s="3" t="s">
        <v>3034</v>
      </c>
      <c r="E796" s="3" t="s">
        <v>57</v>
      </c>
      <c r="F796" s="3" t="s">
        <v>14</v>
      </c>
      <c r="G796" s="4">
        <v>1</v>
      </c>
      <c r="H796" s="3" t="s">
        <v>15</v>
      </c>
      <c r="I796" s="5">
        <v>1151.96</v>
      </c>
      <c r="J796" s="6">
        <v>1151.96</v>
      </c>
      <c r="K796" s="35">
        <f t="shared" si="24"/>
        <v>124.41168000000002</v>
      </c>
      <c r="L796" s="35">
        <f t="shared" si="25"/>
        <v>124.41168000000002</v>
      </c>
    </row>
    <row r="797" spans="1:12" x14ac:dyDescent="0.35">
      <c r="A797" s="3" t="s">
        <v>843</v>
      </c>
      <c r="B797" s="3" t="s">
        <v>3035</v>
      </c>
      <c r="C797" s="3" t="s">
        <v>23</v>
      </c>
      <c r="D797" s="3" t="s">
        <v>3036</v>
      </c>
      <c r="E797" s="3" t="s">
        <v>57</v>
      </c>
      <c r="F797" s="3" t="s">
        <v>14</v>
      </c>
      <c r="G797" s="4">
        <v>1</v>
      </c>
      <c r="H797" s="3" t="s">
        <v>15</v>
      </c>
      <c r="I797" s="5">
        <v>1151.96</v>
      </c>
      <c r="J797" s="6">
        <v>1151.96</v>
      </c>
      <c r="K797" s="35">
        <f t="shared" si="24"/>
        <v>124.41168000000002</v>
      </c>
      <c r="L797" s="35">
        <f t="shared" si="25"/>
        <v>124.41168000000002</v>
      </c>
    </row>
    <row r="798" spans="1:12" x14ac:dyDescent="0.35">
      <c r="A798" s="3" t="s">
        <v>843</v>
      </c>
      <c r="B798" s="3" t="s">
        <v>3047</v>
      </c>
      <c r="C798" s="3" t="s">
        <v>23</v>
      </c>
      <c r="D798" s="3" t="s">
        <v>3048</v>
      </c>
      <c r="E798" s="3" t="s">
        <v>57</v>
      </c>
      <c r="F798" s="3" t="s">
        <v>14</v>
      </c>
      <c r="G798" s="4">
        <v>1</v>
      </c>
      <c r="H798" s="3" t="s">
        <v>15</v>
      </c>
      <c r="I798" s="5">
        <v>1151.9649999999999</v>
      </c>
      <c r="J798" s="6">
        <v>1151.9649999999999</v>
      </c>
      <c r="K798" s="35">
        <f t="shared" si="24"/>
        <v>124.41221999999999</v>
      </c>
      <c r="L798" s="35">
        <f t="shared" si="25"/>
        <v>124.41221999999999</v>
      </c>
    </row>
    <row r="799" spans="1:12" x14ac:dyDescent="0.35">
      <c r="A799" s="3" t="s">
        <v>843</v>
      </c>
      <c r="B799" s="3" t="s">
        <v>3049</v>
      </c>
      <c r="C799" s="3" t="s">
        <v>59</v>
      </c>
      <c r="D799" s="3" t="s">
        <v>3050</v>
      </c>
      <c r="E799" s="3" t="s">
        <v>57</v>
      </c>
      <c r="F799" s="3" t="s">
        <v>14</v>
      </c>
      <c r="G799" s="4">
        <v>1</v>
      </c>
      <c r="H799" s="3" t="s">
        <v>15</v>
      </c>
      <c r="I799" s="5">
        <v>1151.9649999999999</v>
      </c>
      <c r="J799" s="6">
        <v>1151.9649999999999</v>
      </c>
      <c r="K799" s="35">
        <f t="shared" si="24"/>
        <v>124.41221999999999</v>
      </c>
      <c r="L799" s="35">
        <f t="shared" si="25"/>
        <v>124.41221999999999</v>
      </c>
    </row>
    <row r="800" spans="1:12" x14ac:dyDescent="0.35">
      <c r="A800" s="3" t="s">
        <v>843</v>
      </c>
      <c r="B800" s="3" t="s">
        <v>1954</v>
      </c>
      <c r="C800" s="3" t="s">
        <v>18</v>
      </c>
      <c r="D800" s="3" t="s">
        <v>1856</v>
      </c>
      <c r="E800" s="3" t="s">
        <v>57</v>
      </c>
      <c r="F800" s="3" t="s">
        <v>14</v>
      </c>
      <c r="G800" s="4">
        <v>1</v>
      </c>
      <c r="H800" s="3" t="s">
        <v>15</v>
      </c>
      <c r="I800" s="5">
        <v>1151.97</v>
      </c>
      <c r="J800" s="6">
        <v>1151.97</v>
      </c>
      <c r="K800" s="35">
        <f t="shared" si="24"/>
        <v>124.41276000000002</v>
      </c>
      <c r="L800" s="35">
        <f t="shared" si="25"/>
        <v>124.41276000000002</v>
      </c>
    </row>
    <row r="801" spans="1:12" x14ac:dyDescent="0.35">
      <c r="A801" s="3" t="s">
        <v>843</v>
      </c>
      <c r="B801" s="3" t="s">
        <v>1954</v>
      </c>
      <c r="C801" s="3" t="s">
        <v>18</v>
      </c>
      <c r="D801" s="3" t="s">
        <v>1856</v>
      </c>
      <c r="E801" s="3" t="s">
        <v>57</v>
      </c>
      <c r="F801" s="3" t="s">
        <v>14</v>
      </c>
      <c r="G801" s="4">
        <v>1</v>
      </c>
      <c r="H801" s="3" t="s">
        <v>15</v>
      </c>
      <c r="I801" s="5">
        <v>1151.97</v>
      </c>
      <c r="J801" s="6">
        <v>1151.97</v>
      </c>
      <c r="K801" s="35">
        <f t="shared" si="24"/>
        <v>124.41276000000002</v>
      </c>
      <c r="L801" s="35">
        <f t="shared" si="25"/>
        <v>124.41276000000002</v>
      </c>
    </row>
    <row r="802" spans="1:12" x14ac:dyDescent="0.35">
      <c r="A802" s="3" t="s">
        <v>843</v>
      </c>
      <c r="B802" s="3" t="s">
        <v>1975</v>
      </c>
      <c r="C802" s="3" t="s">
        <v>26</v>
      </c>
      <c r="D802" s="3" t="s">
        <v>1976</v>
      </c>
      <c r="E802" s="3" t="s">
        <v>57</v>
      </c>
      <c r="F802" s="3" t="s">
        <v>14</v>
      </c>
      <c r="G802" s="4">
        <v>4</v>
      </c>
      <c r="H802" s="3" t="s">
        <v>15</v>
      </c>
      <c r="I802" s="5">
        <v>1152.1375</v>
      </c>
      <c r="J802" s="6">
        <v>4608.55</v>
      </c>
      <c r="K802" s="35">
        <f t="shared" si="24"/>
        <v>124.43085000000002</v>
      </c>
      <c r="L802" s="35">
        <f t="shared" si="25"/>
        <v>497.72340000000008</v>
      </c>
    </row>
    <row r="803" spans="1:12" x14ac:dyDescent="0.35">
      <c r="A803" s="3" t="s">
        <v>843</v>
      </c>
      <c r="B803" s="3" t="s">
        <v>1936</v>
      </c>
      <c r="C803" s="3" t="s">
        <v>23</v>
      </c>
      <c r="D803" s="3" t="s">
        <v>1937</v>
      </c>
      <c r="E803" s="3" t="s">
        <v>57</v>
      </c>
      <c r="F803" s="3" t="s">
        <v>14</v>
      </c>
      <c r="G803" s="4">
        <v>1</v>
      </c>
      <c r="H803" s="3" t="s">
        <v>15</v>
      </c>
      <c r="I803" s="5">
        <v>1152.29</v>
      </c>
      <c r="J803" s="6">
        <v>1152.29</v>
      </c>
      <c r="K803" s="35">
        <f t="shared" si="24"/>
        <v>124.44731999999999</v>
      </c>
      <c r="L803" s="35">
        <f t="shared" si="25"/>
        <v>124.44731999999999</v>
      </c>
    </row>
    <row r="804" spans="1:12" x14ac:dyDescent="0.35">
      <c r="A804" s="3" t="s">
        <v>843</v>
      </c>
      <c r="B804" s="3" t="s">
        <v>1948</v>
      </c>
      <c r="C804" s="3" t="s">
        <v>27</v>
      </c>
      <c r="D804" s="3" t="s">
        <v>1949</v>
      </c>
      <c r="E804" s="3" t="s">
        <v>57</v>
      </c>
      <c r="F804" s="3" t="s">
        <v>14</v>
      </c>
      <c r="G804" s="4">
        <v>1</v>
      </c>
      <c r="H804" s="3" t="s">
        <v>15</v>
      </c>
      <c r="I804" s="5">
        <v>1152.29</v>
      </c>
      <c r="J804" s="6">
        <v>1152.29</v>
      </c>
      <c r="K804" s="35">
        <f t="shared" si="24"/>
        <v>124.44731999999999</v>
      </c>
      <c r="L804" s="35">
        <f t="shared" si="25"/>
        <v>124.44731999999999</v>
      </c>
    </row>
    <row r="805" spans="1:12" x14ac:dyDescent="0.35">
      <c r="A805" s="3" t="s">
        <v>843</v>
      </c>
      <c r="B805" s="3" t="s">
        <v>1405</v>
      </c>
      <c r="C805" s="3" t="s">
        <v>23</v>
      </c>
      <c r="D805" s="3" t="s">
        <v>1406</v>
      </c>
      <c r="E805" s="3" t="s">
        <v>57</v>
      </c>
      <c r="F805" s="3" t="s">
        <v>14</v>
      </c>
      <c r="G805" s="4">
        <v>1</v>
      </c>
      <c r="H805" s="3" t="s">
        <v>15</v>
      </c>
      <c r="I805" s="5">
        <v>1152.3</v>
      </c>
      <c r="J805" s="6">
        <v>1152.3</v>
      </c>
      <c r="K805" s="35">
        <f t="shared" si="24"/>
        <v>124.44839999999999</v>
      </c>
      <c r="L805" s="35">
        <f t="shared" si="25"/>
        <v>124.44839999999999</v>
      </c>
    </row>
    <row r="806" spans="1:12" x14ac:dyDescent="0.35">
      <c r="A806" s="3" t="s">
        <v>843</v>
      </c>
      <c r="B806" s="3" t="s">
        <v>1653</v>
      </c>
      <c r="C806" s="3" t="s">
        <v>23</v>
      </c>
      <c r="D806" s="3" t="s">
        <v>1654</v>
      </c>
      <c r="E806" s="3" t="s">
        <v>57</v>
      </c>
      <c r="F806" s="3" t="s">
        <v>14</v>
      </c>
      <c r="G806" s="4">
        <v>1</v>
      </c>
      <c r="H806" s="3" t="s">
        <v>15</v>
      </c>
      <c r="I806" s="5">
        <v>1152.3</v>
      </c>
      <c r="J806" s="6">
        <v>1152.3</v>
      </c>
      <c r="K806" s="35">
        <f t="shared" si="24"/>
        <v>124.44839999999999</v>
      </c>
      <c r="L806" s="35">
        <f t="shared" si="25"/>
        <v>124.44839999999999</v>
      </c>
    </row>
    <row r="807" spans="1:12" x14ac:dyDescent="0.35">
      <c r="A807" s="3" t="s">
        <v>843</v>
      </c>
      <c r="B807" s="3" t="s">
        <v>1797</v>
      </c>
      <c r="C807" s="3" t="s">
        <v>851</v>
      </c>
      <c r="D807" s="3" t="s">
        <v>1798</v>
      </c>
      <c r="E807" s="3" t="s">
        <v>57</v>
      </c>
      <c r="F807" s="3" t="s">
        <v>14</v>
      </c>
      <c r="G807" s="4">
        <v>1</v>
      </c>
      <c r="H807" s="3" t="s">
        <v>15</v>
      </c>
      <c r="I807" s="5">
        <v>1152.3</v>
      </c>
      <c r="J807" s="6">
        <v>1152.3</v>
      </c>
      <c r="K807" s="35">
        <f t="shared" si="24"/>
        <v>124.44839999999999</v>
      </c>
      <c r="L807" s="35">
        <f t="shared" si="25"/>
        <v>124.44839999999999</v>
      </c>
    </row>
    <row r="808" spans="1:12" x14ac:dyDescent="0.35">
      <c r="A808" s="3" t="s">
        <v>843</v>
      </c>
      <c r="B808" s="3" t="s">
        <v>1931</v>
      </c>
      <c r="C808" s="3" t="s">
        <v>302</v>
      </c>
      <c r="D808" s="3" t="s">
        <v>1932</v>
      </c>
      <c r="E808" s="3" t="s">
        <v>57</v>
      </c>
      <c r="F808" s="3" t="s">
        <v>14</v>
      </c>
      <c r="G808" s="4">
        <v>1</v>
      </c>
      <c r="H808" s="3" t="s">
        <v>15</v>
      </c>
      <c r="I808" s="5">
        <v>1152.3</v>
      </c>
      <c r="J808" s="6">
        <v>1152.3</v>
      </c>
      <c r="K808" s="35">
        <f t="shared" si="24"/>
        <v>124.44839999999999</v>
      </c>
      <c r="L808" s="35">
        <f t="shared" si="25"/>
        <v>124.44839999999999</v>
      </c>
    </row>
    <row r="809" spans="1:12" x14ac:dyDescent="0.35">
      <c r="A809" s="3" t="s">
        <v>843</v>
      </c>
      <c r="B809" s="3" t="s">
        <v>1957</v>
      </c>
      <c r="C809" s="3" t="s">
        <v>519</v>
      </c>
      <c r="D809" s="3" t="s">
        <v>1958</v>
      </c>
      <c r="E809" s="3" t="s">
        <v>57</v>
      </c>
      <c r="F809" s="3" t="s">
        <v>14</v>
      </c>
      <c r="G809" s="4">
        <v>1</v>
      </c>
      <c r="H809" s="3" t="s">
        <v>15</v>
      </c>
      <c r="I809" s="5">
        <v>1152.3</v>
      </c>
      <c r="J809" s="6">
        <v>1152.3</v>
      </c>
      <c r="K809" s="35">
        <f t="shared" si="24"/>
        <v>124.44839999999999</v>
      </c>
      <c r="L809" s="35">
        <f t="shared" si="25"/>
        <v>124.44839999999999</v>
      </c>
    </row>
    <row r="810" spans="1:12" x14ac:dyDescent="0.35">
      <c r="A810" s="3" t="s">
        <v>843</v>
      </c>
      <c r="B810" s="3" t="s">
        <v>1959</v>
      </c>
      <c r="C810" s="3" t="s">
        <v>851</v>
      </c>
      <c r="D810" s="3" t="s">
        <v>1960</v>
      </c>
      <c r="E810" s="3" t="s">
        <v>57</v>
      </c>
      <c r="F810" s="3" t="s">
        <v>14</v>
      </c>
      <c r="G810" s="4">
        <v>1</v>
      </c>
      <c r="H810" s="3" t="s">
        <v>15</v>
      </c>
      <c r="I810" s="5">
        <v>1152.3</v>
      </c>
      <c r="J810" s="6">
        <v>1152.3</v>
      </c>
      <c r="K810" s="35">
        <f t="shared" si="24"/>
        <v>124.44839999999999</v>
      </c>
      <c r="L810" s="35">
        <f t="shared" si="25"/>
        <v>124.44839999999999</v>
      </c>
    </row>
    <row r="811" spans="1:12" x14ac:dyDescent="0.35">
      <c r="A811" s="3" t="s">
        <v>843</v>
      </c>
      <c r="B811" s="3" t="s">
        <v>1963</v>
      </c>
      <c r="C811" s="3" t="s">
        <v>23</v>
      </c>
      <c r="D811" s="3" t="s">
        <v>1964</v>
      </c>
      <c r="E811" s="3" t="s">
        <v>57</v>
      </c>
      <c r="F811" s="3" t="s">
        <v>14</v>
      </c>
      <c r="G811" s="4">
        <v>1</v>
      </c>
      <c r="H811" s="3" t="s">
        <v>15</v>
      </c>
      <c r="I811" s="5">
        <v>1152.3</v>
      </c>
      <c r="J811" s="6">
        <v>1152.3</v>
      </c>
      <c r="K811" s="35">
        <f t="shared" si="24"/>
        <v>124.44839999999999</v>
      </c>
      <c r="L811" s="35">
        <f t="shared" si="25"/>
        <v>124.44839999999999</v>
      </c>
    </row>
    <row r="812" spans="1:12" x14ac:dyDescent="0.35">
      <c r="A812" s="3" t="s">
        <v>843</v>
      </c>
      <c r="B812" s="3" t="s">
        <v>1967</v>
      </c>
      <c r="C812" s="3" t="s">
        <v>18</v>
      </c>
      <c r="D812" s="3" t="s">
        <v>1968</v>
      </c>
      <c r="E812" s="3" t="s">
        <v>57</v>
      </c>
      <c r="F812" s="3" t="s">
        <v>14</v>
      </c>
      <c r="G812" s="4">
        <v>1</v>
      </c>
      <c r="H812" s="3" t="s">
        <v>15</v>
      </c>
      <c r="I812" s="5">
        <v>1152.3</v>
      </c>
      <c r="J812" s="6">
        <v>1152.3</v>
      </c>
      <c r="K812" s="35">
        <f t="shared" si="24"/>
        <v>124.44839999999999</v>
      </c>
      <c r="L812" s="35">
        <f t="shared" si="25"/>
        <v>124.44839999999999</v>
      </c>
    </row>
    <row r="813" spans="1:12" x14ac:dyDescent="0.35">
      <c r="A813" s="3" t="s">
        <v>1774</v>
      </c>
      <c r="B813" s="3" t="s">
        <v>2347</v>
      </c>
      <c r="C813" s="3" t="s">
        <v>27</v>
      </c>
      <c r="D813" s="3" t="s">
        <v>2348</v>
      </c>
      <c r="E813" s="3" t="s">
        <v>57</v>
      </c>
      <c r="F813" s="3" t="s">
        <v>14</v>
      </c>
      <c r="G813" s="4">
        <v>1</v>
      </c>
      <c r="H813" s="3" t="s">
        <v>15</v>
      </c>
      <c r="I813" s="5">
        <v>1152.3</v>
      </c>
      <c r="J813" s="6">
        <v>1152.3</v>
      </c>
      <c r="K813" s="35">
        <f t="shared" si="24"/>
        <v>124.44839999999999</v>
      </c>
      <c r="L813" s="35">
        <f t="shared" si="25"/>
        <v>124.44839999999999</v>
      </c>
    </row>
    <row r="814" spans="1:12" x14ac:dyDescent="0.35">
      <c r="A814" s="3" t="s">
        <v>843</v>
      </c>
      <c r="B814" s="3" t="s">
        <v>1647</v>
      </c>
      <c r="C814" s="3" t="s">
        <v>48</v>
      </c>
      <c r="D814" s="3" t="s">
        <v>1648</v>
      </c>
      <c r="E814" s="3" t="s">
        <v>57</v>
      </c>
      <c r="F814" s="3" t="s">
        <v>14</v>
      </c>
      <c r="G814" s="4">
        <v>1</v>
      </c>
      <c r="H814" s="3" t="s">
        <v>15</v>
      </c>
      <c r="I814" s="5">
        <v>1152.3</v>
      </c>
      <c r="J814" s="6">
        <v>1152.3</v>
      </c>
      <c r="K814" s="35">
        <f t="shared" si="24"/>
        <v>124.44839999999999</v>
      </c>
      <c r="L814" s="35">
        <f t="shared" si="25"/>
        <v>124.44839999999999</v>
      </c>
    </row>
    <row r="815" spans="1:12" x14ac:dyDescent="0.35">
      <c r="A815" s="3" t="s">
        <v>843</v>
      </c>
      <c r="B815" s="3" t="s">
        <v>1647</v>
      </c>
      <c r="C815" s="3" t="s">
        <v>48</v>
      </c>
      <c r="D815" s="3" t="s">
        <v>1648</v>
      </c>
      <c r="E815" s="3" t="s">
        <v>57</v>
      </c>
      <c r="F815" s="3" t="s">
        <v>14</v>
      </c>
      <c r="G815" s="4">
        <v>1</v>
      </c>
      <c r="H815" s="3" t="s">
        <v>15</v>
      </c>
      <c r="I815" s="5">
        <v>1152.3</v>
      </c>
      <c r="J815" s="6">
        <v>1152.3</v>
      </c>
      <c r="K815" s="35">
        <f t="shared" si="24"/>
        <v>124.44839999999999</v>
      </c>
      <c r="L815" s="35">
        <f t="shared" si="25"/>
        <v>124.44839999999999</v>
      </c>
    </row>
    <row r="816" spans="1:12" x14ac:dyDescent="0.35">
      <c r="A816" s="3" t="s">
        <v>843</v>
      </c>
      <c r="B816" s="3" t="s">
        <v>2054</v>
      </c>
      <c r="C816" s="3" t="s">
        <v>26</v>
      </c>
      <c r="D816" s="3" t="s">
        <v>2055</v>
      </c>
      <c r="E816" s="3" t="s">
        <v>57</v>
      </c>
      <c r="F816" s="3" t="s">
        <v>14</v>
      </c>
      <c r="G816" s="4">
        <v>1</v>
      </c>
      <c r="H816" s="3" t="s">
        <v>15</v>
      </c>
      <c r="I816" s="5">
        <v>1152.3049999999998</v>
      </c>
      <c r="J816" s="6">
        <v>1152.3049999999998</v>
      </c>
      <c r="K816" s="35">
        <f t="shared" si="24"/>
        <v>124.44893999999999</v>
      </c>
      <c r="L816" s="35">
        <f t="shared" si="25"/>
        <v>124.44893999999999</v>
      </c>
    </row>
    <row r="817" spans="1:12" x14ac:dyDescent="0.35">
      <c r="A817" s="3" t="s">
        <v>843</v>
      </c>
      <c r="B817" s="3" t="s">
        <v>3045</v>
      </c>
      <c r="C817" s="3" t="s">
        <v>26</v>
      </c>
      <c r="D817" s="3" t="s">
        <v>3046</v>
      </c>
      <c r="E817" s="3" t="s">
        <v>57</v>
      </c>
      <c r="F817" s="3" t="s">
        <v>14</v>
      </c>
      <c r="G817" s="4">
        <v>1</v>
      </c>
      <c r="H817" s="3" t="s">
        <v>15</v>
      </c>
      <c r="I817" s="5">
        <v>1152.3049999999998</v>
      </c>
      <c r="J817" s="6">
        <v>1152.3049999999998</v>
      </c>
      <c r="K817" s="35">
        <f t="shared" si="24"/>
        <v>124.44893999999999</v>
      </c>
      <c r="L817" s="35">
        <f t="shared" si="25"/>
        <v>124.44893999999999</v>
      </c>
    </row>
    <row r="818" spans="1:12" x14ac:dyDescent="0.35">
      <c r="A818" s="3" t="s">
        <v>843</v>
      </c>
      <c r="B818" s="3" t="s">
        <v>2054</v>
      </c>
      <c r="C818" s="3" t="s">
        <v>26</v>
      </c>
      <c r="D818" s="3" t="s">
        <v>2055</v>
      </c>
      <c r="E818" s="3" t="s">
        <v>57</v>
      </c>
      <c r="F818" s="3" t="s">
        <v>14</v>
      </c>
      <c r="G818" s="4">
        <v>1</v>
      </c>
      <c r="H818" s="3" t="s">
        <v>15</v>
      </c>
      <c r="I818" s="5">
        <v>1152.3049999999998</v>
      </c>
      <c r="J818" s="6">
        <v>1152.3049999999998</v>
      </c>
      <c r="K818" s="35">
        <f t="shared" si="24"/>
        <v>124.44893999999999</v>
      </c>
      <c r="L818" s="35">
        <f t="shared" si="25"/>
        <v>124.44893999999999</v>
      </c>
    </row>
    <row r="819" spans="1:12" x14ac:dyDescent="0.35">
      <c r="A819" s="3" t="s">
        <v>843</v>
      </c>
      <c r="B819" s="3" t="s">
        <v>1959</v>
      </c>
      <c r="C819" s="3" t="s">
        <v>519</v>
      </c>
      <c r="D819" s="3" t="s">
        <v>1960</v>
      </c>
      <c r="E819" s="3" t="s">
        <v>57</v>
      </c>
      <c r="F819" s="3" t="s">
        <v>14</v>
      </c>
      <c r="G819" s="4">
        <v>4</v>
      </c>
      <c r="H819" s="3" t="s">
        <v>15</v>
      </c>
      <c r="I819" s="5">
        <v>1152.3074999999999</v>
      </c>
      <c r="J819" s="6">
        <v>4609.2299999999996</v>
      </c>
      <c r="K819" s="35">
        <f t="shared" si="24"/>
        <v>124.44920999999999</v>
      </c>
      <c r="L819" s="35">
        <f t="shared" si="25"/>
        <v>497.79683999999997</v>
      </c>
    </row>
    <row r="820" spans="1:12" x14ac:dyDescent="0.35">
      <c r="A820" s="3" t="s">
        <v>843</v>
      </c>
      <c r="B820" s="3" t="s">
        <v>2053</v>
      </c>
      <c r="C820" s="3" t="s">
        <v>27</v>
      </c>
      <c r="D820" s="3" t="s">
        <v>1666</v>
      </c>
      <c r="E820" s="3" t="s">
        <v>57</v>
      </c>
      <c r="F820" s="3" t="s">
        <v>14</v>
      </c>
      <c r="G820" s="4">
        <v>4</v>
      </c>
      <c r="H820" s="3" t="s">
        <v>15</v>
      </c>
      <c r="I820" s="5">
        <v>1152.3074999999999</v>
      </c>
      <c r="J820" s="6">
        <v>4609.2299999999996</v>
      </c>
      <c r="K820" s="35">
        <f t="shared" si="24"/>
        <v>124.44920999999999</v>
      </c>
      <c r="L820" s="35">
        <f t="shared" si="25"/>
        <v>497.79683999999997</v>
      </c>
    </row>
    <row r="821" spans="1:12" x14ac:dyDescent="0.35">
      <c r="A821" s="3" t="s">
        <v>821</v>
      </c>
      <c r="B821" s="3" t="s">
        <v>911</v>
      </c>
      <c r="C821" s="3" t="s">
        <v>26</v>
      </c>
      <c r="D821" s="3" t="s">
        <v>912</v>
      </c>
      <c r="E821" s="3" t="s">
        <v>57</v>
      </c>
      <c r="F821" s="3" t="s">
        <v>14</v>
      </c>
      <c r="G821" s="4">
        <v>1</v>
      </c>
      <c r="H821" s="3" t="s">
        <v>15</v>
      </c>
      <c r="I821" s="5">
        <v>1152.31</v>
      </c>
      <c r="J821" s="6">
        <v>1152.31</v>
      </c>
      <c r="K821" s="35">
        <f t="shared" si="24"/>
        <v>124.44947999999999</v>
      </c>
      <c r="L821" s="35">
        <f t="shared" si="25"/>
        <v>124.44947999999999</v>
      </c>
    </row>
    <row r="822" spans="1:12" x14ac:dyDescent="0.35">
      <c r="A822" s="3" t="s">
        <v>843</v>
      </c>
      <c r="B822" s="3" t="s">
        <v>1204</v>
      </c>
      <c r="C822" s="3" t="s">
        <v>23</v>
      </c>
      <c r="D822" s="3" t="s">
        <v>1205</v>
      </c>
      <c r="E822" s="3" t="s">
        <v>57</v>
      </c>
      <c r="F822" s="3" t="s">
        <v>14</v>
      </c>
      <c r="G822" s="4">
        <v>1</v>
      </c>
      <c r="H822" s="3" t="s">
        <v>15</v>
      </c>
      <c r="I822" s="5">
        <v>1152.31</v>
      </c>
      <c r="J822" s="6">
        <v>1152.31</v>
      </c>
      <c r="K822" s="35">
        <f t="shared" si="24"/>
        <v>124.44947999999999</v>
      </c>
      <c r="L822" s="35">
        <f t="shared" si="25"/>
        <v>124.44947999999999</v>
      </c>
    </row>
    <row r="823" spans="1:12" x14ac:dyDescent="0.35">
      <c r="A823" s="3" t="s">
        <v>843</v>
      </c>
      <c r="B823" s="3" t="s">
        <v>1638</v>
      </c>
      <c r="C823" s="3" t="s">
        <v>27</v>
      </c>
      <c r="D823" s="3" t="s">
        <v>1639</v>
      </c>
      <c r="E823" s="3" t="s">
        <v>57</v>
      </c>
      <c r="F823" s="3" t="s">
        <v>14</v>
      </c>
      <c r="G823" s="4">
        <v>1</v>
      </c>
      <c r="H823" s="3" t="s">
        <v>15</v>
      </c>
      <c r="I823" s="5">
        <v>1152.31</v>
      </c>
      <c r="J823" s="6">
        <v>1152.31</v>
      </c>
      <c r="K823" s="35">
        <f t="shared" si="24"/>
        <v>124.44947999999999</v>
      </c>
      <c r="L823" s="35">
        <f t="shared" si="25"/>
        <v>124.44947999999999</v>
      </c>
    </row>
    <row r="824" spans="1:12" x14ac:dyDescent="0.35">
      <c r="A824" s="3" t="s">
        <v>843</v>
      </c>
      <c r="B824" s="3" t="s">
        <v>1647</v>
      </c>
      <c r="C824" s="3" t="s">
        <v>18</v>
      </c>
      <c r="D824" s="3" t="s">
        <v>1648</v>
      </c>
      <c r="E824" s="3" t="s">
        <v>57</v>
      </c>
      <c r="F824" s="3" t="s">
        <v>14</v>
      </c>
      <c r="G824" s="4">
        <v>1</v>
      </c>
      <c r="H824" s="3" t="s">
        <v>15</v>
      </c>
      <c r="I824" s="5">
        <v>1152.31</v>
      </c>
      <c r="J824" s="6">
        <v>1152.31</v>
      </c>
      <c r="K824" s="35">
        <f t="shared" si="24"/>
        <v>124.44947999999999</v>
      </c>
      <c r="L824" s="35">
        <f t="shared" si="25"/>
        <v>124.44947999999999</v>
      </c>
    </row>
    <row r="825" spans="1:12" x14ac:dyDescent="0.35">
      <c r="A825" s="3" t="s">
        <v>843</v>
      </c>
      <c r="B825" s="3" t="s">
        <v>1936</v>
      </c>
      <c r="C825" s="3" t="s">
        <v>27</v>
      </c>
      <c r="D825" s="3" t="s">
        <v>1937</v>
      </c>
      <c r="E825" s="3" t="s">
        <v>57</v>
      </c>
      <c r="F825" s="3" t="s">
        <v>14</v>
      </c>
      <c r="G825" s="4">
        <v>1</v>
      </c>
      <c r="H825" s="3" t="s">
        <v>15</v>
      </c>
      <c r="I825" s="5">
        <v>1152.31</v>
      </c>
      <c r="J825" s="6">
        <v>1152.31</v>
      </c>
      <c r="K825" s="35">
        <f t="shared" si="24"/>
        <v>124.44947999999999</v>
      </c>
      <c r="L825" s="35">
        <f t="shared" si="25"/>
        <v>124.44947999999999</v>
      </c>
    </row>
    <row r="826" spans="1:12" x14ac:dyDescent="0.35">
      <c r="A826" s="3" t="s">
        <v>843</v>
      </c>
      <c r="B826" s="3" t="s">
        <v>1938</v>
      </c>
      <c r="C826" s="3" t="s">
        <v>26</v>
      </c>
      <c r="D826" s="3" t="s">
        <v>1939</v>
      </c>
      <c r="E826" s="3" t="s">
        <v>57</v>
      </c>
      <c r="F826" s="3" t="s">
        <v>14</v>
      </c>
      <c r="G826" s="4">
        <v>1</v>
      </c>
      <c r="H826" s="3" t="s">
        <v>15</v>
      </c>
      <c r="I826" s="5">
        <v>1152.31</v>
      </c>
      <c r="J826" s="6">
        <v>1152.31</v>
      </c>
      <c r="K826" s="35">
        <f t="shared" si="24"/>
        <v>124.44947999999999</v>
      </c>
      <c r="L826" s="35">
        <f t="shared" si="25"/>
        <v>124.44947999999999</v>
      </c>
    </row>
    <row r="827" spans="1:12" x14ac:dyDescent="0.35">
      <c r="A827" s="3" t="s">
        <v>843</v>
      </c>
      <c r="B827" s="3" t="s">
        <v>1942</v>
      </c>
      <c r="C827" s="3" t="s">
        <v>18</v>
      </c>
      <c r="D827" s="3" t="s">
        <v>1943</v>
      </c>
      <c r="E827" s="3" t="s">
        <v>57</v>
      </c>
      <c r="F827" s="3" t="s">
        <v>14</v>
      </c>
      <c r="G827" s="4">
        <v>1</v>
      </c>
      <c r="H827" s="3" t="s">
        <v>15</v>
      </c>
      <c r="I827" s="5">
        <v>1152.31</v>
      </c>
      <c r="J827" s="6">
        <v>1152.31</v>
      </c>
      <c r="K827" s="35">
        <f t="shared" si="24"/>
        <v>124.44947999999999</v>
      </c>
      <c r="L827" s="35">
        <f t="shared" si="25"/>
        <v>124.44947999999999</v>
      </c>
    </row>
    <row r="828" spans="1:12" x14ac:dyDescent="0.35">
      <c r="A828" s="3" t="s">
        <v>843</v>
      </c>
      <c r="B828" s="3" t="s">
        <v>1950</v>
      </c>
      <c r="C828" s="3" t="s">
        <v>18</v>
      </c>
      <c r="D828" s="3" t="s">
        <v>1951</v>
      </c>
      <c r="E828" s="3" t="s">
        <v>57</v>
      </c>
      <c r="F828" s="3" t="s">
        <v>14</v>
      </c>
      <c r="G828" s="4">
        <v>1</v>
      </c>
      <c r="H828" s="3" t="s">
        <v>15</v>
      </c>
      <c r="I828" s="5">
        <v>1152.31</v>
      </c>
      <c r="J828" s="6">
        <v>1152.31</v>
      </c>
      <c r="K828" s="35">
        <f t="shared" si="24"/>
        <v>124.44947999999999</v>
      </c>
      <c r="L828" s="35">
        <f t="shared" si="25"/>
        <v>124.44947999999999</v>
      </c>
    </row>
    <row r="829" spans="1:12" x14ac:dyDescent="0.35">
      <c r="A829" s="3" t="s">
        <v>843</v>
      </c>
      <c r="B829" s="3" t="s">
        <v>1955</v>
      </c>
      <c r="C829" s="3" t="s">
        <v>18</v>
      </c>
      <c r="D829" s="3" t="s">
        <v>1956</v>
      </c>
      <c r="E829" s="3" t="s">
        <v>57</v>
      </c>
      <c r="F829" s="3" t="s">
        <v>14</v>
      </c>
      <c r="G829" s="4">
        <v>1</v>
      </c>
      <c r="H829" s="3" t="s">
        <v>15</v>
      </c>
      <c r="I829" s="5">
        <v>1152.31</v>
      </c>
      <c r="J829" s="6">
        <v>1152.31</v>
      </c>
      <c r="K829" s="35">
        <f t="shared" si="24"/>
        <v>124.44947999999999</v>
      </c>
      <c r="L829" s="35">
        <f t="shared" si="25"/>
        <v>124.44947999999999</v>
      </c>
    </row>
    <row r="830" spans="1:12" x14ac:dyDescent="0.35">
      <c r="A830" s="3" t="s">
        <v>843</v>
      </c>
      <c r="B830" s="3" t="s">
        <v>1961</v>
      </c>
      <c r="C830" s="3" t="s">
        <v>27</v>
      </c>
      <c r="D830" s="3" t="s">
        <v>1962</v>
      </c>
      <c r="E830" s="3" t="s">
        <v>57</v>
      </c>
      <c r="F830" s="3" t="s">
        <v>14</v>
      </c>
      <c r="G830" s="4">
        <v>1</v>
      </c>
      <c r="H830" s="3" t="s">
        <v>15</v>
      </c>
      <c r="I830" s="5">
        <v>1152.31</v>
      </c>
      <c r="J830" s="6">
        <v>1152.31</v>
      </c>
      <c r="K830" s="35">
        <f t="shared" si="24"/>
        <v>124.44947999999999</v>
      </c>
      <c r="L830" s="35">
        <f t="shared" si="25"/>
        <v>124.44947999999999</v>
      </c>
    </row>
    <row r="831" spans="1:12" x14ac:dyDescent="0.35">
      <c r="A831" s="3" t="s">
        <v>843</v>
      </c>
      <c r="B831" s="3" t="s">
        <v>1967</v>
      </c>
      <c r="C831" s="3" t="s">
        <v>23</v>
      </c>
      <c r="D831" s="3" t="s">
        <v>1968</v>
      </c>
      <c r="E831" s="3" t="s">
        <v>57</v>
      </c>
      <c r="F831" s="3" t="s">
        <v>14</v>
      </c>
      <c r="G831" s="4">
        <v>1</v>
      </c>
      <c r="H831" s="3" t="s">
        <v>15</v>
      </c>
      <c r="I831" s="5">
        <v>1152.31</v>
      </c>
      <c r="J831" s="6">
        <v>1152.31</v>
      </c>
      <c r="K831" s="35">
        <f t="shared" si="24"/>
        <v>124.44947999999999</v>
      </c>
      <c r="L831" s="35">
        <f t="shared" si="25"/>
        <v>124.44947999999999</v>
      </c>
    </row>
    <row r="832" spans="1:12" x14ac:dyDescent="0.35">
      <c r="A832" s="3" t="s">
        <v>843</v>
      </c>
      <c r="B832" s="3" t="s">
        <v>1973</v>
      </c>
      <c r="C832" s="3" t="s">
        <v>851</v>
      </c>
      <c r="D832" s="3" t="s">
        <v>1974</v>
      </c>
      <c r="E832" s="3" t="s">
        <v>57</v>
      </c>
      <c r="F832" s="3" t="s">
        <v>14</v>
      </c>
      <c r="G832" s="4">
        <v>1</v>
      </c>
      <c r="H832" s="3" t="s">
        <v>15</v>
      </c>
      <c r="I832" s="5">
        <v>1152.31</v>
      </c>
      <c r="J832" s="6">
        <v>1152.31</v>
      </c>
      <c r="K832" s="35">
        <f t="shared" si="24"/>
        <v>124.44947999999999</v>
      </c>
      <c r="L832" s="35">
        <f t="shared" si="25"/>
        <v>124.44947999999999</v>
      </c>
    </row>
    <row r="833" spans="1:12" x14ac:dyDescent="0.35">
      <c r="A833" s="3" t="s">
        <v>843</v>
      </c>
      <c r="B833" s="3" t="s">
        <v>1981</v>
      </c>
      <c r="C833" s="3" t="s">
        <v>23</v>
      </c>
      <c r="D833" s="3" t="s">
        <v>1982</v>
      </c>
      <c r="E833" s="3" t="s">
        <v>57</v>
      </c>
      <c r="F833" s="3" t="s">
        <v>14</v>
      </c>
      <c r="G833" s="4">
        <v>1</v>
      </c>
      <c r="H833" s="3" t="s">
        <v>15</v>
      </c>
      <c r="I833" s="5">
        <v>1152.31</v>
      </c>
      <c r="J833" s="6">
        <v>1152.31</v>
      </c>
      <c r="K833" s="35">
        <f t="shared" si="24"/>
        <v>124.44947999999999</v>
      </c>
      <c r="L833" s="35">
        <f t="shared" si="25"/>
        <v>124.44947999999999</v>
      </c>
    </row>
    <row r="834" spans="1:12" x14ac:dyDescent="0.35">
      <c r="A834" s="3" t="s">
        <v>843</v>
      </c>
      <c r="B834" s="3" t="s">
        <v>1985</v>
      </c>
      <c r="C834" s="3" t="s">
        <v>27</v>
      </c>
      <c r="D834" s="3" t="s">
        <v>1986</v>
      </c>
      <c r="E834" s="3" t="s">
        <v>57</v>
      </c>
      <c r="F834" s="3" t="s">
        <v>14</v>
      </c>
      <c r="G834" s="4">
        <v>1</v>
      </c>
      <c r="H834" s="3" t="s">
        <v>15</v>
      </c>
      <c r="I834" s="5">
        <v>1152.31</v>
      </c>
      <c r="J834" s="6">
        <v>1152.31</v>
      </c>
      <c r="K834" s="35">
        <f t="shared" ref="K834:K897" si="26">((I834*(1-10%))*0.4)*60%*0.5</f>
        <v>124.44947999999999</v>
      </c>
      <c r="L834" s="35">
        <f t="shared" ref="L834:L897" si="27">K834*G834</f>
        <v>124.44947999999999</v>
      </c>
    </row>
    <row r="835" spans="1:12" x14ac:dyDescent="0.35">
      <c r="A835" s="3" t="s">
        <v>843</v>
      </c>
      <c r="B835" s="3" t="s">
        <v>1959</v>
      </c>
      <c r="C835" s="3" t="s">
        <v>43</v>
      </c>
      <c r="D835" s="3" t="s">
        <v>1960</v>
      </c>
      <c r="E835" s="3" t="s">
        <v>57</v>
      </c>
      <c r="F835" s="3" t="s">
        <v>14</v>
      </c>
      <c r="G835" s="4">
        <v>5</v>
      </c>
      <c r="H835" s="3" t="s">
        <v>15</v>
      </c>
      <c r="I835" s="5">
        <v>1152.31</v>
      </c>
      <c r="J835" s="6">
        <v>5761.5499999999993</v>
      </c>
      <c r="K835" s="35">
        <f t="shared" si="26"/>
        <v>124.44947999999999</v>
      </c>
      <c r="L835" s="35">
        <f t="shared" si="27"/>
        <v>622.24739999999997</v>
      </c>
    </row>
    <row r="836" spans="1:12" x14ac:dyDescent="0.35">
      <c r="A836" s="3" t="s">
        <v>843</v>
      </c>
      <c r="B836" s="3" t="s">
        <v>1942</v>
      </c>
      <c r="C836" s="3" t="s">
        <v>23</v>
      </c>
      <c r="D836" s="3" t="s">
        <v>1943</v>
      </c>
      <c r="E836" s="3" t="s">
        <v>57</v>
      </c>
      <c r="F836" s="3" t="s">
        <v>14</v>
      </c>
      <c r="G836" s="4">
        <v>4</v>
      </c>
      <c r="H836" s="3" t="s">
        <v>15</v>
      </c>
      <c r="I836" s="5">
        <v>1152.31</v>
      </c>
      <c r="J836" s="6">
        <v>4609.24</v>
      </c>
      <c r="K836" s="35">
        <f t="shared" si="26"/>
        <v>124.44947999999999</v>
      </c>
      <c r="L836" s="35">
        <f t="shared" si="27"/>
        <v>497.79791999999998</v>
      </c>
    </row>
    <row r="837" spans="1:12" x14ac:dyDescent="0.35">
      <c r="A837" s="3" t="s">
        <v>843</v>
      </c>
      <c r="B837" s="3" t="s">
        <v>2965</v>
      </c>
      <c r="C837" s="3" t="s">
        <v>23</v>
      </c>
      <c r="D837" s="3" t="s">
        <v>2966</v>
      </c>
      <c r="E837" s="3" t="s">
        <v>57</v>
      </c>
      <c r="F837" s="3" t="s">
        <v>14</v>
      </c>
      <c r="G837" s="4">
        <v>1</v>
      </c>
      <c r="H837" s="3" t="s">
        <v>15</v>
      </c>
      <c r="I837" s="5">
        <v>1152.31</v>
      </c>
      <c r="J837" s="6">
        <v>1152.31</v>
      </c>
      <c r="K837" s="35">
        <f t="shared" si="26"/>
        <v>124.44947999999999</v>
      </c>
      <c r="L837" s="35">
        <f t="shared" si="27"/>
        <v>124.44947999999999</v>
      </c>
    </row>
    <row r="838" spans="1:12" x14ac:dyDescent="0.35">
      <c r="A838" s="3" t="s">
        <v>843</v>
      </c>
      <c r="B838" s="3" t="s">
        <v>1933</v>
      </c>
      <c r="C838" s="3" t="s">
        <v>18</v>
      </c>
      <c r="D838" s="3" t="s">
        <v>1934</v>
      </c>
      <c r="E838" s="3" t="s">
        <v>57</v>
      </c>
      <c r="F838" s="3" t="s">
        <v>14</v>
      </c>
      <c r="G838" s="4">
        <v>1</v>
      </c>
      <c r="H838" s="3" t="s">
        <v>15</v>
      </c>
      <c r="I838" s="5">
        <v>1152.31</v>
      </c>
      <c r="J838" s="6">
        <v>1152.31</v>
      </c>
      <c r="K838" s="35">
        <f t="shared" si="26"/>
        <v>124.44947999999999</v>
      </c>
      <c r="L838" s="35">
        <f t="shared" si="27"/>
        <v>124.44947999999999</v>
      </c>
    </row>
    <row r="839" spans="1:12" x14ac:dyDescent="0.35">
      <c r="A839" s="3" t="s">
        <v>843</v>
      </c>
      <c r="B839" s="3" t="s">
        <v>1944</v>
      </c>
      <c r="C839" s="3" t="s">
        <v>18</v>
      </c>
      <c r="D839" s="3" t="s">
        <v>1945</v>
      </c>
      <c r="E839" s="3" t="s">
        <v>57</v>
      </c>
      <c r="F839" s="3" t="s">
        <v>14</v>
      </c>
      <c r="G839" s="4">
        <v>1</v>
      </c>
      <c r="H839" s="3" t="s">
        <v>15</v>
      </c>
      <c r="I839" s="5">
        <v>1152.31</v>
      </c>
      <c r="J839" s="6">
        <v>1152.31</v>
      </c>
      <c r="K839" s="35">
        <f t="shared" si="26"/>
        <v>124.44947999999999</v>
      </c>
      <c r="L839" s="35">
        <f t="shared" si="27"/>
        <v>124.44947999999999</v>
      </c>
    </row>
    <row r="840" spans="1:12" x14ac:dyDescent="0.35">
      <c r="A840" s="3" t="s">
        <v>843</v>
      </c>
      <c r="B840" s="3" t="s">
        <v>1952</v>
      </c>
      <c r="C840" s="3" t="s">
        <v>26</v>
      </c>
      <c r="D840" s="3" t="s">
        <v>1953</v>
      </c>
      <c r="E840" s="3" t="s">
        <v>57</v>
      </c>
      <c r="F840" s="3" t="s">
        <v>14</v>
      </c>
      <c r="G840" s="4">
        <v>1</v>
      </c>
      <c r="H840" s="3" t="s">
        <v>15</v>
      </c>
      <c r="I840" s="5">
        <v>1152.31</v>
      </c>
      <c r="J840" s="6">
        <v>1152.31</v>
      </c>
      <c r="K840" s="35">
        <f t="shared" si="26"/>
        <v>124.44947999999999</v>
      </c>
      <c r="L840" s="35">
        <f t="shared" si="27"/>
        <v>124.44947999999999</v>
      </c>
    </row>
    <row r="841" spans="1:12" x14ac:dyDescent="0.35">
      <c r="A841" s="3" t="s">
        <v>843</v>
      </c>
      <c r="B841" s="3" t="s">
        <v>2036</v>
      </c>
      <c r="C841" s="3" t="s">
        <v>27</v>
      </c>
      <c r="D841" s="3" t="s">
        <v>1813</v>
      </c>
      <c r="E841" s="3" t="s">
        <v>57</v>
      </c>
      <c r="F841" s="3" t="s">
        <v>14</v>
      </c>
      <c r="G841" s="4">
        <v>1</v>
      </c>
      <c r="H841" s="3" t="s">
        <v>15</v>
      </c>
      <c r="I841" s="5">
        <v>1152.31</v>
      </c>
      <c r="J841" s="6">
        <v>1152.31</v>
      </c>
      <c r="K841" s="35">
        <f t="shared" si="26"/>
        <v>124.44947999999999</v>
      </c>
      <c r="L841" s="35">
        <f t="shared" si="27"/>
        <v>124.44947999999999</v>
      </c>
    </row>
    <row r="842" spans="1:12" x14ac:dyDescent="0.35">
      <c r="A842" s="3" t="s">
        <v>843</v>
      </c>
      <c r="B842" s="3" t="s">
        <v>1955</v>
      </c>
      <c r="C842" s="3" t="s">
        <v>27</v>
      </c>
      <c r="D842" s="3" t="s">
        <v>1956</v>
      </c>
      <c r="E842" s="3" t="s">
        <v>57</v>
      </c>
      <c r="F842" s="3" t="s">
        <v>14</v>
      </c>
      <c r="G842" s="4">
        <v>1</v>
      </c>
      <c r="H842" s="3" t="s">
        <v>15</v>
      </c>
      <c r="I842" s="5">
        <v>1152.31</v>
      </c>
      <c r="J842" s="6">
        <v>1152.31</v>
      </c>
      <c r="K842" s="35">
        <f t="shared" si="26"/>
        <v>124.44947999999999</v>
      </c>
      <c r="L842" s="35">
        <f t="shared" si="27"/>
        <v>124.44947999999999</v>
      </c>
    </row>
    <row r="843" spans="1:12" x14ac:dyDescent="0.35">
      <c r="A843" s="3" t="s">
        <v>843</v>
      </c>
      <c r="B843" s="3" t="s">
        <v>1961</v>
      </c>
      <c r="C843" s="3" t="s">
        <v>26</v>
      </c>
      <c r="D843" s="3" t="s">
        <v>1962</v>
      </c>
      <c r="E843" s="3" t="s">
        <v>57</v>
      </c>
      <c r="F843" s="3" t="s">
        <v>14</v>
      </c>
      <c r="G843" s="4">
        <v>1</v>
      </c>
      <c r="H843" s="3" t="s">
        <v>15</v>
      </c>
      <c r="I843" s="5">
        <v>1152.31</v>
      </c>
      <c r="J843" s="6">
        <v>1152.31</v>
      </c>
      <c r="K843" s="35">
        <f t="shared" si="26"/>
        <v>124.44947999999999</v>
      </c>
      <c r="L843" s="35">
        <f t="shared" si="27"/>
        <v>124.44947999999999</v>
      </c>
    </row>
    <row r="844" spans="1:12" x14ac:dyDescent="0.35">
      <c r="A844" s="3" t="s">
        <v>843</v>
      </c>
      <c r="B844" s="3" t="s">
        <v>3045</v>
      </c>
      <c r="C844" s="3" t="s">
        <v>23</v>
      </c>
      <c r="D844" s="3" t="s">
        <v>3046</v>
      </c>
      <c r="E844" s="3" t="s">
        <v>57</v>
      </c>
      <c r="F844" s="3" t="s">
        <v>14</v>
      </c>
      <c r="G844" s="4">
        <v>1</v>
      </c>
      <c r="H844" s="3" t="s">
        <v>15</v>
      </c>
      <c r="I844" s="5">
        <v>1152.31</v>
      </c>
      <c r="J844" s="6">
        <v>1152.31</v>
      </c>
      <c r="K844" s="35">
        <f t="shared" si="26"/>
        <v>124.44947999999999</v>
      </c>
      <c r="L844" s="35">
        <f t="shared" si="27"/>
        <v>124.44947999999999</v>
      </c>
    </row>
    <row r="845" spans="1:12" x14ac:dyDescent="0.35">
      <c r="A845" s="3" t="s">
        <v>843</v>
      </c>
      <c r="B845" s="3" t="s">
        <v>2965</v>
      </c>
      <c r="C845" s="3" t="s">
        <v>23</v>
      </c>
      <c r="D845" s="3" t="s">
        <v>2966</v>
      </c>
      <c r="E845" s="3" t="s">
        <v>57</v>
      </c>
      <c r="F845" s="3" t="s">
        <v>14</v>
      </c>
      <c r="G845" s="4">
        <v>1</v>
      </c>
      <c r="H845" s="3" t="s">
        <v>15</v>
      </c>
      <c r="I845" s="5">
        <v>1152.31</v>
      </c>
      <c r="J845" s="6">
        <v>1152.31</v>
      </c>
      <c r="K845" s="35">
        <f t="shared" si="26"/>
        <v>124.44947999999999</v>
      </c>
      <c r="L845" s="35">
        <f t="shared" si="27"/>
        <v>124.44947999999999</v>
      </c>
    </row>
    <row r="846" spans="1:12" x14ac:dyDescent="0.35">
      <c r="A846" s="3" t="s">
        <v>843</v>
      </c>
      <c r="B846" s="3" t="s">
        <v>1933</v>
      </c>
      <c r="C846" s="3" t="s">
        <v>18</v>
      </c>
      <c r="D846" s="3" t="s">
        <v>1934</v>
      </c>
      <c r="E846" s="3" t="s">
        <v>57</v>
      </c>
      <c r="F846" s="3" t="s">
        <v>14</v>
      </c>
      <c r="G846" s="4">
        <v>1</v>
      </c>
      <c r="H846" s="3" t="s">
        <v>15</v>
      </c>
      <c r="I846" s="5">
        <v>1152.31</v>
      </c>
      <c r="J846" s="6">
        <v>1152.31</v>
      </c>
      <c r="K846" s="35">
        <f t="shared" si="26"/>
        <v>124.44947999999999</v>
      </c>
      <c r="L846" s="35">
        <f t="shared" si="27"/>
        <v>124.44947999999999</v>
      </c>
    </row>
    <row r="847" spans="1:12" x14ac:dyDescent="0.35">
      <c r="A847" s="3" t="s">
        <v>843</v>
      </c>
      <c r="B847" s="3" t="s">
        <v>1944</v>
      </c>
      <c r="C847" s="3" t="s">
        <v>18</v>
      </c>
      <c r="D847" s="3" t="s">
        <v>1945</v>
      </c>
      <c r="E847" s="3" t="s">
        <v>57</v>
      </c>
      <c r="F847" s="3" t="s">
        <v>14</v>
      </c>
      <c r="G847" s="4">
        <v>1</v>
      </c>
      <c r="H847" s="3" t="s">
        <v>15</v>
      </c>
      <c r="I847" s="5">
        <v>1152.31</v>
      </c>
      <c r="J847" s="6">
        <v>1152.31</v>
      </c>
      <c r="K847" s="35">
        <f t="shared" si="26"/>
        <v>124.44947999999999</v>
      </c>
      <c r="L847" s="35">
        <f t="shared" si="27"/>
        <v>124.44947999999999</v>
      </c>
    </row>
    <row r="848" spans="1:12" x14ac:dyDescent="0.35">
      <c r="A848" s="3" t="s">
        <v>843</v>
      </c>
      <c r="B848" s="3" t="s">
        <v>1952</v>
      </c>
      <c r="C848" s="3" t="s">
        <v>26</v>
      </c>
      <c r="D848" s="3" t="s">
        <v>1953</v>
      </c>
      <c r="E848" s="3" t="s">
        <v>57</v>
      </c>
      <c r="F848" s="3" t="s">
        <v>14</v>
      </c>
      <c r="G848" s="4">
        <v>1</v>
      </c>
      <c r="H848" s="3" t="s">
        <v>15</v>
      </c>
      <c r="I848" s="5">
        <v>1152.31</v>
      </c>
      <c r="J848" s="6">
        <v>1152.31</v>
      </c>
      <c r="K848" s="35">
        <f t="shared" si="26"/>
        <v>124.44947999999999</v>
      </c>
      <c r="L848" s="35">
        <f t="shared" si="27"/>
        <v>124.44947999999999</v>
      </c>
    </row>
    <row r="849" spans="1:12" x14ac:dyDescent="0.35">
      <c r="A849" s="3" t="s">
        <v>843</v>
      </c>
      <c r="B849" s="3" t="s">
        <v>2036</v>
      </c>
      <c r="C849" s="3" t="s">
        <v>27</v>
      </c>
      <c r="D849" s="3" t="s">
        <v>1813</v>
      </c>
      <c r="E849" s="3" t="s">
        <v>57</v>
      </c>
      <c r="F849" s="3" t="s">
        <v>14</v>
      </c>
      <c r="G849" s="4">
        <v>1</v>
      </c>
      <c r="H849" s="3" t="s">
        <v>15</v>
      </c>
      <c r="I849" s="5">
        <v>1152.31</v>
      </c>
      <c r="J849" s="6">
        <v>1152.31</v>
      </c>
      <c r="K849" s="35">
        <f t="shared" si="26"/>
        <v>124.44947999999999</v>
      </c>
      <c r="L849" s="35">
        <f t="shared" si="27"/>
        <v>124.44947999999999</v>
      </c>
    </row>
    <row r="850" spans="1:12" x14ac:dyDescent="0.35">
      <c r="A850" s="3" t="s">
        <v>843</v>
      </c>
      <c r="B850" s="3" t="s">
        <v>1955</v>
      </c>
      <c r="C850" s="3" t="s">
        <v>27</v>
      </c>
      <c r="D850" s="3" t="s">
        <v>1956</v>
      </c>
      <c r="E850" s="3" t="s">
        <v>57</v>
      </c>
      <c r="F850" s="3" t="s">
        <v>14</v>
      </c>
      <c r="G850" s="4">
        <v>1</v>
      </c>
      <c r="H850" s="3" t="s">
        <v>15</v>
      </c>
      <c r="I850" s="5">
        <v>1152.31</v>
      </c>
      <c r="J850" s="6">
        <v>1152.31</v>
      </c>
      <c r="K850" s="35">
        <f t="shared" si="26"/>
        <v>124.44947999999999</v>
      </c>
      <c r="L850" s="35">
        <f t="shared" si="27"/>
        <v>124.44947999999999</v>
      </c>
    </row>
    <row r="851" spans="1:12" x14ac:dyDescent="0.35">
      <c r="A851" s="3" t="s">
        <v>843</v>
      </c>
      <c r="B851" s="3" t="s">
        <v>1961</v>
      </c>
      <c r="C851" s="3" t="s">
        <v>26</v>
      </c>
      <c r="D851" s="3" t="s">
        <v>1962</v>
      </c>
      <c r="E851" s="3" t="s">
        <v>57</v>
      </c>
      <c r="F851" s="3" t="s">
        <v>14</v>
      </c>
      <c r="G851" s="4">
        <v>1</v>
      </c>
      <c r="H851" s="3" t="s">
        <v>15</v>
      </c>
      <c r="I851" s="5">
        <v>1152.31</v>
      </c>
      <c r="J851" s="6">
        <v>1152.31</v>
      </c>
      <c r="K851" s="35">
        <f t="shared" si="26"/>
        <v>124.44947999999999</v>
      </c>
      <c r="L851" s="35">
        <f t="shared" si="27"/>
        <v>124.44947999999999</v>
      </c>
    </row>
    <row r="852" spans="1:12" x14ac:dyDescent="0.35">
      <c r="A852" s="3" t="s">
        <v>843</v>
      </c>
      <c r="B852" s="3" t="s">
        <v>1080</v>
      </c>
      <c r="C852" s="3" t="s">
        <v>26</v>
      </c>
      <c r="D852" s="3" t="s">
        <v>1081</v>
      </c>
      <c r="E852" s="3" t="s">
        <v>57</v>
      </c>
      <c r="F852" s="3" t="s">
        <v>14</v>
      </c>
      <c r="G852" s="4">
        <v>1</v>
      </c>
      <c r="H852" s="3" t="s">
        <v>15</v>
      </c>
      <c r="I852" s="5">
        <v>1152.3100000000002</v>
      </c>
      <c r="J852" s="6">
        <v>1152.3100000000002</v>
      </c>
      <c r="K852" s="35">
        <f t="shared" si="26"/>
        <v>124.44948000000002</v>
      </c>
      <c r="L852" s="35">
        <f t="shared" si="27"/>
        <v>124.44948000000002</v>
      </c>
    </row>
    <row r="853" spans="1:12" x14ac:dyDescent="0.35">
      <c r="A853" s="3" t="s">
        <v>843</v>
      </c>
      <c r="B853" s="3" t="s">
        <v>1995</v>
      </c>
      <c r="C853" s="3" t="s">
        <v>18</v>
      </c>
      <c r="D853" s="3" t="s">
        <v>1996</v>
      </c>
      <c r="E853" s="3" t="s">
        <v>57</v>
      </c>
      <c r="F853" s="3" t="s">
        <v>14</v>
      </c>
      <c r="G853" s="4">
        <v>6</v>
      </c>
      <c r="H853" s="3" t="s">
        <v>15</v>
      </c>
      <c r="I853" s="5">
        <v>1152.3100000000002</v>
      </c>
      <c r="J853" s="6">
        <v>6913.8600000000006</v>
      </c>
      <c r="K853" s="35">
        <f t="shared" si="26"/>
        <v>124.44948000000002</v>
      </c>
      <c r="L853" s="35">
        <f t="shared" si="27"/>
        <v>746.69688000000019</v>
      </c>
    </row>
    <row r="854" spans="1:12" x14ac:dyDescent="0.35">
      <c r="A854" s="3" t="s">
        <v>843</v>
      </c>
      <c r="B854" s="3" t="s">
        <v>1995</v>
      </c>
      <c r="C854" s="3" t="s">
        <v>26</v>
      </c>
      <c r="D854" s="3" t="s">
        <v>1996</v>
      </c>
      <c r="E854" s="3" t="s">
        <v>57</v>
      </c>
      <c r="F854" s="3" t="s">
        <v>14</v>
      </c>
      <c r="G854" s="4">
        <v>12</v>
      </c>
      <c r="H854" s="3" t="s">
        <v>15</v>
      </c>
      <c r="I854" s="5">
        <v>1152.3114285714285</v>
      </c>
      <c r="J854" s="6">
        <v>13827.737142857142</v>
      </c>
      <c r="K854" s="35">
        <f t="shared" si="26"/>
        <v>124.44963428571427</v>
      </c>
      <c r="L854" s="35">
        <f t="shared" si="27"/>
        <v>1493.3956114285711</v>
      </c>
    </row>
    <row r="855" spans="1:12" x14ac:dyDescent="0.35">
      <c r="A855" s="3" t="s">
        <v>843</v>
      </c>
      <c r="B855" s="3" t="s">
        <v>3031</v>
      </c>
      <c r="C855" s="3" t="s">
        <v>23</v>
      </c>
      <c r="D855" s="3" t="s">
        <v>3032</v>
      </c>
      <c r="E855" s="3" t="s">
        <v>57</v>
      </c>
      <c r="F855" s="3" t="s">
        <v>14</v>
      </c>
      <c r="G855" s="4">
        <v>1</v>
      </c>
      <c r="H855" s="3" t="s">
        <v>15</v>
      </c>
      <c r="I855" s="5">
        <v>1152.3150000000001</v>
      </c>
      <c r="J855" s="6">
        <v>1152.3150000000001</v>
      </c>
      <c r="K855" s="35">
        <f t="shared" si="26"/>
        <v>124.45002000000002</v>
      </c>
      <c r="L855" s="35">
        <f t="shared" si="27"/>
        <v>124.45002000000002</v>
      </c>
    </row>
    <row r="856" spans="1:12" x14ac:dyDescent="0.35">
      <c r="A856" s="3" t="s">
        <v>843</v>
      </c>
      <c r="B856" s="3" t="s">
        <v>3031</v>
      </c>
      <c r="C856" s="3" t="s">
        <v>23</v>
      </c>
      <c r="D856" s="3" t="s">
        <v>3032</v>
      </c>
      <c r="E856" s="3" t="s">
        <v>57</v>
      </c>
      <c r="F856" s="3" t="s">
        <v>14</v>
      </c>
      <c r="G856" s="4">
        <v>1</v>
      </c>
      <c r="H856" s="3" t="s">
        <v>15</v>
      </c>
      <c r="I856" s="5">
        <v>1152.3150000000001</v>
      </c>
      <c r="J856" s="6">
        <v>1152.3150000000001</v>
      </c>
      <c r="K856" s="35">
        <f t="shared" si="26"/>
        <v>124.45002000000002</v>
      </c>
      <c r="L856" s="35">
        <f t="shared" si="27"/>
        <v>124.45002000000002</v>
      </c>
    </row>
    <row r="857" spans="1:12" x14ac:dyDescent="0.35">
      <c r="A857" s="3" t="s">
        <v>821</v>
      </c>
      <c r="B857" s="3" t="s">
        <v>1202</v>
      </c>
      <c r="C857" s="3" t="s">
        <v>23</v>
      </c>
      <c r="D857" s="3" t="s">
        <v>1203</v>
      </c>
      <c r="E857" s="3" t="s">
        <v>57</v>
      </c>
      <c r="F857" s="3" t="s">
        <v>14</v>
      </c>
      <c r="G857" s="4">
        <v>1</v>
      </c>
      <c r="H857" s="3" t="s">
        <v>15</v>
      </c>
      <c r="I857" s="5">
        <v>1152.32</v>
      </c>
      <c r="J857" s="6">
        <v>1152.32</v>
      </c>
      <c r="K857" s="35">
        <f t="shared" si="26"/>
        <v>124.45056</v>
      </c>
      <c r="L857" s="35">
        <f t="shared" si="27"/>
        <v>124.45056</v>
      </c>
    </row>
    <row r="858" spans="1:12" x14ac:dyDescent="0.35">
      <c r="A858" s="3" t="s">
        <v>843</v>
      </c>
      <c r="B858" s="3" t="s">
        <v>1936</v>
      </c>
      <c r="C858" s="3" t="s">
        <v>26</v>
      </c>
      <c r="D858" s="3" t="s">
        <v>1937</v>
      </c>
      <c r="E858" s="3" t="s">
        <v>57</v>
      </c>
      <c r="F858" s="3" t="s">
        <v>14</v>
      </c>
      <c r="G858" s="4">
        <v>1</v>
      </c>
      <c r="H858" s="3" t="s">
        <v>15</v>
      </c>
      <c r="I858" s="5">
        <v>1152.32</v>
      </c>
      <c r="J858" s="6">
        <v>1152.32</v>
      </c>
      <c r="K858" s="35">
        <f t="shared" si="26"/>
        <v>124.45056</v>
      </c>
      <c r="L858" s="35">
        <f t="shared" si="27"/>
        <v>124.45056</v>
      </c>
    </row>
    <row r="859" spans="1:12" x14ac:dyDescent="0.35">
      <c r="A859" s="3" t="s">
        <v>843</v>
      </c>
      <c r="B859" s="3" t="s">
        <v>1082</v>
      </c>
      <c r="C859" s="3" t="s">
        <v>23</v>
      </c>
      <c r="D859" s="3" t="s">
        <v>1083</v>
      </c>
      <c r="E859" s="3" t="s">
        <v>57</v>
      </c>
      <c r="F859" s="3" t="s">
        <v>14</v>
      </c>
      <c r="G859" s="4">
        <v>1</v>
      </c>
      <c r="H859" s="3" t="s">
        <v>15</v>
      </c>
      <c r="I859" s="5">
        <v>1152.32</v>
      </c>
      <c r="J859" s="6">
        <v>1152.32</v>
      </c>
      <c r="K859" s="35">
        <f t="shared" si="26"/>
        <v>124.45056</v>
      </c>
      <c r="L859" s="35">
        <f t="shared" si="27"/>
        <v>124.45056</v>
      </c>
    </row>
    <row r="860" spans="1:12" x14ac:dyDescent="0.35">
      <c r="A860" s="3" t="s">
        <v>843</v>
      </c>
      <c r="B860" s="3" t="s">
        <v>1942</v>
      </c>
      <c r="C860" s="3" t="s">
        <v>27</v>
      </c>
      <c r="D860" s="3" t="s">
        <v>1943</v>
      </c>
      <c r="E860" s="3" t="s">
        <v>57</v>
      </c>
      <c r="F860" s="3" t="s">
        <v>14</v>
      </c>
      <c r="G860" s="4">
        <v>1</v>
      </c>
      <c r="H860" s="3" t="s">
        <v>15</v>
      </c>
      <c r="I860" s="5">
        <v>1152.32</v>
      </c>
      <c r="J860" s="6">
        <v>1152.32</v>
      </c>
      <c r="K860" s="35">
        <f t="shared" si="26"/>
        <v>124.45056</v>
      </c>
      <c r="L860" s="35">
        <f t="shared" si="27"/>
        <v>124.45056</v>
      </c>
    </row>
    <row r="861" spans="1:12" x14ac:dyDescent="0.35">
      <c r="A861" s="3" t="s">
        <v>843</v>
      </c>
      <c r="B861" s="3" t="s">
        <v>1946</v>
      </c>
      <c r="C861" s="3" t="s">
        <v>26</v>
      </c>
      <c r="D861" s="3" t="s">
        <v>1947</v>
      </c>
      <c r="E861" s="3" t="s">
        <v>57</v>
      </c>
      <c r="F861" s="3" t="s">
        <v>14</v>
      </c>
      <c r="G861" s="4">
        <v>1</v>
      </c>
      <c r="H861" s="3" t="s">
        <v>15</v>
      </c>
      <c r="I861" s="5">
        <v>1152.32</v>
      </c>
      <c r="J861" s="6">
        <v>1152.32</v>
      </c>
      <c r="K861" s="35">
        <f t="shared" si="26"/>
        <v>124.45056</v>
      </c>
      <c r="L861" s="35">
        <f t="shared" si="27"/>
        <v>124.45056</v>
      </c>
    </row>
    <row r="862" spans="1:12" x14ac:dyDescent="0.35">
      <c r="A862" s="3" t="s">
        <v>843</v>
      </c>
      <c r="B862" s="3" t="s">
        <v>1948</v>
      </c>
      <c r="C862" s="3" t="s">
        <v>26</v>
      </c>
      <c r="D862" s="3" t="s">
        <v>1949</v>
      </c>
      <c r="E862" s="3" t="s">
        <v>57</v>
      </c>
      <c r="F862" s="3" t="s">
        <v>14</v>
      </c>
      <c r="G862" s="4">
        <v>1</v>
      </c>
      <c r="H862" s="3" t="s">
        <v>15</v>
      </c>
      <c r="I862" s="5">
        <v>1152.32</v>
      </c>
      <c r="J862" s="6">
        <v>1152.32</v>
      </c>
      <c r="K862" s="35">
        <f t="shared" si="26"/>
        <v>124.45056</v>
      </c>
      <c r="L862" s="35">
        <f t="shared" si="27"/>
        <v>124.45056</v>
      </c>
    </row>
    <row r="863" spans="1:12" x14ac:dyDescent="0.35">
      <c r="A863" s="3" t="s">
        <v>843</v>
      </c>
      <c r="B863" s="3" t="s">
        <v>1955</v>
      </c>
      <c r="C863" s="3" t="s">
        <v>302</v>
      </c>
      <c r="D863" s="3" t="s">
        <v>1956</v>
      </c>
      <c r="E863" s="3" t="s">
        <v>57</v>
      </c>
      <c r="F863" s="3" t="s">
        <v>14</v>
      </c>
      <c r="G863" s="4">
        <v>1</v>
      </c>
      <c r="H863" s="3" t="s">
        <v>15</v>
      </c>
      <c r="I863" s="5">
        <v>1152.32</v>
      </c>
      <c r="J863" s="6">
        <v>1152.32</v>
      </c>
      <c r="K863" s="35">
        <f t="shared" si="26"/>
        <v>124.45056</v>
      </c>
      <c r="L863" s="35">
        <f t="shared" si="27"/>
        <v>124.45056</v>
      </c>
    </row>
    <row r="864" spans="1:12" x14ac:dyDescent="0.35">
      <c r="A864" s="3" t="s">
        <v>843</v>
      </c>
      <c r="B864" s="3" t="s">
        <v>1967</v>
      </c>
      <c r="C864" s="3" t="s">
        <v>26</v>
      </c>
      <c r="D864" s="3" t="s">
        <v>1968</v>
      </c>
      <c r="E864" s="3" t="s">
        <v>57</v>
      </c>
      <c r="F864" s="3" t="s">
        <v>14</v>
      </c>
      <c r="G864" s="4">
        <v>1</v>
      </c>
      <c r="H864" s="3" t="s">
        <v>15</v>
      </c>
      <c r="I864" s="5">
        <v>1152.32</v>
      </c>
      <c r="J864" s="6">
        <v>1152.32</v>
      </c>
      <c r="K864" s="35">
        <f t="shared" si="26"/>
        <v>124.45056</v>
      </c>
      <c r="L864" s="35">
        <f t="shared" si="27"/>
        <v>124.45056</v>
      </c>
    </row>
    <row r="865" spans="1:12" x14ac:dyDescent="0.35">
      <c r="A865" s="3" t="s">
        <v>843</v>
      </c>
      <c r="B865" s="3" t="s">
        <v>1967</v>
      </c>
      <c r="C865" s="3" t="s">
        <v>26</v>
      </c>
      <c r="D865" s="3" t="s">
        <v>1968</v>
      </c>
      <c r="E865" s="3" t="s">
        <v>57</v>
      </c>
      <c r="F865" s="3" t="s">
        <v>14</v>
      </c>
      <c r="G865" s="4">
        <v>1</v>
      </c>
      <c r="H865" s="3" t="s">
        <v>15</v>
      </c>
      <c r="I865" s="5">
        <v>1152.32</v>
      </c>
      <c r="J865" s="6">
        <v>1152.32</v>
      </c>
      <c r="K865" s="35">
        <f t="shared" si="26"/>
        <v>124.45056</v>
      </c>
      <c r="L865" s="35">
        <f t="shared" si="27"/>
        <v>124.45056</v>
      </c>
    </row>
    <row r="866" spans="1:12" x14ac:dyDescent="0.35">
      <c r="A866" s="3" t="s">
        <v>843</v>
      </c>
      <c r="B866" s="3" t="s">
        <v>1647</v>
      </c>
      <c r="C866" s="3" t="s">
        <v>26</v>
      </c>
      <c r="D866" s="3" t="s">
        <v>1648</v>
      </c>
      <c r="E866" s="3" t="s">
        <v>57</v>
      </c>
      <c r="F866" s="3" t="s">
        <v>14</v>
      </c>
      <c r="G866" s="4">
        <v>8</v>
      </c>
      <c r="H866" s="3" t="s">
        <v>15</v>
      </c>
      <c r="I866" s="5">
        <v>1152.3275000000001</v>
      </c>
      <c r="J866" s="6">
        <v>9218.6200000000008</v>
      </c>
      <c r="K866" s="35">
        <f t="shared" si="26"/>
        <v>124.45137000000003</v>
      </c>
      <c r="L866" s="35">
        <f t="shared" si="27"/>
        <v>995.6109600000002</v>
      </c>
    </row>
    <row r="867" spans="1:12" x14ac:dyDescent="0.35">
      <c r="A867" s="3" t="s">
        <v>843</v>
      </c>
      <c r="B867" s="3" t="s">
        <v>1086</v>
      </c>
      <c r="C867" s="3" t="s">
        <v>23</v>
      </c>
      <c r="D867" s="3" t="s">
        <v>1087</v>
      </c>
      <c r="E867" s="3" t="s">
        <v>57</v>
      </c>
      <c r="F867" s="3" t="s">
        <v>14</v>
      </c>
      <c r="G867" s="4">
        <v>1</v>
      </c>
      <c r="H867" s="3" t="s">
        <v>15</v>
      </c>
      <c r="I867" s="5">
        <v>1152.33</v>
      </c>
      <c r="J867" s="6">
        <v>1152.33</v>
      </c>
      <c r="K867" s="35">
        <f t="shared" si="26"/>
        <v>124.45164</v>
      </c>
      <c r="L867" s="35">
        <f t="shared" si="27"/>
        <v>124.45164</v>
      </c>
    </row>
    <row r="868" spans="1:12" x14ac:dyDescent="0.35">
      <c r="A868" s="3" t="s">
        <v>843</v>
      </c>
      <c r="B868" s="3" t="s">
        <v>1655</v>
      </c>
      <c r="C868" s="3" t="s">
        <v>23</v>
      </c>
      <c r="D868" s="3" t="s">
        <v>1656</v>
      </c>
      <c r="E868" s="3" t="s">
        <v>57</v>
      </c>
      <c r="F868" s="3" t="s">
        <v>14</v>
      </c>
      <c r="G868" s="4">
        <v>1</v>
      </c>
      <c r="H868" s="3" t="s">
        <v>15</v>
      </c>
      <c r="I868" s="5">
        <v>1152.33</v>
      </c>
      <c r="J868" s="6">
        <v>1152.33</v>
      </c>
      <c r="K868" s="35">
        <f t="shared" si="26"/>
        <v>124.45164</v>
      </c>
      <c r="L868" s="35">
        <f t="shared" si="27"/>
        <v>124.45164</v>
      </c>
    </row>
    <row r="869" spans="1:12" x14ac:dyDescent="0.35">
      <c r="A869" s="3" t="s">
        <v>821</v>
      </c>
      <c r="B869" s="3" t="s">
        <v>1407</v>
      </c>
      <c r="C869" s="3" t="s">
        <v>27</v>
      </c>
      <c r="D869" s="3" t="s">
        <v>1408</v>
      </c>
      <c r="E869" s="3" t="s">
        <v>57</v>
      </c>
      <c r="F869" s="3" t="s">
        <v>14</v>
      </c>
      <c r="G869" s="4">
        <v>1</v>
      </c>
      <c r="H869" s="3" t="s">
        <v>15</v>
      </c>
      <c r="I869" s="5">
        <v>1152.3699999999999</v>
      </c>
      <c r="J869" s="6">
        <v>1152.3699999999999</v>
      </c>
      <c r="K869" s="35">
        <f t="shared" si="26"/>
        <v>124.45596</v>
      </c>
      <c r="L869" s="35">
        <f t="shared" si="27"/>
        <v>124.45596</v>
      </c>
    </row>
    <row r="870" spans="1:12" x14ac:dyDescent="0.35">
      <c r="A870" s="3" t="s">
        <v>843</v>
      </c>
      <c r="B870" s="3" t="s">
        <v>3041</v>
      </c>
      <c r="C870" s="3" t="s">
        <v>18</v>
      </c>
      <c r="D870" s="3" t="s">
        <v>3042</v>
      </c>
      <c r="E870" s="3" t="s">
        <v>57</v>
      </c>
      <c r="F870" s="3" t="s">
        <v>14</v>
      </c>
      <c r="G870" s="4">
        <v>1</v>
      </c>
      <c r="H870" s="3" t="s">
        <v>15</v>
      </c>
      <c r="I870" s="5">
        <v>1152.3800000000001</v>
      </c>
      <c r="J870" s="6">
        <v>1152.3800000000001</v>
      </c>
      <c r="K870" s="35">
        <f t="shared" si="26"/>
        <v>124.45704000000001</v>
      </c>
      <c r="L870" s="35">
        <f t="shared" si="27"/>
        <v>124.45704000000001</v>
      </c>
    </row>
    <row r="871" spans="1:12" x14ac:dyDescent="0.35">
      <c r="A871" s="3" t="s">
        <v>821</v>
      </c>
      <c r="B871" s="3" t="s">
        <v>1997</v>
      </c>
      <c r="C871" s="3" t="s">
        <v>23</v>
      </c>
      <c r="D871" s="3" t="s">
        <v>1998</v>
      </c>
      <c r="E871" s="3" t="s">
        <v>57</v>
      </c>
      <c r="F871" s="3" t="s">
        <v>14</v>
      </c>
      <c r="G871" s="4">
        <v>8</v>
      </c>
      <c r="H871" s="3" t="s">
        <v>15</v>
      </c>
      <c r="I871" s="5">
        <v>1152.3887499999998</v>
      </c>
      <c r="J871" s="6">
        <v>9219.1099999999988</v>
      </c>
      <c r="K871" s="35">
        <f t="shared" si="26"/>
        <v>124.45798499999998</v>
      </c>
      <c r="L871" s="35">
        <f t="shared" si="27"/>
        <v>995.66387999999984</v>
      </c>
    </row>
    <row r="872" spans="1:12" x14ac:dyDescent="0.35">
      <c r="A872" s="3" t="s">
        <v>821</v>
      </c>
      <c r="B872" s="3" t="s">
        <v>946</v>
      </c>
      <c r="C872" s="3" t="s">
        <v>27</v>
      </c>
      <c r="D872" s="3" t="s">
        <v>947</v>
      </c>
      <c r="E872" s="3" t="s">
        <v>57</v>
      </c>
      <c r="F872" s="3" t="s">
        <v>14</v>
      </c>
      <c r="G872" s="4">
        <v>2</v>
      </c>
      <c r="H872" s="3" t="s">
        <v>15</v>
      </c>
      <c r="I872" s="5">
        <v>1152.3891176470588</v>
      </c>
      <c r="J872" s="6">
        <v>2304.7782352941176</v>
      </c>
      <c r="K872" s="35">
        <f t="shared" si="26"/>
        <v>124.45802470588237</v>
      </c>
      <c r="L872" s="35">
        <f t="shared" si="27"/>
        <v>248.91604941176473</v>
      </c>
    </row>
    <row r="873" spans="1:12" x14ac:dyDescent="0.35">
      <c r="A873" s="3" t="s">
        <v>821</v>
      </c>
      <c r="B873" s="3" t="s">
        <v>1388</v>
      </c>
      <c r="C873" s="3" t="s">
        <v>26</v>
      </c>
      <c r="D873" s="3" t="s">
        <v>1389</v>
      </c>
      <c r="E873" s="3" t="s">
        <v>57</v>
      </c>
      <c r="F873" s="3" t="s">
        <v>14</v>
      </c>
      <c r="G873" s="4">
        <v>1</v>
      </c>
      <c r="H873" s="3" t="s">
        <v>15</v>
      </c>
      <c r="I873" s="5">
        <v>1152.4000000000001</v>
      </c>
      <c r="J873" s="6">
        <v>1152.4000000000001</v>
      </c>
      <c r="K873" s="35">
        <f t="shared" si="26"/>
        <v>124.45920000000001</v>
      </c>
      <c r="L873" s="35">
        <f t="shared" si="27"/>
        <v>124.45920000000001</v>
      </c>
    </row>
    <row r="874" spans="1:12" x14ac:dyDescent="0.35">
      <c r="A874" s="3" t="s">
        <v>843</v>
      </c>
      <c r="B874" s="3" t="s">
        <v>1078</v>
      </c>
      <c r="C874" s="3" t="s">
        <v>27</v>
      </c>
      <c r="D874" s="3" t="s">
        <v>1079</v>
      </c>
      <c r="E874" s="3" t="s">
        <v>57</v>
      </c>
      <c r="F874" s="3" t="s">
        <v>14</v>
      </c>
      <c r="G874" s="4">
        <v>1</v>
      </c>
      <c r="H874" s="3" t="s">
        <v>15</v>
      </c>
      <c r="I874" s="5">
        <v>1152.4033333333334</v>
      </c>
      <c r="J874" s="6">
        <v>1152.4033333333334</v>
      </c>
      <c r="K874" s="35">
        <f t="shared" si="26"/>
        <v>124.45956</v>
      </c>
      <c r="L874" s="35">
        <f t="shared" si="27"/>
        <v>124.45956</v>
      </c>
    </row>
    <row r="875" spans="1:12" x14ac:dyDescent="0.35">
      <c r="A875" s="3" t="s">
        <v>843</v>
      </c>
      <c r="B875" s="3" t="s">
        <v>2009</v>
      </c>
      <c r="C875" s="3" t="s">
        <v>27</v>
      </c>
      <c r="D875" s="3" t="s">
        <v>2010</v>
      </c>
      <c r="E875" s="3" t="s">
        <v>57</v>
      </c>
      <c r="F875" s="3" t="s">
        <v>14</v>
      </c>
      <c r="G875" s="4">
        <v>7</v>
      </c>
      <c r="H875" s="3" t="s">
        <v>15</v>
      </c>
      <c r="I875" s="5">
        <v>1152.4042857142856</v>
      </c>
      <c r="J875" s="6">
        <v>8066.829999999999</v>
      </c>
      <c r="K875" s="35">
        <f t="shared" si="26"/>
        <v>124.45966285714285</v>
      </c>
      <c r="L875" s="35">
        <f t="shared" si="27"/>
        <v>871.21763999999996</v>
      </c>
    </row>
    <row r="876" spans="1:12" x14ac:dyDescent="0.35">
      <c r="A876" s="3" t="s">
        <v>843</v>
      </c>
      <c r="B876" s="3" t="s">
        <v>1955</v>
      </c>
      <c r="C876" s="3" t="s">
        <v>26</v>
      </c>
      <c r="D876" s="3" t="s">
        <v>1956</v>
      </c>
      <c r="E876" s="3" t="s">
        <v>57</v>
      </c>
      <c r="F876" s="3" t="s">
        <v>14</v>
      </c>
      <c r="G876" s="4">
        <v>6</v>
      </c>
      <c r="H876" s="3" t="s">
        <v>15</v>
      </c>
      <c r="I876" s="5">
        <v>1152.425</v>
      </c>
      <c r="J876" s="6">
        <v>6914.5499999999993</v>
      </c>
      <c r="K876" s="35">
        <f t="shared" si="26"/>
        <v>124.46189999999999</v>
      </c>
      <c r="L876" s="35">
        <f t="shared" si="27"/>
        <v>746.77139999999986</v>
      </c>
    </row>
    <row r="877" spans="1:12" x14ac:dyDescent="0.35">
      <c r="A877" s="3" t="s">
        <v>843</v>
      </c>
      <c r="B877" s="3" t="s">
        <v>1995</v>
      </c>
      <c r="C877" s="3" t="s">
        <v>23</v>
      </c>
      <c r="D877" s="3" t="s">
        <v>1996</v>
      </c>
      <c r="E877" s="3" t="s">
        <v>57</v>
      </c>
      <c r="F877" s="3" t="s">
        <v>14</v>
      </c>
      <c r="G877" s="4">
        <v>17</v>
      </c>
      <c r="H877" s="3" t="s">
        <v>15</v>
      </c>
      <c r="I877" s="5">
        <v>1152.4427777777778</v>
      </c>
      <c r="J877" s="6">
        <v>19591.527222222223</v>
      </c>
      <c r="K877" s="35">
        <f t="shared" si="26"/>
        <v>124.46382</v>
      </c>
      <c r="L877" s="35">
        <f t="shared" si="27"/>
        <v>2115.8849399999999</v>
      </c>
    </row>
    <row r="878" spans="1:12" x14ac:dyDescent="0.35">
      <c r="A878" s="3" t="s">
        <v>843</v>
      </c>
      <c r="B878" s="3" t="s">
        <v>1995</v>
      </c>
      <c r="C878" s="3" t="s">
        <v>23</v>
      </c>
      <c r="D878" s="3" t="s">
        <v>1996</v>
      </c>
      <c r="E878" s="3" t="s">
        <v>57</v>
      </c>
      <c r="F878" s="3" t="s">
        <v>14</v>
      </c>
      <c r="G878" s="4">
        <v>1</v>
      </c>
      <c r="H878" s="3" t="s">
        <v>15</v>
      </c>
      <c r="I878" s="5">
        <v>1152.4427777777778</v>
      </c>
      <c r="J878" s="6">
        <v>1152.4427777777778</v>
      </c>
      <c r="K878" s="35">
        <f t="shared" si="26"/>
        <v>124.46382</v>
      </c>
      <c r="L878" s="35">
        <f t="shared" si="27"/>
        <v>124.46382</v>
      </c>
    </row>
    <row r="879" spans="1:12" x14ac:dyDescent="0.35">
      <c r="A879" s="3" t="s">
        <v>843</v>
      </c>
      <c r="B879" s="3" t="s">
        <v>1403</v>
      </c>
      <c r="C879" s="3" t="s">
        <v>519</v>
      </c>
      <c r="D879" s="3" t="s">
        <v>1404</v>
      </c>
      <c r="E879" s="3" t="s">
        <v>57</v>
      </c>
      <c r="F879" s="3" t="s">
        <v>14</v>
      </c>
      <c r="G879" s="4">
        <v>1</v>
      </c>
      <c r="H879" s="3" t="s">
        <v>15</v>
      </c>
      <c r="I879" s="5">
        <v>1152.45</v>
      </c>
      <c r="J879" s="6">
        <v>1152.45</v>
      </c>
      <c r="K879" s="35">
        <f t="shared" si="26"/>
        <v>124.46460000000002</v>
      </c>
      <c r="L879" s="35">
        <f t="shared" si="27"/>
        <v>124.46460000000002</v>
      </c>
    </row>
    <row r="880" spans="1:12" x14ac:dyDescent="0.35">
      <c r="A880" s="3" t="s">
        <v>843</v>
      </c>
      <c r="B880" s="3" t="s">
        <v>1933</v>
      </c>
      <c r="C880" s="3" t="s">
        <v>26</v>
      </c>
      <c r="D880" s="3" t="s">
        <v>1934</v>
      </c>
      <c r="E880" s="3" t="s">
        <v>57</v>
      </c>
      <c r="F880" s="3" t="s">
        <v>14</v>
      </c>
      <c r="G880" s="4">
        <v>4</v>
      </c>
      <c r="H880" s="3" t="s">
        <v>15</v>
      </c>
      <c r="I880" s="5">
        <v>1152.45</v>
      </c>
      <c r="J880" s="6">
        <v>4609.8</v>
      </c>
      <c r="K880" s="35">
        <f t="shared" si="26"/>
        <v>124.46460000000002</v>
      </c>
      <c r="L880" s="35">
        <f t="shared" si="27"/>
        <v>497.85840000000007</v>
      </c>
    </row>
    <row r="881" spans="1:12" x14ac:dyDescent="0.35">
      <c r="A881" s="3" t="s">
        <v>843</v>
      </c>
      <c r="B881" s="3" t="s">
        <v>1403</v>
      </c>
      <c r="C881" s="3" t="s">
        <v>100</v>
      </c>
      <c r="D881" s="3" t="s">
        <v>1404</v>
      </c>
      <c r="E881" s="3" t="s">
        <v>57</v>
      </c>
      <c r="F881" s="3" t="s">
        <v>14</v>
      </c>
      <c r="G881" s="4">
        <v>7</v>
      </c>
      <c r="H881" s="3" t="s">
        <v>15</v>
      </c>
      <c r="I881" s="5">
        <v>1152.4714285714285</v>
      </c>
      <c r="J881" s="6">
        <v>8067.2999999999993</v>
      </c>
      <c r="K881" s="35">
        <f t="shared" si="26"/>
        <v>124.4669142857143</v>
      </c>
      <c r="L881" s="35">
        <f t="shared" si="27"/>
        <v>871.26840000000004</v>
      </c>
    </row>
    <row r="882" spans="1:12" x14ac:dyDescent="0.35">
      <c r="A882" s="3" t="s">
        <v>821</v>
      </c>
      <c r="B882" s="3" t="s">
        <v>1997</v>
      </c>
      <c r="C882" s="3" t="s">
        <v>18</v>
      </c>
      <c r="D882" s="3" t="s">
        <v>1998</v>
      </c>
      <c r="E882" s="3" t="s">
        <v>57</v>
      </c>
      <c r="F882" s="3" t="s">
        <v>14</v>
      </c>
      <c r="G882" s="4">
        <v>8</v>
      </c>
      <c r="H882" s="3" t="s">
        <v>15</v>
      </c>
      <c r="I882" s="5">
        <v>1152.4749999999999</v>
      </c>
      <c r="J882" s="6">
        <v>9219.7999999999993</v>
      </c>
      <c r="K882" s="35">
        <f t="shared" si="26"/>
        <v>124.46729999999999</v>
      </c>
      <c r="L882" s="35">
        <f t="shared" si="27"/>
        <v>995.73839999999996</v>
      </c>
    </row>
    <row r="883" spans="1:12" x14ac:dyDescent="0.35">
      <c r="A883" s="3" t="s">
        <v>821</v>
      </c>
      <c r="B883" s="3" t="s">
        <v>1084</v>
      </c>
      <c r="C883" s="3" t="s">
        <v>18</v>
      </c>
      <c r="D883" s="3" t="s">
        <v>1085</v>
      </c>
      <c r="E883" s="3" t="s">
        <v>57</v>
      </c>
      <c r="F883" s="3" t="s">
        <v>14</v>
      </c>
      <c r="G883" s="4">
        <v>1</v>
      </c>
      <c r="H883" s="3" t="s">
        <v>15</v>
      </c>
      <c r="I883" s="5">
        <v>1152.48</v>
      </c>
      <c r="J883" s="6">
        <v>1152.48</v>
      </c>
      <c r="K883" s="35">
        <f t="shared" si="26"/>
        <v>124.46784</v>
      </c>
      <c r="L883" s="35">
        <f t="shared" si="27"/>
        <v>124.46784</v>
      </c>
    </row>
    <row r="884" spans="1:12" x14ac:dyDescent="0.35">
      <c r="A884" s="3" t="s">
        <v>843</v>
      </c>
      <c r="B884" s="3" t="s">
        <v>1954</v>
      </c>
      <c r="C884" s="3" t="s">
        <v>26</v>
      </c>
      <c r="D884" s="3" t="s">
        <v>1856</v>
      </c>
      <c r="E884" s="3" t="s">
        <v>57</v>
      </c>
      <c r="F884" s="3" t="s">
        <v>14</v>
      </c>
      <c r="G884" s="4">
        <v>1</v>
      </c>
      <c r="H884" s="3" t="s">
        <v>15</v>
      </c>
      <c r="I884" s="5">
        <v>1152.48</v>
      </c>
      <c r="J884" s="6">
        <v>1152.48</v>
      </c>
      <c r="K884" s="35">
        <f t="shared" si="26"/>
        <v>124.46784</v>
      </c>
      <c r="L884" s="35">
        <f t="shared" si="27"/>
        <v>124.46784</v>
      </c>
    </row>
    <row r="885" spans="1:12" x14ac:dyDescent="0.35">
      <c r="A885" s="3" t="s">
        <v>843</v>
      </c>
      <c r="B885" s="3" t="s">
        <v>1647</v>
      </c>
      <c r="C885" s="3" t="s">
        <v>23</v>
      </c>
      <c r="D885" s="3" t="s">
        <v>1648</v>
      </c>
      <c r="E885" s="3" t="s">
        <v>57</v>
      </c>
      <c r="F885" s="3" t="s">
        <v>14</v>
      </c>
      <c r="G885" s="4">
        <v>4</v>
      </c>
      <c r="H885" s="3" t="s">
        <v>15</v>
      </c>
      <c r="I885" s="5">
        <v>1152.48</v>
      </c>
      <c r="J885" s="6">
        <v>4609.92</v>
      </c>
      <c r="K885" s="35">
        <f t="shared" si="26"/>
        <v>124.46784</v>
      </c>
      <c r="L885" s="35">
        <f t="shared" si="27"/>
        <v>497.87135999999998</v>
      </c>
    </row>
    <row r="886" spans="1:12" x14ac:dyDescent="0.35">
      <c r="A886" s="3" t="s">
        <v>843</v>
      </c>
      <c r="B886" s="3" t="s">
        <v>2009</v>
      </c>
      <c r="C886" s="3" t="s">
        <v>26</v>
      </c>
      <c r="D886" s="3" t="s">
        <v>2010</v>
      </c>
      <c r="E886" s="3" t="s">
        <v>57</v>
      </c>
      <c r="F886" s="3" t="s">
        <v>14</v>
      </c>
      <c r="G886" s="4">
        <v>4</v>
      </c>
      <c r="H886" s="3" t="s">
        <v>15</v>
      </c>
      <c r="I886" s="5">
        <v>1152.48</v>
      </c>
      <c r="J886" s="6">
        <v>4609.92</v>
      </c>
      <c r="K886" s="35">
        <f t="shared" si="26"/>
        <v>124.46784</v>
      </c>
      <c r="L886" s="35">
        <f t="shared" si="27"/>
        <v>497.87135999999998</v>
      </c>
    </row>
    <row r="887" spans="1:12" x14ac:dyDescent="0.35">
      <c r="A887" s="3" t="s">
        <v>843</v>
      </c>
      <c r="B887" s="3" t="s">
        <v>2036</v>
      </c>
      <c r="C887" s="3" t="s">
        <v>26</v>
      </c>
      <c r="D887" s="3" t="s">
        <v>1813</v>
      </c>
      <c r="E887" s="3" t="s">
        <v>57</v>
      </c>
      <c r="F887" s="3" t="s">
        <v>14</v>
      </c>
      <c r="G887" s="4">
        <v>4</v>
      </c>
      <c r="H887" s="3" t="s">
        <v>15</v>
      </c>
      <c r="I887" s="5">
        <v>1152.4825000000001</v>
      </c>
      <c r="J887" s="6">
        <v>4609.93</v>
      </c>
      <c r="K887" s="35">
        <f t="shared" si="26"/>
        <v>124.46811000000002</v>
      </c>
      <c r="L887" s="35">
        <f t="shared" si="27"/>
        <v>497.8724400000001</v>
      </c>
    </row>
    <row r="888" spans="1:12" x14ac:dyDescent="0.35">
      <c r="A888" s="3" t="s">
        <v>843</v>
      </c>
      <c r="B888" s="3" t="s">
        <v>2054</v>
      </c>
      <c r="C888" s="3" t="s">
        <v>23</v>
      </c>
      <c r="D888" s="3" t="s">
        <v>2055</v>
      </c>
      <c r="E888" s="3" t="s">
        <v>57</v>
      </c>
      <c r="F888" s="3" t="s">
        <v>14</v>
      </c>
      <c r="G888" s="4">
        <v>4</v>
      </c>
      <c r="H888" s="3" t="s">
        <v>15</v>
      </c>
      <c r="I888" s="5">
        <v>1152.4849999999999</v>
      </c>
      <c r="J888" s="6">
        <v>4609.9399999999996</v>
      </c>
      <c r="K888" s="35">
        <f t="shared" si="26"/>
        <v>124.46838</v>
      </c>
      <c r="L888" s="35">
        <f t="shared" si="27"/>
        <v>497.87351999999998</v>
      </c>
    </row>
    <row r="889" spans="1:12" x14ac:dyDescent="0.35">
      <c r="A889" s="3" t="s">
        <v>843</v>
      </c>
      <c r="B889" s="3" t="s">
        <v>2963</v>
      </c>
      <c r="C889" s="3" t="s">
        <v>23</v>
      </c>
      <c r="D889" s="3" t="s">
        <v>2964</v>
      </c>
      <c r="E889" s="3" t="s">
        <v>57</v>
      </c>
      <c r="F889" s="3" t="s">
        <v>14</v>
      </c>
      <c r="G889" s="4">
        <v>1</v>
      </c>
      <c r="H889" s="3" t="s">
        <v>15</v>
      </c>
      <c r="I889" s="5">
        <v>1152.49</v>
      </c>
      <c r="J889" s="6">
        <v>1152.49</v>
      </c>
      <c r="K889" s="35">
        <f t="shared" si="26"/>
        <v>124.46892</v>
      </c>
      <c r="L889" s="35">
        <f t="shared" si="27"/>
        <v>124.46892</v>
      </c>
    </row>
    <row r="890" spans="1:12" x14ac:dyDescent="0.35">
      <c r="A890" s="3" t="s">
        <v>843</v>
      </c>
      <c r="B890" s="3" t="s">
        <v>2963</v>
      </c>
      <c r="C890" s="3" t="s">
        <v>23</v>
      </c>
      <c r="D890" s="3" t="s">
        <v>2964</v>
      </c>
      <c r="E890" s="3" t="s">
        <v>57</v>
      </c>
      <c r="F890" s="3" t="s">
        <v>14</v>
      </c>
      <c r="G890" s="4">
        <v>1</v>
      </c>
      <c r="H890" s="3" t="s">
        <v>15</v>
      </c>
      <c r="I890" s="5">
        <v>1152.49</v>
      </c>
      <c r="J890" s="6">
        <v>1152.49</v>
      </c>
      <c r="K890" s="35">
        <f t="shared" si="26"/>
        <v>124.46892</v>
      </c>
      <c r="L890" s="35">
        <f t="shared" si="27"/>
        <v>124.46892</v>
      </c>
    </row>
    <row r="891" spans="1:12" x14ac:dyDescent="0.35">
      <c r="A891" s="3" t="s">
        <v>843</v>
      </c>
      <c r="B891" s="3" t="s">
        <v>1975</v>
      </c>
      <c r="C891" s="3" t="s">
        <v>23</v>
      </c>
      <c r="D891" s="3" t="s">
        <v>1976</v>
      </c>
      <c r="E891" s="3" t="s">
        <v>57</v>
      </c>
      <c r="F891" s="3" t="s">
        <v>14</v>
      </c>
      <c r="G891" s="4">
        <v>4</v>
      </c>
      <c r="H891" s="3" t="s">
        <v>15</v>
      </c>
      <c r="I891" s="5">
        <v>1152.54</v>
      </c>
      <c r="J891" s="6">
        <v>4610.16</v>
      </c>
      <c r="K891" s="35">
        <f t="shared" si="26"/>
        <v>124.47432000000001</v>
      </c>
      <c r="L891" s="35">
        <f t="shared" si="27"/>
        <v>497.89728000000002</v>
      </c>
    </row>
    <row r="892" spans="1:12" x14ac:dyDescent="0.35">
      <c r="A892" s="3" t="s">
        <v>821</v>
      </c>
      <c r="B892" s="3" t="s">
        <v>1026</v>
      </c>
      <c r="C892" s="3" t="s">
        <v>27</v>
      </c>
      <c r="D892" s="3" t="s">
        <v>1027</v>
      </c>
      <c r="E892" s="3" t="s">
        <v>57</v>
      </c>
      <c r="F892" s="3" t="s">
        <v>14</v>
      </c>
      <c r="G892" s="4">
        <v>1</v>
      </c>
      <c r="H892" s="3" t="s">
        <v>15</v>
      </c>
      <c r="I892" s="5">
        <v>1152.57</v>
      </c>
      <c r="J892" s="6">
        <v>1152.57</v>
      </c>
      <c r="K892" s="35">
        <f t="shared" si="26"/>
        <v>124.47755999999998</v>
      </c>
      <c r="L892" s="35">
        <f t="shared" si="27"/>
        <v>124.47755999999998</v>
      </c>
    </row>
    <row r="893" spans="1:12" x14ac:dyDescent="0.35">
      <c r="A893" s="3" t="s">
        <v>843</v>
      </c>
      <c r="B893" s="3" t="s">
        <v>1959</v>
      </c>
      <c r="C893" s="3" t="s">
        <v>59</v>
      </c>
      <c r="D893" s="3" t="s">
        <v>1960</v>
      </c>
      <c r="E893" s="3" t="s">
        <v>57</v>
      </c>
      <c r="F893" s="3" t="s">
        <v>14</v>
      </c>
      <c r="G893" s="4">
        <v>5</v>
      </c>
      <c r="H893" s="3" t="s">
        <v>15</v>
      </c>
      <c r="I893" s="5">
        <v>1152.5899999999999</v>
      </c>
      <c r="J893" s="6">
        <v>5762.95</v>
      </c>
      <c r="K893" s="35">
        <f t="shared" si="26"/>
        <v>124.47971999999999</v>
      </c>
      <c r="L893" s="35">
        <f t="shared" si="27"/>
        <v>622.39859999999999</v>
      </c>
    </row>
    <row r="894" spans="1:12" x14ac:dyDescent="0.35">
      <c r="A894" s="3" t="s">
        <v>843</v>
      </c>
      <c r="B894" s="3" t="s">
        <v>3037</v>
      </c>
      <c r="C894" s="3" t="s">
        <v>23</v>
      </c>
      <c r="D894" s="3" t="s">
        <v>3038</v>
      </c>
      <c r="E894" s="3" t="s">
        <v>57</v>
      </c>
      <c r="F894" s="3" t="s">
        <v>14</v>
      </c>
      <c r="G894" s="4">
        <v>1</v>
      </c>
      <c r="H894" s="3" t="s">
        <v>15</v>
      </c>
      <c r="I894" s="5">
        <v>1152.645</v>
      </c>
      <c r="J894" s="6">
        <v>1152.645</v>
      </c>
      <c r="K894" s="35">
        <f t="shared" si="26"/>
        <v>124.48566</v>
      </c>
      <c r="L894" s="35">
        <f t="shared" si="27"/>
        <v>124.48566</v>
      </c>
    </row>
    <row r="895" spans="1:12" x14ac:dyDescent="0.35">
      <c r="A895" s="3" t="s">
        <v>843</v>
      </c>
      <c r="B895" s="3" t="s">
        <v>2054</v>
      </c>
      <c r="C895" s="3" t="s">
        <v>18</v>
      </c>
      <c r="D895" s="3" t="s">
        <v>2055</v>
      </c>
      <c r="E895" s="3" t="s">
        <v>57</v>
      </c>
      <c r="F895" s="3" t="s">
        <v>14</v>
      </c>
      <c r="G895" s="4">
        <v>1</v>
      </c>
      <c r="H895" s="3" t="s">
        <v>15</v>
      </c>
      <c r="I895" s="5">
        <v>1152.645</v>
      </c>
      <c r="J895" s="6">
        <v>1152.645</v>
      </c>
      <c r="K895" s="35">
        <f t="shared" si="26"/>
        <v>124.48566</v>
      </c>
      <c r="L895" s="35">
        <f t="shared" si="27"/>
        <v>124.48566</v>
      </c>
    </row>
    <row r="896" spans="1:12" x14ac:dyDescent="0.35">
      <c r="A896" s="3" t="s">
        <v>843</v>
      </c>
      <c r="B896" s="3" t="s">
        <v>3037</v>
      </c>
      <c r="C896" s="3" t="s">
        <v>23</v>
      </c>
      <c r="D896" s="3" t="s">
        <v>3038</v>
      </c>
      <c r="E896" s="3" t="s">
        <v>57</v>
      </c>
      <c r="F896" s="3" t="s">
        <v>14</v>
      </c>
      <c r="G896" s="4">
        <v>1</v>
      </c>
      <c r="H896" s="3" t="s">
        <v>15</v>
      </c>
      <c r="I896" s="5">
        <v>1152.645</v>
      </c>
      <c r="J896" s="6">
        <v>1152.645</v>
      </c>
      <c r="K896" s="35">
        <f t="shared" si="26"/>
        <v>124.48566</v>
      </c>
      <c r="L896" s="35">
        <f t="shared" si="27"/>
        <v>124.48566</v>
      </c>
    </row>
    <row r="897" spans="1:12" x14ac:dyDescent="0.35">
      <c r="A897" s="3" t="s">
        <v>843</v>
      </c>
      <c r="B897" s="3" t="s">
        <v>2054</v>
      </c>
      <c r="C897" s="3" t="s">
        <v>18</v>
      </c>
      <c r="D897" s="3" t="s">
        <v>2055</v>
      </c>
      <c r="E897" s="3" t="s">
        <v>57</v>
      </c>
      <c r="F897" s="3" t="s">
        <v>14</v>
      </c>
      <c r="G897" s="4">
        <v>1</v>
      </c>
      <c r="H897" s="3" t="s">
        <v>15</v>
      </c>
      <c r="I897" s="5">
        <v>1152.645</v>
      </c>
      <c r="J897" s="6">
        <v>1152.645</v>
      </c>
      <c r="K897" s="35">
        <f t="shared" si="26"/>
        <v>124.48566</v>
      </c>
      <c r="L897" s="35">
        <f t="shared" si="27"/>
        <v>124.48566</v>
      </c>
    </row>
    <row r="898" spans="1:12" x14ac:dyDescent="0.35">
      <c r="A898" s="3" t="s">
        <v>843</v>
      </c>
      <c r="B898" s="3" t="s">
        <v>1952</v>
      </c>
      <c r="C898" s="3" t="s">
        <v>27</v>
      </c>
      <c r="D898" s="3" t="s">
        <v>1953</v>
      </c>
      <c r="E898" s="3" t="s">
        <v>57</v>
      </c>
      <c r="F898" s="3" t="s">
        <v>14</v>
      </c>
      <c r="G898" s="4">
        <v>1</v>
      </c>
      <c r="H898" s="3" t="s">
        <v>15</v>
      </c>
      <c r="I898" s="5">
        <v>1152.655</v>
      </c>
      <c r="J898" s="6">
        <v>1152.655</v>
      </c>
      <c r="K898" s="35">
        <f t="shared" ref="K898:K961" si="28">((I898*(1-10%))*0.4)*60%*0.5</f>
        <v>124.48674</v>
      </c>
      <c r="L898" s="35">
        <f t="shared" ref="L898:L961" si="29">K898*G898</f>
        <v>124.48674</v>
      </c>
    </row>
    <row r="899" spans="1:12" x14ac:dyDescent="0.35">
      <c r="A899" s="3" t="s">
        <v>843</v>
      </c>
      <c r="B899" s="3" t="s">
        <v>3039</v>
      </c>
      <c r="C899" s="3" t="s">
        <v>18</v>
      </c>
      <c r="D899" s="3" t="s">
        <v>3040</v>
      </c>
      <c r="E899" s="3" t="s">
        <v>57</v>
      </c>
      <c r="F899" s="3" t="s">
        <v>14</v>
      </c>
      <c r="G899" s="4">
        <v>1</v>
      </c>
      <c r="H899" s="3" t="s">
        <v>15</v>
      </c>
      <c r="I899" s="5">
        <v>1152.655</v>
      </c>
      <c r="J899" s="6">
        <v>1152.655</v>
      </c>
      <c r="K899" s="35">
        <f t="shared" si="28"/>
        <v>124.48674</v>
      </c>
      <c r="L899" s="35">
        <f t="shared" si="29"/>
        <v>124.48674</v>
      </c>
    </row>
    <row r="900" spans="1:12" x14ac:dyDescent="0.35">
      <c r="A900" s="3" t="s">
        <v>843</v>
      </c>
      <c r="B900" s="3" t="s">
        <v>3039</v>
      </c>
      <c r="C900" s="3" t="s">
        <v>23</v>
      </c>
      <c r="D900" s="3" t="s">
        <v>3040</v>
      </c>
      <c r="E900" s="3" t="s">
        <v>57</v>
      </c>
      <c r="F900" s="3" t="s">
        <v>14</v>
      </c>
      <c r="G900" s="4">
        <v>1</v>
      </c>
      <c r="H900" s="3" t="s">
        <v>15</v>
      </c>
      <c r="I900" s="5">
        <v>1152.655</v>
      </c>
      <c r="J900" s="6">
        <v>1152.655</v>
      </c>
      <c r="K900" s="35">
        <f t="shared" si="28"/>
        <v>124.48674</v>
      </c>
      <c r="L900" s="35">
        <f t="shared" si="29"/>
        <v>124.48674</v>
      </c>
    </row>
    <row r="901" spans="1:12" x14ac:dyDescent="0.35">
      <c r="A901" s="3" t="s">
        <v>843</v>
      </c>
      <c r="B901" s="3" t="s">
        <v>1952</v>
      </c>
      <c r="C901" s="3" t="s">
        <v>27</v>
      </c>
      <c r="D901" s="3" t="s">
        <v>1953</v>
      </c>
      <c r="E901" s="3" t="s">
        <v>57</v>
      </c>
      <c r="F901" s="3" t="s">
        <v>14</v>
      </c>
      <c r="G901" s="4">
        <v>1</v>
      </c>
      <c r="H901" s="3" t="s">
        <v>15</v>
      </c>
      <c r="I901" s="5">
        <v>1152.655</v>
      </c>
      <c r="J901" s="6">
        <v>1152.655</v>
      </c>
      <c r="K901" s="35">
        <f t="shared" si="28"/>
        <v>124.48674</v>
      </c>
      <c r="L901" s="35">
        <f t="shared" si="29"/>
        <v>124.48674</v>
      </c>
    </row>
    <row r="902" spans="1:12" x14ac:dyDescent="0.35">
      <c r="A902" s="3" t="s">
        <v>843</v>
      </c>
      <c r="B902" s="3" t="s">
        <v>3039</v>
      </c>
      <c r="C902" s="3" t="s">
        <v>18</v>
      </c>
      <c r="D902" s="3" t="s">
        <v>3040</v>
      </c>
      <c r="E902" s="3" t="s">
        <v>57</v>
      </c>
      <c r="F902" s="3" t="s">
        <v>14</v>
      </c>
      <c r="G902" s="4">
        <v>1</v>
      </c>
      <c r="H902" s="3" t="s">
        <v>15</v>
      </c>
      <c r="I902" s="5">
        <v>1152.655</v>
      </c>
      <c r="J902" s="6">
        <v>1152.655</v>
      </c>
      <c r="K902" s="35">
        <f t="shared" si="28"/>
        <v>124.48674</v>
      </c>
      <c r="L902" s="35">
        <f t="shared" si="29"/>
        <v>124.48674</v>
      </c>
    </row>
    <row r="903" spans="1:12" x14ac:dyDescent="0.35">
      <c r="A903" s="3" t="s">
        <v>843</v>
      </c>
      <c r="B903" s="3" t="s">
        <v>3039</v>
      </c>
      <c r="C903" s="3" t="s">
        <v>23</v>
      </c>
      <c r="D903" s="3" t="s">
        <v>3040</v>
      </c>
      <c r="E903" s="3" t="s">
        <v>57</v>
      </c>
      <c r="F903" s="3" t="s">
        <v>14</v>
      </c>
      <c r="G903" s="4">
        <v>1</v>
      </c>
      <c r="H903" s="3" t="s">
        <v>15</v>
      </c>
      <c r="I903" s="5">
        <v>1152.655</v>
      </c>
      <c r="J903" s="6">
        <v>1152.655</v>
      </c>
      <c r="K903" s="35">
        <f t="shared" si="28"/>
        <v>124.48674</v>
      </c>
      <c r="L903" s="35">
        <f t="shared" si="29"/>
        <v>124.48674</v>
      </c>
    </row>
    <row r="904" spans="1:12" x14ac:dyDescent="0.35">
      <c r="A904" s="3" t="s">
        <v>843</v>
      </c>
      <c r="B904" s="3" t="s">
        <v>3029</v>
      </c>
      <c r="C904" s="3" t="s">
        <v>26</v>
      </c>
      <c r="D904" s="3" t="s">
        <v>3030</v>
      </c>
      <c r="E904" s="3" t="s">
        <v>57</v>
      </c>
      <c r="F904" s="3" t="s">
        <v>14</v>
      </c>
      <c r="G904" s="4">
        <v>1</v>
      </c>
      <c r="H904" s="3" t="s">
        <v>15</v>
      </c>
      <c r="I904" s="5">
        <v>1152.665</v>
      </c>
      <c r="J904" s="6">
        <v>1152.665</v>
      </c>
      <c r="K904" s="35">
        <f t="shared" si="28"/>
        <v>124.48782</v>
      </c>
      <c r="L904" s="35">
        <f t="shared" si="29"/>
        <v>124.48782</v>
      </c>
    </row>
    <row r="905" spans="1:12" x14ac:dyDescent="0.35">
      <c r="A905" s="3" t="s">
        <v>843</v>
      </c>
      <c r="B905" s="3" t="s">
        <v>3029</v>
      </c>
      <c r="C905" s="3" t="s">
        <v>26</v>
      </c>
      <c r="D905" s="3" t="s">
        <v>3030</v>
      </c>
      <c r="E905" s="3" t="s">
        <v>57</v>
      </c>
      <c r="F905" s="3" t="s">
        <v>14</v>
      </c>
      <c r="G905" s="4">
        <v>1</v>
      </c>
      <c r="H905" s="3" t="s">
        <v>15</v>
      </c>
      <c r="I905" s="5">
        <v>1152.665</v>
      </c>
      <c r="J905" s="6">
        <v>1152.665</v>
      </c>
      <c r="K905" s="35">
        <f t="shared" si="28"/>
        <v>124.48782</v>
      </c>
      <c r="L905" s="35">
        <f t="shared" si="29"/>
        <v>124.48782</v>
      </c>
    </row>
    <row r="906" spans="1:12" x14ac:dyDescent="0.35">
      <c r="A906" s="3" t="s">
        <v>843</v>
      </c>
      <c r="B906" s="3" t="s">
        <v>2036</v>
      </c>
      <c r="C906" s="3" t="s">
        <v>23</v>
      </c>
      <c r="D906" s="3" t="s">
        <v>1813</v>
      </c>
      <c r="E906" s="3" t="s">
        <v>57</v>
      </c>
      <c r="F906" s="3" t="s">
        <v>14</v>
      </c>
      <c r="G906" s="4">
        <v>5</v>
      </c>
      <c r="H906" s="3" t="s">
        <v>15</v>
      </c>
      <c r="I906" s="5">
        <v>1152.7260000000001</v>
      </c>
      <c r="J906" s="6">
        <v>5763.630000000001</v>
      </c>
      <c r="K906" s="35">
        <f t="shared" si="28"/>
        <v>124.49440800000001</v>
      </c>
      <c r="L906" s="35">
        <f t="shared" si="29"/>
        <v>622.47203999999999</v>
      </c>
    </row>
    <row r="907" spans="1:12" x14ac:dyDescent="0.35">
      <c r="A907" s="3" t="s">
        <v>843</v>
      </c>
      <c r="B907" s="3" t="s">
        <v>2021</v>
      </c>
      <c r="C907" s="3" t="s">
        <v>23</v>
      </c>
      <c r="D907" s="3" t="s">
        <v>2022</v>
      </c>
      <c r="E907" s="3" t="s">
        <v>57</v>
      </c>
      <c r="F907" s="3" t="s">
        <v>14</v>
      </c>
      <c r="G907" s="4">
        <v>6</v>
      </c>
      <c r="H907" s="3" t="s">
        <v>15</v>
      </c>
      <c r="I907" s="5">
        <v>1152.7316666666668</v>
      </c>
      <c r="J907" s="6">
        <v>6916.3900000000012</v>
      </c>
      <c r="K907" s="35">
        <f t="shared" si="28"/>
        <v>124.49502000000001</v>
      </c>
      <c r="L907" s="35">
        <f t="shared" si="29"/>
        <v>746.97012000000007</v>
      </c>
    </row>
    <row r="908" spans="1:12" x14ac:dyDescent="0.35">
      <c r="A908" s="3" t="s">
        <v>843</v>
      </c>
      <c r="B908" s="3" t="s">
        <v>1082</v>
      </c>
      <c r="C908" s="3" t="s">
        <v>18</v>
      </c>
      <c r="D908" s="3" t="s">
        <v>1083</v>
      </c>
      <c r="E908" s="3" t="s">
        <v>57</v>
      </c>
      <c r="F908" s="3" t="s">
        <v>14</v>
      </c>
      <c r="G908" s="4">
        <v>1</v>
      </c>
      <c r="H908" s="3" t="s">
        <v>15</v>
      </c>
      <c r="I908" s="5">
        <v>1152.99</v>
      </c>
      <c r="J908" s="6">
        <v>1152.99</v>
      </c>
      <c r="K908" s="35">
        <f t="shared" si="28"/>
        <v>124.52292</v>
      </c>
      <c r="L908" s="35">
        <f t="shared" si="29"/>
        <v>124.52292</v>
      </c>
    </row>
    <row r="909" spans="1:12" x14ac:dyDescent="0.35">
      <c r="A909" s="3" t="s">
        <v>843</v>
      </c>
      <c r="B909" s="3" t="s">
        <v>1651</v>
      </c>
      <c r="C909" s="3" t="s">
        <v>23</v>
      </c>
      <c r="D909" s="3" t="s">
        <v>1652</v>
      </c>
      <c r="E909" s="3" t="s">
        <v>57</v>
      </c>
      <c r="F909" s="3" t="s">
        <v>14</v>
      </c>
      <c r="G909" s="4">
        <v>1</v>
      </c>
      <c r="H909" s="3" t="s">
        <v>15</v>
      </c>
      <c r="I909" s="5">
        <v>1152.99</v>
      </c>
      <c r="J909" s="6">
        <v>1152.99</v>
      </c>
      <c r="K909" s="35">
        <f t="shared" si="28"/>
        <v>124.52292</v>
      </c>
      <c r="L909" s="35">
        <f t="shared" si="29"/>
        <v>124.52292</v>
      </c>
    </row>
    <row r="910" spans="1:12" x14ac:dyDescent="0.35">
      <c r="A910" s="3" t="s">
        <v>843</v>
      </c>
      <c r="B910" s="3" t="s">
        <v>1797</v>
      </c>
      <c r="C910" s="3" t="s">
        <v>519</v>
      </c>
      <c r="D910" s="3" t="s">
        <v>1798</v>
      </c>
      <c r="E910" s="3" t="s">
        <v>57</v>
      </c>
      <c r="F910" s="3" t="s">
        <v>14</v>
      </c>
      <c r="G910" s="4">
        <v>1</v>
      </c>
      <c r="H910" s="3" t="s">
        <v>15</v>
      </c>
      <c r="I910" s="5">
        <v>1152.99</v>
      </c>
      <c r="J910" s="6">
        <v>1152.99</v>
      </c>
      <c r="K910" s="35">
        <f t="shared" si="28"/>
        <v>124.52292</v>
      </c>
      <c r="L910" s="35">
        <f t="shared" si="29"/>
        <v>124.52292</v>
      </c>
    </row>
    <row r="911" spans="1:12" x14ac:dyDescent="0.35">
      <c r="A911" s="3" t="s">
        <v>843</v>
      </c>
      <c r="B911" s="3" t="s">
        <v>1940</v>
      </c>
      <c r="C911" s="3" t="s">
        <v>23</v>
      </c>
      <c r="D911" s="3" t="s">
        <v>1941</v>
      </c>
      <c r="E911" s="3" t="s">
        <v>57</v>
      </c>
      <c r="F911" s="3" t="s">
        <v>14</v>
      </c>
      <c r="G911" s="4">
        <v>1</v>
      </c>
      <c r="H911" s="3" t="s">
        <v>15</v>
      </c>
      <c r="I911" s="5">
        <v>1152.99</v>
      </c>
      <c r="J911" s="6">
        <v>1152.99</v>
      </c>
      <c r="K911" s="35">
        <f t="shared" si="28"/>
        <v>124.52292</v>
      </c>
      <c r="L911" s="35">
        <f t="shared" si="29"/>
        <v>124.52292</v>
      </c>
    </row>
    <row r="912" spans="1:12" x14ac:dyDescent="0.35">
      <c r="A912" s="3" t="s">
        <v>843</v>
      </c>
      <c r="B912" s="3" t="s">
        <v>1971</v>
      </c>
      <c r="C912" s="3" t="s">
        <v>23</v>
      </c>
      <c r="D912" s="3" t="s">
        <v>1972</v>
      </c>
      <c r="E912" s="3" t="s">
        <v>57</v>
      </c>
      <c r="F912" s="3" t="s">
        <v>14</v>
      </c>
      <c r="G912" s="4">
        <v>1</v>
      </c>
      <c r="H912" s="3" t="s">
        <v>15</v>
      </c>
      <c r="I912" s="5">
        <v>1152.99</v>
      </c>
      <c r="J912" s="6">
        <v>1152.99</v>
      </c>
      <c r="K912" s="35">
        <f t="shared" si="28"/>
        <v>124.52292</v>
      </c>
      <c r="L912" s="35">
        <f t="shared" si="29"/>
        <v>124.52292</v>
      </c>
    </row>
    <row r="913" spans="1:12" x14ac:dyDescent="0.35">
      <c r="A913" s="3" t="s">
        <v>843</v>
      </c>
      <c r="B913" s="3" t="s">
        <v>1952</v>
      </c>
      <c r="C913" s="3" t="s">
        <v>302</v>
      </c>
      <c r="D913" s="3" t="s">
        <v>1953</v>
      </c>
      <c r="E913" s="3" t="s">
        <v>57</v>
      </c>
      <c r="F913" s="3" t="s">
        <v>14</v>
      </c>
      <c r="G913" s="4">
        <v>1</v>
      </c>
      <c r="H913" s="3" t="s">
        <v>15</v>
      </c>
      <c r="I913" s="5">
        <v>1153</v>
      </c>
      <c r="J913" s="6">
        <v>1153</v>
      </c>
      <c r="K913" s="35">
        <f t="shared" si="28"/>
        <v>124.524</v>
      </c>
      <c r="L913" s="35">
        <f t="shared" si="29"/>
        <v>124.524</v>
      </c>
    </row>
    <row r="914" spans="1:12" x14ac:dyDescent="0.35">
      <c r="A914" s="3" t="s">
        <v>843</v>
      </c>
      <c r="B914" s="3" t="s">
        <v>1965</v>
      </c>
      <c r="C914" s="3" t="s">
        <v>519</v>
      </c>
      <c r="D914" s="3" t="s">
        <v>1966</v>
      </c>
      <c r="E914" s="3" t="s">
        <v>57</v>
      </c>
      <c r="F914" s="3" t="s">
        <v>14</v>
      </c>
      <c r="G914" s="4">
        <v>1</v>
      </c>
      <c r="H914" s="3" t="s">
        <v>15</v>
      </c>
      <c r="I914" s="5">
        <v>1153</v>
      </c>
      <c r="J914" s="6">
        <v>1153</v>
      </c>
      <c r="K914" s="35">
        <f t="shared" si="28"/>
        <v>124.524</v>
      </c>
      <c r="L914" s="35">
        <f t="shared" si="29"/>
        <v>124.524</v>
      </c>
    </row>
    <row r="915" spans="1:12" x14ac:dyDescent="0.35">
      <c r="A915" s="3" t="s">
        <v>843</v>
      </c>
      <c r="B915" s="3" t="s">
        <v>1979</v>
      </c>
      <c r="C915" s="3" t="s">
        <v>23</v>
      </c>
      <c r="D915" s="3" t="s">
        <v>1980</v>
      </c>
      <c r="E915" s="3" t="s">
        <v>57</v>
      </c>
      <c r="F915" s="3" t="s">
        <v>14</v>
      </c>
      <c r="G915" s="4">
        <v>1</v>
      </c>
      <c r="H915" s="3" t="s">
        <v>15</v>
      </c>
      <c r="I915" s="5">
        <v>1153</v>
      </c>
      <c r="J915" s="6">
        <v>1153</v>
      </c>
      <c r="K915" s="35">
        <f t="shared" si="28"/>
        <v>124.524</v>
      </c>
      <c r="L915" s="35">
        <f t="shared" si="29"/>
        <v>124.524</v>
      </c>
    </row>
    <row r="916" spans="1:12" x14ac:dyDescent="0.35">
      <c r="A916" s="3" t="s">
        <v>843</v>
      </c>
      <c r="B916" s="3" t="s">
        <v>2053</v>
      </c>
      <c r="C916" s="3" t="s">
        <v>23</v>
      </c>
      <c r="D916" s="3" t="s">
        <v>1666</v>
      </c>
      <c r="E916" s="3" t="s">
        <v>57</v>
      </c>
      <c r="F916" s="3" t="s">
        <v>14</v>
      </c>
      <c r="G916" s="4">
        <v>4</v>
      </c>
      <c r="H916" s="3" t="s">
        <v>15</v>
      </c>
      <c r="I916" s="5">
        <v>1153</v>
      </c>
      <c r="J916" s="6">
        <v>4612</v>
      </c>
      <c r="K916" s="35">
        <f t="shared" si="28"/>
        <v>124.524</v>
      </c>
      <c r="L916" s="35">
        <f t="shared" si="29"/>
        <v>498.096</v>
      </c>
    </row>
    <row r="917" spans="1:12" x14ac:dyDescent="0.35">
      <c r="A917" s="3" t="s">
        <v>843</v>
      </c>
      <c r="B917" s="3" t="s">
        <v>1376</v>
      </c>
      <c r="C917" s="3" t="s">
        <v>26</v>
      </c>
      <c r="D917" s="3" t="s">
        <v>1377</v>
      </c>
      <c r="E917" s="3" t="s">
        <v>57</v>
      </c>
      <c r="F917" s="3" t="s">
        <v>14</v>
      </c>
      <c r="G917" s="4">
        <v>1</v>
      </c>
      <c r="H917" s="3" t="s">
        <v>15</v>
      </c>
      <c r="I917" s="5">
        <v>1153.01</v>
      </c>
      <c r="J917" s="6">
        <v>1153.01</v>
      </c>
      <c r="K917" s="35">
        <f t="shared" si="28"/>
        <v>124.52508</v>
      </c>
      <c r="L917" s="35">
        <f t="shared" si="29"/>
        <v>124.52508</v>
      </c>
    </row>
    <row r="918" spans="1:12" x14ac:dyDescent="0.35">
      <c r="A918" s="3" t="s">
        <v>843</v>
      </c>
      <c r="B918" s="3" t="s">
        <v>1950</v>
      </c>
      <c r="C918" s="3" t="s">
        <v>23</v>
      </c>
      <c r="D918" s="3" t="s">
        <v>1951</v>
      </c>
      <c r="E918" s="3" t="s">
        <v>57</v>
      </c>
      <c r="F918" s="3" t="s">
        <v>14</v>
      </c>
      <c r="G918" s="4">
        <v>1</v>
      </c>
      <c r="H918" s="3" t="s">
        <v>15</v>
      </c>
      <c r="I918" s="5">
        <v>1153.01</v>
      </c>
      <c r="J918" s="6">
        <v>1153.01</v>
      </c>
      <c r="K918" s="35">
        <f t="shared" si="28"/>
        <v>124.52508</v>
      </c>
      <c r="L918" s="35">
        <f t="shared" si="29"/>
        <v>124.52508</v>
      </c>
    </row>
    <row r="919" spans="1:12" x14ac:dyDescent="0.35">
      <c r="A919" s="3" t="s">
        <v>843</v>
      </c>
      <c r="B919" s="3" t="s">
        <v>1969</v>
      </c>
      <c r="C919" s="3" t="s">
        <v>18</v>
      </c>
      <c r="D919" s="3" t="s">
        <v>1970</v>
      </c>
      <c r="E919" s="3" t="s">
        <v>57</v>
      </c>
      <c r="F919" s="3" t="s">
        <v>14</v>
      </c>
      <c r="G919" s="4">
        <v>1</v>
      </c>
      <c r="H919" s="3" t="s">
        <v>15</v>
      </c>
      <c r="I919" s="5">
        <v>1153.01</v>
      </c>
      <c r="J919" s="6">
        <v>1153.01</v>
      </c>
      <c r="K919" s="35">
        <f t="shared" si="28"/>
        <v>124.52508</v>
      </c>
      <c r="L919" s="35">
        <f t="shared" si="29"/>
        <v>124.52508</v>
      </c>
    </row>
    <row r="920" spans="1:12" x14ac:dyDescent="0.35">
      <c r="A920" s="3" t="s">
        <v>843</v>
      </c>
      <c r="B920" s="3" t="s">
        <v>1983</v>
      </c>
      <c r="C920" s="3" t="s">
        <v>302</v>
      </c>
      <c r="D920" s="3" t="s">
        <v>1984</v>
      </c>
      <c r="E920" s="3" t="s">
        <v>57</v>
      </c>
      <c r="F920" s="3" t="s">
        <v>14</v>
      </c>
      <c r="G920" s="4">
        <v>1</v>
      </c>
      <c r="H920" s="3" t="s">
        <v>15</v>
      </c>
      <c r="I920" s="5">
        <v>1153.01</v>
      </c>
      <c r="J920" s="6">
        <v>1153.01</v>
      </c>
      <c r="K920" s="35">
        <f t="shared" si="28"/>
        <v>124.52508</v>
      </c>
      <c r="L920" s="35">
        <f t="shared" si="29"/>
        <v>124.52508</v>
      </c>
    </row>
    <row r="921" spans="1:12" x14ac:dyDescent="0.35">
      <c r="A921" s="3" t="s">
        <v>843</v>
      </c>
      <c r="B921" s="3" t="s">
        <v>1944</v>
      </c>
      <c r="C921" s="3" t="s">
        <v>23</v>
      </c>
      <c r="D921" s="3" t="s">
        <v>1945</v>
      </c>
      <c r="E921" s="3" t="s">
        <v>57</v>
      </c>
      <c r="F921" s="3" t="s">
        <v>14</v>
      </c>
      <c r="G921" s="4">
        <v>1</v>
      </c>
      <c r="H921" s="3" t="s">
        <v>15</v>
      </c>
      <c r="I921" s="5">
        <v>1153.02</v>
      </c>
      <c r="J921" s="6">
        <v>1153.02</v>
      </c>
      <c r="K921" s="35">
        <f t="shared" si="28"/>
        <v>124.52616</v>
      </c>
      <c r="L921" s="35">
        <f t="shared" si="29"/>
        <v>124.52616</v>
      </c>
    </row>
    <row r="922" spans="1:12" x14ac:dyDescent="0.35">
      <c r="A922" s="3" t="s">
        <v>843</v>
      </c>
      <c r="B922" s="3" t="s">
        <v>1985</v>
      </c>
      <c r="C922" s="3" t="s">
        <v>23</v>
      </c>
      <c r="D922" s="3" t="s">
        <v>1986</v>
      </c>
      <c r="E922" s="3" t="s">
        <v>57</v>
      </c>
      <c r="F922" s="3" t="s">
        <v>14</v>
      </c>
      <c r="G922" s="4">
        <v>1</v>
      </c>
      <c r="H922" s="3" t="s">
        <v>15</v>
      </c>
      <c r="I922" s="5">
        <v>1153.02</v>
      </c>
      <c r="J922" s="6">
        <v>1153.02</v>
      </c>
      <c r="K922" s="35">
        <f t="shared" si="28"/>
        <v>124.52616</v>
      </c>
      <c r="L922" s="35">
        <f t="shared" si="29"/>
        <v>124.52616</v>
      </c>
    </row>
    <row r="923" spans="1:12" x14ac:dyDescent="0.35">
      <c r="A923" s="3" t="s">
        <v>844</v>
      </c>
      <c r="B923" s="3" t="s">
        <v>2941</v>
      </c>
      <c r="C923" s="3" t="s">
        <v>271</v>
      </c>
      <c r="D923" s="3" t="s">
        <v>2942</v>
      </c>
      <c r="E923" s="3" t="s">
        <v>57</v>
      </c>
      <c r="F923" s="3" t="s">
        <v>14</v>
      </c>
      <c r="G923" s="4">
        <v>2</v>
      </c>
      <c r="H923" s="3" t="s">
        <v>15</v>
      </c>
      <c r="I923" s="5">
        <v>1155.355</v>
      </c>
      <c r="J923" s="6">
        <v>2310.71</v>
      </c>
      <c r="K923" s="35">
        <f t="shared" si="28"/>
        <v>124.77834000000001</v>
      </c>
      <c r="L923" s="35">
        <f t="shared" si="29"/>
        <v>249.55668000000003</v>
      </c>
    </row>
    <row r="924" spans="1:12" x14ac:dyDescent="0.35">
      <c r="A924" s="3" t="s">
        <v>490</v>
      </c>
      <c r="B924" s="3" t="s">
        <v>1126</v>
      </c>
      <c r="C924" s="3" t="s">
        <v>1127</v>
      </c>
      <c r="D924" s="3" t="s">
        <v>1128</v>
      </c>
      <c r="E924" s="3" t="s">
        <v>57</v>
      </c>
      <c r="F924" s="3" t="s">
        <v>14</v>
      </c>
      <c r="G924" s="4">
        <v>1</v>
      </c>
      <c r="H924" s="3" t="s">
        <v>15</v>
      </c>
      <c r="I924" s="5">
        <v>1156</v>
      </c>
      <c r="J924" s="6">
        <v>1156</v>
      </c>
      <c r="K924" s="35">
        <f t="shared" si="28"/>
        <v>124.84800000000001</v>
      </c>
      <c r="L924" s="35">
        <f t="shared" si="29"/>
        <v>124.84800000000001</v>
      </c>
    </row>
    <row r="925" spans="1:12" x14ac:dyDescent="0.35">
      <c r="A925" s="3" t="s">
        <v>490</v>
      </c>
      <c r="B925" s="3" t="s">
        <v>1859</v>
      </c>
      <c r="C925" s="3" t="s">
        <v>875</v>
      </c>
      <c r="D925" s="3" t="s">
        <v>1860</v>
      </c>
      <c r="E925" s="3" t="s">
        <v>57</v>
      </c>
      <c r="F925" s="3" t="s">
        <v>14</v>
      </c>
      <c r="G925" s="4">
        <v>1</v>
      </c>
      <c r="H925" s="3" t="s">
        <v>15</v>
      </c>
      <c r="I925" s="5">
        <v>1156</v>
      </c>
      <c r="J925" s="6">
        <v>1156</v>
      </c>
      <c r="K925" s="35">
        <f t="shared" si="28"/>
        <v>124.84800000000001</v>
      </c>
      <c r="L925" s="35">
        <f t="shared" si="29"/>
        <v>124.84800000000001</v>
      </c>
    </row>
    <row r="926" spans="1:12" x14ac:dyDescent="0.35">
      <c r="A926" s="3" t="s">
        <v>855</v>
      </c>
      <c r="B926" s="3" t="s">
        <v>2473</v>
      </c>
      <c r="C926" s="3" t="s">
        <v>137</v>
      </c>
      <c r="D926" s="3" t="s">
        <v>2474</v>
      </c>
      <c r="E926" s="3" t="s">
        <v>57</v>
      </c>
      <c r="F926" s="3" t="s">
        <v>14</v>
      </c>
      <c r="G926" s="4">
        <v>1</v>
      </c>
      <c r="H926" s="3" t="s">
        <v>15</v>
      </c>
      <c r="I926" s="5">
        <v>1160.74</v>
      </c>
      <c r="J926" s="6">
        <v>1160.74</v>
      </c>
      <c r="K926" s="35">
        <f t="shared" si="28"/>
        <v>125.35991999999999</v>
      </c>
      <c r="L926" s="35">
        <f t="shared" si="29"/>
        <v>125.35991999999999</v>
      </c>
    </row>
    <row r="927" spans="1:12" x14ac:dyDescent="0.35">
      <c r="A927" s="3" t="s">
        <v>965</v>
      </c>
      <c r="B927" s="3" t="s">
        <v>2741</v>
      </c>
      <c r="C927" s="3" t="s">
        <v>26</v>
      </c>
      <c r="D927" s="3" t="s">
        <v>2742</v>
      </c>
      <c r="E927" s="3" t="s">
        <v>57</v>
      </c>
      <c r="F927" s="3" t="s">
        <v>14</v>
      </c>
      <c r="G927" s="4">
        <v>1</v>
      </c>
      <c r="H927" s="3" t="s">
        <v>15</v>
      </c>
      <c r="I927" s="5">
        <v>1160.76</v>
      </c>
      <c r="J927" s="6">
        <v>1160.76</v>
      </c>
      <c r="K927" s="35">
        <f t="shared" si="28"/>
        <v>125.36207999999999</v>
      </c>
      <c r="L927" s="35">
        <f t="shared" si="29"/>
        <v>125.36207999999999</v>
      </c>
    </row>
    <row r="928" spans="1:12" x14ac:dyDescent="0.35">
      <c r="A928" s="3" t="s">
        <v>852</v>
      </c>
      <c r="B928" s="3" t="s">
        <v>2632</v>
      </c>
      <c r="C928" s="3" t="s">
        <v>137</v>
      </c>
      <c r="D928" s="3" t="s">
        <v>2633</v>
      </c>
      <c r="E928" s="3" t="s">
        <v>57</v>
      </c>
      <c r="F928" s="3" t="s">
        <v>14</v>
      </c>
      <c r="G928" s="4">
        <v>1</v>
      </c>
      <c r="H928" s="3" t="s">
        <v>15</v>
      </c>
      <c r="I928" s="5">
        <v>1161.32</v>
      </c>
      <c r="J928" s="6">
        <v>1161.32</v>
      </c>
      <c r="K928" s="35">
        <f t="shared" si="28"/>
        <v>125.42255999999999</v>
      </c>
      <c r="L928" s="35">
        <f t="shared" si="29"/>
        <v>125.42255999999999</v>
      </c>
    </row>
    <row r="929" spans="1:12" x14ac:dyDescent="0.35">
      <c r="A929" s="3" t="s">
        <v>852</v>
      </c>
      <c r="B929" s="3" t="s">
        <v>978</v>
      </c>
      <c r="C929" s="3" t="s">
        <v>100</v>
      </c>
      <c r="D929" s="3" t="s">
        <v>979</v>
      </c>
      <c r="E929" s="3" t="s">
        <v>57</v>
      </c>
      <c r="F929" s="3" t="s">
        <v>14</v>
      </c>
      <c r="G929" s="4">
        <v>1</v>
      </c>
      <c r="H929" s="3" t="s">
        <v>15</v>
      </c>
      <c r="I929" s="5">
        <v>1161.72</v>
      </c>
      <c r="J929" s="6">
        <v>1161.72</v>
      </c>
      <c r="K929" s="35">
        <f t="shared" si="28"/>
        <v>125.46575999999999</v>
      </c>
      <c r="L929" s="35">
        <f t="shared" si="29"/>
        <v>125.46575999999999</v>
      </c>
    </row>
    <row r="930" spans="1:12" x14ac:dyDescent="0.35">
      <c r="A930" s="3" t="s">
        <v>852</v>
      </c>
      <c r="B930" s="3" t="s">
        <v>2795</v>
      </c>
      <c r="C930" s="3" t="s">
        <v>137</v>
      </c>
      <c r="D930" s="3" t="s">
        <v>2796</v>
      </c>
      <c r="E930" s="3" t="s">
        <v>57</v>
      </c>
      <c r="F930" s="3" t="s">
        <v>14</v>
      </c>
      <c r="G930" s="4">
        <v>1</v>
      </c>
      <c r="H930" s="3" t="s">
        <v>15</v>
      </c>
      <c r="I930" s="5">
        <v>1161.72</v>
      </c>
      <c r="J930" s="6">
        <v>1161.72</v>
      </c>
      <c r="K930" s="35">
        <f t="shared" si="28"/>
        <v>125.46575999999999</v>
      </c>
      <c r="L930" s="35">
        <f t="shared" si="29"/>
        <v>125.46575999999999</v>
      </c>
    </row>
    <row r="931" spans="1:12" x14ac:dyDescent="0.35">
      <c r="A931" s="3" t="s">
        <v>852</v>
      </c>
      <c r="B931" s="3" t="s">
        <v>944</v>
      </c>
      <c r="C931" s="3" t="s">
        <v>43</v>
      </c>
      <c r="D931" s="3" t="s">
        <v>945</v>
      </c>
      <c r="E931" s="3" t="s">
        <v>57</v>
      </c>
      <c r="F931" s="3" t="s">
        <v>14</v>
      </c>
      <c r="G931" s="4">
        <v>1</v>
      </c>
      <c r="H931" s="3" t="s">
        <v>15</v>
      </c>
      <c r="I931" s="5">
        <v>1161.73</v>
      </c>
      <c r="J931" s="6">
        <v>1161.73</v>
      </c>
      <c r="K931" s="35">
        <f t="shared" si="28"/>
        <v>125.46683999999999</v>
      </c>
      <c r="L931" s="35">
        <f t="shared" si="29"/>
        <v>125.46683999999999</v>
      </c>
    </row>
    <row r="932" spans="1:12" x14ac:dyDescent="0.35">
      <c r="A932" s="3" t="s">
        <v>852</v>
      </c>
      <c r="B932" s="3" t="s">
        <v>2837</v>
      </c>
      <c r="C932" s="3" t="s">
        <v>59</v>
      </c>
      <c r="D932" s="3" t="s">
        <v>2838</v>
      </c>
      <c r="E932" s="3" t="s">
        <v>57</v>
      </c>
      <c r="F932" s="3" t="s">
        <v>14</v>
      </c>
      <c r="G932" s="4">
        <v>1</v>
      </c>
      <c r="H932" s="3" t="s">
        <v>15</v>
      </c>
      <c r="I932" s="5">
        <v>1161.73</v>
      </c>
      <c r="J932" s="6">
        <v>1161.73</v>
      </c>
      <c r="K932" s="35">
        <f t="shared" si="28"/>
        <v>125.46683999999999</v>
      </c>
      <c r="L932" s="35">
        <f t="shared" si="29"/>
        <v>125.46683999999999</v>
      </c>
    </row>
    <row r="933" spans="1:12" x14ac:dyDescent="0.35">
      <c r="A933" s="3" t="s">
        <v>2391</v>
      </c>
      <c r="B933" s="3" t="s">
        <v>2508</v>
      </c>
      <c r="C933" s="3" t="s">
        <v>302</v>
      </c>
      <c r="D933" s="3" t="s">
        <v>2509</v>
      </c>
      <c r="E933" s="3" t="s">
        <v>57</v>
      </c>
      <c r="F933" s="3" t="s">
        <v>14</v>
      </c>
      <c r="G933" s="4">
        <v>1</v>
      </c>
      <c r="H933" s="3" t="s">
        <v>15</v>
      </c>
      <c r="I933" s="5">
        <v>1161.92</v>
      </c>
      <c r="J933" s="6">
        <v>1161.92</v>
      </c>
      <c r="K933" s="35">
        <f t="shared" si="28"/>
        <v>125.48736000000001</v>
      </c>
      <c r="L933" s="35">
        <f t="shared" si="29"/>
        <v>125.48736000000001</v>
      </c>
    </row>
    <row r="934" spans="1:12" x14ac:dyDescent="0.35">
      <c r="A934" s="3" t="s">
        <v>852</v>
      </c>
      <c r="B934" s="3" t="s">
        <v>978</v>
      </c>
      <c r="C934" s="3" t="s">
        <v>43</v>
      </c>
      <c r="D934" s="3" t="s">
        <v>979</v>
      </c>
      <c r="E934" s="3" t="s">
        <v>57</v>
      </c>
      <c r="F934" s="3" t="s">
        <v>14</v>
      </c>
      <c r="G934" s="4">
        <v>1</v>
      </c>
      <c r="H934" s="3" t="s">
        <v>15</v>
      </c>
      <c r="I934" s="5">
        <v>1162.49</v>
      </c>
      <c r="J934" s="6">
        <v>1162.49</v>
      </c>
      <c r="K934" s="35">
        <f t="shared" si="28"/>
        <v>125.54892</v>
      </c>
      <c r="L934" s="35">
        <f t="shared" si="29"/>
        <v>125.54892</v>
      </c>
    </row>
    <row r="935" spans="1:12" x14ac:dyDescent="0.35">
      <c r="A935" s="3" t="s">
        <v>2391</v>
      </c>
      <c r="B935" s="3" t="s">
        <v>2392</v>
      </c>
      <c r="C935" s="3" t="s">
        <v>27</v>
      </c>
      <c r="D935" s="3" t="s">
        <v>2393</v>
      </c>
      <c r="E935" s="3" t="s">
        <v>57</v>
      </c>
      <c r="F935" s="3" t="s">
        <v>14</v>
      </c>
      <c r="G935" s="4">
        <v>1</v>
      </c>
      <c r="H935" s="3" t="s">
        <v>15</v>
      </c>
      <c r="I935" s="5">
        <v>1162.69</v>
      </c>
      <c r="J935" s="6">
        <v>1162.69</v>
      </c>
      <c r="K935" s="35">
        <f t="shared" si="28"/>
        <v>125.57052000000002</v>
      </c>
      <c r="L935" s="35">
        <f t="shared" si="29"/>
        <v>125.57052000000002</v>
      </c>
    </row>
    <row r="936" spans="1:12" x14ac:dyDescent="0.35">
      <c r="A936" s="3" t="s">
        <v>855</v>
      </c>
      <c r="B936" s="3" t="s">
        <v>2378</v>
      </c>
      <c r="C936" s="3" t="s">
        <v>485</v>
      </c>
      <c r="D936" s="3" t="s">
        <v>2379</v>
      </c>
      <c r="E936" s="3" t="s">
        <v>57</v>
      </c>
      <c r="F936" s="3" t="s">
        <v>14</v>
      </c>
      <c r="G936" s="4">
        <v>1</v>
      </c>
      <c r="H936" s="3" t="s">
        <v>15</v>
      </c>
      <c r="I936" s="5">
        <v>1163.47</v>
      </c>
      <c r="J936" s="6">
        <v>1163.47</v>
      </c>
      <c r="K936" s="35">
        <f t="shared" si="28"/>
        <v>125.65476000000001</v>
      </c>
      <c r="L936" s="35">
        <f t="shared" si="29"/>
        <v>125.65476000000001</v>
      </c>
    </row>
    <row r="937" spans="1:12" x14ac:dyDescent="0.35">
      <c r="A937" s="3" t="s">
        <v>843</v>
      </c>
      <c r="B937" s="3" t="s">
        <v>1989</v>
      </c>
      <c r="C937" s="3" t="s">
        <v>43</v>
      </c>
      <c r="D937" s="3" t="s">
        <v>1990</v>
      </c>
      <c r="E937" s="3" t="s">
        <v>57</v>
      </c>
      <c r="F937" s="3" t="s">
        <v>14</v>
      </c>
      <c r="G937" s="4">
        <v>1</v>
      </c>
      <c r="H937" s="3" t="s">
        <v>15</v>
      </c>
      <c r="I937" s="5">
        <v>1165.93</v>
      </c>
      <c r="J937" s="6">
        <v>1165.93</v>
      </c>
      <c r="K937" s="35">
        <f t="shared" si="28"/>
        <v>125.92044</v>
      </c>
      <c r="L937" s="35">
        <f t="shared" si="29"/>
        <v>125.92044</v>
      </c>
    </row>
    <row r="938" spans="1:12" x14ac:dyDescent="0.35">
      <c r="A938" s="3" t="s">
        <v>843</v>
      </c>
      <c r="B938" s="3" t="s">
        <v>2023</v>
      </c>
      <c r="C938" s="3" t="s">
        <v>43</v>
      </c>
      <c r="D938" s="3" t="s">
        <v>2024</v>
      </c>
      <c r="E938" s="3" t="s">
        <v>57</v>
      </c>
      <c r="F938" s="3" t="s">
        <v>14</v>
      </c>
      <c r="G938" s="4">
        <v>6</v>
      </c>
      <c r="H938" s="3" t="s">
        <v>15</v>
      </c>
      <c r="I938" s="5">
        <v>1166.1166666666666</v>
      </c>
      <c r="J938" s="6">
        <v>6996.6999999999989</v>
      </c>
      <c r="K938" s="35">
        <f t="shared" si="28"/>
        <v>125.94059999999999</v>
      </c>
      <c r="L938" s="35">
        <f t="shared" si="29"/>
        <v>755.64359999999988</v>
      </c>
    </row>
    <row r="939" spans="1:12" x14ac:dyDescent="0.35">
      <c r="A939" s="3" t="s">
        <v>843</v>
      </c>
      <c r="B939" s="3" t="s">
        <v>1991</v>
      </c>
      <c r="C939" s="3" t="s">
        <v>519</v>
      </c>
      <c r="D939" s="3" t="s">
        <v>1992</v>
      </c>
      <c r="E939" s="3" t="s">
        <v>57</v>
      </c>
      <c r="F939" s="3" t="s">
        <v>14</v>
      </c>
      <c r="G939" s="4">
        <v>1</v>
      </c>
      <c r="H939" s="3" t="s">
        <v>15</v>
      </c>
      <c r="I939" s="5">
        <v>1166.1600000000001</v>
      </c>
      <c r="J939" s="6">
        <v>1166.1600000000001</v>
      </c>
      <c r="K939" s="35">
        <f t="shared" si="28"/>
        <v>125.94528000000003</v>
      </c>
      <c r="L939" s="35">
        <f t="shared" si="29"/>
        <v>125.94528000000003</v>
      </c>
    </row>
    <row r="940" spans="1:12" x14ac:dyDescent="0.35">
      <c r="A940" s="3" t="s">
        <v>843</v>
      </c>
      <c r="B940" s="3" t="s">
        <v>1989</v>
      </c>
      <c r="C940" s="3" t="s">
        <v>519</v>
      </c>
      <c r="D940" s="3" t="s">
        <v>1990</v>
      </c>
      <c r="E940" s="3" t="s">
        <v>57</v>
      </c>
      <c r="F940" s="3" t="s">
        <v>14</v>
      </c>
      <c r="G940" s="4">
        <v>21</v>
      </c>
      <c r="H940" s="3" t="s">
        <v>15</v>
      </c>
      <c r="I940" s="5">
        <v>1166.1999999999998</v>
      </c>
      <c r="J940" s="6">
        <v>24490.199999999997</v>
      </c>
      <c r="K940" s="35">
        <f t="shared" si="28"/>
        <v>125.94959999999999</v>
      </c>
      <c r="L940" s="35">
        <f t="shared" si="29"/>
        <v>2644.9415999999997</v>
      </c>
    </row>
    <row r="941" spans="1:12" x14ac:dyDescent="0.35">
      <c r="A941" s="3" t="s">
        <v>843</v>
      </c>
      <c r="B941" s="3" t="s">
        <v>1989</v>
      </c>
      <c r="C941" s="3" t="s">
        <v>100</v>
      </c>
      <c r="D941" s="3" t="s">
        <v>1990</v>
      </c>
      <c r="E941" s="3" t="s">
        <v>57</v>
      </c>
      <c r="F941" s="3" t="s">
        <v>14</v>
      </c>
      <c r="G941" s="4">
        <v>1</v>
      </c>
      <c r="H941" s="3" t="s">
        <v>15</v>
      </c>
      <c r="I941" s="5">
        <v>1166.25</v>
      </c>
      <c r="J941" s="6">
        <v>1166.25</v>
      </c>
      <c r="K941" s="35">
        <f t="shared" si="28"/>
        <v>125.955</v>
      </c>
      <c r="L941" s="35">
        <f t="shared" si="29"/>
        <v>125.955</v>
      </c>
    </row>
    <row r="942" spans="1:12" x14ac:dyDescent="0.35">
      <c r="A942" s="3" t="s">
        <v>843</v>
      </c>
      <c r="B942" s="3" t="s">
        <v>1993</v>
      </c>
      <c r="C942" s="3" t="s">
        <v>59</v>
      </c>
      <c r="D942" s="3" t="s">
        <v>1994</v>
      </c>
      <c r="E942" s="3" t="s">
        <v>57</v>
      </c>
      <c r="F942" s="3" t="s">
        <v>14</v>
      </c>
      <c r="G942" s="4">
        <v>1</v>
      </c>
      <c r="H942" s="3" t="s">
        <v>15</v>
      </c>
      <c r="I942" s="5">
        <v>1166.26</v>
      </c>
      <c r="J942" s="6">
        <v>1166.26</v>
      </c>
      <c r="K942" s="35">
        <f t="shared" si="28"/>
        <v>125.95608</v>
      </c>
      <c r="L942" s="35">
        <f t="shared" si="29"/>
        <v>125.95608</v>
      </c>
    </row>
    <row r="943" spans="1:12" x14ac:dyDescent="0.35">
      <c r="A943" s="3" t="s">
        <v>843</v>
      </c>
      <c r="B943" s="3" t="s">
        <v>2023</v>
      </c>
      <c r="C943" s="3" t="s">
        <v>59</v>
      </c>
      <c r="D943" s="3" t="s">
        <v>2024</v>
      </c>
      <c r="E943" s="3" t="s">
        <v>57</v>
      </c>
      <c r="F943" s="3" t="s">
        <v>14</v>
      </c>
      <c r="G943" s="4">
        <v>6</v>
      </c>
      <c r="H943" s="3" t="s">
        <v>15</v>
      </c>
      <c r="I943" s="5">
        <v>1166.2650000000001</v>
      </c>
      <c r="J943" s="6">
        <v>6997.59</v>
      </c>
      <c r="K943" s="35">
        <f t="shared" si="28"/>
        <v>125.95662</v>
      </c>
      <c r="L943" s="35">
        <f t="shared" si="29"/>
        <v>755.73972000000003</v>
      </c>
    </row>
    <row r="944" spans="1:12" x14ac:dyDescent="0.35">
      <c r="A944" s="3" t="s">
        <v>843</v>
      </c>
      <c r="B944" s="3" t="s">
        <v>1663</v>
      </c>
      <c r="C944" s="3" t="s">
        <v>519</v>
      </c>
      <c r="D944" s="3" t="s">
        <v>1664</v>
      </c>
      <c r="E944" s="3" t="s">
        <v>57</v>
      </c>
      <c r="F944" s="3" t="s">
        <v>14</v>
      </c>
      <c r="G944" s="4">
        <v>1</v>
      </c>
      <c r="H944" s="3" t="s">
        <v>15</v>
      </c>
      <c r="I944" s="5">
        <v>1166.2650000000001</v>
      </c>
      <c r="J944" s="6">
        <v>1166.2650000000001</v>
      </c>
      <c r="K944" s="35">
        <f t="shared" si="28"/>
        <v>125.95662</v>
      </c>
      <c r="L944" s="35">
        <f t="shared" si="29"/>
        <v>125.95662</v>
      </c>
    </row>
    <row r="945" spans="1:12" x14ac:dyDescent="0.35">
      <c r="A945" s="3" t="s">
        <v>843</v>
      </c>
      <c r="B945" s="3" t="s">
        <v>1663</v>
      </c>
      <c r="C945" s="3" t="s">
        <v>519</v>
      </c>
      <c r="D945" s="3" t="s">
        <v>1664</v>
      </c>
      <c r="E945" s="3" t="s">
        <v>57</v>
      </c>
      <c r="F945" s="3" t="s">
        <v>14</v>
      </c>
      <c r="G945" s="4">
        <v>1</v>
      </c>
      <c r="H945" s="3" t="s">
        <v>15</v>
      </c>
      <c r="I945" s="5">
        <v>1166.2650000000001</v>
      </c>
      <c r="J945" s="6">
        <v>1166.2650000000001</v>
      </c>
      <c r="K945" s="35">
        <f t="shared" si="28"/>
        <v>125.95662</v>
      </c>
      <c r="L945" s="35">
        <f t="shared" si="29"/>
        <v>125.95662</v>
      </c>
    </row>
    <row r="946" spans="1:12" x14ac:dyDescent="0.35">
      <c r="A946" s="3" t="s">
        <v>843</v>
      </c>
      <c r="B946" s="3" t="s">
        <v>2056</v>
      </c>
      <c r="C946" s="3" t="s">
        <v>59</v>
      </c>
      <c r="D946" s="3" t="s">
        <v>2057</v>
      </c>
      <c r="E946" s="3" t="s">
        <v>57</v>
      </c>
      <c r="F946" s="3" t="s">
        <v>14</v>
      </c>
      <c r="G946" s="4">
        <v>3</v>
      </c>
      <c r="H946" s="3" t="s">
        <v>15</v>
      </c>
      <c r="I946" s="5">
        <v>1166.2675000000002</v>
      </c>
      <c r="J946" s="6">
        <v>3498.8025000000007</v>
      </c>
      <c r="K946" s="35">
        <f t="shared" si="28"/>
        <v>125.95689000000004</v>
      </c>
      <c r="L946" s="35">
        <f t="shared" si="29"/>
        <v>377.87067000000013</v>
      </c>
    </row>
    <row r="947" spans="1:12" x14ac:dyDescent="0.35">
      <c r="A947" s="3" t="s">
        <v>843</v>
      </c>
      <c r="B947" s="3" t="s">
        <v>1663</v>
      </c>
      <c r="C947" s="3" t="s">
        <v>851</v>
      </c>
      <c r="D947" s="3" t="s">
        <v>1664</v>
      </c>
      <c r="E947" s="3" t="s">
        <v>57</v>
      </c>
      <c r="F947" s="3" t="s">
        <v>14</v>
      </c>
      <c r="G947" s="4">
        <v>1</v>
      </c>
      <c r="H947" s="3" t="s">
        <v>15</v>
      </c>
      <c r="I947" s="5">
        <v>1166.27</v>
      </c>
      <c r="J947" s="6">
        <v>1166.27</v>
      </c>
      <c r="K947" s="35">
        <f t="shared" si="28"/>
        <v>125.95716</v>
      </c>
      <c r="L947" s="35">
        <f t="shared" si="29"/>
        <v>125.95716</v>
      </c>
    </row>
    <row r="948" spans="1:12" x14ac:dyDescent="0.35">
      <c r="A948" s="3" t="s">
        <v>843</v>
      </c>
      <c r="B948" s="3" t="s">
        <v>1989</v>
      </c>
      <c r="C948" s="3" t="s">
        <v>851</v>
      </c>
      <c r="D948" s="3" t="s">
        <v>1990</v>
      </c>
      <c r="E948" s="3" t="s">
        <v>57</v>
      </c>
      <c r="F948" s="3" t="s">
        <v>14</v>
      </c>
      <c r="G948" s="4">
        <v>1</v>
      </c>
      <c r="H948" s="3" t="s">
        <v>15</v>
      </c>
      <c r="I948" s="5">
        <v>1166.27</v>
      </c>
      <c r="J948" s="6">
        <v>1166.27</v>
      </c>
      <c r="K948" s="35">
        <f t="shared" si="28"/>
        <v>125.95716</v>
      </c>
      <c r="L948" s="35">
        <f t="shared" si="29"/>
        <v>125.95716</v>
      </c>
    </row>
    <row r="949" spans="1:12" x14ac:dyDescent="0.35">
      <c r="A949" s="3" t="s">
        <v>843</v>
      </c>
      <c r="B949" s="3" t="s">
        <v>1991</v>
      </c>
      <c r="C949" s="3" t="s">
        <v>851</v>
      </c>
      <c r="D949" s="3" t="s">
        <v>1992</v>
      </c>
      <c r="E949" s="3" t="s">
        <v>57</v>
      </c>
      <c r="F949" s="3" t="s">
        <v>14</v>
      </c>
      <c r="G949" s="4">
        <v>1</v>
      </c>
      <c r="H949" s="3" t="s">
        <v>15</v>
      </c>
      <c r="I949" s="5">
        <v>1166.27</v>
      </c>
      <c r="J949" s="6">
        <v>1166.27</v>
      </c>
      <c r="K949" s="35">
        <f t="shared" si="28"/>
        <v>125.95716</v>
      </c>
      <c r="L949" s="35">
        <f t="shared" si="29"/>
        <v>125.95716</v>
      </c>
    </row>
    <row r="950" spans="1:12" x14ac:dyDescent="0.35">
      <c r="A950" s="3" t="s">
        <v>843</v>
      </c>
      <c r="B950" s="3" t="s">
        <v>1989</v>
      </c>
      <c r="C950" s="3" t="s">
        <v>59</v>
      </c>
      <c r="D950" s="3" t="s">
        <v>1990</v>
      </c>
      <c r="E950" s="3" t="s">
        <v>57</v>
      </c>
      <c r="F950" s="3" t="s">
        <v>14</v>
      </c>
      <c r="G950" s="4">
        <v>4</v>
      </c>
      <c r="H950" s="3" t="s">
        <v>15</v>
      </c>
      <c r="I950" s="5">
        <v>1166.27</v>
      </c>
      <c r="J950" s="6">
        <v>4665.08</v>
      </c>
      <c r="K950" s="35">
        <f t="shared" si="28"/>
        <v>125.95716</v>
      </c>
      <c r="L950" s="35">
        <f t="shared" si="29"/>
        <v>503.82864000000001</v>
      </c>
    </row>
    <row r="951" spans="1:12" x14ac:dyDescent="0.35">
      <c r="A951" s="3" t="s">
        <v>843</v>
      </c>
      <c r="B951" s="3" t="s">
        <v>2968</v>
      </c>
      <c r="C951" s="3" t="s">
        <v>43</v>
      </c>
      <c r="D951" s="3" t="s">
        <v>2969</v>
      </c>
      <c r="E951" s="3" t="s">
        <v>57</v>
      </c>
      <c r="F951" s="3" t="s">
        <v>14</v>
      </c>
      <c r="G951" s="4">
        <v>1</v>
      </c>
      <c r="H951" s="3" t="s">
        <v>15</v>
      </c>
      <c r="I951" s="5">
        <v>1166.27</v>
      </c>
      <c r="J951" s="6">
        <v>1166.27</v>
      </c>
      <c r="K951" s="35">
        <f t="shared" si="28"/>
        <v>125.95716</v>
      </c>
      <c r="L951" s="35">
        <f t="shared" si="29"/>
        <v>125.95716</v>
      </c>
    </row>
    <row r="952" spans="1:12" x14ac:dyDescent="0.35">
      <c r="A952" s="3" t="s">
        <v>843</v>
      </c>
      <c r="B952" s="3" t="s">
        <v>2968</v>
      </c>
      <c r="C952" s="3" t="s">
        <v>43</v>
      </c>
      <c r="D952" s="3" t="s">
        <v>2969</v>
      </c>
      <c r="E952" s="3" t="s">
        <v>57</v>
      </c>
      <c r="F952" s="3" t="s">
        <v>14</v>
      </c>
      <c r="G952" s="4">
        <v>1</v>
      </c>
      <c r="H952" s="3" t="s">
        <v>15</v>
      </c>
      <c r="I952" s="5">
        <v>1166.27</v>
      </c>
      <c r="J952" s="6">
        <v>1166.27</v>
      </c>
      <c r="K952" s="35">
        <f t="shared" si="28"/>
        <v>125.95716</v>
      </c>
      <c r="L952" s="35">
        <f t="shared" si="29"/>
        <v>125.95716</v>
      </c>
    </row>
    <row r="953" spans="1:12" x14ac:dyDescent="0.35">
      <c r="A953" s="3" t="s">
        <v>2499</v>
      </c>
      <c r="B953" s="3" t="s">
        <v>2504</v>
      </c>
      <c r="C953" s="3" t="s">
        <v>2399</v>
      </c>
      <c r="D953" s="3" t="s">
        <v>2505</v>
      </c>
      <c r="E953" s="3" t="s">
        <v>57</v>
      </c>
      <c r="F953" s="3" t="s">
        <v>14</v>
      </c>
      <c r="G953" s="4">
        <v>1</v>
      </c>
      <c r="H953" s="3" t="s">
        <v>15</v>
      </c>
      <c r="I953" s="5">
        <v>1167.52</v>
      </c>
      <c r="J953" s="6">
        <v>1167.52</v>
      </c>
      <c r="K953" s="35">
        <f t="shared" si="28"/>
        <v>126.09216000000001</v>
      </c>
      <c r="L953" s="35">
        <f t="shared" si="29"/>
        <v>126.09216000000001</v>
      </c>
    </row>
    <row r="954" spans="1:12" x14ac:dyDescent="0.35">
      <c r="A954" s="3" t="s">
        <v>853</v>
      </c>
      <c r="B954" s="3" t="s">
        <v>2769</v>
      </c>
      <c r="C954" s="3" t="s">
        <v>100</v>
      </c>
      <c r="D954" s="3" t="s">
        <v>2770</v>
      </c>
      <c r="E954" s="3" t="s">
        <v>57</v>
      </c>
      <c r="F954" s="3" t="s">
        <v>14</v>
      </c>
      <c r="G954" s="4">
        <v>1</v>
      </c>
      <c r="H954" s="3" t="s">
        <v>15</v>
      </c>
      <c r="I954" s="5">
        <v>1173.1400000000001</v>
      </c>
      <c r="J954" s="6">
        <v>1173.1400000000001</v>
      </c>
      <c r="K954" s="35">
        <f t="shared" si="28"/>
        <v>126.69912000000001</v>
      </c>
      <c r="L954" s="35">
        <f t="shared" si="29"/>
        <v>126.69912000000001</v>
      </c>
    </row>
    <row r="955" spans="1:12" x14ac:dyDescent="0.35">
      <c r="A955" s="3" t="s">
        <v>853</v>
      </c>
      <c r="B955" s="3" t="s">
        <v>2769</v>
      </c>
      <c r="C955" s="3" t="s">
        <v>137</v>
      </c>
      <c r="D955" s="3" t="s">
        <v>2770</v>
      </c>
      <c r="E955" s="3" t="s">
        <v>57</v>
      </c>
      <c r="F955" s="3" t="s">
        <v>14</v>
      </c>
      <c r="G955" s="4">
        <v>1</v>
      </c>
      <c r="H955" s="3" t="s">
        <v>15</v>
      </c>
      <c r="I955" s="5">
        <v>1173.1499999999999</v>
      </c>
      <c r="J955" s="6">
        <v>1173.1499999999999</v>
      </c>
      <c r="K955" s="35">
        <f t="shared" si="28"/>
        <v>126.70019999999998</v>
      </c>
      <c r="L955" s="35">
        <f t="shared" si="29"/>
        <v>126.70019999999998</v>
      </c>
    </row>
    <row r="956" spans="1:12" x14ac:dyDescent="0.35">
      <c r="A956" s="3" t="s">
        <v>853</v>
      </c>
      <c r="B956" s="3" t="s">
        <v>2998</v>
      </c>
      <c r="C956" s="3" t="s">
        <v>137</v>
      </c>
      <c r="D956" s="3" t="s">
        <v>2999</v>
      </c>
      <c r="E956" s="3" t="s">
        <v>57</v>
      </c>
      <c r="F956" s="3" t="s">
        <v>14</v>
      </c>
      <c r="G956" s="4">
        <v>1</v>
      </c>
      <c r="H956" s="3" t="s">
        <v>15</v>
      </c>
      <c r="I956" s="5">
        <v>1173.1499999999999</v>
      </c>
      <c r="J956" s="6">
        <v>1173.1499999999999</v>
      </c>
      <c r="K956" s="35">
        <f t="shared" si="28"/>
        <v>126.70019999999998</v>
      </c>
      <c r="L956" s="35">
        <f t="shared" si="29"/>
        <v>126.70019999999998</v>
      </c>
    </row>
    <row r="957" spans="1:12" x14ac:dyDescent="0.35">
      <c r="A957" s="3" t="s">
        <v>853</v>
      </c>
      <c r="B957" s="3" t="s">
        <v>2998</v>
      </c>
      <c r="C957" s="3" t="s">
        <v>137</v>
      </c>
      <c r="D957" s="3" t="s">
        <v>2999</v>
      </c>
      <c r="E957" s="3" t="s">
        <v>57</v>
      </c>
      <c r="F957" s="3" t="s">
        <v>14</v>
      </c>
      <c r="G957" s="4">
        <v>1</v>
      </c>
      <c r="H957" s="3" t="s">
        <v>15</v>
      </c>
      <c r="I957" s="5">
        <v>1173.1499999999999</v>
      </c>
      <c r="J957" s="6">
        <v>1173.1499999999999</v>
      </c>
      <c r="K957" s="35">
        <f t="shared" si="28"/>
        <v>126.70019999999998</v>
      </c>
      <c r="L957" s="35">
        <f t="shared" si="29"/>
        <v>126.70019999999998</v>
      </c>
    </row>
    <row r="958" spans="1:12" x14ac:dyDescent="0.35">
      <c r="A958" s="3" t="s">
        <v>1911</v>
      </c>
      <c r="B958" s="3" t="s">
        <v>2683</v>
      </c>
      <c r="C958" s="3" t="s">
        <v>257</v>
      </c>
      <c r="D958" s="3" t="s">
        <v>2684</v>
      </c>
      <c r="E958" s="3" t="s">
        <v>57</v>
      </c>
      <c r="F958" s="3" t="s">
        <v>14</v>
      </c>
      <c r="G958" s="4">
        <v>1</v>
      </c>
      <c r="H958" s="3" t="s">
        <v>15</v>
      </c>
      <c r="I958" s="5">
        <v>1173.33</v>
      </c>
      <c r="J958" s="6">
        <v>1173.33</v>
      </c>
      <c r="K958" s="35">
        <f t="shared" si="28"/>
        <v>126.71964000000001</v>
      </c>
      <c r="L958" s="35">
        <f t="shared" si="29"/>
        <v>126.71964000000001</v>
      </c>
    </row>
    <row r="959" spans="1:12" x14ac:dyDescent="0.35">
      <c r="A959" s="3" t="s">
        <v>836</v>
      </c>
      <c r="B959" s="3" t="s">
        <v>1409</v>
      </c>
      <c r="C959" s="3" t="s">
        <v>43</v>
      </c>
      <c r="D959" s="3" t="s">
        <v>1410</v>
      </c>
      <c r="E959" s="3" t="s">
        <v>57</v>
      </c>
      <c r="F959" s="3" t="s">
        <v>14</v>
      </c>
      <c r="G959" s="4">
        <v>1</v>
      </c>
      <c r="H959" s="3" t="s">
        <v>15</v>
      </c>
      <c r="I959" s="5">
        <v>1174.1799999999998</v>
      </c>
      <c r="J959" s="6">
        <v>1174.1799999999998</v>
      </c>
      <c r="K959" s="35">
        <f t="shared" si="28"/>
        <v>126.81143999999999</v>
      </c>
      <c r="L959" s="35">
        <f t="shared" si="29"/>
        <v>126.81143999999999</v>
      </c>
    </row>
    <row r="960" spans="1:12" x14ac:dyDescent="0.35">
      <c r="A960" s="3" t="s">
        <v>1911</v>
      </c>
      <c r="B960" s="3" t="s">
        <v>2601</v>
      </c>
      <c r="C960" s="3" t="s">
        <v>2602</v>
      </c>
      <c r="D960" s="3" t="s">
        <v>2603</v>
      </c>
      <c r="E960" s="3" t="s">
        <v>57</v>
      </c>
      <c r="F960" s="3" t="s">
        <v>14</v>
      </c>
      <c r="G960" s="4">
        <v>1</v>
      </c>
      <c r="H960" s="3" t="s">
        <v>15</v>
      </c>
      <c r="I960" s="5">
        <v>1175.0800000000002</v>
      </c>
      <c r="J960" s="6">
        <v>1175.0800000000002</v>
      </c>
      <c r="K960" s="35">
        <f t="shared" si="28"/>
        <v>126.90864000000001</v>
      </c>
      <c r="L960" s="35">
        <f t="shared" si="29"/>
        <v>126.90864000000001</v>
      </c>
    </row>
    <row r="961" spans="1:12" x14ac:dyDescent="0.35">
      <c r="A961" s="3" t="s">
        <v>2016</v>
      </c>
      <c r="B961" s="3" t="s">
        <v>2445</v>
      </c>
      <c r="C961" s="3" t="s">
        <v>485</v>
      </c>
      <c r="D961" s="3" t="s">
        <v>2446</v>
      </c>
      <c r="E961" s="3" t="s">
        <v>57</v>
      </c>
      <c r="F961" s="3" t="s">
        <v>14</v>
      </c>
      <c r="G961" s="4">
        <v>1</v>
      </c>
      <c r="H961" s="3" t="s">
        <v>15</v>
      </c>
      <c r="I961" s="5">
        <v>1175.0899999999999</v>
      </c>
      <c r="J961" s="6">
        <v>1175.0899999999999</v>
      </c>
      <c r="K961" s="35">
        <f t="shared" si="28"/>
        <v>126.90971999999999</v>
      </c>
      <c r="L961" s="35">
        <f t="shared" si="29"/>
        <v>126.90971999999999</v>
      </c>
    </row>
    <row r="962" spans="1:12" x14ac:dyDescent="0.35">
      <c r="A962" s="3" t="s">
        <v>852</v>
      </c>
      <c r="B962" s="3" t="s">
        <v>2657</v>
      </c>
      <c r="C962" s="3" t="s">
        <v>59</v>
      </c>
      <c r="D962" s="3" t="s">
        <v>2658</v>
      </c>
      <c r="E962" s="3" t="s">
        <v>57</v>
      </c>
      <c r="F962" s="3" t="s">
        <v>14</v>
      </c>
      <c r="G962" s="4">
        <v>1</v>
      </c>
      <c r="H962" s="3" t="s">
        <v>15</v>
      </c>
      <c r="I962" s="5">
        <v>1175.6500000000001</v>
      </c>
      <c r="J962" s="6">
        <v>1175.6500000000001</v>
      </c>
      <c r="K962" s="35">
        <f t="shared" ref="K962:K1025" si="30">((I962*(1-10%))*0.4)*60%*0.5</f>
        <v>126.97020000000001</v>
      </c>
      <c r="L962" s="35">
        <f t="shared" ref="L962:L1025" si="31">K962*G962</f>
        <v>126.97020000000001</v>
      </c>
    </row>
    <row r="963" spans="1:12" x14ac:dyDescent="0.35">
      <c r="A963" s="3" t="s">
        <v>852</v>
      </c>
      <c r="B963" s="3" t="s">
        <v>2437</v>
      </c>
      <c r="C963" s="3" t="s">
        <v>43</v>
      </c>
      <c r="D963" s="3" t="s">
        <v>2438</v>
      </c>
      <c r="E963" s="3" t="s">
        <v>57</v>
      </c>
      <c r="F963" s="3" t="s">
        <v>14</v>
      </c>
      <c r="G963" s="4">
        <v>1</v>
      </c>
      <c r="H963" s="3" t="s">
        <v>15</v>
      </c>
      <c r="I963" s="5">
        <v>1176.05</v>
      </c>
      <c r="J963" s="6">
        <v>1176.05</v>
      </c>
      <c r="K963" s="35">
        <f t="shared" si="30"/>
        <v>127.01339999999999</v>
      </c>
      <c r="L963" s="35">
        <f t="shared" si="31"/>
        <v>127.01339999999999</v>
      </c>
    </row>
    <row r="964" spans="1:12" x14ac:dyDescent="0.35">
      <c r="A964" s="3" t="s">
        <v>852</v>
      </c>
      <c r="B964" s="3" t="s">
        <v>2435</v>
      </c>
      <c r="C964" s="3" t="s">
        <v>59</v>
      </c>
      <c r="D964" s="3" t="s">
        <v>2436</v>
      </c>
      <c r="E964" s="3" t="s">
        <v>57</v>
      </c>
      <c r="F964" s="3" t="s">
        <v>14</v>
      </c>
      <c r="G964" s="4">
        <v>1</v>
      </c>
      <c r="H964" s="3" t="s">
        <v>15</v>
      </c>
      <c r="I964" s="5">
        <v>1176.07</v>
      </c>
      <c r="J964" s="6">
        <v>1176.07</v>
      </c>
      <c r="K964" s="35">
        <f t="shared" si="30"/>
        <v>127.01555999999999</v>
      </c>
      <c r="L964" s="35">
        <f t="shared" si="31"/>
        <v>127.01555999999999</v>
      </c>
    </row>
    <row r="965" spans="1:12" x14ac:dyDescent="0.35">
      <c r="A965" s="3" t="s">
        <v>852</v>
      </c>
      <c r="B965" s="3" t="s">
        <v>2435</v>
      </c>
      <c r="C965" s="3" t="s">
        <v>100</v>
      </c>
      <c r="D965" s="3" t="s">
        <v>2436</v>
      </c>
      <c r="E965" s="3" t="s">
        <v>57</v>
      </c>
      <c r="F965" s="3" t="s">
        <v>14</v>
      </c>
      <c r="G965" s="4">
        <v>1</v>
      </c>
      <c r="H965" s="3" t="s">
        <v>15</v>
      </c>
      <c r="I965" s="5">
        <v>1176.0800000000002</v>
      </c>
      <c r="J965" s="6">
        <v>1176.0800000000002</v>
      </c>
      <c r="K965" s="35">
        <f t="shared" si="30"/>
        <v>127.01664000000002</v>
      </c>
      <c r="L965" s="35">
        <f t="shared" si="31"/>
        <v>127.01664000000002</v>
      </c>
    </row>
    <row r="966" spans="1:12" x14ac:dyDescent="0.35">
      <c r="A966" s="3" t="s">
        <v>965</v>
      </c>
      <c r="B966" s="3" t="s">
        <v>2417</v>
      </c>
      <c r="C966" s="3" t="s">
        <v>262</v>
      </c>
      <c r="D966" s="3" t="s">
        <v>2418</v>
      </c>
      <c r="E966" s="3" t="s">
        <v>57</v>
      </c>
      <c r="F966" s="3" t="s">
        <v>14</v>
      </c>
      <c r="G966" s="4">
        <v>1</v>
      </c>
      <c r="H966" s="3" t="s">
        <v>15</v>
      </c>
      <c r="I966" s="5">
        <v>1177.9850000000001</v>
      </c>
      <c r="J966" s="6">
        <v>1177.9850000000001</v>
      </c>
      <c r="K966" s="35">
        <f t="shared" si="30"/>
        <v>127.22238000000004</v>
      </c>
      <c r="L966" s="35">
        <f t="shared" si="31"/>
        <v>127.22238000000004</v>
      </c>
    </row>
    <row r="967" spans="1:12" x14ac:dyDescent="0.35">
      <c r="A967" s="3" t="s">
        <v>965</v>
      </c>
      <c r="B967" s="3" t="s">
        <v>2417</v>
      </c>
      <c r="C967" s="3" t="s">
        <v>262</v>
      </c>
      <c r="D967" s="3" t="s">
        <v>2418</v>
      </c>
      <c r="E967" s="3" t="s">
        <v>57</v>
      </c>
      <c r="F967" s="3" t="s">
        <v>14</v>
      </c>
      <c r="G967" s="4">
        <v>1</v>
      </c>
      <c r="H967" s="3" t="s">
        <v>15</v>
      </c>
      <c r="I967" s="5">
        <v>1177.9850000000001</v>
      </c>
      <c r="J967" s="6">
        <v>1177.9850000000001</v>
      </c>
      <c r="K967" s="35">
        <f t="shared" si="30"/>
        <v>127.22238000000004</v>
      </c>
      <c r="L967" s="35">
        <f t="shared" si="31"/>
        <v>127.22238000000004</v>
      </c>
    </row>
    <row r="968" spans="1:12" x14ac:dyDescent="0.35">
      <c r="A968" s="3" t="s">
        <v>965</v>
      </c>
      <c r="B968" s="3" t="s">
        <v>2417</v>
      </c>
      <c r="C968" s="3" t="s">
        <v>257</v>
      </c>
      <c r="D968" s="3" t="s">
        <v>2418</v>
      </c>
      <c r="E968" s="3" t="s">
        <v>57</v>
      </c>
      <c r="F968" s="3" t="s">
        <v>14</v>
      </c>
      <c r="G968" s="4">
        <v>1</v>
      </c>
      <c r="H968" s="3" t="s">
        <v>15</v>
      </c>
      <c r="I968" s="5">
        <v>1177.99</v>
      </c>
      <c r="J968" s="6">
        <v>1177.99</v>
      </c>
      <c r="K968" s="35">
        <f t="shared" si="30"/>
        <v>127.22292</v>
      </c>
      <c r="L968" s="35">
        <f t="shared" si="31"/>
        <v>127.22292</v>
      </c>
    </row>
    <row r="969" spans="1:12" x14ac:dyDescent="0.35">
      <c r="A969" s="3" t="s">
        <v>859</v>
      </c>
      <c r="B969" s="3" t="s">
        <v>2567</v>
      </c>
      <c r="C969" s="3" t="s">
        <v>43</v>
      </c>
      <c r="D969" s="3" t="s">
        <v>2568</v>
      </c>
      <c r="E969" s="3" t="s">
        <v>57</v>
      </c>
      <c r="F969" s="3" t="s">
        <v>14</v>
      </c>
      <c r="G969" s="4">
        <v>1</v>
      </c>
      <c r="H969" s="3" t="s">
        <v>15</v>
      </c>
      <c r="I969" s="5">
        <v>1178.6599999999999</v>
      </c>
      <c r="J969" s="6">
        <v>1178.6599999999999</v>
      </c>
      <c r="K969" s="35">
        <f t="shared" si="30"/>
        <v>127.29527999999999</v>
      </c>
      <c r="L969" s="35">
        <f t="shared" si="31"/>
        <v>127.29527999999999</v>
      </c>
    </row>
    <row r="970" spans="1:12" x14ac:dyDescent="0.35">
      <c r="A970" s="3" t="s">
        <v>965</v>
      </c>
      <c r="B970" s="3" t="s">
        <v>2419</v>
      </c>
      <c r="C970" s="3" t="s">
        <v>113</v>
      </c>
      <c r="D970" s="3" t="s">
        <v>2420</v>
      </c>
      <c r="E970" s="3" t="s">
        <v>57</v>
      </c>
      <c r="F970" s="3" t="s">
        <v>14</v>
      </c>
      <c r="G970" s="4">
        <v>1</v>
      </c>
      <c r="H970" s="3" t="s">
        <v>15</v>
      </c>
      <c r="I970" s="5">
        <v>1178.76</v>
      </c>
      <c r="J970" s="6">
        <v>1178.76</v>
      </c>
      <c r="K970" s="35">
        <f t="shared" si="30"/>
        <v>127.30608000000001</v>
      </c>
      <c r="L970" s="35">
        <f t="shared" si="31"/>
        <v>127.30608000000001</v>
      </c>
    </row>
    <row r="971" spans="1:12" x14ac:dyDescent="0.35">
      <c r="A971" s="3" t="s">
        <v>852</v>
      </c>
      <c r="B971" s="3" t="s">
        <v>2306</v>
      </c>
      <c r="C971" s="3" t="s">
        <v>137</v>
      </c>
      <c r="D971" s="3" t="s">
        <v>2307</v>
      </c>
      <c r="E971" s="3" t="s">
        <v>57</v>
      </c>
      <c r="F971" s="3" t="s">
        <v>14</v>
      </c>
      <c r="G971" s="4">
        <v>1</v>
      </c>
      <c r="H971" s="3" t="s">
        <v>15</v>
      </c>
      <c r="I971" s="5">
        <v>1179.6400000000001</v>
      </c>
      <c r="J971" s="6">
        <v>1179.6400000000001</v>
      </c>
      <c r="K971" s="35">
        <f t="shared" si="30"/>
        <v>127.40112000000002</v>
      </c>
      <c r="L971" s="35">
        <f t="shared" si="31"/>
        <v>127.40112000000002</v>
      </c>
    </row>
    <row r="972" spans="1:12" x14ac:dyDescent="0.35">
      <c r="A972" s="3" t="s">
        <v>965</v>
      </c>
      <c r="B972" s="3" t="s">
        <v>1907</v>
      </c>
      <c r="C972" s="3" t="s">
        <v>26</v>
      </c>
      <c r="D972" s="3" t="s">
        <v>1908</v>
      </c>
      <c r="E972" s="3" t="s">
        <v>57</v>
      </c>
      <c r="F972" s="3" t="s">
        <v>14</v>
      </c>
      <c r="G972" s="4">
        <v>1</v>
      </c>
      <c r="H972" s="3" t="s">
        <v>15</v>
      </c>
      <c r="I972" s="5">
        <v>1182.83</v>
      </c>
      <c r="J972" s="6">
        <v>1182.83</v>
      </c>
      <c r="K972" s="35">
        <f t="shared" si="30"/>
        <v>127.74563999999999</v>
      </c>
      <c r="L972" s="35">
        <f t="shared" si="31"/>
        <v>127.74563999999999</v>
      </c>
    </row>
    <row r="973" spans="1:12" x14ac:dyDescent="0.35">
      <c r="A973" s="3" t="s">
        <v>965</v>
      </c>
      <c r="B973" s="3" t="s">
        <v>1907</v>
      </c>
      <c r="C973" s="3" t="s">
        <v>302</v>
      </c>
      <c r="D973" s="3" t="s">
        <v>1908</v>
      </c>
      <c r="E973" s="3" t="s">
        <v>57</v>
      </c>
      <c r="F973" s="3" t="s">
        <v>14</v>
      </c>
      <c r="G973" s="4">
        <v>1</v>
      </c>
      <c r="H973" s="3" t="s">
        <v>15</v>
      </c>
      <c r="I973" s="5">
        <v>1182.8599999999999</v>
      </c>
      <c r="J973" s="6">
        <v>1182.8599999999999</v>
      </c>
      <c r="K973" s="35">
        <f t="shared" si="30"/>
        <v>127.74887999999999</v>
      </c>
      <c r="L973" s="35">
        <f t="shared" si="31"/>
        <v>127.74887999999999</v>
      </c>
    </row>
    <row r="974" spans="1:12" x14ac:dyDescent="0.35">
      <c r="A974" s="3" t="s">
        <v>856</v>
      </c>
      <c r="B974" s="3" t="s">
        <v>2389</v>
      </c>
      <c r="C974" s="3" t="s">
        <v>27</v>
      </c>
      <c r="D974" s="3" t="s">
        <v>2390</v>
      </c>
      <c r="E974" s="3" t="s">
        <v>57</v>
      </c>
      <c r="F974" s="3" t="s">
        <v>14</v>
      </c>
      <c r="G974" s="4">
        <v>1</v>
      </c>
      <c r="H974" s="3" t="s">
        <v>15</v>
      </c>
      <c r="I974" s="5">
        <v>1183.78</v>
      </c>
      <c r="J974" s="6">
        <v>1183.78</v>
      </c>
      <c r="K974" s="35">
        <f t="shared" si="30"/>
        <v>127.84824</v>
      </c>
      <c r="L974" s="35">
        <f t="shared" si="31"/>
        <v>127.84824</v>
      </c>
    </row>
    <row r="975" spans="1:12" x14ac:dyDescent="0.35">
      <c r="A975" s="3" t="s">
        <v>823</v>
      </c>
      <c r="B975" s="3" t="s">
        <v>2691</v>
      </c>
      <c r="C975" s="3" t="s">
        <v>26</v>
      </c>
      <c r="D975" s="3" t="s">
        <v>2692</v>
      </c>
      <c r="E975" s="3" t="s">
        <v>57</v>
      </c>
      <c r="F975" s="3" t="s">
        <v>14</v>
      </c>
      <c r="G975" s="4">
        <v>1</v>
      </c>
      <c r="H975" s="3" t="s">
        <v>15</v>
      </c>
      <c r="I975" s="5">
        <v>1183.78</v>
      </c>
      <c r="J975" s="6">
        <v>1183.78</v>
      </c>
      <c r="K975" s="35">
        <f t="shared" si="30"/>
        <v>127.84824</v>
      </c>
      <c r="L975" s="35">
        <f t="shared" si="31"/>
        <v>127.84824</v>
      </c>
    </row>
    <row r="976" spans="1:12" x14ac:dyDescent="0.35">
      <c r="A976" s="3" t="s">
        <v>853</v>
      </c>
      <c r="B976" s="3" t="s">
        <v>2787</v>
      </c>
      <c r="C976" s="3" t="s">
        <v>100</v>
      </c>
      <c r="D976" s="3" t="s">
        <v>2788</v>
      </c>
      <c r="E976" s="3" t="s">
        <v>57</v>
      </c>
      <c r="F976" s="3" t="s">
        <v>14</v>
      </c>
      <c r="G976" s="4">
        <v>1</v>
      </c>
      <c r="H976" s="3" t="s">
        <v>15</v>
      </c>
      <c r="I976" s="5">
        <v>1183.8</v>
      </c>
      <c r="J976" s="6">
        <v>1183.8</v>
      </c>
      <c r="K976" s="35">
        <f t="shared" si="30"/>
        <v>127.85040000000001</v>
      </c>
      <c r="L976" s="35">
        <f t="shared" si="31"/>
        <v>127.85040000000001</v>
      </c>
    </row>
    <row r="977" spans="1:12" x14ac:dyDescent="0.35">
      <c r="A977" s="3" t="s">
        <v>823</v>
      </c>
      <c r="B977" s="3" t="s">
        <v>2640</v>
      </c>
      <c r="C977" s="3" t="s">
        <v>23</v>
      </c>
      <c r="D977" s="3" t="s">
        <v>2641</v>
      </c>
      <c r="E977" s="3" t="s">
        <v>57</v>
      </c>
      <c r="F977" s="3" t="s">
        <v>14</v>
      </c>
      <c r="G977" s="4">
        <v>1</v>
      </c>
      <c r="H977" s="3" t="s">
        <v>15</v>
      </c>
      <c r="I977" s="5">
        <v>1183.8100000000002</v>
      </c>
      <c r="J977" s="6">
        <v>1183.8100000000002</v>
      </c>
      <c r="K977" s="35">
        <f t="shared" si="30"/>
        <v>127.85148000000001</v>
      </c>
      <c r="L977" s="35">
        <f t="shared" si="31"/>
        <v>127.85148000000001</v>
      </c>
    </row>
    <row r="978" spans="1:12" x14ac:dyDescent="0.35">
      <c r="A978" s="3" t="s">
        <v>856</v>
      </c>
      <c r="B978" s="3" t="s">
        <v>2777</v>
      </c>
      <c r="C978" s="3" t="s">
        <v>113</v>
      </c>
      <c r="D978" s="3" t="s">
        <v>2778</v>
      </c>
      <c r="E978" s="3" t="s">
        <v>57</v>
      </c>
      <c r="F978" s="3" t="s">
        <v>14</v>
      </c>
      <c r="G978" s="4">
        <v>1</v>
      </c>
      <c r="H978" s="3" t="s">
        <v>15</v>
      </c>
      <c r="I978" s="5">
        <v>1183.8100000000002</v>
      </c>
      <c r="J978" s="6">
        <v>1183.8100000000002</v>
      </c>
      <c r="K978" s="35">
        <f t="shared" si="30"/>
        <v>127.85148000000001</v>
      </c>
      <c r="L978" s="35">
        <f t="shared" si="31"/>
        <v>127.85148000000001</v>
      </c>
    </row>
    <row r="979" spans="1:12" x14ac:dyDescent="0.35">
      <c r="A979" s="3" t="s">
        <v>823</v>
      </c>
      <c r="B979" s="3" t="s">
        <v>2516</v>
      </c>
      <c r="C979" s="3" t="s">
        <v>23</v>
      </c>
      <c r="D979" s="3" t="s">
        <v>2517</v>
      </c>
      <c r="E979" s="3" t="s">
        <v>57</v>
      </c>
      <c r="F979" s="3" t="s">
        <v>14</v>
      </c>
      <c r="G979" s="4">
        <v>1</v>
      </c>
      <c r="H979" s="3" t="s">
        <v>15</v>
      </c>
      <c r="I979" s="5">
        <v>1183.82</v>
      </c>
      <c r="J979" s="6">
        <v>1183.82</v>
      </c>
      <c r="K979" s="35">
        <f t="shared" si="30"/>
        <v>127.85255999999998</v>
      </c>
      <c r="L979" s="35">
        <f t="shared" si="31"/>
        <v>127.85255999999998</v>
      </c>
    </row>
    <row r="980" spans="1:12" x14ac:dyDescent="0.35">
      <c r="A980" s="3" t="s">
        <v>853</v>
      </c>
      <c r="B980" s="3" t="s">
        <v>2787</v>
      </c>
      <c r="C980" s="3" t="s">
        <v>43</v>
      </c>
      <c r="D980" s="3" t="s">
        <v>2788</v>
      </c>
      <c r="E980" s="3" t="s">
        <v>57</v>
      </c>
      <c r="F980" s="3" t="s">
        <v>14</v>
      </c>
      <c r="G980" s="4">
        <v>1</v>
      </c>
      <c r="H980" s="3" t="s">
        <v>15</v>
      </c>
      <c r="I980" s="5">
        <v>1183.82</v>
      </c>
      <c r="J980" s="6">
        <v>1183.82</v>
      </c>
      <c r="K980" s="35">
        <f t="shared" si="30"/>
        <v>127.85255999999998</v>
      </c>
      <c r="L980" s="35">
        <f t="shared" si="31"/>
        <v>127.85255999999998</v>
      </c>
    </row>
    <row r="981" spans="1:12" x14ac:dyDescent="0.35">
      <c r="A981" s="3" t="s">
        <v>856</v>
      </c>
      <c r="B981" s="3" t="s">
        <v>2385</v>
      </c>
      <c r="C981" s="3" t="s">
        <v>48</v>
      </c>
      <c r="D981" s="3" t="s">
        <v>2386</v>
      </c>
      <c r="E981" s="3" t="s">
        <v>57</v>
      </c>
      <c r="F981" s="3" t="s">
        <v>14</v>
      </c>
      <c r="G981" s="4">
        <v>1</v>
      </c>
      <c r="H981" s="3" t="s">
        <v>15</v>
      </c>
      <c r="I981" s="5">
        <v>1183.8400000000001</v>
      </c>
      <c r="J981" s="6">
        <v>1183.8400000000001</v>
      </c>
      <c r="K981" s="35">
        <f t="shared" si="30"/>
        <v>127.85472000000001</v>
      </c>
      <c r="L981" s="35">
        <f t="shared" si="31"/>
        <v>127.85472000000001</v>
      </c>
    </row>
    <row r="982" spans="1:12" x14ac:dyDescent="0.35">
      <c r="A982" s="3" t="s">
        <v>854</v>
      </c>
      <c r="B982" s="3" t="s">
        <v>2833</v>
      </c>
      <c r="C982" s="3" t="s">
        <v>59</v>
      </c>
      <c r="D982" s="3" t="s">
        <v>2834</v>
      </c>
      <c r="E982" s="3" t="s">
        <v>57</v>
      </c>
      <c r="F982" s="3" t="s">
        <v>14</v>
      </c>
      <c r="G982" s="4">
        <v>1</v>
      </c>
      <c r="H982" s="3" t="s">
        <v>15</v>
      </c>
      <c r="I982" s="5">
        <v>1184.1849999999999</v>
      </c>
      <c r="J982" s="6">
        <v>1184.1849999999999</v>
      </c>
      <c r="K982" s="35">
        <f t="shared" si="30"/>
        <v>127.89197999999999</v>
      </c>
      <c r="L982" s="35">
        <f t="shared" si="31"/>
        <v>127.89197999999999</v>
      </c>
    </row>
    <row r="983" spans="1:12" x14ac:dyDescent="0.35">
      <c r="A983" s="3" t="s">
        <v>856</v>
      </c>
      <c r="B983" s="3" t="s">
        <v>2481</v>
      </c>
      <c r="C983" s="3" t="s">
        <v>302</v>
      </c>
      <c r="D983" s="3" t="s">
        <v>2482</v>
      </c>
      <c r="E983" s="3" t="s">
        <v>57</v>
      </c>
      <c r="F983" s="3" t="s">
        <v>14</v>
      </c>
      <c r="G983" s="4">
        <v>1</v>
      </c>
      <c r="H983" s="3" t="s">
        <v>15</v>
      </c>
      <c r="I983" s="5">
        <v>1184.57</v>
      </c>
      <c r="J983" s="6">
        <v>1184.57</v>
      </c>
      <c r="K983" s="35">
        <f t="shared" si="30"/>
        <v>127.93356000000001</v>
      </c>
      <c r="L983" s="35">
        <f t="shared" si="31"/>
        <v>127.93356000000001</v>
      </c>
    </row>
    <row r="984" spans="1:12" x14ac:dyDescent="0.35">
      <c r="A984" s="3" t="s">
        <v>853</v>
      </c>
      <c r="B984" s="3" t="s">
        <v>2729</v>
      </c>
      <c r="C984" s="3" t="s">
        <v>43</v>
      </c>
      <c r="D984" s="3" t="s">
        <v>2730</v>
      </c>
      <c r="E984" s="3" t="s">
        <v>57</v>
      </c>
      <c r="F984" s="3" t="s">
        <v>14</v>
      </c>
      <c r="G984" s="4">
        <v>1</v>
      </c>
      <c r="H984" s="3" t="s">
        <v>15</v>
      </c>
      <c r="I984" s="5">
        <v>1184.57</v>
      </c>
      <c r="J984" s="6">
        <v>1184.57</v>
      </c>
      <c r="K984" s="35">
        <f t="shared" si="30"/>
        <v>127.93356000000001</v>
      </c>
      <c r="L984" s="35">
        <f t="shared" si="31"/>
        <v>127.93356000000001</v>
      </c>
    </row>
    <row r="985" spans="1:12" x14ac:dyDescent="0.35">
      <c r="A985" s="3" t="s">
        <v>852</v>
      </c>
      <c r="B985" s="3" t="s">
        <v>2901</v>
      </c>
      <c r="C985" s="3" t="s">
        <v>485</v>
      </c>
      <c r="D985" s="3" t="s">
        <v>2902</v>
      </c>
      <c r="E985" s="3" t="s">
        <v>57</v>
      </c>
      <c r="F985" s="3" t="s">
        <v>14</v>
      </c>
      <c r="G985" s="4">
        <v>1</v>
      </c>
      <c r="H985" s="3" t="s">
        <v>15</v>
      </c>
      <c r="I985" s="5">
        <v>1184.78</v>
      </c>
      <c r="J985" s="6">
        <v>1184.78</v>
      </c>
      <c r="K985" s="35">
        <f t="shared" si="30"/>
        <v>127.95623999999999</v>
      </c>
      <c r="L985" s="35">
        <f t="shared" si="31"/>
        <v>127.95623999999999</v>
      </c>
    </row>
    <row r="986" spans="1:12" x14ac:dyDescent="0.35">
      <c r="A986" s="3" t="s">
        <v>858</v>
      </c>
      <c r="B986" s="3" t="s">
        <v>2959</v>
      </c>
      <c r="C986" s="3" t="s">
        <v>519</v>
      </c>
      <c r="D986" s="3" t="s">
        <v>2960</v>
      </c>
      <c r="E986" s="3" t="s">
        <v>57</v>
      </c>
      <c r="F986" s="3" t="s">
        <v>14</v>
      </c>
      <c r="G986" s="4">
        <v>2</v>
      </c>
      <c r="H986" s="3" t="s">
        <v>15</v>
      </c>
      <c r="I986" s="5">
        <v>1185.3899999999999</v>
      </c>
      <c r="J986" s="6">
        <v>2370.7799999999997</v>
      </c>
      <c r="K986" s="35">
        <f t="shared" si="30"/>
        <v>128.02211999999997</v>
      </c>
      <c r="L986" s="35">
        <f t="shared" si="31"/>
        <v>256.04423999999995</v>
      </c>
    </row>
    <row r="987" spans="1:12" x14ac:dyDescent="0.35">
      <c r="A987" s="3" t="s">
        <v>852</v>
      </c>
      <c r="B987" s="3" t="s">
        <v>2649</v>
      </c>
      <c r="C987" s="3" t="s">
        <v>100</v>
      </c>
      <c r="D987" s="3" t="s">
        <v>2650</v>
      </c>
      <c r="E987" s="3" t="s">
        <v>57</v>
      </c>
      <c r="F987" s="3" t="s">
        <v>14</v>
      </c>
      <c r="G987" s="4">
        <v>1</v>
      </c>
      <c r="H987" s="3" t="s">
        <v>15</v>
      </c>
      <c r="I987" s="5">
        <v>1185.7</v>
      </c>
      <c r="J987" s="6">
        <v>1185.7</v>
      </c>
      <c r="K987" s="35">
        <f t="shared" si="30"/>
        <v>128.05560000000003</v>
      </c>
      <c r="L987" s="35">
        <f t="shared" si="31"/>
        <v>128.05560000000003</v>
      </c>
    </row>
    <row r="988" spans="1:12" x14ac:dyDescent="0.35">
      <c r="A988" s="3" t="s">
        <v>852</v>
      </c>
      <c r="B988" s="3" t="s">
        <v>2651</v>
      </c>
      <c r="C988" s="3" t="s">
        <v>43</v>
      </c>
      <c r="D988" s="3" t="s">
        <v>2652</v>
      </c>
      <c r="E988" s="3" t="s">
        <v>57</v>
      </c>
      <c r="F988" s="3" t="s">
        <v>14</v>
      </c>
      <c r="G988" s="4">
        <v>1</v>
      </c>
      <c r="H988" s="3" t="s">
        <v>15</v>
      </c>
      <c r="I988" s="5">
        <v>1185.71</v>
      </c>
      <c r="J988" s="6">
        <v>1185.71</v>
      </c>
      <c r="K988" s="35">
        <f t="shared" si="30"/>
        <v>128.05668000000003</v>
      </c>
      <c r="L988" s="35">
        <f t="shared" si="31"/>
        <v>128.05668000000003</v>
      </c>
    </row>
    <row r="989" spans="1:12" x14ac:dyDescent="0.35">
      <c r="A989" s="3" t="s">
        <v>852</v>
      </c>
      <c r="B989" s="3" t="s">
        <v>2457</v>
      </c>
      <c r="C989" s="3" t="s">
        <v>59</v>
      </c>
      <c r="D989" s="3" t="s">
        <v>2458</v>
      </c>
      <c r="E989" s="3" t="s">
        <v>57</v>
      </c>
      <c r="F989" s="3" t="s">
        <v>14</v>
      </c>
      <c r="G989" s="4">
        <v>1</v>
      </c>
      <c r="H989" s="3" t="s">
        <v>15</v>
      </c>
      <c r="I989" s="5">
        <v>1185.75</v>
      </c>
      <c r="J989" s="6">
        <v>1185.75</v>
      </c>
      <c r="K989" s="35">
        <f t="shared" si="30"/>
        <v>128.06100000000001</v>
      </c>
      <c r="L989" s="35">
        <f t="shared" si="31"/>
        <v>128.06100000000001</v>
      </c>
    </row>
    <row r="990" spans="1:12" x14ac:dyDescent="0.35">
      <c r="A990" s="3" t="s">
        <v>852</v>
      </c>
      <c r="B990" s="3" t="s">
        <v>2457</v>
      </c>
      <c r="C990" s="3" t="s">
        <v>485</v>
      </c>
      <c r="D990" s="3" t="s">
        <v>2458</v>
      </c>
      <c r="E990" s="3" t="s">
        <v>57</v>
      </c>
      <c r="F990" s="3" t="s">
        <v>14</v>
      </c>
      <c r="G990" s="4">
        <v>1</v>
      </c>
      <c r="H990" s="3" t="s">
        <v>15</v>
      </c>
      <c r="I990" s="5">
        <v>1185.75</v>
      </c>
      <c r="J990" s="6">
        <v>1185.75</v>
      </c>
      <c r="K990" s="35">
        <f t="shared" si="30"/>
        <v>128.06100000000001</v>
      </c>
      <c r="L990" s="35">
        <f t="shared" si="31"/>
        <v>128.06100000000001</v>
      </c>
    </row>
    <row r="991" spans="1:12" x14ac:dyDescent="0.35">
      <c r="A991" s="3" t="s">
        <v>858</v>
      </c>
      <c r="B991" s="3" t="s">
        <v>2267</v>
      </c>
      <c r="C991" s="3" t="s">
        <v>43</v>
      </c>
      <c r="D991" s="3" t="s">
        <v>2268</v>
      </c>
      <c r="E991" s="3" t="s">
        <v>57</v>
      </c>
      <c r="F991" s="3" t="s">
        <v>14</v>
      </c>
      <c r="G991" s="4">
        <v>1</v>
      </c>
      <c r="H991" s="3" t="s">
        <v>15</v>
      </c>
      <c r="I991" s="5">
        <v>1188.23</v>
      </c>
      <c r="J991" s="6">
        <v>1188.23</v>
      </c>
      <c r="K991" s="35">
        <f t="shared" si="30"/>
        <v>128.32884000000001</v>
      </c>
      <c r="L991" s="35">
        <f t="shared" si="31"/>
        <v>128.32884000000001</v>
      </c>
    </row>
    <row r="992" spans="1:12" x14ac:dyDescent="0.35">
      <c r="A992" s="3" t="s">
        <v>855</v>
      </c>
      <c r="B992" s="3" t="s">
        <v>2889</v>
      </c>
      <c r="C992" s="3" t="s">
        <v>485</v>
      </c>
      <c r="D992" s="3" t="s">
        <v>2890</v>
      </c>
      <c r="E992" s="3" t="s">
        <v>57</v>
      </c>
      <c r="F992" s="3" t="s">
        <v>14</v>
      </c>
      <c r="G992" s="4">
        <v>1</v>
      </c>
      <c r="H992" s="3" t="s">
        <v>15</v>
      </c>
      <c r="I992" s="5">
        <v>1188.82</v>
      </c>
      <c r="J992" s="6">
        <v>1188.82</v>
      </c>
      <c r="K992" s="35">
        <f t="shared" si="30"/>
        <v>128.39255999999997</v>
      </c>
      <c r="L992" s="35">
        <f t="shared" si="31"/>
        <v>128.39255999999997</v>
      </c>
    </row>
    <row r="993" spans="1:12" x14ac:dyDescent="0.35">
      <c r="A993" s="3" t="s">
        <v>855</v>
      </c>
      <c r="B993" s="3" t="s">
        <v>2614</v>
      </c>
      <c r="C993" s="3" t="s">
        <v>59</v>
      </c>
      <c r="D993" s="3" t="s">
        <v>2615</v>
      </c>
      <c r="E993" s="3" t="s">
        <v>57</v>
      </c>
      <c r="F993" s="3" t="s">
        <v>14</v>
      </c>
      <c r="G993" s="4">
        <v>1</v>
      </c>
      <c r="H993" s="3" t="s">
        <v>15</v>
      </c>
      <c r="I993" s="5">
        <v>1189.6000000000001</v>
      </c>
      <c r="J993" s="6">
        <v>1189.6000000000001</v>
      </c>
      <c r="K993" s="35">
        <f t="shared" si="30"/>
        <v>128.47680000000003</v>
      </c>
      <c r="L993" s="35">
        <f t="shared" si="31"/>
        <v>128.47680000000003</v>
      </c>
    </row>
    <row r="994" spans="1:12" x14ac:dyDescent="0.35">
      <c r="A994" s="3" t="s">
        <v>490</v>
      </c>
      <c r="B994" s="3" t="s">
        <v>1867</v>
      </c>
      <c r="C994" s="3" t="s">
        <v>847</v>
      </c>
      <c r="D994" s="3" t="s">
        <v>1868</v>
      </c>
      <c r="E994" s="3" t="s">
        <v>57</v>
      </c>
      <c r="F994" s="3" t="s">
        <v>14</v>
      </c>
      <c r="G994" s="4">
        <v>1</v>
      </c>
      <c r="H994" s="3" t="s">
        <v>15</v>
      </c>
      <c r="I994" s="5">
        <v>1190</v>
      </c>
      <c r="J994" s="6">
        <v>1190</v>
      </c>
      <c r="K994" s="35">
        <f t="shared" si="30"/>
        <v>128.52000000000001</v>
      </c>
      <c r="L994" s="35">
        <f t="shared" si="31"/>
        <v>128.52000000000001</v>
      </c>
    </row>
    <row r="995" spans="1:12" x14ac:dyDescent="0.35">
      <c r="A995" s="3" t="s">
        <v>855</v>
      </c>
      <c r="B995" s="3" t="s">
        <v>2745</v>
      </c>
      <c r="C995" s="3" t="s">
        <v>100</v>
      </c>
      <c r="D995" s="3" t="s">
        <v>2746</v>
      </c>
      <c r="E995" s="3" t="s">
        <v>57</v>
      </c>
      <c r="F995" s="3" t="s">
        <v>14</v>
      </c>
      <c r="G995" s="4">
        <v>1</v>
      </c>
      <c r="H995" s="3" t="s">
        <v>15</v>
      </c>
      <c r="I995" s="5">
        <v>1190.3799999999999</v>
      </c>
      <c r="J995" s="6">
        <v>1190.3799999999999</v>
      </c>
      <c r="K995" s="35">
        <f t="shared" si="30"/>
        <v>128.56103999999999</v>
      </c>
      <c r="L995" s="35">
        <f t="shared" si="31"/>
        <v>128.56103999999999</v>
      </c>
    </row>
    <row r="996" spans="1:12" x14ac:dyDescent="0.35">
      <c r="A996" s="3" t="s">
        <v>852</v>
      </c>
      <c r="B996" s="3" t="s">
        <v>2797</v>
      </c>
      <c r="C996" s="3" t="s">
        <v>137</v>
      </c>
      <c r="D996" s="3" t="s">
        <v>2798</v>
      </c>
      <c r="E996" s="3" t="s">
        <v>57</v>
      </c>
      <c r="F996" s="3" t="s">
        <v>14</v>
      </c>
      <c r="G996" s="4">
        <v>1</v>
      </c>
      <c r="H996" s="3" t="s">
        <v>15</v>
      </c>
      <c r="I996" s="5">
        <v>1191.3600000000001</v>
      </c>
      <c r="J996" s="6">
        <v>1191.3600000000001</v>
      </c>
      <c r="K996" s="35">
        <f t="shared" si="30"/>
        <v>128.66688000000002</v>
      </c>
      <c r="L996" s="35">
        <f t="shared" si="31"/>
        <v>128.66688000000002</v>
      </c>
    </row>
    <row r="997" spans="1:12" x14ac:dyDescent="0.35">
      <c r="A997" s="3" t="s">
        <v>224</v>
      </c>
      <c r="B997" s="3" t="s">
        <v>1677</v>
      </c>
      <c r="C997" s="3" t="s">
        <v>302</v>
      </c>
      <c r="D997" s="3" t="s">
        <v>1678</v>
      </c>
      <c r="E997" s="3" t="s">
        <v>57</v>
      </c>
      <c r="F997" s="3" t="s">
        <v>14</v>
      </c>
      <c r="G997" s="4">
        <v>1</v>
      </c>
      <c r="H997" s="3" t="s">
        <v>15</v>
      </c>
      <c r="I997" s="5">
        <v>1196</v>
      </c>
      <c r="J997" s="6">
        <v>1196</v>
      </c>
      <c r="K997" s="35">
        <f t="shared" si="30"/>
        <v>129.16800000000001</v>
      </c>
      <c r="L997" s="35">
        <f t="shared" si="31"/>
        <v>129.16800000000001</v>
      </c>
    </row>
    <row r="998" spans="1:12" x14ac:dyDescent="0.35">
      <c r="A998" s="3" t="s">
        <v>986</v>
      </c>
      <c r="B998" s="3" t="s">
        <v>2853</v>
      </c>
      <c r="C998" s="3" t="s">
        <v>43</v>
      </c>
      <c r="D998" s="3" t="s">
        <v>2854</v>
      </c>
      <c r="E998" s="3" t="s">
        <v>57</v>
      </c>
      <c r="F998" s="3" t="s">
        <v>14</v>
      </c>
      <c r="G998" s="4">
        <v>1</v>
      </c>
      <c r="H998" s="3" t="s">
        <v>15</v>
      </c>
      <c r="I998" s="5">
        <v>1197.94</v>
      </c>
      <c r="J998" s="6">
        <v>1197.94</v>
      </c>
      <c r="K998" s="35">
        <f t="shared" si="30"/>
        <v>129.37752000000003</v>
      </c>
      <c r="L998" s="35">
        <f t="shared" si="31"/>
        <v>129.37752000000003</v>
      </c>
    </row>
    <row r="999" spans="1:12" x14ac:dyDescent="0.35">
      <c r="A999" s="3" t="s">
        <v>852</v>
      </c>
      <c r="B999" s="3" t="s">
        <v>2599</v>
      </c>
      <c r="C999" s="3" t="s">
        <v>43</v>
      </c>
      <c r="D999" s="3" t="s">
        <v>2600</v>
      </c>
      <c r="E999" s="3" t="s">
        <v>57</v>
      </c>
      <c r="F999" s="3" t="s">
        <v>14</v>
      </c>
      <c r="G999" s="4">
        <v>1</v>
      </c>
      <c r="H999" s="3" t="s">
        <v>15</v>
      </c>
      <c r="I999" s="5">
        <v>1198.3399999999999</v>
      </c>
      <c r="J999" s="6">
        <v>1198.3399999999999</v>
      </c>
      <c r="K999" s="35">
        <f t="shared" si="30"/>
        <v>129.42071999999999</v>
      </c>
      <c r="L999" s="35">
        <f t="shared" si="31"/>
        <v>129.42071999999999</v>
      </c>
    </row>
    <row r="1000" spans="1:12" x14ac:dyDescent="0.35">
      <c r="A1000" s="3" t="s">
        <v>1270</v>
      </c>
      <c r="B1000" s="3" t="s">
        <v>1271</v>
      </c>
      <c r="C1000" s="3" t="s">
        <v>113</v>
      </c>
      <c r="D1000" s="3" t="s">
        <v>1272</v>
      </c>
      <c r="E1000" s="3" t="s">
        <v>57</v>
      </c>
      <c r="F1000" s="3" t="s">
        <v>14</v>
      </c>
      <c r="G1000" s="4">
        <v>1</v>
      </c>
      <c r="H1000" s="3" t="s">
        <v>15</v>
      </c>
      <c r="I1000" s="5">
        <v>1200</v>
      </c>
      <c r="J1000" s="6">
        <v>1200</v>
      </c>
      <c r="K1000" s="35">
        <f t="shared" si="30"/>
        <v>129.6</v>
      </c>
      <c r="L1000" s="35">
        <f t="shared" si="31"/>
        <v>129.6</v>
      </c>
    </row>
    <row r="1001" spans="1:12" x14ac:dyDescent="0.35">
      <c r="A1001" s="3" t="s">
        <v>1770</v>
      </c>
      <c r="B1001" s="3" t="s">
        <v>1771</v>
      </c>
      <c r="C1001" s="3" t="s">
        <v>1772</v>
      </c>
      <c r="D1001" s="3" t="s">
        <v>1773</v>
      </c>
      <c r="E1001" s="3" t="s">
        <v>57</v>
      </c>
      <c r="F1001" s="3" t="s">
        <v>14</v>
      </c>
      <c r="G1001" s="4">
        <v>1</v>
      </c>
      <c r="H1001" s="3" t="s">
        <v>15</v>
      </c>
      <c r="I1001" s="5">
        <v>1200</v>
      </c>
      <c r="J1001" s="6">
        <v>1200</v>
      </c>
      <c r="K1001" s="35">
        <f t="shared" si="30"/>
        <v>129.6</v>
      </c>
      <c r="L1001" s="35">
        <f t="shared" si="31"/>
        <v>129.6</v>
      </c>
    </row>
    <row r="1002" spans="1:12" x14ac:dyDescent="0.35">
      <c r="A1002" s="3" t="s">
        <v>2016</v>
      </c>
      <c r="B1002" s="3" t="s">
        <v>2863</v>
      </c>
      <c r="C1002" s="3" t="s">
        <v>59</v>
      </c>
      <c r="D1002" s="3" t="s">
        <v>2864</v>
      </c>
      <c r="E1002" s="3" t="s">
        <v>57</v>
      </c>
      <c r="F1002" s="3" t="s">
        <v>14</v>
      </c>
      <c r="G1002" s="4">
        <v>1</v>
      </c>
      <c r="H1002" s="3" t="s">
        <v>15</v>
      </c>
      <c r="I1002" s="5">
        <v>1203.17</v>
      </c>
      <c r="J1002" s="6">
        <v>1203.17</v>
      </c>
      <c r="K1002" s="35">
        <f t="shared" si="30"/>
        <v>129.94236000000001</v>
      </c>
      <c r="L1002" s="35">
        <f t="shared" si="31"/>
        <v>129.94236000000001</v>
      </c>
    </row>
    <row r="1003" spans="1:12" x14ac:dyDescent="0.35">
      <c r="A1003" s="3" t="s">
        <v>852</v>
      </c>
      <c r="B1003" s="3" t="s">
        <v>2677</v>
      </c>
      <c r="C1003" s="3" t="s">
        <v>100</v>
      </c>
      <c r="D1003" s="3" t="s">
        <v>2678</v>
      </c>
      <c r="E1003" s="3" t="s">
        <v>57</v>
      </c>
      <c r="F1003" s="3" t="s">
        <v>14</v>
      </c>
      <c r="G1003" s="4">
        <v>1</v>
      </c>
      <c r="H1003" s="3" t="s">
        <v>15</v>
      </c>
      <c r="I1003" s="5">
        <v>1203.94</v>
      </c>
      <c r="J1003" s="6">
        <v>1203.94</v>
      </c>
      <c r="K1003" s="35">
        <f t="shared" si="30"/>
        <v>130.02552</v>
      </c>
      <c r="L1003" s="35">
        <f t="shared" si="31"/>
        <v>130.02552</v>
      </c>
    </row>
    <row r="1004" spans="1:12" x14ac:dyDescent="0.35">
      <c r="A1004" s="3" t="s">
        <v>2016</v>
      </c>
      <c r="B1004" s="3" t="s">
        <v>2863</v>
      </c>
      <c r="C1004" s="3" t="s">
        <v>100</v>
      </c>
      <c r="D1004" s="3" t="s">
        <v>2864</v>
      </c>
      <c r="E1004" s="3" t="s">
        <v>57</v>
      </c>
      <c r="F1004" s="3" t="s">
        <v>14</v>
      </c>
      <c r="G1004" s="4">
        <v>1</v>
      </c>
      <c r="H1004" s="3" t="s">
        <v>15</v>
      </c>
      <c r="I1004" s="5">
        <v>1203.95</v>
      </c>
      <c r="J1004" s="6">
        <v>1203.95</v>
      </c>
      <c r="K1004" s="35">
        <f t="shared" si="30"/>
        <v>130.0266</v>
      </c>
      <c r="L1004" s="35">
        <f t="shared" si="31"/>
        <v>130.0266</v>
      </c>
    </row>
    <row r="1005" spans="1:12" x14ac:dyDescent="0.35">
      <c r="A1005" s="3" t="s">
        <v>852</v>
      </c>
      <c r="B1005" s="3" t="s">
        <v>2675</v>
      </c>
      <c r="C1005" s="3" t="s">
        <v>100</v>
      </c>
      <c r="D1005" s="3" t="s">
        <v>2676</v>
      </c>
      <c r="E1005" s="3" t="s">
        <v>57</v>
      </c>
      <c r="F1005" s="3" t="s">
        <v>14</v>
      </c>
      <c r="G1005" s="4">
        <v>1</v>
      </c>
      <c r="H1005" s="3" t="s">
        <v>15</v>
      </c>
      <c r="I1005" s="5">
        <v>1203.96</v>
      </c>
      <c r="J1005" s="6">
        <v>1203.96</v>
      </c>
      <c r="K1005" s="35">
        <f t="shared" si="30"/>
        <v>130.02768</v>
      </c>
      <c r="L1005" s="35">
        <f t="shared" si="31"/>
        <v>130.02768</v>
      </c>
    </row>
    <row r="1006" spans="1:12" x14ac:dyDescent="0.35">
      <c r="A1006" s="3" t="s">
        <v>852</v>
      </c>
      <c r="B1006" s="3" t="s">
        <v>2675</v>
      </c>
      <c r="C1006" s="3" t="s">
        <v>137</v>
      </c>
      <c r="D1006" s="3" t="s">
        <v>2676</v>
      </c>
      <c r="E1006" s="3" t="s">
        <v>57</v>
      </c>
      <c r="F1006" s="3" t="s">
        <v>14</v>
      </c>
      <c r="G1006" s="4">
        <v>1</v>
      </c>
      <c r="H1006" s="3" t="s">
        <v>15</v>
      </c>
      <c r="I1006" s="5">
        <v>1204.335</v>
      </c>
      <c r="J1006" s="6">
        <v>1204.335</v>
      </c>
      <c r="K1006" s="35">
        <f t="shared" si="30"/>
        <v>130.06818000000001</v>
      </c>
      <c r="L1006" s="35">
        <f t="shared" si="31"/>
        <v>130.06818000000001</v>
      </c>
    </row>
    <row r="1007" spans="1:12" x14ac:dyDescent="0.35">
      <c r="A1007" s="3" t="s">
        <v>852</v>
      </c>
      <c r="B1007" s="3" t="s">
        <v>2675</v>
      </c>
      <c r="C1007" s="3" t="s">
        <v>137</v>
      </c>
      <c r="D1007" s="3" t="s">
        <v>2676</v>
      </c>
      <c r="E1007" s="3" t="s">
        <v>57</v>
      </c>
      <c r="F1007" s="3" t="s">
        <v>14</v>
      </c>
      <c r="G1007" s="4">
        <v>1</v>
      </c>
      <c r="H1007" s="3" t="s">
        <v>15</v>
      </c>
      <c r="I1007" s="5">
        <v>1204.335</v>
      </c>
      <c r="J1007" s="6">
        <v>1204.335</v>
      </c>
      <c r="K1007" s="35">
        <f t="shared" si="30"/>
        <v>130.06818000000001</v>
      </c>
      <c r="L1007" s="35">
        <f t="shared" si="31"/>
        <v>130.06818000000001</v>
      </c>
    </row>
    <row r="1008" spans="1:12" x14ac:dyDescent="0.35">
      <c r="A1008" s="3" t="s">
        <v>852</v>
      </c>
      <c r="B1008" s="3" t="s">
        <v>2990</v>
      </c>
      <c r="C1008" s="3" t="s">
        <v>59</v>
      </c>
      <c r="D1008" s="3" t="s">
        <v>2991</v>
      </c>
      <c r="E1008" s="3" t="s">
        <v>57</v>
      </c>
      <c r="F1008" s="3" t="s">
        <v>14</v>
      </c>
      <c r="G1008" s="4">
        <v>1</v>
      </c>
      <c r="H1008" s="3" t="s">
        <v>15</v>
      </c>
      <c r="I1008" s="5">
        <v>1204.71</v>
      </c>
      <c r="J1008" s="6">
        <v>1204.71</v>
      </c>
      <c r="K1008" s="35">
        <f t="shared" si="30"/>
        <v>130.10867999999999</v>
      </c>
      <c r="L1008" s="35">
        <f t="shared" si="31"/>
        <v>130.10867999999999</v>
      </c>
    </row>
    <row r="1009" spans="1:12" x14ac:dyDescent="0.35">
      <c r="A1009" s="3" t="s">
        <v>852</v>
      </c>
      <c r="B1009" s="3" t="s">
        <v>2990</v>
      </c>
      <c r="C1009" s="3" t="s">
        <v>59</v>
      </c>
      <c r="D1009" s="3" t="s">
        <v>2991</v>
      </c>
      <c r="E1009" s="3" t="s">
        <v>57</v>
      </c>
      <c r="F1009" s="3" t="s">
        <v>14</v>
      </c>
      <c r="G1009" s="4">
        <v>1</v>
      </c>
      <c r="H1009" s="3" t="s">
        <v>15</v>
      </c>
      <c r="I1009" s="5">
        <v>1204.71</v>
      </c>
      <c r="J1009" s="6">
        <v>1204.71</v>
      </c>
      <c r="K1009" s="35">
        <f t="shared" si="30"/>
        <v>130.10867999999999</v>
      </c>
      <c r="L1009" s="35">
        <f t="shared" si="31"/>
        <v>130.10867999999999</v>
      </c>
    </row>
    <row r="1010" spans="1:12" x14ac:dyDescent="0.35">
      <c r="A1010" s="3" t="s">
        <v>2016</v>
      </c>
      <c r="B1010" s="3" t="s">
        <v>2857</v>
      </c>
      <c r="C1010" s="3" t="s">
        <v>1016</v>
      </c>
      <c r="D1010" s="3" t="s">
        <v>2858</v>
      </c>
      <c r="E1010" s="3" t="s">
        <v>57</v>
      </c>
      <c r="F1010" s="3" t="s">
        <v>14</v>
      </c>
      <c r="G1010" s="4">
        <v>1</v>
      </c>
      <c r="H1010" s="3" t="s">
        <v>15</v>
      </c>
      <c r="I1010" s="5">
        <v>1204.73</v>
      </c>
      <c r="J1010" s="6">
        <v>1204.73</v>
      </c>
      <c r="K1010" s="35">
        <f t="shared" si="30"/>
        <v>130.11084</v>
      </c>
      <c r="L1010" s="35">
        <f t="shared" si="31"/>
        <v>130.11084</v>
      </c>
    </row>
    <row r="1011" spans="1:12" x14ac:dyDescent="0.35">
      <c r="A1011" s="3" t="s">
        <v>855</v>
      </c>
      <c r="B1011" s="3" t="s">
        <v>2433</v>
      </c>
      <c r="C1011" s="3" t="s">
        <v>485</v>
      </c>
      <c r="D1011" s="3" t="s">
        <v>2434</v>
      </c>
      <c r="E1011" s="3" t="s">
        <v>57</v>
      </c>
      <c r="F1011" s="3" t="s">
        <v>14</v>
      </c>
      <c r="G1011" s="4">
        <v>1</v>
      </c>
      <c r="H1011" s="3" t="s">
        <v>15</v>
      </c>
      <c r="I1011" s="5">
        <v>1204.97</v>
      </c>
      <c r="J1011" s="6">
        <v>1204.97</v>
      </c>
      <c r="K1011" s="35">
        <f t="shared" si="30"/>
        <v>130.13675999999998</v>
      </c>
      <c r="L1011" s="35">
        <f t="shared" si="31"/>
        <v>130.13675999999998</v>
      </c>
    </row>
    <row r="1012" spans="1:12" x14ac:dyDescent="0.35">
      <c r="A1012" s="3" t="s">
        <v>2016</v>
      </c>
      <c r="B1012" s="3" t="s">
        <v>2461</v>
      </c>
      <c r="C1012" s="3" t="s">
        <v>100</v>
      </c>
      <c r="D1012" s="3" t="s">
        <v>2462</v>
      </c>
      <c r="E1012" s="3" t="s">
        <v>57</v>
      </c>
      <c r="F1012" s="3" t="s">
        <v>14</v>
      </c>
      <c r="G1012" s="4">
        <v>1</v>
      </c>
      <c r="H1012" s="3" t="s">
        <v>15</v>
      </c>
      <c r="I1012" s="5">
        <v>1209.2</v>
      </c>
      <c r="J1012" s="6">
        <v>1209.2</v>
      </c>
      <c r="K1012" s="35">
        <f t="shared" si="30"/>
        <v>130.59360000000001</v>
      </c>
      <c r="L1012" s="35">
        <f t="shared" si="31"/>
        <v>130.59360000000001</v>
      </c>
    </row>
    <row r="1013" spans="1:12" x14ac:dyDescent="0.35">
      <c r="A1013" s="3" t="s">
        <v>1288</v>
      </c>
      <c r="B1013" s="3" t="s">
        <v>2137</v>
      </c>
      <c r="C1013" s="3" t="s">
        <v>43</v>
      </c>
      <c r="D1013" s="3" t="s">
        <v>2138</v>
      </c>
      <c r="E1013" s="3" t="s">
        <v>57</v>
      </c>
      <c r="F1013" s="3" t="s">
        <v>14</v>
      </c>
      <c r="G1013" s="4">
        <v>1</v>
      </c>
      <c r="H1013" s="3" t="s">
        <v>15</v>
      </c>
      <c r="I1013" s="5">
        <v>1215.3800000000001</v>
      </c>
      <c r="J1013" s="6">
        <v>1215.3800000000001</v>
      </c>
      <c r="K1013" s="35">
        <f t="shared" si="30"/>
        <v>131.26104000000001</v>
      </c>
      <c r="L1013" s="35">
        <f t="shared" si="31"/>
        <v>131.26104000000001</v>
      </c>
    </row>
    <row r="1014" spans="1:12" x14ac:dyDescent="0.35">
      <c r="A1014" s="3" t="s">
        <v>986</v>
      </c>
      <c r="B1014" s="3" t="s">
        <v>2807</v>
      </c>
      <c r="C1014" s="3" t="s">
        <v>43</v>
      </c>
      <c r="D1014" s="3" t="s">
        <v>2808</v>
      </c>
      <c r="E1014" s="3" t="s">
        <v>57</v>
      </c>
      <c r="F1014" s="3" t="s">
        <v>14</v>
      </c>
      <c r="G1014" s="4">
        <v>1</v>
      </c>
      <c r="H1014" s="3" t="s">
        <v>15</v>
      </c>
      <c r="I1014" s="5">
        <v>1222.3499999999999</v>
      </c>
      <c r="J1014" s="6">
        <v>1222.3499999999999</v>
      </c>
      <c r="K1014" s="35">
        <f t="shared" si="30"/>
        <v>132.0138</v>
      </c>
      <c r="L1014" s="35">
        <f t="shared" si="31"/>
        <v>132.0138</v>
      </c>
    </row>
    <row r="1015" spans="1:12" x14ac:dyDescent="0.35">
      <c r="A1015" s="3" t="s">
        <v>1900</v>
      </c>
      <c r="B1015" s="3" t="s">
        <v>1903</v>
      </c>
      <c r="C1015" s="3" t="s">
        <v>75</v>
      </c>
      <c r="D1015" s="3" t="s">
        <v>1904</v>
      </c>
      <c r="E1015" s="3" t="s">
        <v>57</v>
      </c>
      <c r="F1015" s="3" t="s">
        <v>14</v>
      </c>
      <c r="G1015" s="4">
        <v>1</v>
      </c>
      <c r="H1015" s="3" t="s">
        <v>15</v>
      </c>
      <c r="I1015" s="5">
        <v>1222.3599999999999</v>
      </c>
      <c r="J1015" s="6">
        <v>1222.3599999999999</v>
      </c>
      <c r="K1015" s="35">
        <f t="shared" si="30"/>
        <v>132.01488000000001</v>
      </c>
      <c r="L1015" s="35">
        <f t="shared" si="31"/>
        <v>132.01488000000001</v>
      </c>
    </row>
    <row r="1016" spans="1:12" x14ac:dyDescent="0.35">
      <c r="A1016" s="3" t="s">
        <v>1900</v>
      </c>
      <c r="B1016" s="3" t="s">
        <v>1903</v>
      </c>
      <c r="C1016" s="3" t="s">
        <v>113</v>
      </c>
      <c r="D1016" s="3" t="s">
        <v>1904</v>
      </c>
      <c r="E1016" s="3" t="s">
        <v>57</v>
      </c>
      <c r="F1016" s="3" t="s">
        <v>14</v>
      </c>
      <c r="G1016" s="4">
        <v>1</v>
      </c>
      <c r="H1016" s="3" t="s">
        <v>15</v>
      </c>
      <c r="I1016" s="5">
        <v>1223.1499999999999</v>
      </c>
      <c r="J1016" s="6">
        <v>1223.1499999999999</v>
      </c>
      <c r="K1016" s="35">
        <f t="shared" si="30"/>
        <v>132.10019999999997</v>
      </c>
      <c r="L1016" s="35">
        <f t="shared" si="31"/>
        <v>132.10019999999997</v>
      </c>
    </row>
    <row r="1017" spans="1:12" x14ac:dyDescent="0.35">
      <c r="A1017" s="3" t="s">
        <v>855</v>
      </c>
      <c r="B1017" s="3" t="s">
        <v>2751</v>
      </c>
      <c r="C1017" s="3" t="s">
        <v>43</v>
      </c>
      <c r="D1017" s="3" t="s">
        <v>2752</v>
      </c>
      <c r="E1017" s="3" t="s">
        <v>57</v>
      </c>
      <c r="F1017" s="3" t="s">
        <v>14</v>
      </c>
      <c r="G1017" s="4">
        <v>1</v>
      </c>
      <c r="H1017" s="3" t="s">
        <v>15</v>
      </c>
      <c r="I1017" s="5">
        <v>1224.8500000000001</v>
      </c>
      <c r="J1017" s="6">
        <v>1224.8500000000001</v>
      </c>
      <c r="K1017" s="35">
        <f t="shared" si="30"/>
        <v>132.28380000000004</v>
      </c>
      <c r="L1017" s="35">
        <f t="shared" si="31"/>
        <v>132.28380000000004</v>
      </c>
    </row>
    <row r="1018" spans="1:12" x14ac:dyDescent="0.35">
      <c r="A1018" s="3" t="s">
        <v>852</v>
      </c>
      <c r="B1018" s="3" t="s">
        <v>2495</v>
      </c>
      <c r="C1018" s="3" t="s">
        <v>43</v>
      </c>
      <c r="D1018" s="3" t="s">
        <v>2496</v>
      </c>
      <c r="E1018" s="3" t="s">
        <v>57</v>
      </c>
      <c r="F1018" s="3" t="s">
        <v>14</v>
      </c>
      <c r="G1018" s="4">
        <v>1</v>
      </c>
      <c r="H1018" s="3" t="s">
        <v>15</v>
      </c>
      <c r="I1018" s="5">
        <v>1228.74</v>
      </c>
      <c r="J1018" s="6">
        <v>1228.74</v>
      </c>
      <c r="K1018" s="35">
        <f t="shared" si="30"/>
        <v>132.70392000000001</v>
      </c>
      <c r="L1018" s="35">
        <f t="shared" si="31"/>
        <v>132.70392000000001</v>
      </c>
    </row>
    <row r="1019" spans="1:12" x14ac:dyDescent="0.35">
      <c r="A1019" s="3" t="s">
        <v>859</v>
      </c>
      <c r="B1019" s="3" t="s">
        <v>2553</v>
      </c>
      <c r="C1019" s="3" t="s">
        <v>59</v>
      </c>
      <c r="D1019" s="3" t="s">
        <v>2554</v>
      </c>
      <c r="E1019" s="3" t="s">
        <v>57</v>
      </c>
      <c r="F1019" s="3" t="s">
        <v>14</v>
      </c>
      <c r="G1019" s="4">
        <v>1</v>
      </c>
      <c r="H1019" s="3" t="s">
        <v>15</v>
      </c>
      <c r="I1019" s="5">
        <v>1229.54</v>
      </c>
      <c r="J1019" s="6">
        <v>1229.54</v>
      </c>
      <c r="K1019" s="35">
        <f t="shared" si="30"/>
        <v>132.79032000000001</v>
      </c>
      <c r="L1019" s="35">
        <f t="shared" si="31"/>
        <v>132.79032000000001</v>
      </c>
    </row>
    <row r="1020" spans="1:12" x14ac:dyDescent="0.35">
      <c r="A1020" s="3" t="s">
        <v>2523</v>
      </c>
      <c r="B1020" s="3" t="s">
        <v>2524</v>
      </c>
      <c r="C1020" s="3" t="s">
        <v>885</v>
      </c>
      <c r="D1020" s="3" t="s">
        <v>2525</v>
      </c>
      <c r="E1020" s="3" t="s">
        <v>57</v>
      </c>
      <c r="F1020" s="3" t="s">
        <v>14</v>
      </c>
      <c r="G1020" s="4">
        <v>1</v>
      </c>
      <c r="H1020" s="3" t="s">
        <v>15</v>
      </c>
      <c r="I1020" s="5">
        <v>1229.72</v>
      </c>
      <c r="J1020" s="6">
        <v>1229.72</v>
      </c>
      <c r="K1020" s="35">
        <f t="shared" si="30"/>
        <v>132.80976000000001</v>
      </c>
      <c r="L1020" s="35">
        <f t="shared" si="31"/>
        <v>132.80976000000001</v>
      </c>
    </row>
    <row r="1021" spans="1:12" x14ac:dyDescent="0.35">
      <c r="A1021" s="3" t="s">
        <v>852</v>
      </c>
      <c r="B1021" s="3" t="s">
        <v>2630</v>
      </c>
      <c r="C1021" s="3" t="s">
        <v>100</v>
      </c>
      <c r="D1021" s="3" t="s">
        <v>2631</v>
      </c>
      <c r="E1021" s="3" t="s">
        <v>57</v>
      </c>
      <c r="F1021" s="3" t="s">
        <v>14</v>
      </c>
      <c r="G1021" s="4">
        <v>1</v>
      </c>
      <c r="H1021" s="3" t="s">
        <v>15</v>
      </c>
      <c r="I1021" s="5">
        <v>1230.8499999999999</v>
      </c>
      <c r="J1021" s="6">
        <v>1230.8499999999999</v>
      </c>
      <c r="K1021" s="35">
        <f t="shared" si="30"/>
        <v>132.93179999999998</v>
      </c>
      <c r="L1021" s="35">
        <f t="shared" si="31"/>
        <v>132.93179999999998</v>
      </c>
    </row>
    <row r="1022" spans="1:12" x14ac:dyDescent="0.35">
      <c r="A1022" s="3" t="s">
        <v>855</v>
      </c>
      <c r="B1022" s="3" t="s">
        <v>2431</v>
      </c>
      <c r="C1022" s="3" t="s">
        <v>137</v>
      </c>
      <c r="D1022" s="3" t="s">
        <v>2432</v>
      </c>
      <c r="E1022" s="3" t="s">
        <v>57</v>
      </c>
      <c r="F1022" s="3" t="s">
        <v>14</v>
      </c>
      <c r="G1022" s="4">
        <v>1</v>
      </c>
      <c r="H1022" s="3" t="s">
        <v>15</v>
      </c>
      <c r="I1022" s="5">
        <v>1230.8700000000001</v>
      </c>
      <c r="J1022" s="6">
        <v>1230.8700000000001</v>
      </c>
      <c r="K1022" s="35">
        <f t="shared" si="30"/>
        <v>132.93396000000001</v>
      </c>
      <c r="L1022" s="35">
        <f t="shared" si="31"/>
        <v>132.93396000000001</v>
      </c>
    </row>
    <row r="1023" spans="1:12" x14ac:dyDescent="0.35">
      <c r="A1023" s="3" t="s">
        <v>852</v>
      </c>
      <c r="B1023" s="3" t="s">
        <v>2533</v>
      </c>
      <c r="C1023" s="3" t="s">
        <v>485</v>
      </c>
      <c r="D1023" s="3" t="s">
        <v>2534</v>
      </c>
      <c r="E1023" s="3" t="s">
        <v>57</v>
      </c>
      <c r="F1023" s="3" t="s">
        <v>14</v>
      </c>
      <c r="G1023" s="4">
        <v>1</v>
      </c>
      <c r="H1023" s="3" t="s">
        <v>15</v>
      </c>
      <c r="I1023" s="5">
        <v>1233.5899999999999</v>
      </c>
      <c r="J1023" s="6">
        <v>1233.5899999999999</v>
      </c>
      <c r="K1023" s="35">
        <f t="shared" si="30"/>
        <v>133.22772000000001</v>
      </c>
      <c r="L1023" s="35">
        <f t="shared" si="31"/>
        <v>133.22772000000001</v>
      </c>
    </row>
    <row r="1024" spans="1:12" x14ac:dyDescent="0.35">
      <c r="A1024" s="3" t="s">
        <v>852</v>
      </c>
      <c r="B1024" s="3" t="s">
        <v>2895</v>
      </c>
      <c r="C1024" s="3" t="s">
        <v>137</v>
      </c>
      <c r="D1024" s="3" t="s">
        <v>2896</v>
      </c>
      <c r="E1024" s="3" t="s">
        <v>57</v>
      </c>
      <c r="F1024" s="3" t="s">
        <v>14</v>
      </c>
      <c r="G1024" s="4">
        <v>1</v>
      </c>
      <c r="H1024" s="3" t="s">
        <v>15</v>
      </c>
      <c r="I1024" s="5">
        <v>1233.5899999999999</v>
      </c>
      <c r="J1024" s="6">
        <v>1233.5899999999999</v>
      </c>
      <c r="K1024" s="35">
        <f t="shared" si="30"/>
        <v>133.22772000000001</v>
      </c>
      <c r="L1024" s="35">
        <f t="shared" si="31"/>
        <v>133.22772000000001</v>
      </c>
    </row>
    <row r="1025" spans="1:12" x14ac:dyDescent="0.35">
      <c r="A1025" s="3" t="s">
        <v>855</v>
      </c>
      <c r="B1025" s="3" t="s">
        <v>2394</v>
      </c>
      <c r="C1025" s="3" t="s">
        <v>100</v>
      </c>
      <c r="D1025" s="3" t="s">
        <v>2395</v>
      </c>
      <c r="E1025" s="3" t="s">
        <v>57</v>
      </c>
      <c r="F1025" s="3" t="s">
        <v>14</v>
      </c>
      <c r="G1025" s="4">
        <v>1</v>
      </c>
      <c r="H1025" s="3" t="s">
        <v>15</v>
      </c>
      <c r="I1025" s="5">
        <v>1233.6199999999999</v>
      </c>
      <c r="J1025" s="6">
        <v>1233.6199999999999</v>
      </c>
      <c r="K1025" s="35">
        <f t="shared" si="30"/>
        <v>133.23096000000001</v>
      </c>
      <c r="L1025" s="35">
        <f t="shared" si="31"/>
        <v>133.23096000000001</v>
      </c>
    </row>
    <row r="1026" spans="1:12" x14ac:dyDescent="0.35">
      <c r="A1026" s="3" t="s">
        <v>965</v>
      </c>
      <c r="B1026" s="3" t="s">
        <v>2869</v>
      </c>
      <c r="C1026" s="3" t="s">
        <v>113</v>
      </c>
      <c r="D1026" s="3" t="s">
        <v>2870</v>
      </c>
      <c r="E1026" s="3" t="s">
        <v>57</v>
      </c>
      <c r="F1026" s="3" t="s">
        <v>14</v>
      </c>
      <c r="G1026" s="4">
        <v>1</v>
      </c>
      <c r="H1026" s="3" t="s">
        <v>15</v>
      </c>
      <c r="I1026" s="5">
        <v>1235.55</v>
      </c>
      <c r="J1026" s="6">
        <v>1235.55</v>
      </c>
      <c r="K1026" s="35">
        <f t="shared" ref="K1026:K1089" si="32">((I1026*(1-10%))*0.4)*60%*0.5</f>
        <v>133.43940000000001</v>
      </c>
      <c r="L1026" s="35">
        <f t="shared" ref="L1026:L1089" si="33">K1026*G1026</f>
        <v>133.43940000000001</v>
      </c>
    </row>
    <row r="1027" spans="1:12" x14ac:dyDescent="0.35">
      <c r="A1027" s="3" t="s">
        <v>965</v>
      </c>
      <c r="B1027" s="3" t="s">
        <v>2873</v>
      </c>
      <c r="C1027" s="3" t="s">
        <v>302</v>
      </c>
      <c r="D1027" s="3" t="s">
        <v>2874</v>
      </c>
      <c r="E1027" s="3" t="s">
        <v>57</v>
      </c>
      <c r="F1027" s="3" t="s">
        <v>14</v>
      </c>
      <c r="G1027" s="4">
        <v>1</v>
      </c>
      <c r="H1027" s="3" t="s">
        <v>15</v>
      </c>
      <c r="I1027" s="5">
        <v>1235.56</v>
      </c>
      <c r="J1027" s="6">
        <v>1235.56</v>
      </c>
      <c r="K1027" s="35">
        <f t="shared" si="32"/>
        <v>133.44048000000001</v>
      </c>
      <c r="L1027" s="35">
        <f t="shared" si="33"/>
        <v>133.44048000000001</v>
      </c>
    </row>
    <row r="1028" spans="1:12" x14ac:dyDescent="0.35">
      <c r="A1028" s="3" t="s">
        <v>888</v>
      </c>
      <c r="B1028" s="3" t="s">
        <v>2019</v>
      </c>
      <c r="C1028" s="3" t="s">
        <v>75</v>
      </c>
      <c r="D1028" s="3" t="s">
        <v>2020</v>
      </c>
      <c r="E1028" s="3" t="s">
        <v>57</v>
      </c>
      <c r="F1028" s="3" t="s">
        <v>14</v>
      </c>
      <c r="G1028" s="4">
        <v>1</v>
      </c>
      <c r="H1028" s="3" t="s">
        <v>15</v>
      </c>
      <c r="I1028" s="5">
        <v>1247.49</v>
      </c>
      <c r="J1028" s="6">
        <v>1247.49</v>
      </c>
      <c r="K1028" s="35">
        <f t="shared" si="32"/>
        <v>134.72891999999999</v>
      </c>
      <c r="L1028" s="35">
        <f t="shared" si="33"/>
        <v>134.72891999999999</v>
      </c>
    </row>
    <row r="1029" spans="1:12" x14ac:dyDescent="0.35">
      <c r="A1029" s="3" t="s">
        <v>490</v>
      </c>
      <c r="B1029" s="3" t="s">
        <v>2359</v>
      </c>
      <c r="C1029" s="3" t="s">
        <v>18</v>
      </c>
      <c r="D1029" s="3" t="s">
        <v>2360</v>
      </c>
      <c r="E1029" s="3" t="s">
        <v>57</v>
      </c>
      <c r="F1029" s="3" t="s">
        <v>14</v>
      </c>
      <c r="G1029" s="4">
        <v>1</v>
      </c>
      <c r="H1029" s="3" t="s">
        <v>15</v>
      </c>
      <c r="I1029" s="5">
        <v>1250</v>
      </c>
      <c r="J1029" s="6">
        <v>1250</v>
      </c>
      <c r="K1029" s="35">
        <f t="shared" si="32"/>
        <v>135</v>
      </c>
      <c r="L1029" s="35">
        <f t="shared" si="33"/>
        <v>135</v>
      </c>
    </row>
    <row r="1030" spans="1:12" x14ac:dyDescent="0.35">
      <c r="A1030" s="3" t="s">
        <v>852</v>
      </c>
      <c r="B1030" s="3" t="s">
        <v>991</v>
      </c>
      <c r="C1030" s="3" t="s">
        <v>43</v>
      </c>
      <c r="D1030" s="3" t="s">
        <v>992</v>
      </c>
      <c r="E1030" s="3" t="s">
        <v>57</v>
      </c>
      <c r="F1030" s="3" t="s">
        <v>14</v>
      </c>
      <c r="G1030" s="4">
        <v>1</v>
      </c>
      <c r="H1030" s="3" t="s">
        <v>15</v>
      </c>
      <c r="I1030" s="5">
        <v>1251.81</v>
      </c>
      <c r="J1030" s="6">
        <v>1251.81</v>
      </c>
      <c r="K1030" s="35">
        <f t="shared" si="32"/>
        <v>135.19547999999998</v>
      </c>
      <c r="L1030" s="35">
        <f t="shared" si="33"/>
        <v>135.19547999999998</v>
      </c>
    </row>
    <row r="1031" spans="1:12" x14ac:dyDescent="0.35">
      <c r="A1031" s="3" t="s">
        <v>852</v>
      </c>
      <c r="B1031" s="3" t="s">
        <v>991</v>
      </c>
      <c r="C1031" s="3" t="s">
        <v>137</v>
      </c>
      <c r="D1031" s="3" t="s">
        <v>992</v>
      </c>
      <c r="E1031" s="3" t="s">
        <v>57</v>
      </c>
      <c r="F1031" s="3" t="s">
        <v>14</v>
      </c>
      <c r="G1031" s="4">
        <v>1</v>
      </c>
      <c r="H1031" s="3" t="s">
        <v>15</v>
      </c>
      <c r="I1031" s="5">
        <v>1251.82</v>
      </c>
      <c r="J1031" s="6">
        <v>1251.82</v>
      </c>
      <c r="K1031" s="35">
        <f t="shared" si="32"/>
        <v>135.19655999999998</v>
      </c>
      <c r="L1031" s="35">
        <f t="shared" si="33"/>
        <v>135.19655999999998</v>
      </c>
    </row>
    <row r="1032" spans="1:12" x14ac:dyDescent="0.35">
      <c r="A1032" s="3" t="s">
        <v>852</v>
      </c>
      <c r="B1032" s="3" t="s">
        <v>2681</v>
      </c>
      <c r="C1032" s="3" t="s">
        <v>43</v>
      </c>
      <c r="D1032" s="3" t="s">
        <v>2682</v>
      </c>
      <c r="E1032" s="3" t="s">
        <v>57</v>
      </c>
      <c r="F1032" s="3" t="s">
        <v>14</v>
      </c>
      <c r="G1032" s="4">
        <v>1</v>
      </c>
      <c r="H1032" s="3" t="s">
        <v>15</v>
      </c>
      <c r="I1032" s="5">
        <v>1252.79</v>
      </c>
      <c r="J1032" s="6">
        <v>1252.79</v>
      </c>
      <c r="K1032" s="35">
        <f t="shared" si="32"/>
        <v>135.30132</v>
      </c>
      <c r="L1032" s="35">
        <f t="shared" si="33"/>
        <v>135.30132</v>
      </c>
    </row>
    <row r="1033" spans="1:12" x14ac:dyDescent="0.35">
      <c r="A1033" s="3" t="s">
        <v>2016</v>
      </c>
      <c r="B1033" s="3" t="s">
        <v>3011</v>
      </c>
      <c r="C1033" s="3" t="s">
        <v>485</v>
      </c>
      <c r="D1033" s="3" t="s">
        <v>3012</v>
      </c>
      <c r="E1033" s="3" t="s">
        <v>57</v>
      </c>
      <c r="F1033" s="3" t="s">
        <v>14</v>
      </c>
      <c r="G1033" s="4">
        <v>1</v>
      </c>
      <c r="H1033" s="3" t="s">
        <v>15</v>
      </c>
      <c r="I1033" s="5">
        <v>1253.3599999999999</v>
      </c>
      <c r="J1033" s="6">
        <v>1253.3599999999999</v>
      </c>
      <c r="K1033" s="35">
        <f t="shared" si="32"/>
        <v>135.36287999999999</v>
      </c>
      <c r="L1033" s="35">
        <f t="shared" si="33"/>
        <v>135.36287999999999</v>
      </c>
    </row>
    <row r="1034" spans="1:12" x14ac:dyDescent="0.35">
      <c r="A1034" s="3" t="s">
        <v>2016</v>
      </c>
      <c r="B1034" s="3" t="s">
        <v>3011</v>
      </c>
      <c r="C1034" s="3" t="s">
        <v>485</v>
      </c>
      <c r="D1034" s="3" t="s">
        <v>3012</v>
      </c>
      <c r="E1034" s="3" t="s">
        <v>57</v>
      </c>
      <c r="F1034" s="3" t="s">
        <v>14</v>
      </c>
      <c r="G1034" s="4">
        <v>1</v>
      </c>
      <c r="H1034" s="3" t="s">
        <v>15</v>
      </c>
      <c r="I1034" s="5">
        <v>1253.3599999999999</v>
      </c>
      <c r="J1034" s="6">
        <v>1253.3599999999999</v>
      </c>
      <c r="K1034" s="35">
        <f t="shared" si="32"/>
        <v>135.36287999999999</v>
      </c>
      <c r="L1034" s="35">
        <f t="shared" si="33"/>
        <v>135.36287999999999</v>
      </c>
    </row>
    <row r="1035" spans="1:12" x14ac:dyDescent="0.35">
      <c r="A1035" s="3" t="s">
        <v>2016</v>
      </c>
      <c r="B1035" s="3" t="s">
        <v>2029</v>
      </c>
      <c r="C1035" s="3" t="s">
        <v>2030</v>
      </c>
      <c r="D1035" s="3" t="s">
        <v>2031</v>
      </c>
      <c r="E1035" s="3" t="s">
        <v>57</v>
      </c>
      <c r="F1035" s="3" t="s">
        <v>14</v>
      </c>
      <c r="G1035" s="4">
        <v>5</v>
      </c>
      <c r="H1035" s="3" t="s">
        <v>15</v>
      </c>
      <c r="I1035" s="5">
        <v>1253.5899999999999</v>
      </c>
      <c r="J1035" s="6">
        <v>6267.95</v>
      </c>
      <c r="K1035" s="35">
        <f t="shared" si="32"/>
        <v>135.38772</v>
      </c>
      <c r="L1035" s="35">
        <f t="shared" si="33"/>
        <v>676.93859999999995</v>
      </c>
    </row>
    <row r="1036" spans="1:12" x14ac:dyDescent="0.35">
      <c r="A1036" s="3" t="s">
        <v>2016</v>
      </c>
      <c r="B1036" s="3" t="s">
        <v>2029</v>
      </c>
      <c r="C1036" s="3" t="s">
        <v>2905</v>
      </c>
      <c r="D1036" s="3" t="s">
        <v>2031</v>
      </c>
      <c r="E1036" s="3" t="s">
        <v>57</v>
      </c>
      <c r="F1036" s="3" t="s">
        <v>14</v>
      </c>
      <c r="G1036" s="4">
        <v>1</v>
      </c>
      <c r="H1036" s="3" t="s">
        <v>15</v>
      </c>
      <c r="I1036" s="5">
        <v>1254.1299999999999</v>
      </c>
      <c r="J1036" s="6">
        <v>1254.1299999999999</v>
      </c>
      <c r="K1036" s="35">
        <f t="shared" si="32"/>
        <v>135.44603999999998</v>
      </c>
      <c r="L1036" s="35">
        <f t="shared" si="33"/>
        <v>135.44603999999998</v>
      </c>
    </row>
    <row r="1037" spans="1:12" x14ac:dyDescent="0.35">
      <c r="A1037" s="3" t="s">
        <v>1803</v>
      </c>
      <c r="B1037" s="3" t="s">
        <v>1804</v>
      </c>
      <c r="C1037" s="3" t="s">
        <v>18</v>
      </c>
      <c r="D1037" s="3" t="s">
        <v>1805</v>
      </c>
      <c r="E1037" s="3" t="s">
        <v>57</v>
      </c>
      <c r="F1037" s="3" t="s">
        <v>14</v>
      </c>
      <c r="G1037" s="4">
        <v>1</v>
      </c>
      <c r="H1037" s="3" t="s">
        <v>15</v>
      </c>
      <c r="I1037" s="5">
        <v>1257</v>
      </c>
      <c r="J1037" s="6">
        <v>1257</v>
      </c>
      <c r="K1037" s="35">
        <f t="shared" si="32"/>
        <v>135.756</v>
      </c>
      <c r="L1037" s="35">
        <f t="shared" si="33"/>
        <v>135.756</v>
      </c>
    </row>
    <row r="1038" spans="1:12" x14ac:dyDescent="0.35">
      <c r="A1038" s="3" t="s">
        <v>852</v>
      </c>
      <c r="B1038" s="3" t="s">
        <v>2661</v>
      </c>
      <c r="C1038" s="3" t="s">
        <v>100</v>
      </c>
      <c r="D1038" s="3" t="s">
        <v>2662</v>
      </c>
      <c r="E1038" s="3" t="s">
        <v>57</v>
      </c>
      <c r="F1038" s="3" t="s">
        <v>14</v>
      </c>
      <c r="G1038" s="4">
        <v>1</v>
      </c>
      <c r="H1038" s="3" t="s">
        <v>15</v>
      </c>
      <c r="I1038" s="5">
        <v>1259.58</v>
      </c>
      <c r="J1038" s="6">
        <v>1259.58</v>
      </c>
      <c r="K1038" s="35">
        <f t="shared" si="32"/>
        <v>136.03464000000002</v>
      </c>
      <c r="L1038" s="35">
        <f t="shared" si="33"/>
        <v>136.03464000000002</v>
      </c>
    </row>
    <row r="1039" spans="1:12" x14ac:dyDescent="0.35">
      <c r="A1039" s="3" t="s">
        <v>852</v>
      </c>
      <c r="B1039" s="3" t="s">
        <v>2897</v>
      </c>
      <c r="C1039" s="3" t="s">
        <v>485</v>
      </c>
      <c r="D1039" s="3" t="s">
        <v>2898</v>
      </c>
      <c r="E1039" s="3" t="s">
        <v>57</v>
      </c>
      <c r="F1039" s="3" t="s">
        <v>14</v>
      </c>
      <c r="G1039" s="4">
        <v>1</v>
      </c>
      <c r="H1039" s="3" t="s">
        <v>15</v>
      </c>
      <c r="I1039" s="5">
        <v>1260.3300000000002</v>
      </c>
      <c r="J1039" s="6">
        <v>1260.3300000000002</v>
      </c>
      <c r="K1039" s="35">
        <f t="shared" si="32"/>
        <v>136.11564000000001</v>
      </c>
      <c r="L1039" s="35">
        <f t="shared" si="33"/>
        <v>136.11564000000001</v>
      </c>
    </row>
    <row r="1040" spans="1:12" x14ac:dyDescent="0.35">
      <c r="A1040" s="3" t="s">
        <v>844</v>
      </c>
      <c r="B1040" s="3" t="s">
        <v>2158</v>
      </c>
      <c r="C1040" s="3" t="s">
        <v>11</v>
      </c>
      <c r="D1040" s="3" t="s">
        <v>2159</v>
      </c>
      <c r="E1040" s="3" t="s">
        <v>57</v>
      </c>
      <c r="F1040" s="3" t="s">
        <v>14</v>
      </c>
      <c r="G1040" s="4">
        <v>1</v>
      </c>
      <c r="H1040" s="3" t="s">
        <v>15</v>
      </c>
      <c r="I1040" s="5">
        <v>1262.8</v>
      </c>
      <c r="J1040" s="6">
        <v>1262.8</v>
      </c>
      <c r="K1040" s="35">
        <f t="shared" si="32"/>
        <v>136.38239999999999</v>
      </c>
      <c r="L1040" s="35">
        <f t="shared" si="33"/>
        <v>136.38239999999999</v>
      </c>
    </row>
    <row r="1041" spans="1:12" x14ac:dyDescent="0.35">
      <c r="A1041" s="3" t="s">
        <v>490</v>
      </c>
      <c r="B1041" s="3" t="s">
        <v>1849</v>
      </c>
      <c r="C1041" s="3" t="s">
        <v>1127</v>
      </c>
      <c r="D1041" s="3" t="s">
        <v>1850</v>
      </c>
      <c r="E1041" s="3" t="s">
        <v>57</v>
      </c>
      <c r="F1041" s="3" t="s">
        <v>14</v>
      </c>
      <c r="G1041" s="4">
        <v>1</v>
      </c>
      <c r="H1041" s="3" t="s">
        <v>15</v>
      </c>
      <c r="I1041" s="5">
        <v>1268</v>
      </c>
      <c r="J1041" s="6">
        <v>1268</v>
      </c>
      <c r="K1041" s="35">
        <f t="shared" si="32"/>
        <v>136.94399999999999</v>
      </c>
      <c r="L1041" s="35">
        <f t="shared" si="33"/>
        <v>136.94399999999999</v>
      </c>
    </row>
    <row r="1042" spans="1:12" x14ac:dyDescent="0.35">
      <c r="A1042" s="3" t="s">
        <v>490</v>
      </c>
      <c r="B1042" s="3" t="s">
        <v>1884</v>
      </c>
      <c r="C1042" s="3" t="s">
        <v>875</v>
      </c>
      <c r="D1042" s="3" t="s">
        <v>1885</v>
      </c>
      <c r="E1042" s="3" t="s">
        <v>57</v>
      </c>
      <c r="F1042" s="3" t="s">
        <v>14</v>
      </c>
      <c r="G1042" s="4">
        <v>1</v>
      </c>
      <c r="H1042" s="3" t="s">
        <v>15</v>
      </c>
      <c r="I1042" s="5">
        <v>1268</v>
      </c>
      <c r="J1042" s="6">
        <v>1268</v>
      </c>
      <c r="K1042" s="35">
        <f t="shared" si="32"/>
        <v>136.94399999999999</v>
      </c>
      <c r="L1042" s="35">
        <f t="shared" si="33"/>
        <v>136.94399999999999</v>
      </c>
    </row>
    <row r="1043" spans="1:12" x14ac:dyDescent="0.35">
      <c r="A1043" s="3" t="s">
        <v>859</v>
      </c>
      <c r="B1043" s="3" t="s">
        <v>2543</v>
      </c>
      <c r="C1043" s="3" t="s">
        <v>100</v>
      </c>
      <c r="D1043" s="3" t="s">
        <v>2544</v>
      </c>
      <c r="E1043" s="3" t="s">
        <v>57</v>
      </c>
      <c r="F1043" s="3" t="s">
        <v>14</v>
      </c>
      <c r="G1043" s="4">
        <v>1</v>
      </c>
      <c r="H1043" s="3" t="s">
        <v>15</v>
      </c>
      <c r="I1043" s="5">
        <v>1281.28</v>
      </c>
      <c r="J1043" s="6">
        <v>1281.28</v>
      </c>
      <c r="K1043" s="35">
        <f t="shared" si="32"/>
        <v>138.37824000000001</v>
      </c>
      <c r="L1043" s="35">
        <f t="shared" si="33"/>
        <v>138.37824000000001</v>
      </c>
    </row>
    <row r="1044" spans="1:12" x14ac:dyDescent="0.35">
      <c r="A1044" s="3" t="s">
        <v>859</v>
      </c>
      <c r="B1044" s="3" t="s">
        <v>2543</v>
      </c>
      <c r="C1044" s="3" t="s">
        <v>43</v>
      </c>
      <c r="D1044" s="3" t="s">
        <v>2544</v>
      </c>
      <c r="E1044" s="3" t="s">
        <v>57</v>
      </c>
      <c r="F1044" s="3" t="s">
        <v>14</v>
      </c>
      <c r="G1044" s="4">
        <v>1</v>
      </c>
      <c r="H1044" s="3" t="s">
        <v>15</v>
      </c>
      <c r="I1044" s="5">
        <v>1282.05</v>
      </c>
      <c r="J1044" s="6">
        <v>1282.05</v>
      </c>
      <c r="K1044" s="35">
        <f t="shared" si="32"/>
        <v>138.4614</v>
      </c>
      <c r="L1044" s="35">
        <f t="shared" si="33"/>
        <v>138.4614</v>
      </c>
    </row>
    <row r="1045" spans="1:12" x14ac:dyDescent="0.35">
      <c r="A1045" s="3" t="s">
        <v>859</v>
      </c>
      <c r="B1045" s="3" t="s">
        <v>2366</v>
      </c>
      <c r="C1045" s="3" t="s">
        <v>43</v>
      </c>
      <c r="D1045" s="3" t="s">
        <v>2367</v>
      </c>
      <c r="E1045" s="3" t="s">
        <v>57</v>
      </c>
      <c r="F1045" s="3" t="s">
        <v>14</v>
      </c>
      <c r="G1045" s="4">
        <v>1</v>
      </c>
      <c r="H1045" s="3" t="s">
        <v>15</v>
      </c>
      <c r="I1045" s="5">
        <v>1282.06</v>
      </c>
      <c r="J1045" s="6">
        <v>1282.06</v>
      </c>
      <c r="K1045" s="35">
        <f t="shared" si="32"/>
        <v>138.46248</v>
      </c>
      <c r="L1045" s="35">
        <f t="shared" si="33"/>
        <v>138.46248</v>
      </c>
    </row>
    <row r="1046" spans="1:12" x14ac:dyDescent="0.35">
      <c r="A1046" s="3" t="s">
        <v>859</v>
      </c>
      <c r="B1046" s="3" t="s">
        <v>2409</v>
      </c>
      <c r="C1046" s="3" t="s">
        <v>59</v>
      </c>
      <c r="D1046" s="3" t="s">
        <v>2410</v>
      </c>
      <c r="E1046" s="3" t="s">
        <v>57</v>
      </c>
      <c r="F1046" s="3" t="s">
        <v>14</v>
      </c>
      <c r="G1046" s="4">
        <v>1</v>
      </c>
      <c r="H1046" s="3" t="s">
        <v>15</v>
      </c>
      <c r="I1046" s="5">
        <v>1282.06</v>
      </c>
      <c r="J1046" s="6">
        <v>1282.06</v>
      </c>
      <c r="K1046" s="35">
        <f t="shared" si="32"/>
        <v>138.46248</v>
      </c>
      <c r="L1046" s="35">
        <f t="shared" si="33"/>
        <v>138.46248</v>
      </c>
    </row>
    <row r="1047" spans="1:12" x14ac:dyDescent="0.35">
      <c r="A1047" s="3" t="s">
        <v>859</v>
      </c>
      <c r="B1047" s="3" t="s">
        <v>2543</v>
      </c>
      <c r="C1047" s="3" t="s">
        <v>59</v>
      </c>
      <c r="D1047" s="3" t="s">
        <v>2544</v>
      </c>
      <c r="E1047" s="3" t="s">
        <v>57</v>
      </c>
      <c r="F1047" s="3" t="s">
        <v>14</v>
      </c>
      <c r="G1047" s="4">
        <v>1</v>
      </c>
      <c r="H1047" s="3" t="s">
        <v>15</v>
      </c>
      <c r="I1047" s="5">
        <v>1282.06</v>
      </c>
      <c r="J1047" s="6">
        <v>1282.06</v>
      </c>
      <c r="K1047" s="35">
        <f t="shared" si="32"/>
        <v>138.46248</v>
      </c>
      <c r="L1047" s="35">
        <f t="shared" si="33"/>
        <v>138.46248</v>
      </c>
    </row>
    <row r="1048" spans="1:12" x14ac:dyDescent="0.35">
      <c r="A1048" s="3" t="s">
        <v>859</v>
      </c>
      <c r="B1048" s="3" t="s">
        <v>2535</v>
      </c>
      <c r="C1048" s="3" t="s">
        <v>137</v>
      </c>
      <c r="D1048" s="3" t="s">
        <v>2536</v>
      </c>
      <c r="E1048" s="3" t="s">
        <v>57</v>
      </c>
      <c r="F1048" s="3" t="s">
        <v>14</v>
      </c>
      <c r="G1048" s="4">
        <v>1</v>
      </c>
      <c r="H1048" s="3" t="s">
        <v>15</v>
      </c>
      <c r="I1048" s="5">
        <v>1282.06</v>
      </c>
      <c r="J1048" s="6">
        <v>1282.06</v>
      </c>
      <c r="K1048" s="35">
        <f t="shared" si="32"/>
        <v>138.46248</v>
      </c>
      <c r="L1048" s="35">
        <f t="shared" si="33"/>
        <v>138.46248</v>
      </c>
    </row>
    <row r="1049" spans="1:12" x14ac:dyDescent="0.35">
      <c r="A1049" s="3" t="s">
        <v>859</v>
      </c>
      <c r="B1049" s="3" t="s">
        <v>2535</v>
      </c>
      <c r="C1049" s="3" t="s">
        <v>137</v>
      </c>
      <c r="D1049" s="3" t="s">
        <v>2536</v>
      </c>
      <c r="E1049" s="3" t="s">
        <v>57</v>
      </c>
      <c r="F1049" s="3" t="s">
        <v>14</v>
      </c>
      <c r="G1049" s="4">
        <v>1</v>
      </c>
      <c r="H1049" s="3" t="s">
        <v>15</v>
      </c>
      <c r="I1049" s="5">
        <v>1282.06</v>
      </c>
      <c r="J1049" s="6">
        <v>1282.06</v>
      </c>
      <c r="K1049" s="35">
        <f t="shared" si="32"/>
        <v>138.46248</v>
      </c>
      <c r="L1049" s="35">
        <f t="shared" si="33"/>
        <v>138.46248</v>
      </c>
    </row>
    <row r="1050" spans="1:12" x14ac:dyDescent="0.35">
      <c r="A1050" s="3" t="s">
        <v>859</v>
      </c>
      <c r="B1050" s="3" t="s">
        <v>2543</v>
      </c>
      <c r="C1050" s="3" t="s">
        <v>519</v>
      </c>
      <c r="D1050" s="3" t="s">
        <v>2544</v>
      </c>
      <c r="E1050" s="3" t="s">
        <v>57</v>
      </c>
      <c r="F1050" s="3" t="s">
        <v>14</v>
      </c>
      <c r="G1050" s="4">
        <v>1</v>
      </c>
      <c r="H1050" s="3" t="s">
        <v>15</v>
      </c>
      <c r="I1050" s="5">
        <v>1282.08</v>
      </c>
      <c r="J1050" s="6">
        <v>1282.08</v>
      </c>
      <c r="K1050" s="35">
        <f t="shared" si="32"/>
        <v>138.46464</v>
      </c>
      <c r="L1050" s="35">
        <f t="shared" si="33"/>
        <v>138.46464</v>
      </c>
    </row>
    <row r="1051" spans="1:12" x14ac:dyDescent="0.35">
      <c r="A1051" s="3" t="s">
        <v>852</v>
      </c>
      <c r="B1051" s="3" t="s">
        <v>2673</v>
      </c>
      <c r="C1051" s="3" t="s">
        <v>137</v>
      </c>
      <c r="D1051" s="3" t="s">
        <v>2674</v>
      </c>
      <c r="E1051" s="3" t="s">
        <v>57</v>
      </c>
      <c r="F1051" s="3" t="s">
        <v>14</v>
      </c>
      <c r="G1051" s="4">
        <v>1</v>
      </c>
      <c r="H1051" s="3" t="s">
        <v>15</v>
      </c>
      <c r="I1051" s="5">
        <v>1282.6300000000001</v>
      </c>
      <c r="J1051" s="6">
        <v>1282.6300000000001</v>
      </c>
      <c r="K1051" s="35">
        <f t="shared" si="32"/>
        <v>138.52404000000004</v>
      </c>
      <c r="L1051" s="35">
        <f t="shared" si="33"/>
        <v>138.52404000000004</v>
      </c>
    </row>
    <row r="1052" spans="1:12" x14ac:dyDescent="0.35">
      <c r="A1052" s="3" t="s">
        <v>2016</v>
      </c>
      <c r="B1052" s="3" t="s">
        <v>2443</v>
      </c>
      <c r="C1052" s="3" t="s">
        <v>100</v>
      </c>
      <c r="D1052" s="3" t="s">
        <v>2444</v>
      </c>
      <c r="E1052" s="3" t="s">
        <v>57</v>
      </c>
      <c r="F1052" s="3" t="s">
        <v>14</v>
      </c>
      <c r="G1052" s="4">
        <v>1</v>
      </c>
      <c r="H1052" s="3" t="s">
        <v>15</v>
      </c>
      <c r="I1052" s="5">
        <v>1283.6000000000001</v>
      </c>
      <c r="J1052" s="6">
        <v>1283.6000000000001</v>
      </c>
      <c r="K1052" s="35">
        <f t="shared" si="32"/>
        <v>138.62880000000004</v>
      </c>
      <c r="L1052" s="35">
        <f t="shared" si="33"/>
        <v>138.62880000000004</v>
      </c>
    </row>
    <row r="1053" spans="1:12" x14ac:dyDescent="0.35">
      <c r="A1053" s="3" t="s">
        <v>908</v>
      </c>
      <c r="B1053" s="3" t="s">
        <v>2240</v>
      </c>
      <c r="C1053" s="3" t="s">
        <v>59</v>
      </c>
      <c r="D1053" s="3" t="s">
        <v>2241</v>
      </c>
      <c r="E1053" s="3" t="s">
        <v>57</v>
      </c>
      <c r="F1053" s="3" t="s">
        <v>14</v>
      </c>
      <c r="G1053" s="4">
        <v>1</v>
      </c>
      <c r="H1053" s="3" t="s">
        <v>15</v>
      </c>
      <c r="I1053" s="5">
        <v>1284</v>
      </c>
      <c r="J1053" s="6">
        <v>1284</v>
      </c>
      <c r="K1053" s="35">
        <f t="shared" si="32"/>
        <v>138.67200000000003</v>
      </c>
      <c r="L1053" s="35">
        <f t="shared" si="33"/>
        <v>138.67200000000003</v>
      </c>
    </row>
    <row r="1054" spans="1:12" x14ac:dyDescent="0.35">
      <c r="A1054" s="3" t="s">
        <v>965</v>
      </c>
      <c r="B1054" s="3" t="s">
        <v>2624</v>
      </c>
      <c r="C1054" s="3" t="s">
        <v>257</v>
      </c>
      <c r="D1054" s="3" t="s">
        <v>2625</v>
      </c>
      <c r="E1054" s="3" t="s">
        <v>57</v>
      </c>
      <c r="F1054" s="3" t="s">
        <v>14</v>
      </c>
      <c r="G1054" s="4">
        <v>1</v>
      </c>
      <c r="H1054" s="3" t="s">
        <v>15</v>
      </c>
      <c r="I1054" s="5">
        <v>1286.31</v>
      </c>
      <c r="J1054" s="6">
        <v>1286.31</v>
      </c>
      <c r="K1054" s="35">
        <f t="shared" si="32"/>
        <v>138.92148</v>
      </c>
      <c r="L1054" s="35">
        <f t="shared" si="33"/>
        <v>138.92148</v>
      </c>
    </row>
    <row r="1055" spans="1:12" x14ac:dyDescent="0.35">
      <c r="A1055" s="3" t="s">
        <v>852</v>
      </c>
      <c r="B1055" s="3" t="s">
        <v>2669</v>
      </c>
      <c r="C1055" s="3" t="s">
        <v>137</v>
      </c>
      <c r="D1055" s="3" t="s">
        <v>2670</v>
      </c>
      <c r="E1055" s="3" t="s">
        <v>57</v>
      </c>
      <c r="F1055" s="3" t="s">
        <v>14</v>
      </c>
      <c r="G1055" s="4">
        <v>1</v>
      </c>
      <c r="H1055" s="3" t="s">
        <v>15</v>
      </c>
      <c r="I1055" s="5">
        <v>1286.8599999999999</v>
      </c>
      <c r="J1055" s="6">
        <v>1286.8599999999999</v>
      </c>
      <c r="K1055" s="35">
        <f t="shared" si="32"/>
        <v>138.98088000000001</v>
      </c>
      <c r="L1055" s="35">
        <f t="shared" si="33"/>
        <v>138.98088000000001</v>
      </c>
    </row>
    <row r="1056" spans="1:12" x14ac:dyDescent="0.35">
      <c r="A1056" s="3" t="s">
        <v>855</v>
      </c>
      <c r="B1056" s="3" t="s">
        <v>972</v>
      </c>
      <c r="C1056" s="3" t="s">
        <v>137</v>
      </c>
      <c r="D1056" s="3" t="s">
        <v>973</v>
      </c>
      <c r="E1056" s="3" t="s">
        <v>57</v>
      </c>
      <c r="F1056" s="3" t="s">
        <v>14</v>
      </c>
      <c r="G1056" s="4">
        <v>1</v>
      </c>
      <c r="H1056" s="3" t="s">
        <v>15</v>
      </c>
      <c r="I1056" s="5">
        <v>1287.26</v>
      </c>
      <c r="J1056" s="6">
        <v>1287.26</v>
      </c>
      <c r="K1056" s="35">
        <f t="shared" si="32"/>
        <v>139.02408000000003</v>
      </c>
      <c r="L1056" s="35">
        <f t="shared" si="33"/>
        <v>139.02408000000003</v>
      </c>
    </row>
    <row r="1057" spans="1:12" x14ac:dyDescent="0.35">
      <c r="A1057" s="3" t="s">
        <v>852</v>
      </c>
      <c r="B1057" s="3" t="s">
        <v>2665</v>
      </c>
      <c r="C1057" s="3" t="s">
        <v>100</v>
      </c>
      <c r="D1057" s="3" t="s">
        <v>2666</v>
      </c>
      <c r="E1057" s="3" t="s">
        <v>57</v>
      </c>
      <c r="F1057" s="3" t="s">
        <v>14</v>
      </c>
      <c r="G1057" s="4">
        <v>1</v>
      </c>
      <c r="H1057" s="3" t="s">
        <v>15</v>
      </c>
      <c r="I1057" s="5">
        <v>1287.27</v>
      </c>
      <c r="J1057" s="6">
        <v>1287.27</v>
      </c>
      <c r="K1057" s="35">
        <f t="shared" si="32"/>
        <v>139.02516000000003</v>
      </c>
      <c r="L1057" s="35">
        <f t="shared" si="33"/>
        <v>139.02516000000003</v>
      </c>
    </row>
    <row r="1058" spans="1:12" x14ac:dyDescent="0.35">
      <c r="A1058" s="3" t="s">
        <v>855</v>
      </c>
      <c r="B1058" s="3" t="s">
        <v>2749</v>
      </c>
      <c r="C1058" s="3" t="s">
        <v>59</v>
      </c>
      <c r="D1058" s="3" t="s">
        <v>2750</v>
      </c>
      <c r="E1058" s="3" t="s">
        <v>57</v>
      </c>
      <c r="F1058" s="3" t="s">
        <v>14</v>
      </c>
      <c r="G1058" s="4">
        <v>1</v>
      </c>
      <c r="H1058" s="3" t="s">
        <v>15</v>
      </c>
      <c r="I1058" s="5">
        <v>1287.27</v>
      </c>
      <c r="J1058" s="6">
        <v>1287.27</v>
      </c>
      <c r="K1058" s="35">
        <f t="shared" si="32"/>
        <v>139.02516000000003</v>
      </c>
      <c r="L1058" s="35">
        <f t="shared" si="33"/>
        <v>139.02516000000003</v>
      </c>
    </row>
    <row r="1059" spans="1:12" x14ac:dyDescent="0.35">
      <c r="A1059" s="3" t="s">
        <v>852</v>
      </c>
      <c r="B1059" s="3" t="s">
        <v>958</v>
      </c>
      <c r="C1059" s="3" t="s">
        <v>59</v>
      </c>
      <c r="D1059" s="3" t="s">
        <v>959</v>
      </c>
      <c r="E1059" s="3" t="s">
        <v>57</v>
      </c>
      <c r="F1059" s="3" t="s">
        <v>14</v>
      </c>
      <c r="G1059" s="4">
        <v>1</v>
      </c>
      <c r="H1059" s="3" t="s">
        <v>15</v>
      </c>
      <c r="I1059" s="5">
        <v>1287.2733333333333</v>
      </c>
      <c r="J1059" s="6">
        <v>1287.2733333333333</v>
      </c>
      <c r="K1059" s="35">
        <f t="shared" si="32"/>
        <v>139.02552</v>
      </c>
      <c r="L1059" s="35">
        <f t="shared" si="33"/>
        <v>139.02552</v>
      </c>
    </row>
    <row r="1060" spans="1:12" x14ac:dyDescent="0.35">
      <c r="A1060" s="3" t="s">
        <v>852</v>
      </c>
      <c r="B1060" s="3" t="s">
        <v>2669</v>
      </c>
      <c r="C1060" s="3" t="s">
        <v>100</v>
      </c>
      <c r="D1060" s="3" t="s">
        <v>2670</v>
      </c>
      <c r="E1060" s="3" t="s">
        <v>57</v>
      </c>
      <c r="F1060" s="3" t="s">
        <v>14</v>
      </c>
      <c r="G1060" s="4">
        <v>1</v>
      </c>
      <c r="H1060" s="3" t="s">
        <v>15</v>
      </c>
      <c r="I1060" s="5">
        <v>1287.2750000000001</v>
      </c>
      <c r="J1060" s="6">
        <v>1287.2750000000001</v>
      </c>
      <c r="K1060" s="35">
        <f t="shared" si="32"/>
        <v>139.02570000000003</v>
      </c>
      <c r="L1060" s="35">
        <f t="shared" si="33"/>
        <v>139.02570000000003</v>
      </c>
    </row>
    <row r="1061" spans="1:12" x14ac:dyDescent="0.35">
      <c r="A1061" s="3" t="s">
        <v>852</v>
      </c>
      <c r="B1061" s="3" t="s">
        <v>2669</v>
      </c>
      <c r="C1061" s="3" t="s">
        <v>100</v>
      </c>
      <c r="D1061" s="3" t="s">
        <v>2670</v>
      </c>
      <c r="E1061" s="3" t="s">
        <v>57</v>
      </c>
      <c r="F1061" s="3" t="s">
        <v>14</v>
      </c>
      <c r="G1061" s="4">
        <v>1</v>
      </c>
      <c r="H1061" s="3" t="s">
        <v>15</v>
      </c>
      <c r="I1061" s="5">
        <v>1287.2750000000001</v>
      </c>
      <c r="J1061" s="6">
        <v>1287.2750000000001</v>
      </c>
      <c r="K1061" s="35">
        <f t="shared" si="32"/>
        <v>139.02570000000003</v>
      </c>
      <c r="L1061" s="35">
        <f t="shared" si="33"/>
        <v>139.02570000000003</v>
      </c>
    </row>
    <row r="1062" spans="1:12" x14ac:dyDescent="0.35">
      <c r="A1062" s="3" t="s">
        <v>858</v>
      </c>
      <c r="B1062" s="3" t="s">
        <v>2222</v>
      </c>
      <c r="C1062" s="3" t="s">
        <v>59</v>
      </c>
      <c r="D1062" s="3" t="s">
        <v>2223</v>
      </c>
      <c r="E1062" s="3" t="s">
        <v>57</v>
      </c>
      <c r="F1062" s="3" t="s">
        <v>14</v>
      </c>
      <c r="G1062" s="4">
        <v>1</v>
      </c>
      <c r="H1062" s="3" t="s">
        <v>15</v>
      </c>
      <c r="I1062" s="5">
        <v>1292.3600000000001</v>
      </c>
      <c r="J1062" s="6">
        <v>1292.3600000000001</v>
      </c>
      <c r="K1062" s="35">
        <f t="shared" si="32"/>
        <v>139.57488000000004</v>
      </c>
      <c r="L1062" s="35">
        <f t="shared" si="33"/>
        <v>139.57488000000004</v>
      </c>
    </row>
    <row r="1063" spans="1:12" x14ac:dyDescent="0.35">
      <c r="A1063" s="3" t="s">
        <v>843</v>
      </c>
      <c r="B1063" s="3" t="s">
        <v>1403</v>
      </c>
      <c r="C1063" s="3" t="s">
        <v>137</v>
      </c>
      <c r="D1063" s="3" t="s">
        <v>1404</v>
      </c>
      <c r="E1063" s="3" t="s">
        <v>57</v>
      </c>
      <c r="F1063" s="3" t="s">
        <v>14</v>
      </c>
      <c r="G1063" s="4">
        <v>1</v>
      </c>
      <c r="H1063" s="3" t="s">
        <v>15</v>
      </c>
      <c r="I1063" s="5">
        <v>1292.48</v>
      </c>
      <c r="J1063" s="6">
        <v>1292.48</v>
      </c>
      <c r="K1063" s="35">
        <f t="shared" si="32"/>
        <v>139.58784</v>
      </c>
      <c r="L1063" s="35">
        <f t="shared" si="33"/>
        <v>139.58784</v>
      </c>
    </row>
    <row r="1064" spans="1:12" x14ac:dyDescent="0.35">
      <c r="A1064" s="3" t="s">
        <v>858</v>
      </c>
      <c r="B1064" s="3" t="s">
        <v>2275</v>
      </c>
      <c r="C1064" s="3" t="s">
        <v>59</v>
      </c>
      <c r="D1064" s="3" t="s">
        <v>2276</v>
      </c>
      <c r="E1064" s="3" t="s">
        <v>57</v>
      </c>
      <c r="F1064" s="3" t="s">
        <v>14</v>
      </c>
      <c r="G1064" s="4">
        <v>1</v>
      </c>
      <c r="H1064" s="3" t="s">
        <v>15</v>
      </c>
      <c r="I1064" s="5">
        <v>1292.48</v>
      </c>
      <c r="J1064" s="6">
        <v>1292.48</v>
      </c>
      <c r="K1064" s="35">
        <f t="shared" si="32"/>
        <v>139.58784</v>
      </c>
      <c r="L1064" s="35">
        <f t="shared" si="33"/>
        <v>139.58784</v>
      </c>
    </row>
    <row r="1065" spans="1:12" x14ac:dyDescent="0.35">
      <c r="A1065" s="3" t="s">
        <v>858</v>
      </c>
      <c r="B1065" s="3" t="s">
        <v>2277</v>
      </c>
      <c r="C1065" s="3" t="s">
        <v>43</v>
      </c>
      <c r="D1065" s="3" t="s">
        <v>2278</v>
      </c>
      <c r="E1065" s="3" t="s">
        <v>57</v>
      </c>
      <c r="F1065" s="3" t="s">
        <v>14</v>
      </c>
      <c r="G1065" s="4">
        <v>1</v>
      </c>
      <c r="H1065" s="3" t="s">
        <v>15</v>
      </c>
      <c r="I1065" s="5">
        <v>1292.5900000000001</v>
      </c>
      <c r="J1065" s="6">
        <v>1292.5900000000001</v>
      </c>
      <c r="K1065" s="35">
        <f t="shared" si="32"/>
        <v>139.59972000000002</v>
      </c>
      <c r="L1065" s="35">
        <f t="shared" si="33"/>
        <v>139.59972000000002</v>
      </c>
    </row>
    <row r="1066" spans="1:12" x14ac:dyDescent="0.35">
      <c r="A1066" s="3" t="s">
        <v>858</v>
      </c>
      <c r="B1066" s="3" t="s">
        <v>2275</v>
      </c>
      <c r="C1066" s="3" t="s">
        <v>43</v>
      </c>
      <c r="D1066" s="3" t="s">
        <v>2276</v>
      </c>
      <c r="E1066" s="3" t="s">
        <v>57</v>
      </c>
      <c r="F1066" s="3" t="s">
        <v>14</v>
      </c>
      <c r="G1066" s="4">
        <v>2</v>
      </c>
      <c r="H1066" s="3" t="s">
        <v>15</v>
      </c>
      <c r="I1066" s="5">
        <v>1292.5999999999999</v>
      </c>
      <c r="J1066" s="6">
        <v>2585.1999999999998</v>
      </c>
      <c r="K1066" s="35">
        <f t="shared" si="32"/>
        <v>139.60079999999999</v>
      </c>
      <c r="L1066" s="35">
        <f t="shared" si="33"/>
        <v>279.20159999999998</v>
      </c>
    </row>
    <row r="1067" spans="1:12" x14ac:dyDescent="0.35">
      <c r="A1067" s="3" t="s">
        <v>2499</v>
      </c>
      <c r="B1067" s="3" t="s">
        <v>2506</v>
      </c>
      <c r="C1067" s="3" t="s">
        <v>1772</v>
      </c>
      <c r="D1067" s="3" t="s">
        <v>2507</v>
      </c>
      <c r="E1067" s="3" t="s">
        <v>57</v>
      </c>
      <c r="F1067" s="3" t="s">
        <v>14</v>
      </c>
      <c r="G1067" s="4">
        <v>1</v>
      </c>
      <c r="H1067" s="3" t="s">
        <v>15</v>
      </c>
      <c r="I1067" s="5">
        <v>1296.9599999999998</v>
      </c>
      <c r="J1067" s="6">
        <v>1296.9599999999998</v>
      </c>
      <c r="K1067" s="35">
        <f t="shared" si="32"/>
        <v>140.07167999999999</v>
      </c>
      <c r="L1067" s="35">
        <f t="shared" si="33"/>
        <v>140.07167999999999</v>
      </c>
    </row>
    <row r="1068" spans="1:12" x14ac:dyDescent="0.35">
      <c r="A1068" s="3" t="s">
        <v>852</v>
      </c>
      <c r="B1068" s="3" t="s">
        <v>2493</v>
      </c>
      <c r="C1068" s="3" t="s">
        <v>100</v>
      </c>
      <c r="D1068" s="3" t="s">
        <v>2494</v>
      </c>
      <c r="E1068" s="3" t="s">
        <v>57</v>
      </c>
      <c r="F1068" s="3" t="s">
        <v>14</v>
      </c>
      <c r="G1068" s="4">
        <v>1</v>
      </c>
      <c r="H1068" s="3" t="s">
        <v>15</v>
      </c>
      <c r="I1068" s="5">
        <v>1315.5650000000001</v>
      </c>
      <c r="J1068" s="6">
        <v>1315.5650000000001</v>
      </c>
      <c r="K1068" s="35">
        <f t="shared" si="32"/>
        <v>142.08102000000002</v>
      </c>
      <c r="L1068" s="35">
        <f t="shared" si="33"/>
        <v>142.08102000000002</v>
      </c>
    </row>
    <row r="1069" spans="1:12" x14ac:dyDescent="0.35">
      <c r="A1069" s="3" t="s">
        <v>965</v>
      </c>
      <c r="B1069" s="3" t="s">
        <v>1905</v>
      </c>
      <c r="C1069" s="3" t="s">
        <v>262</v>
      </c>
      <c r="D1069" s="3" t="s">
        <v>1906</v>
      </c>
      <c r="E1069" s="3" t="s">
        <v>57</v>
      </c>
      <c r="F1069" s="3" t="s">
        <v>14</v>
      </c>
      <c r="G1069" s="4">
        <v>1</v>
      </c>
      <c r="H1069" s="3" t="s">
        <v>15</v>
      </c>
      <c r="I1069" s="5">
        <v>1315.95</v>
      </c>
      <c r="J1069" s="6">
        <v>1315.95</v>
      </c>
      <c r="K1069" s="35">
        <f t="shared" si="32"/>
        <v>142.12260000000001</v>
      </c>
      <c r="L1069" s="35">
        <f t="shared" si="33"/>
        <v>142.12260000000001</v>
      </c>
    </row>
    <row r="1070" spans="1:12" x14ac:dyDescent="0.35">
      <c r="A1070" s="3" t="s">
        <v>888</v>
      </c>
      <c r="B1070" s="3" t="s">
        <v>2583</v>
      </c>
      <c r="C1070" s="3" t="s">
        <v>302</v>
      </c>
      <c r="D1070" s="3" t="s">
        <v>2584</v>
      </c>
      <c r="E1070" s="3" t="s">
        <v>57</v>
      </c>
      <c r="F1070" s="3" t="s">
        <v>14</v>
      </c>
      <c r="G1070" s="4">
        <v>1</v>
      </c>
      <c r="H1070" s="3" t="s">
        <v>15</v>
      </c>
      <c r="I1070" s="5">
        <v>1318.9</v>
      </c>
      <c r="J1070" s="6">
        <v>1318.9</v>
      </c>
      <c r="K1070" s="35">
        <f t="shared" si="32"/>
        <v>142.44120000000001</v>
      </c>
      <c r="L1070" s="35">
        <f t="shared" si="33"/>
        <v>142.44120000000001</v>
      </c>
    </row>
    <row r="1071" spans="1:12" x14ac:dyDescent="0.35">
      <c r="A1071" s="3" t="s">
        <v>838</v>
      </c>
      <c r="B1071" s="3" t="s">
        <v>1786</v>
      </c>
      <c r="C1071" s="3" t="s">
        <v>26</v>
      </c>
      <c r="D1071" s="3" t="s">
        <v>1787</v>
      </c>
      <c r="E1071" s="3" t="s">
        <v>57</v>
      </c>
      <c r="F1071" s="3" t="s">
        <v>14</v>
      </c>
      <c r="G1071" s="4">
        <v>1</v>
      </c>
      <c r="H1071" s="3" t="s">
        <v>15</v>
      </c>
      <c r="I1071" s="5">
        <v>1320</v>
      </c>
      <c r="J1071" s="6">
        <v>1320</v>
      </c>
      <c r="K1071" s="35">
        <f t="shared" si="32"/>
        <v>142.56</v>
      </c>
      <c r="L1071" s="35">
        <f t="shared" si="33"/>
        <v>142.56</v>
      </c>
    </row>
    <row r="1072" spans="1:12" x14ac:dyDescent="0.35">
      <c r="A1072" s="3" t="s">
        <v>1298</v>
      </c>
      <c r="B1072" s="3" t="s">
        <v>1299</v>
      </c>
      <c r="C1072" s="3" t="s">
        <v>262</v>
      </c>
      <c r="D1072" s="3" t="s">
        <v>1300</v>
      </c>
      <c r="E1072" s="3" t="s">
        <v>57</v>
      </c>
      <c r="F1072" s="3" t="s">
        <v>14</v>
      </c>
      <c r="G1072" s="4">
        <v>1</v>
      </c>
      <c r="H1072" s="3" t="s">
        <v>15</v>
      </c>
      <c r="I1072" s="5">
        <v>1330</v>
      </c>
      <c r="J1072" s="6">
        <v>1330</v>
      </c>
      <c r="K1072" s="35">
        <f t="shared" si="32"/>
        <v>143.63999999999999</v>
      </c>
      <c r="L1072" s="35">
        <f t="shared" si="33"/>
        <v>143.63999999999999</v>
      </c>
    </row>
    <row r="1073" spans="1:12" x14ac:dyDescent="0.35">
      <c r="A1073" s="3" t="s">
        <v>859</v>
      </c>
      <c r="B1073" s="3" t="s">
        <v>1055</v>
      </c>
      <c r="C1073" s="3" t="s">
        <v>137</v>
      </c>
      <c r="D1073" s="3" t="s">
        <v>1056</v>
      </c>
      <c r="E1073" s="3" t="s">
        <v>57</v>
      </c>
      <c r="F1073" s="3" t="s">
        <v>14</v>
      </c>
      <c r="G1073" s="4">
        <v>1</v>
      </c>
      <c r="H1073" s="3" t="s">
        <v>15</v>
      </c>
      <c r="I1073" s="5">
        <v>1332.16</v>
      </c>
      <c r="J1073" s="6">
        <v>1332.16</v>
      </c>
      <c r="K1073" s="35">
        <f t="shared" si="32"/>
        <v>143.87328000000002</v>
      </c>
      <c r="L1073" s="35">
        <f t="shared" si="33"/>
        <v>143.87328000000002</v>
      </c>
    </row>
    <row r="1074" spans="1:12" x14ac:dyDescent="0.35">
      <c r="A1074" s="3" t="s">
        <v>859</v>
      </c>
      <c r="B1074" s="3" t="s">
        <v>1055</v>
      </c>
      <c r="C1074" s="3" t="s">
        <v>100</v>
      </c>
      <c r="D1074" s="3" t="s">
        <v>1056</v>
      </c>
      <c r="E1074" s="3" t="s">
        <v>57</v>
      </c>
      <c r="F1074" s="3" t="s">
        <v>14</v>
      </c>
      <c r="G1074" s="4">
        <v>1</v>
      </c>
      <c r="H1074" s="3" t="s">
        <v>15</v>
      </c>
      <c r="I1074" s="5">
        <v>1332.92</v>
      </c>
      <c r="J1074" s="6">
        <v>1332.92</v>
      </c>
      <c r="K1074" s="35">
        <f t="shared" si="32"/>
        <v>143.95536000000001</v>
      </c>
      <c r="L1074" s="35">
        <f t="shared" si="33"/>
        <v>143.95536000000001</v>
      </c>
    </row>
    <row r="1075" spans="1:12" x14ac:dyDescent="0.35">
      <c r="A1075" s="3" t="s">
        <v>859</v>
      </c>
      <c r="B1075" s="3" t="s">
        <v>1055</v>
      </c>
      <c r="C1075" s="3" t="s">
        <v>100</v>
      </c>
      <c r="D1075" s="3" t="s">
        <v>1056</v>
      </c>
      <c r="E1075" s="3" t="s">
        <v>57</v>
      </c>
      <c r="F1075" s="3" t="s">
        <v>14</v>
      </c>
      <c r="G1075" s="4">
        <v>1</v>
      </c>
      <c r="H1075" s="3" t="s">
        <v>15</v>
      </c>
      <c r="I1075" s="5">
        <v>1332.92</v>
      </c>
      <c r="J1075" s="6">
        <v>1332.92</v>
      </c>
      <c r="K1075" s="35">
        <f t="shared" si="32"/>
        <v>143.95536000000001</v>
      </c>
      <c r="L1075" s="35">
        <f t="shared" si="33"/>
        <v>143.95536000000001</v>
      </c>
    </row>
    <row r="1076" spans="1:12" x14ac:dyDescent="0.35">
      <c r="A1076" s="3" t="s">
        <v>859</v>
      </c>
      <c r="B1076" s="3" t="s">
        <v>1055</v>
      </c>
      <c r="C1076" s="3" t="s">
        <v>519</v>
      </c>
      <c r="D1076" s="3" t="s">
        <v>1056</v>
      </c>
      <c r="E1076" s="3" t="s">
        <v>57</v>
      </c>
      <c r="F1076" s="3" t="s">
        <v>14</v>
      </c>
      <c r="G1076" s="4">
        <v>1</v>
      </c>
      <c r="H1076" s="3" t="s">
        <v>15</v>
      </c>
      <c r="I1076" s="5">
        <v>1332.93</v>
      </c>
      <c r="J1076" s="6">
        <v>1332.93</v>
      </c>
      <c r="K1076" s="35">
        <f t="shared" si="32"/>
        <v>143.95644000000001</v>
      </c>
      <c r="L1076" s="35">
        <f t="shared" si="33"/>
        <v>143.95644000000001</v>
      </c>
    </row>
    <row r="1077" spans="1:12" x14ac:dyDescent="0.35">
      <c r="A1077" s="3" t="s">
        <v>859</v>
      </c>
      <c r="B1077" s="3" t="s">
        <v>1055</v>
      </c>
      <c r="C1077" s="3" t="s">
        <v>519</v>
      </c>
      <c r="D1077" s="3" t="s">
        <v>1056</v>
      </c>
      <c r="E1077" s="3" t="s">
        <v>57</v>
      </c>
      <c r="F1077" s="3" t="s">
        <v>14</v>
      </c>
      <c r="G1077" s="4">
        <v>1</v>
      </c>
      <c r="H1077" s="3" t="s">
        <v>15</v>
      </c>
      <c r="I1077" s="5">
        <v>1332.93</v>
      </c>
      <c r="J1077" s="6">
        <v>1332.93</v>
      </c>
      <c r="K1077" s="35">
        <f t="shared" si="32"/>
        <v>143.95644000000001</v>
      </c>
      <c r="L1077" s="35">
        <f t="shared" si="33"/>
        <v>143.95644000000001</v>
      </c>
    </row>
    <row r="1078" spans="1:12" x14ac:dyDescent="0.35">
      <c r="A1078" s="3" t="s">
        <v>859</v>
      </c>
      <c r="B1078" s="3" t="s">
        <v>1055</v>
      </c>
      <c r="C1078" s="3" t="s">
        <v>43</v>
      </c>
      <c r="D1078" s="3" t="s">
        <v>1056</v>
      </c>
      <c r="E1078" s="3" t="s">
        <v>57</v>
      </c>
      <c r="F1078" s="3" t="s">
        <v>14</v>
      </c>
      <c r="G1078" s="4">
        <v>1</v>
      </c>
      <c r="H1078" s="3" t="s">
        <v>15</v>
      </c>
      <c r="I1078" s="5">
        <v>1333.12</v>
      </c>
      <c r="J1078" s="6">
        <v>1333.12</v>
      </c>
      <c r="K1078" s="35">
        <f t="shared" si="32"/>
        <v>143.97695999999999</v>
      </c>
      <c r="L1078" s="35">
        <f t="shared" si="33"/>
        <v>143.97695999999999</v>
      </c>
    </row>
    <row r="1079" spans="1:12" x14ac:dyDescent="0.35">
      <c r="A1079" s="3" t="s">
        <v>859</v>
      </c>
      <c r="B1079" s="3" t="s">
        <v>1055</v>
      </c>
      <c r="C1079" s="3" t="s">
        <v>59</v>
      </c>
      <c r="D1079" s="3" t="s">
        <v>1056</v>
      </c>
      <c r="E1079" s="3" t="s">
        <v>57</v>
      </c>
      <c r="F1079" s="3" t="s">
        <v>14</v>
      </c>
      <c r="G1079" s="4">
        <v>1</v>
      </c>
      <c r="H1079" s="3" t="s">
        <v>15</v>
      </c>
      <c r="I1079" s="5">
        <v>1333.23</v>
      </c>
      <c r="J1079" s="6">
        <v>1333.23</v>
      </c>
      <c r="K1079" s="35">
        <f t="shared" si="32"/>
        <v>143.98884000000001</v>
      </c>
      <c r="L1079" s="35">
        <f t="shared" si="33"/>
        <v>143.98884000000001</v>
      </c>
    </row>
    <row r="1080" spans="1:12" x14ac:dyDescent="0.35">
      <c r="A1080" s="3" t="s">
        <v>859</v>
      </c>
      <c r="B1080" s="3" t="s">
        <v>1055</v>
      </c>
      <c r="C1080" s="3" t="s">
        <v>59</v>
      </c>
      <c r="D1080" s="3" t="s">
        <v>1056</v>
      </c>
      <c r="E1080" s="3" t="s">
        <v>57</v>
      </c>
      <c r="F1080" s="3" t="s">
        <v>14</v>
      </c>
      <c r="G1080" s="4">
        <v>1</v>
      </c>
      <c r="H1080" s="3" t="s">
        <v>15</v>
      </c>
      <c r="I1080" s="5">
        <v>1333.23</v>
      </c>
      <c r="J1080" s="6">
        <v>1333.23</v>
      </c>
      <c r="K1080" s="35">
        <f t="shared" si="32"/>
        <v>143.98884000000001</v>
      </c>
      <c r="L1080" s="35">
        <f t="shared" si="33"/>
        <v>143.98884000000001</v>
      </c>
    </row>
    <row r="1081" spans="1:12" x14ac:dyDescent="0.35">
      <c r="A1081" s="3" t="s">
        <v>2499</v>
      </c>
      <c r="B1081" s="3" t="s">
        <v>2502</v>
      </c>
      <c r="C1081" s="3" t="s">
        <v>2399</v>
      </c>
      <c r="D1081" s="3" t="s">
        <v>2503</v>
      </c>
      <c r="E1081" s="3" t="s">
        <v>57</v>
      </c>
      <c r="F1081" s="3" t="s">
        <v>14</v>
      </c>
      <c r="G1081" s="4">
        <v>1</v>
      </c>
      <c r="H1081" s="3" t="s">
        <v>15</v>
      </c>
      <c r="I1081" s="5">
        <v>1339</v>
      </c>
      <c r="J1081" s="6">
        <v>1339</v>
      </c>
      <c r="K1081" s="35">
        <f t="shared" si="32"/>
        <v>144.61200000000002</v>
      </c>
      <c r="L1081" s="35">
        <f t="shared" si="33"/>
        <v>144.61200000000002</v>
      </c>
    </row>
    <row r="1082" spans="1:12" x14ac:dyDescent="0.35">
      <c r="A1082" s="3" t="s">
        <v>965</v>
      </c>
      <c r="B1082" s="3" t="s">
        <v>2743</v>
      </c>
      <c r="C1082" s="3" t="s">
        <v>257</v>
      </c>
      <c r="D1082" s="3" t="s">
        <v>2744</v>
      </c>
      <c r="E1082" s="3" t="s">
        <v>57</v>
      </c>
      <c r="F1082" s="3" t="s">
        <v>14</v>
      </c>
      <c r="G1082" s="4">
        <v>1</v>
      </c>
      <c r="H1082" s="3" t="s">
        <v>15</v>
      </c>
      <c r="I1082" s="5">
        <v>1341.9099999999999</v>
      </c>
      <c r="J1082" s="6">
        <v>1341.9099999999999</v>
      </c>
      <c r="K1082" s="35">
        <f t="shared" si="32"/>
        <v>144.92627999999999</v>
      </c>
      <c r="L1082" s="35">
        <f t="shared" si="33"/>
        <v>144.92627999999999</v>
      </c>
    </row>
    <row r="1083" spans="1:12" x14ac:dyDescent="0.35">
      <c r="A1083" s="3" t="s">
        <v>855</v>
      </c>
      <c r="B1083" s="3" t="s">
        <v>2427</v>
      </c>
      <c r="C1083" s="3" t="s">
        <v>137</v>
      </c>
      <c r="D1083" s="3" t="s">
        <v>2428</v>
      </c>
      <c r="E1083" s="3" t="s">
        <v>57</v>
      </c>
      <c r="F1083" s="3" t="s">
        <v>14</v>
      </c>
      <c r="G1083" s="4">
        <v>1</v>
      </c>
      <c r="H1083" s="3" t="s">
        <v>15</v>
      </c>
      <c r="I1083" s="5">
        <v>1343.8400000000001</v>
      </c>
      <c r="J1083" s="6">
        <v>1343.8400000000001</v>
      </c>
      <c r="K1083" s="35">
        <f t="shared" si="32"/>
        <v>145.13472000000002</v>
      </c>
      <c r="L1083" s="35">
        <f t="shared" si="33"/>
        <v>145.13472000000002</v>
      </c>
    </row>
    <row r="1084" spans="1:12" x14ac:dyDescent="0.35">
      <c r="A1084" s="3" t="s">
        <v>859</v>
      </c>
      <c r="B1084" s="3" t="s">
        <v>2551</v>
      </c>
      <c r="C1084" s="3" t="s">
        <v>43</v>
      </c>
      <c r="D1084" s="3" t="s">
        <v>2552</v>
      </c>
      <c r="E1084" s="3" t="s">
        <v>57</v>
      </c>
      <c r="F1084" s="3" t="s">
        <v>14</v>
      </c>
      <c r="G1084" s="4">
        <v>1</v>
      </c>
      <c r="H1084" s="3" t="s">
        <v>15</v>
      </c>
      <c r="I1084" s="5">
        <v>1357.79</v>
      </c>
      <c r="J1084" s="6">
        <v>1357.79</v>
      </c>
      <c r="K1084" s="35">
        <f t="shared" si="32"/>
        <v>146.64131999999998</v>
      </c>
      <c r="L1084" s="35">
        <f t="shared" si="33"/>
        <v>146.64131999999998</v>
      </c>
    </row>
    <row r="1085" spans="1:12" x14ac:dyDescent="0.35">
      <c r="A1085" s="3" t="s">
        <v>940</v>
      </c>
      <c r="B1085" s="3" t="s">
        <v>2913</v>
      </c>
      <c r="C1085" s="3" t="s">
        <v>2399</v>
      </c>
      <c r="D1085" s="3" t="s">
        <v>2914</v>
      </c>
      <c r="E1085" s="3" t="s">
        <v>57</v>
      </c>
      <c r="F1085" s="3" t="s">
        <v>14</v>
      </c>
      <c r="G1085" s="4">
        <v>1</v>
      </c>
      <c r="H1085" s="3" t="s">
        <v>15</v>
      </c>
      <c r="I1085" s="5">
        <v>1363.99</v>
      </c>
      <c r="J1085" s="6">
        <v>1363.99</v>
      </c>
      <c r="K1085" s="35">
        <f t="shared" si="32"/>
        <v>147.31092000000001</v>
      </c>
      <c r="L1085" s="35">
        <f t="shared" si="33"/>
        <v>147.31092000000001</v>
      </c>
    </row>
    <row r="1086" spans="1:12" x14ac:dyDescent="0.35">
      <c r="A1086" s="3" t="s">
        <v>940</v>
      </c>
      <c r="B1086" s="3" t="s">
        <v>2913</v>
      </c>
      <c r="C1086" s="3" t="s">
        <v>942</v>
      </c>
      <c r="D1086" s="3" t="s">
        <v>2914</v>
      </c>
      <c r="E1086" s="3" t="s">
        <v>57</v>
      </c>
      <c r="F1086" s="3" t="s">
        <v>14</v>
      </c>
      <c r="G1086" s="4">
        <v>1</v>
      </c>
      <c r="H1086" s="3" t="s">
        <v>15</v>
      </c>
      <c r="I1086" s="5">
        <v>1363.99</v>
      </c>
      <c r="J1086" s="6">
        <v>1363.99</v>
      </c>
      <c r="K1086" s="35">
        <f t="shared" si="32"/>
        <v>147.31092000000001</v>
      </c>
      <c r="L1086" s="35">
        <f t="shared" si="33"/>
        <v>147.31092000000001</v>
      </c>
    </row>
    <row r="1087" spans="1:12" x14ac:dyDescent="0.35">
      <c r="A1087" s="3" t="s">
        <v>1152</v>
      </c>
      <c r="B1087" s="3" t="s">
        <v>2146</v>
      </c>
      <c r="C1087" s="3" t="s">
        <v>18</v>
      </c>
      <c r="D1087" s="3" t="s">
        <v>2147</v>
      </c>
      <c r="E1087" s="3" t="s">
        <v>57</v>
      </c>
      <c r="F1087" s="3" t="s">
        <v>14</v>
      </c>
      <c r="G1087" s="4">
        <v>1</v>
      </c>
      <c r="H1087" s="3" t="s">
        <v>15</v>
      </c>
      <c r="I1087" s="5">
        <v>1373.77</v>
      </c>
      <c r="J1087" s="6">
        <v>1373.77</v>
      </c>
      <c r="K1087" s="35">
        <f t="shared" si="32"/>
        <v>148.36716000000001</v>
      </c>
      <c r="L1087" s="35">
        <f t="shared" si="33"/>
        <v>148.36716000000001</v>
      </c>
    </row>
    <row r="1088" spans="1:12" x14ac:dyDescent="0.35">
      <c r="A1088" s="3" t="s">
        <v>888</v>
      </c>
      <c r="B1088" s="3" t="s">
        <v>2585</v>
      </c>
      <c r="C1088" s="3" t="s">
        <v>302</v>
      </c>
      <c r="D1088" s="3" t="s">
        <v>2586</v>
      </c>
      <c r="E1088" s="3" t="s">
        <v>57</v>
      </c>
      <c r="F1088" s="3" t="s">
        <v>14</v>
      </c>
      <c r="G1088" s="4">
        <v>1</v>
      </c>
      <c r="H1088" s="3" t="s">
        <v>15</v>
      </c>
      <c r="I1088" s="5">
        <v>1379.3500000000001</v>
      </c>
      <c r="J1088" s="6">
        <v>1379.3500000000001</v>
      </c>
      <c r="K1088" s="35">
        <f t="shared" si="32"/>
        <v>148.96980000000002</v>
      </c>
      <c r="L1088" s="35">
        <f t="shared" si="33"/>
        <v>148.96980000000002</v>
      </c>
    </row>
    <row r="1089" spans="1:12" x14ac:dyDescent="0.35">
      <c r="A1089" s="3" t="s">
        <v>888</v>
      </c>
      <c r="B1089" s="3" t="s">
        <v>2585</v>
      </c>
      <c r="C1089" s="3" t="s">
        <v>129</v>
      </c>
      <c r="D1089" s="3" t="s">
        <v>2586</v>
      </c>
      <c r="E1089" s="3" t="s">
        <v>57</v>
      </c>
      <c r="F1089" s="3" t="s">
        <v>14</v>
      </c>
      <c r="G1089" s="4">
        <v>1</v>
      </c>
      <c r="H1089" s="3" t="s">
        <v>15</v>
      </c>
      <c r="I1089" s="5">
        <v>1379.64</v>
      </c>
      <c r="J1089" s="6">
        <v>1379.64</v>
      </c>
      <c r="K1089" s="35">
        <f t="shared" si="32"/>
        <v>149.00112000000001</v>
      </c>
      <c r="L1089" s="35">
        <f t="shared" si="33"/>
        <v>149.00112000000001</v>
      </c>
    </row>
    <row r="1090" spans="1:12" x14ac:dyDescent="0.35">
      <c r="A1090" s="3" t="s">
        <v>888</v>
      </c>
      <c r="B1090" s="3" t="s">
        <v>2585</v>
      </c>
      <c r="C1090" s="3" t="s">
        <v>129</v>
      </c>
      <c r="D1090" s="3" t="s">
        <v>2586</v>
      </c>
      <c r="E1090" s="3" t="s">
        <v>57</v>
      </c>
      <c r="F1090" s="3" t="s">
        <v>14</v>
      </c>
      <c r="G1090" s="4">
        <v>1</v>
      </c>
      <c r="H1090" s="3" t="s">
        <v>15</v>
      </c>
      <c r="I1090" s="5">
        <v>1379.64</v>
      </c>
      <c r="J1090" s="6">
        <v>1379.64</v>
      </c>
      <c r="K1090" s="35">
        <f t="shared" ref="K1090:K1153" si="34">((I1090*(1-10%))*0.4)*60%*0.5</f>
        <v>149.00112000000001</v>
      </c>
      <c r="L1090" s="35">
        <f t="shared" ref="L1090:L1153" si="35">K1090*G1090</f>
        <v>149.00112000000001</v>
      </c>
    </row>
    <row r="1091" spans="1:12" x14ac:dyDescent="0.35">
      <c r="A1091" s="3" t="s">
        <v>940</v>
      </c>
      <c r="B1091" s="3" t="s">
        <v>2915</v>
      </c>
      <c r="C1091" s="3" t="s">
        <v>942</v>
      </c>
      <c r="D1091" s="3" t="s">
        <v>2916</v>
      </c>
      <c r="E1091" s="3" t="s">
        <v>57</v>
      </c>
      <c r="F1091" s="3" t="s">
        <v>14</v>
      </c>
      <c r="G1091" s="4">
        <v>1</v>
      </c>
      <c r="H1091" s="3" t="s">
        <v>15</v>
      </c>
      <c r="I1091" s="5">
        <v>1383.2</v>
      </c>
      <c r="J1091" s="6">
        <v>1383.2</v>
      </c>
      <c r="K1091" s="35">
        <f t="shared" si="34"/>
        <v>149.38560000000001</v>
      </c>
      <c r="L1091" s="35">
        <f t="shared" si="35"/>
        <v>149.38560000000001</v>
      </c>
    </row>
    <row r="1092" spans="1:12" x14ac:dyDescent="0.35">
      <c r="A1092" s="3" t="s">
        <v>940</v>
      </c>
      <c r="B1092" s="3" t="s">
        <v>2915</v>
      </c>
      <c r="C1092" s="3" t="s">
        <v>1772</v>
      </c>
      <c r="D1092" s="3" t="s">
        <v>2916</v>
      </c>
      <c r="E1092" s="3" t="s">
        <v>57</v>
      </c>
      <c r="F1092" s="3" t="s">
        <v>14</v>
      </c>
      <c r="G1092" s="4">
        <v>1</v>
      </c>
      <c r="H1092" s="3" t="s">
        <v>15</v>
      </c>
      <c r="I1092" s="5">
        <v>1383.93</v>
      </c>
      <c r="J1092" s="6">
        <v>1383.93</v>
      </c>
      <c r="K1092" s="35">
        <f t="shared" si="34"/>
        <v>149.46444</v>
      </c>
      <c r="L1092" s="35">
        <f t="shared" si="35"/>
        <v>149.46444</v>
      </c>
    </row>
    <row r="1093" spans="1:12" x14ac:dyDescent="0.35">
      <c r="A1093" s="3" t="s">
        <v>1273</v>
      </c>
      <c r="B1093" s="3" t="s">
        <v>1283</v>
      </c>
      <c r="C1093" s="3" t="s">
        <v>100</v>
      </c>
      <c r="D1093" s="3" t="s">
        <v>1284</v>
      </c>
      <c r="E1093" s="3" t="s">
        <v>57</v>
      </c>
      <c r="F1093" s="3" t="s">
        <v>14</v>
      </c>
      <c r="G1093" s="4">
        <v>1</v>
      </c>
      <c r="H1093" s="3" t="s">
        <v>15</v>
      </c>
      <c r="I1093" s="5">
        <v>1390</v>
      </c>
      <c r="J1093" s="6">
        <v>1390</v>
      </c>
      <c r="K1093" s="35">
        <f t="shared" si="34"/>
        <v>150.12</v>
      </c>
      <c r="L1093" s="35">
        <f t="shared" si="35"/>
        <v>150.12</v>
      </c>
    </row>
    <row r="1094" spans="1:12" x14ac:dyDescent="0.35">
      <c r="A1094" s="3" t="s">
        <v>490</v>
      </c>
      <c r="B1094" s="3" t="s">
        <v>1894</v>
      </c>
      <c r="C1094" s="3" t="s">
        <v>492</v>
      </c>
      <c r="D1094" s="3" t="s">
        <v>1895</v>
      </c>
      <c r="E1094" s="3" t="s">
        <v>57</v>
      </c>
      <c r="F1094" s="3" t="s">
        <v>14</v>
      </c>
      <c r="G1094" s="4">
        <v>1</v>
      </c>
      <c r="H1094" s="3" t="s">
        <v>15</v>
      </c>
      <c r="I1094" s="5">
        <v>1395</v>
      </c>
      <c r="J1094" s="6">
        <v>1395</v>
      </c>
      <c r="K1094" s="35">
        <f t="shared" si="34"/>
        <v>150.66</v>
      </c>
      <c r="L1094" s="35">
        <f t="shared" si="35"/>
        <v>150.66</v>
      </c>
    </row>
    <row r="1095" spans="1:12" x14ac:dyDescent="0.35">
      <c r="A1095" s="3" t="s">
        <v>908</v>
      </c>
      <c r="B1095" s="3" t="s">
        <v>2192</v>
      </c>
      <c r="C1095" s="3" t="s">
        <v>1043</v>
      </c>
      <c r="D1095" s="3" t="s">
        <v>2193</v>
      </c>
      <c r="E1095" s="3" t="s">
        <v>57</v>
      </c>
      <c r="F1095" s="3" t="s">
        <v>14</v>
      </c>
      <c r="G1095" s="4">
        <v>1</v>
      </c>
      <c r="H1095" s="3" t="s">
        <v>15</v>
      </c>
      <c r="I1095" s="5">
        <v>1400</v>
      </c>
      <c r="J1095" s="6">
        <v>1400</v>
      </c>
      <c r="K1095" s="35">
        <f t="shared" si="34"/>
        <v>151.19999999999999</v>
      </c>
      <c r="L1095" s="35">
        <f t="shared" si="35"/>
        <v>151.19999999999999</v>
      </c>
    </row>
    <row r="1096" spans="1:12" x14ac:dyDescent="0.35">
      <c r="A1096" s="3" t="s">
        <v>858</v>
      </c>
      <c r="B1096" s="3" t="s">
        <v>2218</v>
      </c>
      <c r="C1096" s="3" t="s">
        <v>43</v>
      </c>
      <c r="D1096" s="3" t="s">
        <v>2219</v>
      </c>
      <c r="E1096" s="3" t="s">
        <v>57</v>
      </c>
      <c r="F1096" s="3" t="s">
        <v>14</v>
      </c>
      <c r="G1096" s="4">
        <v>1</v>
      </c>
      <c r="H1096" s="3" t="s">
        <v>15</v>
      </c>
      <c r="I1096" s="5">
        <v>1403.48</v>
      </c>
      <c r="J1096" s="6">
        <v>1403.48</v>
      </c>
      <c r="K1096" s="35">
        <f t="shared" si="34"/>
        <v>151.57584</v>
      </c>
      <c r="L1096" s="35">
        <f t="shared" si="35"/>
        <v>151.57584</v>
      </c>
    </row>
    <row r="1097" spans="1:12" x14ac:dyDescent="0.35">
      <c r="A1097" s="3" t="s">
        <v>858</v>
      </c>
      <c r="B1097" s="3" t="s">
        <v>2236</v>
      </c>
      <c r="C1097" s="3" t="s">
        <v>519</v>
      </c>
      <c r="D1097" s="3" t="s">
        <v>2237</v>
      </c>
      <c r="E1097" s="3" t="s">
        <v>57</v>
      </c>
      <c r="F1097" s="3" t="s">
        <v>14</v>
      </c>
      <c r="G1097" s="4">
        <v>1</v>
      </c>
      <c r="H1097" s="3" t="s">
        <v>15</v>
      </c>
      <c r="I1097" s="5">
        <v>1403.48</v>
      </c>
      <c r="J1097" s="6">
        <v>1403.48</v>
      </c>
      <c r="K1097" s="35">
        <f t="shared" si="34"/>
        <v>151.57584</v>
      </c>
      <c r="L1097" s="35">
        <f t="shared" si="35"/>
        <v>151.57584</v>
      </c>
    </row>
    <row r="1098" spans="1:12" x14ac:dyDescent="0.35">
      <c r="A1098" s="3" t="s">
        <v>858</v>
      </c>
      <c r="B1098" s="3" t="s">
        <v>2283</v>
      </c>
      <c r="C1098" s="3" t="s">
        <v>519</v>
      </c>
      <c r="D1098" s="3" t="s">
        <v>2284</v>
      </c>
      <c r="E1098" s="3" t="s">
        <v>57</v>
      </c>
      <c r="F1098" s="3" t="s">
        <v>14</v>
      </c>
      <c r="G1098" s="4">
        <v>1</v>
      </c>
      <c r="H1098" s="3" t="s">
        <v>15</v>
      </c>
      <c r="I1098" s="5">
        <v>1403.48</v>
      </c>
      <c r="J1098" s="6">
        <v>1403.48</v>
      </c>
      <c r="K1098" s="35">
        <f t="shared" si="34"/>
        <v>151.57584</v>
      </c>
      <c r="L1098" s="35">
        <f t="shared" si="35"/>
        <v>151.57584</v>
      </c>
    </row>
    <row r="1099" spans="1:12" x14ac:dyDescent="0.35">
      <c r="A1099" s="3" t="s">
        <v>858</v>
      </c>
      <c r="B1099" s="3" t="s">
        <v>2283</v>
      </c>
      <c r="C1099" s="3" t="s">
        <v>43</v>
      </c>
      <c r="D1099" s="3" t="s">
        <v>2284</v>
      </c>
      <c r="E1099" s="3" t="s">
        <v>57</v>
      </c>
      <c r="F1099" s="3" t="s">
        <v>14</v>
      </c>
      <c r="G1099" s="4">
        <v>2</v>
      </c>
      <c r="H1099" s="3" t="s">
        <v>15</v>
      </c>
      <c r="I1099" s="5">
        <v>1403.48</v>
      </c>
      <c r="J1099" s="6">
        <v>2806.96</v>
      </c>
      <c r="K1099" s="35">
        <f t="shared" si="34"/>
        <v>151.57584</v>
      </c>
      <c r="L1099" s="35">
        <f t="shared" si="35"/>
        <v>303.15168</v>
      </c>
    </row>
    <row r="1100" spans="1:12" x14ac:dyDescent="0.35">
      <c r="A1100" s="3" t="s">
        <v>858</v>
      </c>
      <c r="B1100" s="3" t="s">
        <v>2283</v>
      </c>
      <c r="C1100" s="3" t="s">
        <v>59</v>
      </c>
      <c r="D1100" s="3" t="s">
        <v>2284</v>
      </c>
      <c r="E1100" s="3" t="s">
        <v>57</v>
      </c>
      <c r="F1100" s="3" t="s">
        <v>14</v>
      </c>
      <c r="G1100" s="4">
        <v>1</v>
      </c>
      <c r="H1100" s="3" t="s">
        <v>15</v>
      </c>
      <c r="I1100" s="5">
        <v>1403.49</v>
      </c>
      <c r="J1100" s="6">
        <v>1403.49</v>
      </c>
      <c r="K1100" s="35">
        <f t="shared" si="34"/>
        <v>151.57692</v>
      </c>
      <c r="L1100" s="35">
        <f t="shared" si="35"/>
        <v>151.57692</v>
      </c>
    </row>
    <row r="1101" spans="1:12" x14ac:dyDescent="0.35">
      <c r="A1101" s="3" t="s">
        <v>490</v>
      </c>
      <c r="B1101" s="3" t="s">
        <v>1819</v>
      </c>
      <c r="C1101" s="3" t="s">
        <v>492</v>
      </c>
      <c r="D1101" s="3" t="s">
        <v>1820</v>
      </c>
      <c r="E1101" s="3" t="s">
        <v>57</v>
      </c>
      <c r="F1101" s="3" t="s">
        <v>14</v>
      </c>
      <c r="G1101" s="4">
        <v>1</v>
      </c>
      <c r="H1101" s="3" t="s">
        <v>15</v>
      </c>
      <c r="I1101" s="5">
        <v>1414</v>
      </c>
      <c r="J1101" s="6">
        <v>1414</v>
      </c>
      <c r="K1101" s="35">
        <f t="shared" si="34"/>
        <v>152.71200000000002</v>
      </c>
      <c r="L1101" s="35">
        <f t="shared" si="35"/>
        <v>152.71200000000002</v>
      </c>
    </row>
    <row r="1102" spans="1:12" x14ac:dyDescent="0.35">
      <c r="A1102" s="3" t="s">
        <v>1177</v>
      </c>
      <c r="B1102" s="3" t="s">
        <v>1178</v>
      </c>
      <c r="C1102" s="3" t="s">
        <v>100</v>
      </c>
      <c r="D1102" s="3" t="s">
        <v>1179</v>
      </c>
      <c r="E1102" s="3" t="s">
        <v>57</v>
      </c>
      <c r="F1102" s="3" t="s">
        <v>14</v>
      </c>
      <c r="G1102" s="4">
        <v>1</v>
      </c>
      <c r="H1102" s="3" t="s">
        <v>15</v>
      </c>
      <c r="I1102" s="5">
        <v>1421.31</v>
      </c>
      <c r="J1102" s="6">
        <v>1421.31</v>
      </c>
      <c r="K1102" s="35">
        <f t="shared" si="34"/>
        <v>153.50148000000002</v>
      </c>
      <c r="L1102" s="35">
        <f t="shared" si="35"/>
        <v>153.50148000000002</v>
      </c>
    </row>
    <row r="1103" spans="1:12" x14ac:dyDescent="0.35">
      <c r="A1103" s="3" t="s">
        <v>859</v>
      </c>
      <c r="B1103" s="3" t="s">
        <v>2535</v>
      </c>
      <c r="C1103" s="3" t="s">
        <v>59</v>
      </c>
      <c r="D1103" s="3" t="s">
        <v>2536</v>
      </c>
      <c r="E1103" s="3" t="s">
        <v>57</v>
      </c>
      <c r="F1103" s="3" t="s">
        <v>14</v>
      </c>
      <c r="G1103" s="4">
        <v>1</v>
      </c>
      <c r="H1103" s="3" t="s">
        <v>15</v>
      </c>
      <c r="I1103" s="5">
        <v>1430.5</v>
      </c>
      <c r="J1103" s="6">
        <v>1430.5</v>
      </c>
      <c r="K1103" s="35">
        <f t="shared" si="34"/>
        <v>154.494</v>
      </c>
      <c r="L1103" s="35">
        <f t="shared" si="35"/>
        <v>154.494</v>
      </c>
    </row>
    <row r="1104" spans="1:12" x14ac:dyDescent="0.35">
      <c r="A1104" s="3" t="s">
        <v>2065</v>
      </c>
      <c r="B1104" s="3" t="s">
        <v>2066</v>
      </c>
      <c r="C1104" s="3" t="s">
        <v>18</v>
      </c>
      <c r="D1104" s="3" t="s">
        <v>2067</v>
      </c>
      <c r="E1104" s="3" t="s">
        <v>57</v>
      </c>
      <c r="F1104" s="3" t="s">
        <v>14</v>
      </c>
      <c r="G1104" s="4">
        <v>1</v>
      </c>
      <c r="H1104" s="3" t="s">
        <v>15</v>
      </c>
      <c r="I1104" s="5">
        <v>1432</v>
      </c>
      <c r="J1104" s="6">
        <v>1432</v>
      </c>
      <c r="K1104" s="35">
        <f t="shared" si="34"/>
        <v>154.65599999999998</v>
      </c>
      <c r="L1104" s="35">
        <f t="shared" si="35"/>
        <v>154.65599999999998</v>
      </c>
    </row>
    <row r="1105" spans="1:12" x14ac:dyDescent="0.35">
      <c r="A1105" s="3" t="s">
        <v>1701</v>
      </c>
      <c r="B1105" s="3" t="s">
        <v>1702</v>
      </c>
      <c r="C1105" s="3" t="s">
        <v>1703</v>
      </c>
      <c r="D1105" s="3" t="s">
        <v>1704</v>
      </c>
      <c r="E1105" s="3" t="s">
        <v>57</v>
      </c>
      <c r="F1105" s="3" t="s">
        <v>14</v>
      </c>
      <c r="G1105" s="4">
        <v>1</v>
      </c>
      <c r="H1105" s="3" t="s">
        <v>15</v>
      </c>
      <c r="I1105" s="5">
        <v>1433.64</v>
      </c>
      <c r="J1105" s="6">
        <v>1433.64</v>
      </c>
      <c r="K1105" s="35">
        <f t="shared" si="34"/>
        <v>154.83312000000001</v>
      </c>
      <c r="L1105" s="35">
        <f t="shared" si="35"/>
        <v>154.83312000000001</v>
      </c>
    </row>
    <row r="1106" spans="1:12" x14ac:dyDescent="0.35">
      <c r="A1106" s="3" t="s">
        <v>1701</v>
      </c>
      <c r="B1106" s="3" t="s">
        <v>1702</v>
      </c>
      <c r="C1106" s="3" t="s">
        <v>1705</v>
      </c>
      <c r="D1106" s="3" t="s">
        <v>1704</v>
      </c>
      <c r="E1106" s="3" t="s">
        <v>57</v>
      </c>
      <c r="F1106" s="3" t="s">
        <v>14</v>
      </c>
      <c r="G1106" s="4">
        <v>1</v>
      </c>
      <c r="H1106" s="3" t="s">
        <v>15</v>
      </c>
      <c r="I1106" s="5">
        <v>1433.64</v>
      </c>
      <c r="J1106" s="6">
        <v>1433.64</v>
      </c>
      <c r="K1106" s="35">
        <f t="shared" si="34"/>
        <v>154.83312000000001</v>
      </c>
      <c r="L1106" s="35">
        <f t="shared" si="35"/>
        <v>154.83312000000001</v>
      </c>
    </row>
    <row r="1107" spans="1:12" x14ac:dyDescent="0.35">
      <c r="A1107" s="3" t="s">
        <v>1152</v>
      </c>
      <c r="B1107" s="3" t="s">
        <v>1212</v>
      </c>
      <c r="C1107" s="3" t="s">
        <v>11</v>
      </c>
      <c r="D1107" s="3" t="s">
        <v>1213</v>
      </c>
      <c r="E1107" s="3" t="s">
        <v>57</v>
      </c>
      <c r="F1107" s="3" t="s">
        <v>14</v>
      </c>
      <c r="G1107" s="4">
        <v>1</v>
      </c>
      <c r="H1107" s="3" t="s">
        <v>15</v>
      </c>
      <c r="I1107" s="5">
        <v>1436.6299999999999</v>
      </c>
      <c r="J1107" s="6">
        <v>1436.6299999999999</v>
      </c>
      <c r="K1107" s="35">
        <f t="shared" si="34"/>
        <v>155.15603999999999</v>
      </c>
      <c r="L1107" s="35">
        <f t="shared" si="35"/>
        <v>155.15603999999999</v>
      </c>
    </row>
    <row r="1108" spans="1:12" x14ac:dyDescent="0.35">
      <c r="A1108" s="3" t="s">
        <v>892</v>
      </c>
      <c r="B1108" s="3" t="s">
        <v>1112</v>
      </c>
      <c r="C1108" s="3" t="s">
        <v>48</v>
      </c>
      <c r="D1108" s="3" t="s">
        <v>1113</v>
      </c>
      <c r="E1108" s="3" t="s">
        <v>57</v>
      </c>
      <c r="F1108" s="3" t="s">
        <v>14</v>
      </c>
      <c r="G1108" s="4">
        <v>1</v>
      </c>
      <c r="H1108" s="3" t="s">
        <v>15</v>
      </c>
      <c r="I1108" s="5">
        <v>1437.64</v>
      </c>
      <c r="J1108" s="6">
        <v>1437.64</v>
      </c>
      <c r="K1108" s="35">
        <f t="shared" si="34"/>
        <v>155.26512000000002</v>
      </c>
      <c r="L1108" s="35">
        <f t="shared" si="35"/>
        <v>155.26512000000002</v>
      </c>
    </row>
    <row r="1109" spans="1:12" x14ac:dyDescent="0.35">
      <c r="A1109" s="3" t="s">
        <v>1338</v>
      </c>
      <c r="B1109" s="3" t="s">
        <v>1339</v>
      </c>
      <c r="C1109" s="3" t="s">
        <v>214</v>
      </c>
      <c r="D1109" s="3" t="s">
        <v>1340</v>
      </c>
      <c r="E1109" s="3" t="s">
        <v>57</v>
      </c>
      <c r="F1109" s="3" t="s">
        <v>14</v>
      </c>
      <c r="G1109" s="4">
        <v>1</v>
      </c>
      <c r="H1109" s="3" t="s">
        <v>15</v>
      </c>
      <c r="I1109" s="5">
        <v>1444.8000000000002</v>
      </c>
      <c r="J1109" s="6">
        <v>1444.8000000000002</v>
      </c>
      <c r="K1109" s="35">
        <f t="shared" si="34"/>
        <v>156.0384</v>
      </c>
      <c r="L1109" s="35">
        <f t="shared" si="35"/>
        <v>156.0384</v>
      </c>
    </row>
    <row r="1110" spans="1:12" x14ac:dyDescent="0.35">
      <c r="A1110" s="3" t="s">
        <v>82</v>
      </c>
      <c r="B1110" s="3" t="s">
        <v>2242</v>
      </c>
      <c r="C1110" s="3" t="s">
        <v>26</v>
      </c>
      <c r="D1110" s="3" t="s">
        <v>2243</v>
      </c>
      <c r="E1110" s="3" t="s">
        <v>57</v>
      </c>
      <c r="F1110" s="3" t="s">
        <v>14</v>
      </c>
      <c r="G1110" s="4">
        <v>1</v>
      </c>
      <c r="H1110" s="3" t="s">
        <v>15</v>
      </c>
      <c r="I1110" s="5">
        <v>1446.26</v>
      </c>
      <c r="J1110" s="6">
        <v>1446.26</v>
      </c>
      <c r="K1110" s="35">
        <f t="shared" si="34"/>
        <v>156.19607999999999</v>
      </c>
      <c r="L1110" s="35">
        <f t="shared" si="35"/>
        <v>156.19607999999999</v>
      </c>
    </row>
    <row r="1111" spans="1:12" x14ac:dyDescent="0.35">
      <c r="A1111" s="3" t="s">
        <v>82</v>
      </c>
      <c r="B1111" s="3" t="s">
        <v>2242</v>
      </c>
      <c r="C1111" s="3" t="s">
        <v>302</v>
      </c>
      <c r="D1111" s="3" t="s">
        <v>2243</v>
      </c>
      <c r="E1111" s="3" t="s">
        <v>57</v>
      </c>
      <c r="F1111" s="3" t="s">
        <v>14</v>
      </c>
      <c r="G1111" s="4">
        <v>1</v>
      </c>
      <c r="H1111" s="3" t="s">
        <v>15</v>
      </c>
      <c r="I1111" s="5">
        <v>1446.27</v>
      </c>
      <c r="J1111" s="6">
        <v>1446.27</v>
      </c>
      <c r="K1111" s="35">
        <f t="shared" si="34"/>
        <v>156.19716</v>
      </c>
      <c r="L1111" s="35">
        <f t="shared" si="35"/>
        <v>156.19716</v>
      </c>
    </row>
    <row r="1112" spans="1:12" x14ac:dyDescent="0.35">
      <c r="A1112" s="3" t="s">
        <v>846</v>
      </c>
      <c r="B1112" s="3" t="s">
        <v>1074</v>
      </c>
      <c r="C1112" s="3" t="s">
        <v>43</v>
      </c>
      <c r="D1112" s="3" t="s">
        <v>1075</v>
      </c>
      <c r="E1112" s="3" t="s">
        <v>57</v>
      </c>
      <c r="F1112" s="3" t="s">
        <v>14</v>
      </c>
      <c r="G1112" s="4">
        <v>1</v>
      </c>
      <c r="H1112" s="3" t="s">
        <v>15</v>
      </c>
      <c r="I1112" s="5">
        <v>1453.93</v>
      </c>
      <c r="J1112" s="6">
        <v>1453.93</v>
      </c>
      <c r="K1112" s="35">
        <f t="shared" si="34"/>
        <v>157.02444</v>
      </c>
      <c r="L1112" s="35">
        <f t="shared" si="35"/>
        <v>157.02444</v>
      </c>
    </row>
    <row r="1113" spans="1:12" x14ac:dyDescent="0.35">
      <c r="A1113" s="3" t="s">
        <v>490</v>
      </c>
      <c r="B1113" s="3" t="s">
        <v>1810</v>
      </c>
      <c r="C1113" s="3" t="s">
        <v>835</v>
      </c>
      <c r="D1113" s="3" t="s">
        <v>1811</v>
      </c>
      <c r="E1113" s="3" t="s">
        <v>57</v>
      </c>
      <c r="F1113" s="3" t="s">
        <v>14</v>
      </c>
      <c r="G1113" s="4">
        <v>1</v>
      </c>
      <c r="H1113" s="3" t="s">
        <v>15</v>
      </c>
      <c r="I1113" s="5">
        <v>1463.87</v>
      </c>
      <c r="J1113" s="6">
        <v>1463.87</v>
      </c>
      <c r="K1113" s="35">
        <f t="shared" si="34"/>
        <v>158.09796</v>
      </c>
      <c r="L1113" s="35">
        <f t="shared" si="35"/>
        <v>158.09796</v>
      </c>
    </row>
    <row r="1114" spans="1:12" x14ac:dyDescent="0.35">
      <c r="A1114" s="3" t="s">
        <v>1684</v>
      </c>
      <c r="B1114" s="3" t="s">
        <v>1685</v>
      </c>
      <c r="C1114" s="3" t="s">
        <v>26</v>
      </c>
      <c r="D1114" s="3" t="s">
        <v>1686</v>
      </c>
      <c r="E1114" s="3" t="s">
        <v>57</v>
      </c>
      <c r="F1114" s="3" t="s">
        <v>14</v>
      </c>
      <c r="G1114" s="4">
        <v>1</v>
      </c>
      <c r="H1114" s="3" t="s">
        <v>15</v>
      </c>
      <c r="I1114" s="5">
        <v>1467.5</v>
      </c>
      <c r="J1114" s="6">
        <v>1467.5</v>
      </c>
      <c r="K1114" s="35">
        <f t="shared" si="34"/>
        <v>158.49</v>
      </c>
      <c r="L1114" s="35">
        <f t="shared" si="35"/>
        <v>158.49</v>
      </c>
    </row>
    <row r="1115" spans="1:12" x14ac:dyDescent="0.35">
      <c r="A1115" s="3" t="s">
        <v>253</v>
      </c>
      <c r="B1115" s="3" t="s">
        <v>2974</v>
      </c>
      <c r="C1115" s="3" t="s">
        <v>302</v>
      </c>
      <c r="D1115" s="3" t="s">
        <v>2975</v>
      </c>
      <c r="E1115" s="3" t="s">
        <v>57</v>
      </c>
      <c r="F1115" s="3" t="s">
        <v>14</v>
      </c>
      <c r="G1115" s="4">
        <v>1</v>
      </c>
      <c r="H1115" s="3" t="s">
        <v>15</v>
      </c>
      <c r="I1115" s="5">
        <v>1470</v>
      </c>
      <c r="J1115" s="6">
        <v>1470</v>
      </c>
      <c r="K1115" s="35">
        <f t="shared" si="34"/>
        <v>158.76000000000002</v>
      </c>
      <c r="L1115" s="35">
        <f t="shared" si="35"/>
        <v>158.76000000000002</v>
      </c>
    </row>
    <row r="1116" spans="1:12" x14ac:dyDescent="0.35">
      <c r="A1116" s="3" t="s">
        <v>253</v>
      </c>
      <c r="B1116" s="3" t="s">
        <v>2974</v>
      </c>
      <c r="C1116" s="3" t="s">
        <v>302</v>
      </c>
      <c r="D1116" s="3" t="s">
        <v>2975</v>
      </c>
      <c r="E1116" s="3" t="s">
        <v>57</v>
      </c>
      <c r="F1116" s="3" t="s">
        <v>14</v>
      </c>
      <c r="G1116" s="4">
        <v>1</v>
      </c>
      <c r="H1116" s="3" t="s">
        <v>15</v>
      </c>
      <c r="I1116" s="5">
        <v>1470</v>
      </c>
      <c r="J1116" s="6">
        <v>1470</v>
      </c>
      <c r="K1116" s="35">
        <f t="shared" si="34"/>
        <v>158.76000000000002</v>
      </c>
      <c r="L1116" s="35">
        <f t="shared" si="35"/>
        <v>158.76000000000002</v>
      </c>
    </row>
    <row r="1117" spans="1:12" x14ac:dyDescent="0.35">
      <c r="A1117" s="3" t="s">
        <v>1067</v>
      </c>
      <c r="B1117" s="3" t="s">
        <v>1068</v>
      </c>
      <c r="C1117" s="3" t="s">
        <v>48</v>
      </c>
      <c r="D1117" s="3" t="s">
        <v>1069</v>
      </c>
      <c r="E1117" s="3" t="s">
        <v>57</v>
      </c>
      <c r="F1117" s="3" t="s">
        <v>14</v>
      </c>
      <c r="G1117" s="4">
        <v>1</v>
      </c>
      <c r="H1117" s="3" t="s">
        <v>15</v>
      </c>
      <c r="I1117" s="5">
        <v>1506.3700000000001</v>
      </c>
      <c r="J1117" s="6">
        <v>1506.3700000000001</v>
      </c>
      <c r="K1117" s="35">
        <f t="shared" si="34"/>
        <v>162.68796</v>
      </c>
      <c r="L1117" s="35">
        <f t="shared" si="35"/>
        <v>162.68796</v>
      </c>
    </row>
    <row r="1118" spans="1:12" x14ac:dyDescent="0.35">
      <c r="A1118" s="3" t="s">
        <v>1067</v>
      </c>
      <c r="B1118" s="3" t="s">
        <v>1068</v>
      </c>
      <c r="C1118" s="3" t="s">
        <v>18</v>
      </c>
      <c r="D1118" s="3" t="s">
        <v>1069</v>
      </c>
      <c r="E1118" s="3" t="s">
        <v>57</v>
      </c>
      <c r="F1118" s="3" t="s">
        <v>14</v>
      </c>
      <c r="G1118" s="4">
        <v>1</v>
      </c>
      <c r="H1118" s="3" t="s">
        <v>15</v>
      </c>
      <c r="I1118" s="5">
        <v>1506.3700000000001</v>
      </c>
      <c r="J1118" s="6">
        <v>1506.3700000000001</v>
      </c>
      <c r="K1118" s="35">
        <f t="shared" si="34"/>
        <v>162.68796</v>
      </c>
      <c r="L1118" s="35">
        <f t="shared" si="35"/>
        <v>162.68796</v>
      </c>
    </row>
    <row r="1119" spans="1:12" x14ac:dyDescent="0.35">
      <c r="A1119" s="3" t="s">
        <v>1067</v>
      </c>
      <c r="B1119" s="3" t="s">
        <v>1068</v>
      </c>
      <c r="C1119" s="3" t="s">
        <v>413</v>
      </c>
      <c r="D1119" s="3" t="s">
        <v>1069</v>
      </c>
      <c r="E1119" s="3" t="s">
        <v>57</v>
      </c>
      <c r="F1119" s="3" t="s">
        <v>14</v>
      </c>
      <c r="G1119" s="4">
        <v>1</v>
      </c>
      <c r="H1119" s="3" t="s">
        <v>15</v>
      </c>
      <c r="I1119" s="5">
        <v>1506.3700000000001</v>
      </c>
      <c r="J1119" s="6">
        <v>1506.3700000000001</v>
      </c>
      <c r="K1119" s="35">
        <f t="shared" si="34"/>
        <v>162.68796</v>
      </c>
      <c r="L1119" s="35">
        <f t="shared" si="35"/>
        <v>162.68796</v>
      </c>
    </row>
    <row r="1120" spans="1:12" x14ac:dyDescent="0.35">
      <c r="A1120" s="3" t="s">
        <v>1067</v>
      </c>
      <c r="B1120" s="3" t="s">
        <v>1068</v>
      </c>
      <c r="C1120" s="3" t="s">
        <v>18</v>
      </c>
      <c r="D1120" s="3" t="s">
        <v>1069</v>
      </c>
      <c r="E1120" s="3" t="s">
        <v>57</v>
      </c>
      <c r="F1120" s="3" t="s">
        <v>14</v>
      </c>
      <c r="G1120" s="4">
        <v>1</v>
      </c>
      <c r="H1120" s="3" t="s">
        <v>15</v>
      </c>
      <c r="I1120" s="5">
        <v>1506.3700000000001</v>
      </c>
      <c r="J1120" s="6">
        <v>1506.3700000000001</v>
      </c>
      <c r="K1120" s="35">
        <f t="shared" si="34"/>
        <v>162.68796</v>
      </c>
      <c r="L1120" s="35">
        <f t="shared" si="35"/>
        <v>162.68796</v>
      </c>
    </row>
    <row r="1121" spans="1:12" x14ac:dyDescent="0.35">
      <c r="A1121" s="3" t="s">
        <v>842</v>
      </c>
      <c r="B1121" s="3" t="s">
        <v>1843</v>
      </c>
      <c r="C1121" s="3" t="s">
        <v>43</v>
      </c>
      <c r="D1121" s="3" t="s">
        <v>1844</v>
      </c>
      <c r="E1121" s="3" t="s">
        <v>57</v>
      </c>
      <c r="F1121" s="3" t="s">
        <v>14</v>
      </c>
      <c r="G1121" s="4">
        <v>1</v>
      </c>
      <c r="H1121" s="3" t="s">
        <v>15</v>
      </c>
      <c r="I1121" s="5">
        <v>1510.4</v>
      </c>
      <c r="J1121" s="6">
        <v>1510.4</v>
      </c>
      <c r="K1121" s="35">
        <f t="shared" si="34"/>
        <v>163.1232</v>
      </c>
      <c r="L1121" s="35">
        <f t="shared" si="35"/>
        <v>163.1232</v>
      </c>
    </row>
    <row r="1122" spans="1:12" x14ac:dyDescent="0.35">
      <c r="A1122" s="3" t="s">
        <v>858</v>
      </c>
      <c r="B1122" s="3" t="s">
        <v>2273</v>
      </c>
      <c r="C1122" s="3" t="s">
        <v>519</v>
      </c>
      <c r="D1122" s="3" t="s">
        <v>2274</v>
      </c>
      <c r="E1122" s="3" t="s">
        <v>57</v>
      </c>
      <c r="F1122" s="3" t="s">
        <v>14</v>
      </c>
      <c r="G1122" s="4">
        <v>2</v>
      </c>
      <c r="H1122" s="3" t="s">
        <v>15</v>
      </c>
      <c r="I1122" s="5">
        <v>1510.66</v>
      </c>
      <c r="J1122" s="6">
        <v>3021.32</v>
      </c>
      <c r="K1122" s="35">
        <f t="shared" si="34"/>
        <v>163.15128000000001</v>
      </c>
      <c r="L1122" s="35">
        <f t="shared" si="35"/>
        <v>326.30256000000003</v>
      </c>
    </row>
    <row r="1123" spans="1:12" x14ac:dyDescent="0.35">
      <c r="A1123" s="3" t="s">
        <v>858</v>
      </c>
      <c r="B1123" s="3" t="s">
        <v>2273</v>
      </c>
      <c r="C1123" s="3" t="s">
        <v>43</v>
      </c>
      <c r="D1123" s="3" t="s">
        <v>2274</v>
      </c>
      <c r="E1123" s="3" t="s">
        <v>57</v>
      </c>
      <c r="F1123" s="3" t="s">
        <v>14</v>
      </c>
      <c r="G1123" s="4">
        <v>1</v>
      </c>
      <c r="H1123" s="3" t="s">
        <v>15</v>
      </c>
      <c r="I1123" s="5">
        <v>1510.79</v>
      </c>
      <c r="J1123" s="6">
        <v>1510.79</v>
      </c>
      <c r="K1123" s="35">
        <f t="shared" si="34"/>
        <v>163.16532000000001</v>
      </c>
      <c r="L1123" s="35">
        <f t="shared" si="35"/>
        <v>163.16532000000001</v>
      </c>
    </row>
    <row r="1124" spans="1:12" x14ac:dyDescent="0.35">
      <c r="A1124" s="3" t="s">
        <v>858</v>
      </c>
      <c r="B1124" s="3" t="s">
        <v>2961</v>
      </c>
      <c r="C1124" s="3" t="s">
        <v>43</v>
      </c>
      <c r="D1124" s="3" t="s">
        <v>2962</v>
      </c>
      <c r="E1124" s="3" t="s">
        <v>57</v>
      </c>
      <c r="F1124" s="3" t="s">
        <v>14</v>
      </c>
      <c r="G1124" s="4">
        <v>2</v>
      </c>
      <c r="H1124" s="3" t="s">
        <v>15</v>
      </c>
      <c r="I1124" s="5">
        <v>1510.79</v>
      </c>
      <c r="J1124" s="6">
        <v>3021.58</v>
      </c>
      <c r="K1124" s="35">
        <f t="shared" si="34"/>
        <v>163.16532000000001</v>
      </c>
      <c r="L1124" s="35">
        <f t="shared" si="35"/>
        <v>326.33064000000002</v>
      </c>
    </row>
    <row r="1125" spans="1:12" x14ac:dyDescent="0.35">
      <c r="A1125" s="3" t="s">
        <v>858</v>
      </c>
      <c r="B1125" s="3" t="s">
        <v>2273</v>
      </c>
      <c r="C1125" s="3" t="s">
        <v>59</v>
      </c>
      <c r="D1125" s="3" t="s">
        <v>2274</v>
      </c>
      <c r="E1125" s="3" t="s">
        <v>57</v>
      </c>
      <c r="F1125" s="3" t="s">
        <v>14</v>
      </c>
      <c r="G1125" s="4">
        <v>1</v>
      </c>
      <c r="H1125" s="3" t="s">
        <v>15</v>
      </c>
      <c r="I1125" s="5">
        <v>1511.01</v>
      </c>
      <c r="J1125" s="6">
        <v>1511.01</v>
      </c>
      <c r="K1125" s="35">
        <f t="shared" si="34"/>
        <v>163.18908000000002</v>
      </c>
      <c r="L1125" s="35">
        <f t="shared" si="35"/>
        <v>163.18908000000002</v>
      </c>
    </row>
    <row r="1126" spans="1:12" x14ac:dyDescent="0.35">
      <c r="A1126" s="3" t="s">
        <v>846</v>
      </c>
      <c r="B1126" s="3" t="s">
        <v>1122</v>
      </c>
      <c r="C1126" s="3" t="s">
        <v>43</v>
      </c>
      <c r="D1126" s="3" t="s">
        <v>1123</v>
      </c>
      <c r="E1126" s="3" t="s">
        <v>57</v>
      </c>
      <c r="F1126" s="3" t="s">
        <v>14</v>
      </c>
      <c r="G1126" s="4">
        <v>1</v>
      </c>
      <c r="H1126" s="3" t="s">
        <v>15</v>
      </c>
      <c r="I1126" s="5">
        <v>1517.1100000000001</v>
      </c>
      <c r="J1126" s="6">
        <v>1517.1100000000001</v>
      </c>
      <c r="K1126" s="35">
        <f t="shared" si="34"/>
        <v>163.84788</v>
      </c>
      <c r="L1126" s="35">
        <f t="shared" si="35"/>
        <v>163.84788</v>
      </c>
    </row>
    <row r="1127" spans="1:12" x14ac:dyDescent="0.35">
      <c r="A1127" s="3" t="s">
        <v>846</v>
      </c>
      <c r="B1127" s="3" t="s">
        <v>2246</v>
      </c>
      <c r="C1127" s="3" t="s">
        <v>43</v>
      </c>
      <c r="D1127" s="3" t="s">
        <v>1123</v>
      </c>
      <c r="E1127" s="3" t="s">
        <v>57</v>
      </c>
      <c r="F1127" s="3" t="s">
        <v>14</v>
      </c>
      <c r="G1127" s="4">
        <v>1</v>
      </c>
      <c r="H1127" s="3" t="s">
        <v>15</v>
      </c>
      <c r="I1127" s="5">
        <v>1517.14</v>
      </c>
      <c r="J1127" s="6">
        <v>1517.14</v>
      </c>
      <c r="K1127" s="35">
        <f t="shared" si="34"/>
        <v>163.85112000000001</v>
      </c>
      <c r="L1127" s="35">
        <f t="shared" si="35"/>
        <v>163.85112000000001</v>
      </c>
    </row>
    <row r="1128" spans="1:12" x14ac:dyDescent="0.35">
      <c r="A1128" s="3" t="s">
        <v>490</v>
      </c>
      <c r="B1128" s="3" t="s">
        <v>1888</v>
      </c>
      <c r="C1128" s="3" t="s">
        <v>492</v>
      </c>
      <c r="D1128" s="3" t="s">
        <v>1889</v>
      </c>
      <c r="E1128" s="3" t="s">
        <v>57</v>
      </c>
      <c r="F1128" s="3" t="s">
        <v>14</v>
      </c>
      <c r="G1128" s="4">
        <v>1</v>
      </c>
      <c r="H1128" s="3" t="s">
        <v>15</v>
      </c>
      <c r="I1128" s="5">
        <v>1521</v>
      </c>
      <c r="J1128" s="6">
        <v>1521</v>
      </c>
      <c r="K1128" s="35">
        <f t="shared" si="34"/>
        <v>164.268</v>
      </c>
      <c r="L1128" s="35">
        <f t="shared" si="35"/>
        <v>164.268</v>
      </c>
    </row>
    <row r="1129" spans="1:12" x14ac:dyDescent="0.35">
      <c r="A1129" s="3" t="s">
        <v>940</v>
      </c>
      <c r="B1129" s="3" t="s">
        <v>2921</v>
      </c>
      <c r="C1129" s="3" t="s">
        <v>942</v>
      </c>
      <c r="D1129" s="3" t="s">
        <v>2922</v>
      </c>
      <c r="E1129" s="3" t="s">
        <v>57</v>
      </c>
      <c r="F1129" s="3" t="s">
        <v>14</v>
      </c>
      <c r="G1129" s="4">
        <v>1</v>
      </c>
      <c r="H1129" s="3" t="s">
        <v>15</v>
      </c>
      <c r="I1129" s="5">
        <v>1526.92</v>
      </c>
      <c r="J1129" s="6">
        <v>1526.92</v>
      </c>
      <c r="K1129" s="35">
        <f t="shared" si="34"/>
        <v>164.90736000000001</v>
      </c>
      <c r="L1129" s="35">
        <f t="shared" si="35"/>
        <v>164.90736000000001</v>
      </c>
    </row>
    <row r="1130" spans="1:12" x14ac:dyDescent="0.35">
      <c r="A1130" s="3" t="s">
        <v>940</v>
      </c>
      <c r="B1130" s="3" t="s">
        <v>2919</v>
      </c>
      <c r="C1130" s="3" t="s">
        <v>942</v>
      </c>
      <c r="D1130" s="3" t="s">
        <v>2920</v>
      </c>
      <c r="E1130" s="3" t="s">
        <v>57</v>
      </c>
      <c r="F1130" s="3" t="s">
        <v>14</v>
      </c>
      <c r="G1130" s="4">
        <v>1</v>
      </c>
      <c r="H1130" s="3" t="s">
        <v>15</v>
      </c>
      <c r="I1130" s="5">
        <v>1526.94</v>
      </c>
      <c r="J1130" s="6">
        <v>1526.94</v>
      </c>
      <c r="K1130" s="35">
        <f t="shared" si="34"/>
        <v>164.90952000000001</v>
      </c>
      <c r="L1130" s="35">
        <f t="shared" si="35"/>
        <v>164.90952000000001</v>
      </c>
    </row>
    <row r="1131" spans="1:12" x14ac:dyDescent="0.35">
      <c r="A1131" s="3" t="s">
        <v>838</v>
      </c>
      <c r="B1131" s="3" t="s">
        <v>1141</v>
      </c>
      <c r="C1131" s="3" t="s">
        <v>129</v>
      </c>
      <c r="D1131" s="3" t="s">
        <v>1142</v>
      </c>
      <c r="E1131" s="3" t="s">
        <v>57</v>
      </c>
      <c r="F1131" s="3" t="s">
        <v>14</v>
      </c>
      <c r="G1131" s="4">
        <v>1</v>
      </c>
      <c r="H1131" s="3" t="s">
        <v>15</v>
      </c>
      <c r="I1131" s="5">
        <v>1530</v>
      </c>
      <c r="J1131" s="6">
        <v>1530</v>
      </c>
      <c r="K1131" s="35">
        <f t="shared" si="34"/>
        <v>165.24</v>
      </c>
      <c r="L1131" s="35">
        <f t="shared" si="35"/>
        <v>165.24</v>
      </c>
    </row>
    <row r="1132" spans="1:12" x14ac:dyDescent="0.35">
      <c r="A1132" s="3" t="s">
        <v>859</v>
      </c>
      <c r="B1132" s="3" t="s">
        <v>2563</v>
      </c>
      <c r="C1132" s="3" t="s">
        <v>137</v>
      </c>
      <c r="D1132" s="3" t="s">
        <v>2564</v>
      </c>
      <c r="E1132" s="3" t="s">
        <v>57</v>
      </c>
      <c r="F1132" s="3" t="s">
        <v>14</v>
      </c>
      <c r="G1132" s="4">
        <v>1</v>
      </c>
      <c r="H1132" s="3" t="s">
        <v>15</v>
      </c>
      <c r="I1132" s="5">
        <v>1537.7966666666669</v>
      </c>
      <c r="J1132" s="6">
        <v>1537.7966666666669</v>
      </c>
      <c r="K1132" s="35">
        <f t="shared" si="34"/>
        <v>166.08204000000003</v>
      </c>
      <c r="L1132" s="35">
        <f t="shared" si="35"/>
        <v>166.08204000000003</v>
      </c>
    </row>
    <row r="1133" spans="1:12" x14ac:dyDescent="0.35">
      <c r="A1133" s="3" t="s">
        <v>859</v>
      </c>
      <c r="B1133" s="3" t="s">
        <v>2563</v>
      </c>
      <c r="C1133" s="3" t="s">
        <v>137</v>
      </c>
      <c r="D1133" s="3" t="s">
        <v>2564</v>
      </c>
      <c r="E1133" s="3" t="s">
        <v>57</v>
      </c>
      <c r="F1133" s="3" t="s">
        <v>14</v>
      </c>
      <c r="G1133" s="4">
        <v>1</v>
      </c>
      <c r="H1133" s="3" t="s">
        <v>15</v>
      </c>
      <c r="I1133" s="5">
        <v>1537.7966666666669</v>
      </c>
      <c r="J1133" s="6">
        <v>1537.7966666666669</v>
      </c>
      <c r="K1133" s="35">
        <f t="shared" si="34"/>
        <v>166.08204000000003</v>
      </c>
      <c r="L1133" s="35">
        <f t="shared" si="35"/>
        <v>166.08204000000003</v>
      </c>
    </row>
    <row r="1134" spans="1:12" x14ac:dyDescent="0.35">
      <c r="A1134" s="3" t="s">
        <v>859</v>
      </c>
      <c r="B1134" s="3" t="s">
        <v>2561</v>
      </c>
      <c r="C1134" s="3" t="s">
        <v>137</v>
      </c>
      <c r="D1134" s="3" t="s">
        <v>2562</v>
      </c>
      <c r="E1134" s="3" t="s">
        <v>57</v>
      </c>
      <c r="F1134" s="3" t="s">
        <v>14</v>
      </c>
      <c r="G1134" s="4">
        <v>1</v>
      </c>
      <c r="H1134" s="3" t="s">
        <v>15</v>
      </c>
      <c r="I1134" s="5">
        <v>1537.95</v>
      </c>
      <c r="J1134" s="6">
        <v>1537.95</v>
      </c>
      <c r="K1134" s="35">
        <f t="shared" si="34"/>
        <v>166.0986</v>
      </c>
      <c r="L1134" s="35">
        <f t="shared" si="35"/>
        <v>166.0986</v>
      </c>
    </row>
    <row r="1135" spans="1:12" x14ac:dyDescent="0.35">
      <c r="A1135" s="3" t="s">
        <v>859</v>
      </c>
      <c r="B1135" s="3" t="s">
        <v>2563</v>
      </c>
      <c r="C1135" s="3" t="s">
        <v>519</v>
      </c>
      <c r="D1135" s="3" t="s">
        <v>2564</v>
      </c>
      <c r="E1135" s="3" t="s">
        <v>57</v>
      </c>
      <c r="F1135" s="3" t="s">
        <v>14</v>
      </c>
      <c r="G1135" s="4">
        <v>1</v>
      </c>
      <c r="H1135" s="3" t="s">
        <v>15</v>
      </c>
      <c r="I1135" s="5">
        <v>1537.95</v>
      </c>
      <c r="J1135" s="6">
        <v>1537.95</v>
      </c>
      <c r="K1135" s="35">
        <f t="shared" si="34"/>
        <v>166.0986</v>
      </c>
      <c r="L1135" s="35">
        <f t="shared" si="35"/>
        <v>166.0986</v>
      </c>
    </row>
    <row r="1136" spans="1:12" x14ac:dyDescent="0.35">
      <c r="A1136" s="3" t="s">
        <v>859</v>
      </c>
      <c r="B1136" s="3" t="s">
        <v>2561</v>
      </c>
      <c r="C1136" s="3" t="s">
        <v>43</v>
      </c>
      <c r="D1136" s="3" t="s">
        <v>2562</v>
      </c>
      <c r="E1136" s="3" t="s">
        <v>57</v>
      </c>
      <c r="F1136" s="3" t="s">
        <v>14</v>
      </c>
      <c r="G1136" s="4">
        <v>1</v>
      </c>
      <c r="H1136" s="3" t="s">
        <v>15</v>
      </c>
      <c r="I1136" s="5">
        <v>1537.9599999999998</v>
      </c>
      <c r="J1136" s="6">
        <v>1537.9599999999998</v>
      </c>
      <c r="K1136" s="35">
        <f t="shared" si="34"/>
        <v>166.09967999999998</v>
      </c>
      <c r="L1136" s="35">
        <f t="shared" si="35"/>
        <v>166.09967999999998</v>
      </c>
    </row>
    <row r="1137" spans="1:12" x14ac:dyDescent="0.35">
      <c r="A1137" s="3" t="s">
        <v>859</v>
      </c>
      <c r="B1137" s="3" t="s">
        <v>2561</v>
      </c>
      <c r="C1137" s="3" t="s">
        <v>100</v>
      </c>
      <c r="D1137" s="3" t="s">
        <v>2562</v>
      </c>
      <c r="E1137" s="3" t="s">
        <v>57</v>
      </c>
      <c r="F1137" s="3" t="s">
        <v>14</v>
      </c>
      <c r="G1137" s="4">
        <v>1</v>
      </c>
      <c r="H1137" s="3" t="s">
        <v>15</v>
      </c>
      <c r="I1137" s="5">
        <v>1537.9599999999998</v>
      </c>
      <c r="J1137" s="6">
        <v>1537.9599999999998</v>
      </c>
      <c r="K1137" s="35">
        <f t="shared" si="34"/>
        <v>166.09967999999998</v>
      </c>
      <c r="L1137" s="35">
        <f t="shared" si="35"/>
        <v>166.09967999999998</v>
      </c>
    </row>
    <row r="1138" spans="1:12" x14ac:dyDescent="0.35">
      <c r="A1138" s="3" t="s">
        <v>859</v>
      </c>
      <c r="B1138" s="3" t="s">
        <v>2561</v>
      </c>
      <c r="C1138" s="3" t="s">
        <v>100</v>
      </c>
      <c r="D1138" s="3" t="s">
        <v>2562</v>
      </c>
      <c r="E1138" s="3" t="s">
        <v>57</v>
      </c>
      <c r="F1138" s="3" t="s">
        <v>14</v>
      </c>
      <c r="G1138" s="4">
        <v>1</v>
      </c>
      <c r="H1138" s="3" t="s">
        <v>15</v>
      </c>
      <c r="I1138" s="5">
        <v>1537.9599999999998</v>
      </c>
      <c r="J1138" s="6">
        <v>1537.9599999999998</v>
      </c>
      <c r="K1138" s="35">
        <f t="shared" si="34"/>
        <v>166.09967999999998</v>
      </c>
      <c r="L1138" s="35">
        <f t="shared" si="35"/>
        <v>166.09967999999998</v>
      </c>
    </row>
    <row r="1139" spans="1:12" x14ac:dyDescent="0.35">
      <c r="A1139" s="3" t="s">
        <v>859</v>
      </c>
      <c r="B1139" s="3" t="s">
        <v>2563</v>
      </c>
      <c r="C1139" s="3" t="s">
        <v>100</v>
      </c>
      <c r="D1139" s="3" t="s">
        <v>2564</v>
      </c>
      <c r="E1139" s="3" t="s">
        <v>57</v>
      </c>
      <c r="F1139" s="3" t="s">
        <v>14</v>
      </c>
      <c r="G1139" s="4">
        <v>1</v>
      </c>
      <c r="H1139" s="3" t="s">
        <v>15</v>
      </c>
      <c r="I1139" s="5">
        <v>1537.97</v>
      </c>
      <c r="J1139" s="6">
        <v>1537.97</v>
      </c>
      <c r="K1139" s="35">
        <f t="shared" si="34"/>
        <v>166.10076000000001</v>
      </c>
      <c r="L1139" s="35">
        <f t="shared" si="35"/>
        <v>166.10076000000001</v>
      </c>
    </row>
    <row r="1140" spans="1:12" x14ac:dyDescent="0.35">
      <c r="A1140" s="3" t="s">
        <v>1644</v>
      </c>
      <c r="B1140" s="3" t="s">
        <v>1645</v>
      </c>
      <c r="C1140" s="3" t="s">
        <v>313</v>
      </c>
      <c r="D1140" s="3" t="s">
        <v>1646</v>
      </c>
      <c r="E1140" s="3" t="s">
        <v>57</v>
      </c>
      <c r="F1140" s="3" t="s">
        <v>14</v>
      </c>
      <c r="G1140" s="4">
        <v>1</v>
      </c>
      <c r="H1140" s="3" t="s">
        <v>15</v>
      </c>
      <c r="I1140" s="5">
        <v>1545.6000000000001</v>
      </c>
      <c r="J1140" s="6">
        <v>1545.6000000000001</v>
      </c>
      <c r="K1140" s="35">
        <f t="shared" si="34"/>
        <v>166.9248</v>
      </c>
      <c r="L1140" s="35">
        <f t="shared" si="35"/>
        <v>166.9248</v>
      </c>
    </row>
    <row r="1141" spans="1:12" x14ac:dyDescent="0.35">
      <c r="A1141" s="3" t="s">
        <v>1152</v>
      </c>
      <c r="B1141" s="3" t="s">
        <v>1153</v>
      </c>
      <c r="C1141" s="3" t="s">
        <v>886</v>
      </c>
      <c r="D1141" s="3" t="s">
        <v>1154</v>
      </c>
      <c r="E1141" s="3" t="s">
        <v>57</v>
      </c>
      <c r="F1141" s="3" t="s">
        <v>14</v>
      </c>
      <c r="G1141" s="4">
        <v>1</v>
      </c>
      <c r="H1141" s="3" t="s">
        <v>15</v>
      </c>
      <c r="I1141" s="5">
        <v>1554.6599999999999</v>
      </c>
      <c r="J1141" s="6">
        <v>1554.6599999999999</v>
      </c>
      <c r="K1141" s="35">
        <f t="shared" si="34"/>
        <v>167.90328</v>
      </c>
      <c r="L1141" s="35">
        <f t="shared" si="35"/>
        <v>167.90328</v>
      </c>
    </row>
    <row r="1142" spans="1:12" x14ac:dyDescent="0.35">
      <c r="A1142" s="3" t="s">
        <v>888</v>
      </c>
      <c r="B1142" s="3" t="s">
        <v>2019</v>
      </c>
      <c r="C1142" s="3" t="s">
        <v>262</v>
      </c>
      <c r="D1142" s="3" t="s">
        <v>2020</v>
      </c>
      <c r="E1142" s="3" t="s">
        <v>57</v>
      </c>
      <c r="F1142" s="3" t="s">
        <v>14</v>
      </c>
      <c r="G1142" s="4">
        <v>1</v>
      </c>
      <c r="H1142" s="3" t="s">
        <v>15</v>
      </c>
      <c r="I1142" s="5">
        <v>1558.5433333333333</v>
      </c>
      <c r="J1142" s="6">
        <v>1558.5433333333333</v>
      </c>
      <c r="K1142" s="35">
        <f t="shared" si="34"/>
        <v>168.32267999999999</v>
      </c>
      <c r="L1142" s="35">
        <f t="shared" si="35"/>
        <v>168.32267999999999</v>
      </c>
    </row>
    <row r="1143" spans="1:12" x14ac:dyDescent="0.35">
      <c r="A1143" s="3" t="s">
        <v>888</v>
      </c>
      <c r="B1143" s="3" t="s">
        <v>2019</v>
      </c>
      <c r="C1143" s="3" t="s">
        <v>262</v>
      </c>
      <c r="D1143" s="3" t="s">
        <v>2020</v>
      </c>
      <c r="E1143" s="3" t="s">
        <v>57</v>
      </c>
      <c r="F1143" s="3" t="s">
        <v>14</v>
      </c>
      <c r="G1143" s="4">
        <v>1</v>
      </c>
      <c r="H1143" s="3" t="s">
        <v>15</v>
      </c>
      <c r="I1143" s="5">
        <v>1558.5433333333333</v>
      </c>
      <c r="J1143" s="6">
        <v>1558.5433333333333</v>
      </c>
      <c r="K1143" s="35">
        <f t="shared" si="34"/>
        <v>168.32267999999999</v>
      </c>
      <c r="L1143" s="35">
        <f t="shared" si="35"/>
        <v>168.32267999999999</v>
      </c>
    </row>
    <row r="1144" spans="1:12" x14ac:dyDescent="0.35">
      <c r="A1144" s="3" t="s">
        <v>888</v>
      </c>
      <c r="B1144" s="3" t="s">
        <v>2019</v>
      </c>
      <c r="C1144" s="3" t="s">
        <v>302</v>
      </c>
      <c r="D1144" s="3" t="s">
        <v>2020</v>
      </c>
      <c r="E1144" s="3" t="s">
        <v>57</v>
      </c>
      <c r="F1144" s="3" t="s">
        <v>14</v>
      </c>
      <c r="G1144" s="4">
        <v>6</v>
      </c>
      <c r="H1144" s="3" t="s">
        <v>15</v>
      </c>
      <c r="I1144" s="5">
        <v>1558.676666666667</v>
      </c>
      <c r="J1144" s="6">
        <v>9352.0600000000013</v>
      </c>
      <c r="K1144" s="35">
        <f t="shared" si="34"/>
        <v>168.33708000000004</v>
      </c>
      <c r="L1144" s="35">
        <f t="shared" si="35"/>
        <v>1010.0224800000003</v>
      </c>
    </row>
    <row r="1145" spans="1:12" x14ac:dyDescent="0.35">
      <c r="A1145" s="3" t="s">
        <v>888</v>
      </c>
      <c r="B1145" s="3" t="s">
        <v>2019</v>
      </c>
      <c r="C1145" s="3" t="s">
        <v>129</v>
      </c>
      <c r="D1145" s="3" t="s">
        <v>2020</v>
      </c>
      <c r="E1145" s="3" t="s">
        <v>57</v>
      </c>
      <c r="F1145" s="3" t="s">
        <v>14</v>
      </c>
      <c r="G1145" s="4">
        <v>4</v>
      </c>
      <c r="H1145" s="3" t="s">
        <v>15</v>
      </c>
      <c r="I1145" s="5">
        <v>1558.846</v>
      </c>
      <c r="J1145" s="6">
        <v>6235.384</v>
      </c>
      <c r="K1145" s="35">
        <f t="shared" si="34"/>
        <v>168.355368</v>
      </c>
      <c r="L1145" s="35">
        <f t="shared" si="35"/>
        <v>673.42147199999999</v>
      </c>
    </row>
    <row r="1146" spans="1:12" x14ac:dyDescent="0.35">
      <c r="A1146" s="3" t="s">
        <v>888</v>
      </c>
      <c r="B1146" s="3" t="s">
        <v>2019</v>
      </c>
      <c r="C1146" s="3" t="s">
        <v>113</v>
      </c>
      <c r="D1146" s="3" t="s">
        <v>2020</v>
      </c>
      <c r="E1146" s="3" t="s">
        <v>57</v>
      </c>
      <c r="F1146" s="3" t="s">
        <v>14</v>
      </c>
      <c r="G1146" s="4">
        <v>1</v>
      </c>
      <c r="H1146" s="3" t="s">
        <v>15</v>
      </c>
      <c r="I1146" s="5">
        <v>1558.9900000000002</v>
      </c>
      <c r="J1146" s="6">
        <v>1558.9900000000002</v>
      </c>
      <c r="K1146" s="35">
        <f t="shared" si="34"/>
        <v>168.37092000000004</v>
      </c>
      <c r="L1146" s="35">
        <f t="shared" si="35"/>
        <v>168.37092000000004</v>
      </c>
    </row>
    <row r="1147" spans="1:12" x14ac:dyDescent="0.35">
      <c r="A1147" s="3" t="s">
        <v>888</v>
      </c>
      <c r="B1147" s="3" t="s">
        <v>2019</v>
      </c>
      <c r="C1147" s="3" t="s">
        <v>113</v>
      </c>
      <c r="D1147" s="3" t="s">
        <v>2020</v>
      </c>
      <c r="E1147" s="3" t="s">
        <v>57</v>
      </c>
      <c r="F1147" s="3" t="s">
        <v>14</v>
      </c>
      <c r="G1147" s="4">
        <v>1</v>
      </c>
      <c r="H1147" s="3" t="s">
        <v>15</v>
      </c>
      <c r="I1147" s="5">
        <v>1558.9900000000002</v>
      </c>
      <c r="J1147" s="6">
        <v>1558.9900000000002</v>
      </c>
      <c r="K1147" s="35">
        <f t="shared" si="34"/>
        <v>168.37092000000004</v>
      </c>
      <c r="L1147" s="35">
        <f t="shared" si="35"/>
        <v>168.37092000000004</v>
      </c>
    </row>
    <row r="1148" spans="1:12" x14ac:dyDescent="0.35">
      <c r="A1148" s="3" t="s">
        <v>1265</v>
      </c>
      <c r="B1148" s="3" t="s">
        <v>1266</v>
      </c>
      <c r="C1148" s="3" t="s">
        <v>43</v>
      </c>
      <c r="D1148" s="3" t="s">
        <v>1267</v>
      </c>
      <c r="E1148" s="3" t="s">
        <v>57</v>
      </c>
      <c r="F1148" s="3" t="s">
        <v>14</v>
      </c>
      <c r="G1148" s="4">
        <v>1</v>
      </c>
      <c r="H1148" s="3" t="s">
        <v>15</v>
      </c>
      <c r="I1148" s="5">
        <v>1560</v>
      </c>
      <c r="J1148" s="6">
        <v>1560</v>
      </c>
      <c r="K1148" s="35">
        <f t="shared" si="34"/>
        <v>168.48</v>
      </c>
      <c r="L1148" s="35">
        <f t="shared" si="35"/>
        <v>168.48</v>
      </c>
    </row>
    <row r="1149" spans="1:12" x14ac:dyDescent="0.35">
      <c r="A1149" s="3" t="s">
        <v>838</v>
      </c>
      <c r="B1149" s="3" t="s">
        <v>1370</v>
      </c>
      <c r="C1149" s="3" t="s">
        <v>129</v>
      </c>
      <c r="D1149" s="3" t="s">
        <v>1371</v>
      </c>
      <c r="E1149" s="3" t="s">
        <v>57</v>
      </c>
      <c r="F1149" s="3" t="s">
        <v>14</v>
      </c>
      <c r="G1149" s="4">
        <v>1</v>
      </c>
      <c r="H1149" s="3" t="s">
        <v>15</v>
      </c>
      <c r="I1149" s="5">
        <v>1560</v>
      </c>
      <c r="J1149" s="6">
        <v>1560</v>
      </c>
      <c r="K1149" s="35">
        <f t="shared" si="34"/>
        <v>168.48</v>
      </c>
      <c r="L1149" s="35">
        <f t="shared" si="35"/>
        <v>168.48</v>
      </c>
    </row>
    <row r="1150" spans="1:12" x14ac:dyDescent="0.35">
      <c r="A1150" s="3" t="s">
        <v>838</v>
      </c>
      <c r="B1150" s="3" t="s">
        <v>1374</v>
      </c>
      <c r="C1150" s="3" t="s">
        <v>113</v>
      </c>
      <c r="D1150" s="3" t="s">
        <v>1375</v>
      </c>
      <c r="E1150" s="3" t="s">
        <v>57</v>
      </c>
      <c r="F1150" s="3" t="s">
        <v>14</v>
      </c>
      <c r="G1150" s="4">
        <v>1</v>
      </c>
      <c r="H1150" s="3" t="s">
        <v>15</v>
      </c>
      <c r="I1150" s="5">
        <v>1560</v>
      </c>
      <c r="J1150" s="6">
        <v>1560</v>
      </c>
      <c r="K1150" s="35">
        <f t="shared" si="34"/>
        <v>168.48</v>
      </c>
      <c r="L1150" s="35">
        <f t="shared" si="35"/>
        <v>168.48</v>
      </c>
    </row>
    <row r="1151" spans="1:12" x14ac:dyDescent="0.35">
      <c r="A1151" s="3" t="s">
        <v>490</v>
      </c>
      <c r="B1151" s="3" t="s">
        <v>1837</v>
      </c>
      <c r="C1151" s="3" t="s">
        <v>492</v>
      </c>
      <c r="D1151" s="3" t="s">
        <v>1838</v>
      </c>
      <c r="E1151" s="3" t="s">
        <v>57</v>
      </c>
      <c r="F1151" s="3" t="s">
        <v>14</v>
      </c>
      <c r="G1151" s="4">
        <v>1</v>
      </c>
      <c r="H1151" s="3" t="s">
        <v>15</v>
      </c>
      <c r="I1151" s="5">
        <v>1564</v>
      </c>
      <c r="J1151" s="6">
        <v>1564</v>
      </c>
      <c r="K1151" s="35">
        <f t="shared" si="34"/>
        <v>168.91200000000001</v>
      </c>
      <c r="L1151" s="35">
        <f t="shared" si="35"/>
        <v>168.91200000000001</v>
      </c>
    </row>
    <row r="1152" spans="1:12" x14ac:dyDescent="0.35">
      <c r="A1152" s="3" t="s">
        <v>490</v>
      </c>
      <c r="B1152" s="3" t="s">
        <v>1160</v>
      </c>
      <c r="C1152" s="3" t="s">
        <v>492</v>
      </c>
      <c r="D1152" s="3" t="s">
        <v>1161</v>
      </c>
      <c r="E1152" s="3" t="s">
        <v>57</v>
      </c>
      <c r="F1152" s="3" t="s">
        <v>14</v>
      </c>
      <c r="G1152" s="4">
        <v>1</v>
      </c>
      <c r="H1152" s="3" t="s">
        <v>15</v>
      </c>
      <c r="I1152" s="5">
        <v>1590</v>
      </c>
      <c r="J1152" s="6">
        <v>1590</v>
      </c>
      <c r="K1152" s="35">
        <f t="shared" si="34"/>
        <v>171.72</v>
      </c>
      <c r="L1152" s="35">
        <f t="shared" si="35"/>
        <v>171.72</v>
      </c>
    </row>
    <row r="1153" spans="1:12" x14ac:dyDescent="0.35">
      <c r="A1153" s="3" t="s">
        <v>490</v>
      </c>
      <c r="B1153" s="3" t="s">
        <v>1232</v>
      </c>
      <c r="C1153" s="3" t="s">
        <v>1127</v>
      </c>
      <c r="D1153" s="3" t="s">
        <v>1233</v>
      </c>
      <c r="E1153" s="3" t="s">
        <v>57</v>
      </c>
      <c r="F1153" s="3" t="s">
        <v>14</v>
      </c>
      <c r="G1153" s="4">
        <v>1</v>
      </c>
      <c r="H1153" s="3" t="s">
        <v>15</v>
      </c>
      <c r="I1153" s="5">
        <v>1590</v>
      </c>
      <c r="J1153" s="6">
        <v>1590</v>
      </c>
      <c r="K1153" s="35">
        <f t="shared" si="34"/>
        <v>171.72</v>
      </c>
      <c r="L1153" s="35">
        <f t="shared" si="35"/>
        <v>171.72</v>
      </c>
    </row>
    <row r="1154" spans="1:12" x14ac:dyDescent="0.35">
      <c r="A1154" s="3" t="s">
        <v>1625</v>
      </c>
      <c r="B1154" s="3" t="s">
        <v>1626</v>
      </c>
      <c r="C1154" s="3" t="s">
        <v>413</v>
      </c>
      <c r="D1154" s="3" t="s">
        <v>1627</v>
      </c>
      <c r="E1154" s="3" t="s">
        <v>57</v>
      </c>
      <c r="F1154" s="3" t="s">
        <v>14</v>
      </c>
      <c r="G1154" s="4">
        <v>1</v>
      </c>
      <c r="H1154" s="3" t="s">
        <v>15</v>
      </c>
      <c r="I1154" s="5">
        <v>1598.9399999999998</v>
      </c>
      <c r="J1154" s="6">
        <v>1598.9399999999998</v>
      </c>
      <c r="K1154" s="35">
        <f t="shared" ref="K1154:K1217" si="36">((I1154*(1-10%))*0.4)*60%*0.5</f>
        <v>172.68551999999997</v>
      </c>
      <c r="L1154" s="35">
        <f t="shared" ref="L1154:L1217" si="37">K1154*G1154</f>
        <v>172.68551999999997</v>
      </c>
    </row>
    <row r="1155" spans="1:12" x14ac:dyDescent="0.35">
      <c r="A1155" s="3" t="s">
        <v>1625</v>
      </c>
      <c r="B1155" s="3" t="s">
        <v>1626</v>
      </c>
      <c r="C1155" s="3" t="s">
        <v>48</v>
      </c>
      <c r="D1155" s="3" t="s">
        <v>1627</v>
      </c>
      <c r="E1155" s="3" t="s">
        <v>57</v>
      </c>
      <c r="F1155" s="3" t="s">
        <v>14</v>
      </c>
      <c r="G1155" s="4">
        <v>1</v>
      </c>
      <c r="H1155" s="3" t="s">
        <v>15</v>
      </c>
      <c r="I1155" s="5">
        <v>1598.9399999999998</v>
      </c>
      <c r="J1155" s="6">
        <v>1598.9399999999998</v>
      </c>
      <c r="K1155" s="35">
        <f t="shared" si="36"/>
        <v>172.68551999999997</v>
      </c>
      <c r="L1155" s="35">
        <f t="shared" si="37"/>
        <v>172.68551999999997</v>
      </c>
    </row>
    <row r="1156" spans="1:12" x14ac:dyDescent="0.35">
      <c r="A1156" s="3" t="s">
        <v>1625</v>
      </c>
      <c r="B1156" s="3" t="s">
        <v>1626</v>
      </c>
      <c r="C1156" s="3" t="s">
        <v>413</v>
      </c>
      <c r="D1156" s="3" t="s">
        <v>1627</v>
      </c>
      <c r="E1156" s="3" t="s">
        <v>57</v>
      </c>
      <c r="F1156" s="3" t="s">
        <v>14</v>
      </c>
      <c r="G1156" s="4">
        <v>1</v>
      </c>
      <c r="H1156" s="3" t="s">
        <v>15</v>
      </c>
      <c r="I1156" s="5">
        <v>1598.9399999999998</v>
      </c>
      <c r="J1156" s="6">
        <v>1598.9399999999998</v>
      </c>
      <c r="K1156" s="35">
        <f t="shared" si="36"/>
        <v>172.68551999999997</v>
      </c>
      <c r="L1156" s="35">
        <f t="shared" si="37"/>
        <v>172.68551999999997</v>
      </c>
    </row>
    <row r="1157" spans="1:12" x14ac:dyDescent="0.35">
      <c r="A1157" s="3" t="s">
        <v>1625</v>
      </c>
      <c r="B1157" s="3" t="s">
        <v>1626</v>
      </c>
      <c r="C1157" s="3" t="s">
        <v>48</v>
      </c>
      <c r="D1157" s="3" t="s">
        <v>1627</v>
      </c>
      <c r="E1157" s="3" t="s">
        <v>57</v>
      </c>
      <c r="F1157" s="3" t="s">
        <v>14</v>
      </c>
      <c r="G1157" s="4">
        <v>1</v>
      </c>
      <c r="H1157" s="3" t="s">
        <v>15</v>
      </c>
      <c r="I1157" s="5">
        <v>1598.9399999999998</v>
      </c>
      <c r="J1157" s="6">
        <v>1598.9399999999998</v>
      </c>
      <c r="K1157" s="35">
        <f t="shared" si="36"/>
        <v>172.68551999999997</v>
      </c>
      <c r="L1157" s="35">
        <f t="shared" si="37"/>
        <v>172.68551999999997</v>
      </c>
    </row>
    <row r="1158" spans="1:12" x14ac:dyDescent="0.35">
      <c r="A1158" s="3" t="s">
        <v>1625</v>
      </c>
      <c r="B1158" s="3" t="s">
        <v>1626</v>
      </c>
      <c r="C1158" s="3" t="s">
        <v>18</v>
      </c>
      <c r="D1158" s="3" t="s">
        <v>1627</v>
      </c>
      <c r="E1158" s="3" t="s">
        <v>57</v>
      </c>
      <c r="F1158" s="3" t="s">
        <v>14</v>
      </c>
      <c r="G1158" s="4">
        <v>1</v>
      </c>
      <c r="H1158" s="3" t="s">
        <v>15</v>
      </c>
      <c r="I1158" s="5">
        <v>1599.6200000000001</v>
      </c>
      <c r="J1158" s="6">
        <v>1599.6200000000001</v>
      </c>
      <c r="K1158" s="35">
        <f t="shared" si="36"/>
        <v>172.75896000000003</v>
      </c>
      <c r="L1158" s="35">
        <f t="shared" si="37"/>
        <v>172.75896000000003</v>
      </c>
    </row>
    <row r="1159" spans="1:12" x14ac:dyDescent="0.35">
      <c r="A1159" s="3" t="s">
        <v>838</v>
      </c>
      <c r="B1159" s="3" t="s">
        <v>1255</v>
      </c>
      <c r="C1159" s="3" t="s">
        <v>27</v>
      </c>
      <c r="D1159" s="3" t="s">
        <v>1256</v>
      </c>
      <c r="E1159" s="3" t="s">
        <v>57</v>
      </c>
      <c r="F1159" s="3" t="s">
        <v>14</v>
      </c>
      <c r="G1159" s="4">
        <v>1</v>
      </c>
      <c r="H1159" s="3" t="s">
        <v>15</v>
      </c>
      <c r="I1159" s="5">
        <v>1620.0000000000002</v>
      </c>
      <c r="J1159" s="6">
        <v>1620.0000000000002</v>
      </c>
      <c r="K1159" s="35">
        <f t="shared" si="36"/>
        <v>174.96000000000004</v>
      </c>
      <c r="L1159" s="35">
        <f t="shared" si="37"/>
        <v>174.96000000000004</v>
      </c>
    </row>
    <row r="1160" spans="1:12" x14ac:dyDescent="0.35">
      <c r="A1160" s="3" t="s">
        <v>940</v>
      </c>
      <c r="B1160" s="3" t="s">
        <v>2917</v>
      </c>
      <c r="C1160" s="3" t="s">
        <v>1772</v>
      </c>
      <c r="D1160" s="3" t="s">
        <v>2918</v>
      </c>
      <c r="E1160" s="3" t="s">
        <v>57</v>
      </c>
      <c r="F1160" s="3" t="s">
        <v>14</v>
      </c>
      <c r="G1160" s="4">
        <v>1</v>
      </c>
      <c r="H1160" s="3" t="s">
        <v>15</v>
      </c>
      <c r="I1160" s="5">
        <v>1623.62</v>
      </c>
      <c r="J1160" s="6">
        <v>1623.62</v>
      </c>
      <c r="K1160" s="35">
        <f t="shared" si="36"/>
        <v>175.35095999999999</v>
      </c>
      <c r="L1160" s="35">
        <f t="shared" si="37"/>
        <v>175.35095999999999</v>
      </c>
    </row>
    <row r="1161" spans="1:12" x14ac:dyDescent="0.35">
      <c r="A1161" s="3" t="s">
        <v>1615</v>
      </c>
      <c r="B1161" s="3" t="s">
        <v>1616</v>
      </c>
      <c r="C1161" s="3" t="s">
        <v>26</v>
      </c>
      <c r="D1161" s="3" t="s">
        <v>1617</v>
      </c>
      <c r="E1161" s="3" t="s">
        <v>57</v>
      </c>
      <c r="F1161" s="3" t="s">
        <v>14</v>
      </c>
      <c r="G1161" s="4">
        <v>1</v>
      </c>
      <c r="H1161" s="3" t="s">
        <v>15</v>
      </c>
      <c r="I1161" s="5">
        <v>1650.0000000000002</v>
      </c>
      <c r="J1161" s="6">
        <v>1650.0000000000002</v>
      </c>
      <c r="K1161" s="35">
        <f t="shared" si="36"/>
        <v>178.20000000000002</v>
      </c>
      <c r="L1161" s="35">
        <f t="shared" si="37"/>
        <v>178.20000000000002</v>
      </c>
    </row>
    <row r="1162" spans="1:12" x14ac:dyDescent="0.35">
      <c r="A1162" s="3" t="s">
        <v>253</v>
      </c>
      <c r="B1162" s="3" t="s">
        <v>1925</v>
      </c>
      <c r="C1162" s="3" t="s">
        <v>129</v>
      </c>
      <c r="D1162" s="3" t="s">
        <v>1926</v>
      </c>
      <c r="E1162" s="3" t="s">
        <v>57</v>
      </c>
      <c r="F1162" s="3" t="s">
        <v>14</v>
      </c>
      <c r="G1162" s="4">
        <v>1</v>
      </c>
      <c r="H1162" s="3" t="s">
        <v>15</v>
      </c>
      <c r="I1162" s="5">
        <v>1650.0000000000002</v>
      </c>
      <c r="J1162" s="6">
        <v>1650.0000000000002</v>
      </c>
      <c r="K1162" s="35">
        <f t="shared" si="36"/>
        <v>178.20000000000002</v>
      </c>
      <c r="L1162" s="35">
        <f t="shared" si="37"/>
        <v>178.20000000000002</v>
      </c>
    </row>
    <row r="1163" spans="1:12" x14ac:dyDescent="0.35">
      <c r="A1163" s="3" t="s">
        <v>490</v>
      </c>
      <c r="B1163" s="3" t="s">
        <v>1392</v>
      </c>
      <c r="C1163" s="3" t="s">
        <v>1127</v>
      </c>
      <c r="D1163" s="3" t="s">
        <v>1393</v>
      </c>
      <c r="E1163" s="3" t="s">
        <v>57</v>
      </c>
      <c r="F1163" s="3" t="s">
        <v>14</v>
      </c>
      <c r="G1163" s="4">
        <v>1</v>
      </c>
      <c r="H1163" s="3" t="s">
        <v>15</v>
      </c>
      <c r="I1163" s="5">
        <v>1658.9999999999998</v>
      </c>
      <c r="J1163" s="6">
        <v>1658.9999999999998</v>
      </c>
      <c r="K1163" s="35">
        <f t="shared" si="36"/>
        <v>179.172</v>
      </c>
      <c r="L1163" s="35">
        <f t="shared" si="37"/>
        <v>179.172</v>
      </c>
    </row>
    <row r="1164" spans="1:12" x14ac:dyDescent="0.35">
      <c r="A1164" s="3" t="s">
        <v>1265</v>
      </c>
      <c r="B1164" s="3" t="s">
        <v>1291</v>
      </c>
      <c r="C1164" s="3" t="s">
        <v>519</v>
      </c>
      <c r="D1164" s="3" t="s">
        <v>1292</v>
      </c>
      <c r="E1164" s="3" t="s">
        <v>57</v>
      </c>
      <c r="F1164" s="3" t="s">
        <v>14</v>
      </c>
      <c r="G1164" s="4">
        <v>1</v>
      </c>
      <c r="H1164" s="3" t="s">
        <v>15</v>
      </c>
      <c r="I1164" s="5">
        <v>1665.0000000000002</v>
      </c>
      <c r="J1164" s="6">
        <v>1665.0000000000002</v>
      </c>
      <c r="K1164" s="35">
        <f t="shared" si="36"/>
        <v>179.82000000000002</v>
      </c>
      <c r="L1164" s="35">
        <f t="shared" si="37"/>
        <v>179.82000000000002</v>
      </c>
    </row>
    <row r="1165" spans="1:12" x14ac:dyDescent="0.35">
      <c r="A1165" s="3" t="s">
        <v>490</v>
      </c>
      <c r="B1165" s="3" t="s">
        <v>2363</v>
      </c>
      <c r="C1165" s="3" t="s">
        <v>27</v>
      </c>
      <c r="D1165" s="3" t="s">
        <v>2356</v>
      </c>
      <c r="E1165" s="3" t="s">
        <v>57</v>
      </c>
      <c r="F1165" s="3" t="s">
        <v>14</v>
      </c>
      <c r="G1165" s="4">
        <v>1</v>
      </c>
      <c r="H1165" s="3" t="s">
        <v>15</v>
      </c>
      <c r="I1165" s="5">
        <v>1666.9</v>
      </c>
      <c r="J1165" s="6">
        <v>1666.9</v>
      </c>
      <c r="K1165" s="35">
        <f t="shared" si="36"/>
        <v>180.02520000000001</v>
      </c>
      <c r="L1165" s="35">
        <f t="shared" si="37"/>
        <v>180.02520000000001</v>
      </c>
    </row>
    <row r="1166" spans="1:12" x14ac:dyDescent="0.35">
      <c r="A1166" s="3" t="s">
        <v>846</v>
      </c>
      <c r="B1166" s="3" t="s">
        <v>2286</v>
      </c>
      <c r="C1166" s="3" t="s">
        <v>43</v>
      </c>
      <c r="D1166" s="3" t="s">
        <v>2287</v>
      </c>
      <c r="E1166" s="3" t="s">
        <v>57</v>
      </c>
      <c r="F1166" s="3" t="s">
        <v>14</v>
      </c>
      <c r="G1166" s="4">
        <v>1</v>
      </c>
      <c r="H1166" s="3" t="s">
        <v>15</v>
      </c>
      <c r="I1166" s="5">
        <v>1677.66</v>
      </c>
      <c r="J1166" s="6">
        <v>1677.66</v>
      </c>
      <c r="K1166" s="35">
        <f t="shared" si="36"/>
        <v>181.18728000000002</v>
      </c>
      <c r="L1166" s="35">
        <f t="shared" si="37"/>
        <v>181.18728000000002</v>
      </c>
    </row>
    <row r="1167" spans="1:12" x14ac:dyDescent="0.35">
      <c r="A1167" s="3" t="s">
        <v>888</v>
      </c>
      <c r="B1167" s="3" t="s">
        <v>2577</v>
      </c>
      <c r="C1167" s="3" t="s">
        <v>75</v>
      </c>
      <c r="D1167" s="3" t="s">
        <v>2578</v>
      </c>
      <c r="E1167" s="3" t="s">
        <v>57</v>
      </c>
      <c r="F1167" s="3" t="s">
        <v>14</v>
      </c>
      <c r="G1167" s="4">
        <v>1</v>
      </c>
      <c r="H1167" s="3" t="s">
        <v>15</v>
      </c>
      <c r="I1167" s="5">
        <v>1679.06</v>
      </c>
      <c r="J1167" s="6">
        <v>1679.06</v>
      </c>
      <c r="K1167" s="35">
        <f t="shared" si="36"/>
        <v>181.33847999999998</v>
      </c>
      <c r="L1167" s="35">
        <f t="shared" si="37"/>
        <v>181.33847999999998</v>
      </c>
    </row>
    <row r="1168" spans="1:12" x14ac:dyDescent="0.35">
      <c r="A1168" s="3" t="s">
        <v>838</v>
      </c>
      <c r="B1168" s="3" t="s">
        <v>1628</v>
      </c>
      <c r="C1168" s="3" t="s">
        <v>27</v>
      </c>
      <c r="D1168" s="3" t="s">
        <v>1629</v>
      </c>
      <c r="E1168" s="3" t="s">
        <v>57</v>
      </c>
      <c r="F1168" s="3" t="s">
        <v>14</v>
      </c>
      <c r="G1168" s="4">
        <v>1</v>
      </c>
      <c r="H1168" s="3" t="s">
        <v>15</v>
      </c>
      <c r="I1168" s="5">
        <v>1679.9999999999998</v>
      </c>
      <c r="J1168" s="6">
        <v>1679.9999999999998</v>
      </c>
      <c r="K1168" s="35">
        <f t="shared" si="36"/>
        <v>181.43999999999997</v>
      </c>
      <c r="L1168" s="35">
        <f t="shared" si="37"/>
        <v>181.43999999999997</v>
      </c>
    </row>
    <row r="1169" spans="1:12" x14ac:dyDescent="0.35">
      <c r="A1169" s="3" t="s">
        <v>838</v>
      </c>
      <c r="B1169" s="3" t="s">
        <v>1630</v>
      </c>
      <c r="C1169" s="3" t="s">
        <v>27</v>
      </c>
      <c r="D1169" s="3" t="s">
        <v>1631</v>
      </c>
      <c r="E1169" s="3" t="s">
        <v>57</v>
      </c>
      <c r="F1169" s="3" t="s">
        <v>14</v>
      </c>
      <c r="G1169" s="4">
        <v>1</v>
      </c>
      <c r="H1169" s="3" t="s">
        <v>15</v>
      </c>
      <c r="I1169" s="5">
        <v>1679.9999999999998</v>
      </c>
      <c r="J1169" s="6">
        <v>1679.9999999999998</v>
      </c>
      <c r="K1169" s="35">
        <f t="shared" si="36"/>
        <v>181.43999999999997</v>
      </c>
      <c r="L1169" s="35">
        <f t="shared" si="37"/>
        <v>181.43999999999997</v>
      </c>
    </row>
    <row r="1170" spans="1:12" x14ac:dyDescent="0.35">
      <c r="A1170" s="3" t="s">
        <v>838</v>
      </c>
      <c r="B1170" s="3" t="s">
        <v>1630</v>
      </c>
      <c r="C1170" s="3" t="s">
        <v>262</v>
      </c>
      <c r="D1170" s="3" t="s">
        <v>1631</v>
      </c>
      <c r="E1170" s="3" t="s">
        <v>57</v>
      </c>
      <c r="F1170" s="3" t="s">
        <v>14</v>
      </c>
      <c r="G1170" s="4">
        <v>1</v>
      </c>
      <c r="H1170" s="3" t="s">
        <v>15</v>
      </c>
      <c r="I1170" s="5">
        <v>1679.9999999999998</v>
      </c>
      <c r="J1170" s="6">
        <v>1679.9999999999998</v>
      </c>
      <c r="K1170" s="35">
        <f t="shared" si="36"/>
        <v>181.43999999999997</v>
      </c>
      <c r="L1170" s="35">
        <f t="shared" si="37"/>
        <v>181.43999999999997</v>
      </c>
    </row>
    <row r="1171" spans="1:12" x14ac:dyDescent="0.35">
      <c r="A1171" s="3" t="s">
        <v>490</v>
      </c>
      <c r="B1171" s="3" t="s">
        <v>2310</v>
      </c>
      <c r="C1171" s="3" t="s">
        <v>492</v>
      </c>
      <c r="D1171" s="3" t="s">
        <v>2311</v>
      </c>
      <c r="E1171" s="3" t="s">
        <v>57</v>
      </c>
      <c r="F1171" s="3" t="s">
        <v>14</v>
      </c>
      <c r="G1171" s="4">
        <v>1</v>
      </c>
      <c r="H1171" s="3" t="s">
        <v>15</v>
      </c>
      <c r="I1171" s="5">
        <v>1683</v>
      </c>
      <c r="J1171" s="6">
        <v>1683</v>
      </c>
      <c r="K1171" s="35">
        <f t="shared" si="36"/>
        <v>181.76399999999998</v>
      </c>
      <c r="L1171" s="35">
        <f t="shared" si="37"/>
        <v>181.76399999999998</v>
      </c>
    </row>
    <row r="1172" spans="1:12" x14ac:dyDescent="0.35">
      <c r="A1172" s="3" t="s">
        <v>1814</v>
      </c>
      <c r="B1172" s="3" t="s">
        <v>1815</v>
      </c>
      <c r="C1172" s="3" t="s">
        <v>27</v>
      </c>
      <c r="D1172" s="3" t="s">
        <v>1816</v>
      </c>
      <c r="E1172" s="3" t="s">
        <v>57</v>
      </c>
      <c r="F1172" s="3" t="s">
        <v>14</v>
      </c>
      <c r="G1172" s="4">
        <v>1</v>
      </c>
      <c r="H1172" s="3" t="s">
        <v>15</v>
      </c>
      <c r="I1172" s="5">
        <v>1690</v>
      </c>
      <c r="J1172" s="6">
        <v>1690</v>
      </c>
      <c r="K1172" s="35">
        <f t="shared" si="36"/>
        <v>182.51999999999998</v>
      </c>
      <c r="L1172" s="35">
        <f t="shared" si="37"/>
        <v>182.51999999999998</v>
      </c>
    </row>
    <row r="1173" spans="1:12" x14ac:dyDescent="0.35">
      <c r="A1173" s="3" t="s">
        <v>1621</v>
      </c>
      <c r="B1173" s="3" t="s">
        <v>1622</v>
      </c>
      <c r="C1173" s="3" t="s">
        <v>1623</v>
      </c>
      <c r="D1173" s="3" t="s">
        <v>1624</v>
      </c>
      <c r="E1173" s="3" t="s">
        <v>57</v>
      </c>
      <c r="F1173" s="3" t="s">
        <v>14</v>
      </c>
      <c r="G1173" s="4">
        <v>1</v>
      </c>
      <c r="H1173" s="3" t="s">
        <v>15</v>
      </c>
      <c r="I1173" s="5">
        <v>1699.0000000000002</v>
      </c>
      <c r="J1173" s="6">
        <v>1699.0000000000002</v>
      </c>
      <c r="K1173" s="35">
        <f t="shared" si="36"/>
        <v>183.49200000000002</v>
      </c>
      <c r="L1173" s="35">
        <f t="shared" si="37"/>
        <v>183.49200000000002</v>
      </c>
    </row>
    <row r="1174" spans="1:12" x14ac:dyDescent="0.35">
      <c r="A1174" s="3" t="s">
        <v>908</v>
      </c>
      <c r="B1174" s="3" t="s">
        <v>1047</v>
      </c>
      <c r="C1174" s="3" t="s">
        <v>137</v>
      </c>
      <c r="D1174" s="3" t="s">
        <v>1048</v>
      </c>
      <c r="E1174" s="3" t="s">
        <v>57</v>
      </c>
      <c r="F1174" s="3" t="s">
        <v>14</v>
      </c>
      <c r="G1174" s="4">
        <v>1</v>
      </c>
      <c r="H1174" s="3" t="s">
        <v>15</v>
      </c>
      <c r="I1174" s="5">
        <v>1700</v>
      </c>
      <c r="J1174" s="6">
        <v>1700</v>
      </c>
      <c r="K1174" s="35">
        <f t="shared" si="36"/>
        <v>183.6</v>
      </c>
      <c r="L1174" s="35">
        <f t="shared" si="37"/>
        <v>183.6</v>
      </c>
    </row>
    <row r="1175" spans="1:12" x14ac:dyDescent="0.35">
      <c r="A1175" s="3" t="s">
        <v>1293</v>
      </c>
      <c r="B1175" s="3" t="s">
        <v>1294</v>
      </c>
      <c r="C1175" s="3" t="s">
        <v>75</v>
      </c>
      <c r="D1175" s="3" t="s">
        <v>1295</v>
      </c>
      <c r="E1175" s="3" t="s">
        <v>57</v>
      </c>
      <c r="F1175" s="3" t="s">
        <v>14</v>
      </c>
      <c r="G1175" s="4">
        <v>1</v>
      </c>
      <c r="H1175" s="3" t="s">
        <v>15</v>
      </c>
      <c r="I1175" s="5">
        <v>1700</v>
      </c>
      <c r="J1175" s="6">
        <v>1700</v>
      </c>
      <c r="K1175" s="35">
        <f t="shared" si="36"/>
        <v>183.6</v>
      </c>
      <c r="L1175" s="35">
        <f t="shared" si="37"/>
        <v>183.6</v>
      </c>
    </row>
    <row r="1176" spans="1:12" x14ac:dyDescent="0.35">
      <c r="A1176" s="3" t="s">
        <v>1774</v>
      </c>
      <c r="B1176" s="3" t="s">
        <v>1779</v>
      </c>
      <c r="C1176" s="3" t="s">
        <v>27</v>
      </c>
      <c r="D1176" s="3" t="s">
        <v>1780</v>
      </c>
      <c r="E1176" s="3" t="s">
        <v>57</v>
      </c>
      <c r="F1176" s="3" t="s">
        <v>14</v>
      </c>
      <c r="G1176" s="4">
        <v>1</v>
      </c>
      <c r="H1176" s="3" t="s">
        <v>15</v>
      </c>
      <c r="I1176" s="5">
        <v>1700</v>
      </c>
      <c r="J1176" s="6">
        <v>1700</v>
      </c>
      <c r="K1176" s="35">
        <f t="shared" si="36"/>
        <v>183.6</v>
      </c>
      <c r="L1176" s="35">
        <f t="shared" si="37"/>
        <v>183.6</v>
      </c>
    </row>
    <row r="1177" spans="1:12" x14ac:dyDescent="0.35">
      <c r="A1177" s="3" t="s">
        <v>1317</v>
      </c>
      <c r="B1177" s="3" t="s">
        <v>1318</v>
      </c>
      <c r="C1177" s="3" t="s">
        <v>847</v>
      </c>
      <c r="D1177" s="3" t="s">
        <v>1319</v>
      </c>
      <c r="E1177" s="3" t="s">
        <v>57</v>
      </c>
      <c r="F1177" s="3" t="s">
        <v>14</v>
      </c>
      <c r="G1177" s="4">
        <v>1</v>
      </c>
      <c r="H1177" s="3" t="s">
        <v>15</v>
      </c>
      <c r="I1177" s="5">
        <v>1709.9999999999998</v>
      </c>
      <c r="J1177" s="6">
        <v>1709.9999999999998</v>
      </c>
      <c r="K1177" s="35">
        <f t="shared" si="36"/>
        <v>184.67999999999998</v>
      </c>
      <c r="L1177" s="35">
        <f t="shared" si="37"/>
        <v>184.67999999999998</v>
      </c>
    </row>
    <row r="1178" spans="1:12" x14ac:dyDescent="0.35">
      <c r="A1178" s="3" t="s">
        <v>859</v>
      </c>
      <c r="B1178" s="3" t="s">
        <v>2561</v>
      </c>
      <c r="C1178" s="3" t="s">
        <v>59</v>
      </c>
      <c r="D1178" s="3" t="s">
        <v>2562</v>
      </c>
      <c r="E1178" s="3" t="s">
        <v>57</v>
      </c>
      <c r="F1178" s="3" t="s">
        <v>14</v>
      </c>
      <c r="G1178" s="4">
        <v>1</v>
      </c>
      <c r="H1178" s="3" t="s">
        <v>15</v>
      </c>
      <c r="I1178" s="5">
        <v>1716.23</v>
      </c>
      <c r="J1178" s="6">
        <v>1716.23</v>
      </c>
      <c r="K1178" s="35">
        <f t="shared" si="36"/>
        <v>185.35283999999999</v>
      </c>
      <c r="L1178" s="35">
        <f t="shared" si="37"/>
        <v>185.35283999999999</v>
      </c>
    </row>
    <row r="1179" spans="1:12" x14ac:dyDescent="0.35">
      <c r="A1179" s="3" t="s">
        <v>490</v>
      </c>
      <c r="B1179" s="3" t="s">
        <v>2357</v>
      </c>
      <c r="C1179" s="3" t="s">
        <v>492</v>
      </c>
      <c r="D1179" s="3" t="s">
        <v>2358</v>
      </c>
      <c r="E1179" s="3" t="s">
        <v>57</v>
      </c>
      <c r="F1179" s="3" t="s">
        <v>14</v>
      </c>
      <c r="G1179" s="4">
        <v>1</v>
      </c>
      <c r="H1179" s="3" t="s">
        <v>15</v>
      </c>
      <c r="I1179" s="5">
        <v>1729.0000000000002</v>
      </c>
      <c r="J1179" s="6">
        <v>1729.0000000000002</v>
      </c>
      <c r="K1179" s="35">
        <f t="shared" si="36"/>
        <v>186.732</v>
      </c>
      <c r="L1179" s="35">
        <f t="shared" si="37"/>
        <v>186.732</v>
      </c>
    </row>
    <row r="1180" spans="1:12" x14ac:dyDescent="0.35">
      <c r="A1180" s="3" t="s">
        <v>490</v>
      </c>
      <c r="B1180" s="3" t="s">
        <v>2978</v>
      </c>
      <c r="C1180" s="3" t="s">
        <v>835</v>
      </c>
      <c r="D1180" s="3" t="s">
        <v>2979</v>
      </c>
      <c r="E1180" s="3" t="s">
        <v>57</v>
      </c>
      <c r="F1180" s="3" t="s">
        <v>14</v>
      </c>
      <c r="G1180" s="4">
        <v>1</v>
      </c>
      <c r="H1180" s="3" t="s">
        <v>15</v>
      </c>
      <c r="I1180" s="5">
        <v>1733.0000000000002</v>
      </c>
      <c r="J1180" s="6">
        <v>1733.0000000000002</v>
      </c>
      <c r="K1180" s="35">
        <f t="shared" si="36"/>
        <v>187.16400000000002</v>
      </c>
      <c r="L1180" s="35">
        <f t="shared" si="37"/>
        <v>187.16400000000002</v>
      </c>
    </row>
    <row r="1181" spans="1:12" x14ac:dyDescent="0.35">
      <c r="A1181" s="3" t="s">
        <v>490</v>
      </c>
      <c r="B1181" s="3" t="s">
        <v>2978</v>
      </c>
      <c r="C1181" s="3" t="s">
        <v>835</v>
      </c>
      <c r="D1181" s="3" t="s">
        <v>2979</v>
      </c>
      <c r="E1181" s="3" t="s">
        <v>57</v>
      </c>
      <c r="F1181" s="3" t="s">
        <v>14</v>
      </c>
      <c r="G1181" s="4">
        <v>1</v>
      </c>
      <c r="H1181" s="3" t="s">
        <v>15</v>
      </c>
      <c r="I1181" s="5">
        <v>1733.0000000000002</v>
      </c>
      <c r="J1181" s="6">
        <v>1733.0000000000002</v>
      </c>
      <c r="K1181" s="35">
        <f t="shared" si="36"/>
        <v>187.16400000000002</v>
      </c>
      <c r="L1181" s="35">
        <f t="shared" si="37"/>
        <v>187.16400000000002</v>
      </c>
    </row>
    <row r="1182" spans="1:12" x14ac:dyDescent="0.35">
      <c r="A1182" s="3" t="s">
        <v>1273</v>
      </c>
      <c r="B1182" s="3" t="s">
        <v>1281</v>
      </c>
      <c r="C1182" s="3" t="s">
        <v>302</v>
      </c>
      <c r="D1182" s="3" t="s">
        <v>1282</v>
      </c>
      <c r="E1182" s="3" t="s">
        <v>57</v>
      </c>
      <c r="F1182" s="3" t="s">
        <v>14</v>
      </c>
      <c r="G1182" s="4">
        <v>1</v>
      </c>
      <c r="H1182" s="3" t="s">
        <v>15</v>
      </c>
      <c r="I1182" s="5">
        <v>1746.3999999999999</v>
      </c>
      <c r="J1182" s="6">
        <v>1746.3999999999999</v>
      </c>
      <c r="K1182" s="35">
        <f t="shared" si="36"/>
        <v>188.61120000000003</v>
      </c>
      <c r="L1182" s="35">
        <f t="shared" si="37"/>
        <v>188.61120000000003</v>
      </c>
    </row>
    <row r="1183" spans="1:12" x14ac:dyDescent="0.35">
      <c r="A1183" s="3" t="s">
        <v>490</v>
      </c>
      <c r="B1183" s="3" t="s">
        <v>1243</v>
      </c>
      <c r="C1183" s="3" t="s">
        <v>1127</v>
      </c>
      <c r="D1183" s="3" t="s">
        <v>1244</v>
      </c>
      <c r="E1183" s="3" t="s">
        <v>57</v>
      </c>
      <c r="F1183" s="3" t="s">
        <v>14</v>
      </c>
      <c r="G1183" s="4">
        <v>1</v>
      </c>
      <c r="H1183" s="3" t="s">
        <v>15</v>
      </c>
      <c r="I1183" s="5">
        <v>1750</v>
      </c>
      <c r="J1183" s="6">
        <v>1750</v>
      </c>
      <c r="K1183" s="35">
        <f t="shared" si="36"/>
        <v>189</v>
      </c>
      <c r="L1183" s="35">
        <f t="shared" si="37"/>
        <v>189</v>
      </c>
    </row>
    <row r="1184" spans="1:12" x14ac:dyDescent="0.35">
      <c r="A1184" s="3" t="s">
        <v>1257</v>
      </c>
      <c r="B1184" s="3" t="s">
        <v>1258</v>
      </c>
      <c r="C1184" s="3" t="s">
        <v>59</v>
      </c>
      <c r="D1184" s="3" t="s">
        <v>1259</v>
      </c>
      <c r="E1184" s="3" t="s">
        <v>57</v>
      </c>
      <c r="F1184" s="3" t="s">
        <v>14</v>
      </c>
      <c r="G1184" s="4">
        <v>1</v>
      </c>
      <c r="H1184" s="3" t="s">
        <v>15</v>
      </c>
      <c r="I1184" s="5">
        <v>1764.17</v>
      </c>
      <c r="J1184" s="6">
        <v>1764.17</v>
      </c>
      <c r="K1184" s="35">
        <f t="shared" si="36"/>
        <v>190.53036</v>
      </c>
      <c r="L1184" s="35">
        <f t="shared" si="37"/>
        <v>190.53036</v>
      </c>
    </row>
    <row r="1185" spans="1:12" x14ac:dyDescent="0.35">
      <c r="A1185" s="3" t="s">
        <v>846</v>
      </c>
      <c r="B1185" s="3" t="s">
        <v>2244</v>
      </c>
      <c r="C1185" s="3" t="s">
        <v>100</v>
      </c>
      <c r="D1185" s="3" t="s">
        <v>2245</v>
      </c>
      <c r="E1185" s="3" t="s">
        <v>57</v>
      </c>
      <c r="F1185" s="3" t="s">
        <v>14</v>
      </c>
      <c r="G1185" s="4">
        <v>1</v>
      </c>
      <c r="H1185" s="3" t="s">
        <v>15</v>
      </c>
      <c r="I1185" s="5">
        <v>1780.8999999999999</v>
      </c>
      <c r="J1185" s="6">
        <v>1780.8999999999999</v>
      </c>
      <c r="K1185" s="35">
        <f t="shared" si="36"/>
        <v>192.3372</v>
      </c>
      <c r="L1185" s="35">
        <f t="shared" si="37"/>
        <v>192.3372</v>
      </c>
    </row>
    <row r="1186" spans="1:12" x14ac:dyDescent="0.35">
      <c r="A1186" s="3" t="s">
        <v>846</v>
      </c>
      <c r="B1186" s="3" t="s">
        <v>1129</v>
      </c>
      <c r="C1186" s="3" t="s">
        <v>100</v>
      </c>
      <c r="D1186" s="3" t="s">
        <v>1123</v>
      </c>
      <c r="E1186" s="3" t="s">
        <v>57</v>
      </c>
      <c r="F1186" s="3" t="s">
        <v>14</v>
      </c>
      <c r="G1186" s="4">
        <v>1</v>
      </c>
      <c r="H1186" s="3" t="s">
        <v>15</v>
      </c>
      <c r="I1186" s="5">
        <v>1780.91</v>
      </c>
      <c r="J1186" s="6">
        <v>1780.91</v>
      </c>
      <c r="K1186" s="35">
        <f t="shared" si="36"/>
        <v>192.33828000000003</v>
      </c>
      <c r="L1186" s="35">
        <f t="shared" si="37"/>
        <v>192.33828000000003</v>
      </c>
    </row>
    <row r="1187" spans="1:12" x14ac:dyDescent="0.35">
      <c r="A1187" s="3" t="s">
        <v>888</v>
      </c>
      <c r="B1187" s="3" t="s">
        <v>2571</v>
      </c>
      <c r="C1187" s="3" t="s">
        <v>129</v>
      </c>
      <c r="D1187" s="3" t="s">
        <v>2572</v>
      </c>
      <c r="E1187" s="3" t="s">
        <v>57</v>
      </c>
      <c r="F1187" s="3" t="s">
        <v>14</v>
      </c>
      <c r="G1187" s="4">
        <v>1</v>
      </c>
      <c r="H1187" s="3" t="s">
        <v>15</v>
      </c>
      <c r="I1187" s="5">
        <v>1798.27</v>
      </c>
      <c r="J1187" s="6">
        <v>1798.27</v>
      </c>
      <c r="K1187" s="35">
        <f t="shared" si="36"/>
        <v>194.21315999999999</v>
      </c>
      <c r="L1187" s="35">
        <f t="shared" si="37"/>
        <v>194.21315999999999</v>
      </c>
    </row>
    <row r="1188" spans="1:12" x14ac:dyDescent="0.35">
      <c r="A1188" s="3" t="s">
        <v>824</v>
      </c>
      <c r="B1188" s="3" t="s">
        <v>2129</v>
      </c>
      <c r="C1188" s="3" t="s">
        <v>59</v>
      </c>
      <c r="D1188" s="3" t="s">
        <v>2130</v>
      </c>
      <c r="E1188" s="3" t="s">
        <v>57</v>
      </c>
      <c r="F1188" s="3" t="s">
        <v>14</v>
      </c>
      <c r="G1188" s="4">
        <v>1</v>
      </c>
      <c r="H1188" s="3" t="s">
        <v>15</v>
      </c>
      <c r="I1188" s="5">
        <v>1799</v>
      </c>
      <c r="J1188" s="6">
        <v>1799</v>
      </c>
      <c r="K1188" s="35">
        <f t="shared" si="36"/>
        <v>194.29200000000003</v>
      </c>
      <c r="L1188" s="35">
        <f t="shared" si="37"/>
        <v>194.29200000000003</v>
      </c>
    </row>
    <row r="1189" spans="1:12" x14ac:dyDescent="0.35">
      <c r="A1189" s="3" t="s">
        <v>888</v>
      </c>
      <c r="B1189" s="3" t="s">
        <v>2571</v>
      </c>
      <c r="C1189" s="3" t="s">
        <v>113</v>
      </c>
      <c r="D1189" s="3" t="s">
        <v>2572</v>
      </c>
      <c r="E1189" s="3" t="s">
        <v>57</v>
      </c>
      <c r="F1189" s="3" t="s">
        <v>14</v>
      </c>
      <c r="G1189" s="4">
        <v>1</v>
      </c>
      <c r="H1189" s="3" t="s">
        <v>15</v>
      </c>
      <c r="I1189" s="5">
        <v>1799.09</v>
      </c>
      <c r="J1189" s="6">
        <v>1799.09</v>
      </c>
      <c r="K1189" s="35">
        <f t="shared" si="36"/>
        <v>194.30172000000002</v>
      </c>
      <c r="L1189" s="35">
        <f t="shared" si="37"/>
        <v>194.30172000000002</v>
      </c>
    </row>
    <row r="1190" spans="1:12" x14ac:dyDescent="0.35">
      <c r="A1190" s="3" t="s">
        <v>253</v>
      </c>
      <c r="B1190" s="3" t="s">
        <v>1766</v>
      </c>
      <c r="C1190" s="3" t="s">
        <v>257</v>
      </c>
      <c r="D1190" s="3" t="s">
        <v>1767</v>
      </c>
      <c r="E1190" s="3" t="s">
        <v>57</v>
      </c>
      <c r="F1190" s="3" t="s">
        <v>14</v>
      </c>
      <c r="G1190" s="4">
        <v>1</v>
      </c>
      <c r="H1190" s="3" t="s">
        <v>15</v>
      </c>
      <c r="I1190" s="5">
        <v>1800</v>
      </c>
      <c r="J1190" s="6">
        <v>1800</v>
      </c>
      <c r="K1190" s="35">
        <f t="shared" si="36"/>
        <v>194.4</v>
      </c>
      <c r="L1190" s="35">
        <f t="shared" si="37"/>
        <v>194.4</v>
      </c>
    </row>
    <row r="1191" spans="1:12" x14ac:dyDescent="0.35">
      <c r="A1191" s="3" t="s">
        <v>1152</v>
      </c>
      <c r="B1191" s="3" t="s">
        <v>1642</v>
      </c>
      <c r="C1191" s="3" t="s">
        <v>242</v>
      </c>
      <c r="D1191" s="3" t="s">
        <v>1643</v>
      </c>
      <c r="E1191" s="3" t="s">
        <v>57</v>
      </c>
      <c r="F1191" s="3" t="s">
        <v>14</v>
      </c>
      <c r="G1191" s="4">
        <v>1</v>
      </c>
      <c r="H1191" s="3" t="s">
        <v>15</v>
      </c>
      <c r="I1191" s="5">
        <v>1811.6499999999999</v>
      </c>
      <c r="J1191" s="6">
        <v>1811.6499999999999</v>
      </c>
      <c r="K1191" s="35">
        <f t="shared" si="36"/>
        <v>195.65819999999999</v>
      </c>
      <c r="L1191" s="35">
        <f t="shared" si="37"/>
        <v>195.65819999999999</v>
      </c>
    </row>
    <row r="1192" spans="1:12" x14ac:dyDescent="0.35">
      <c r="A1192" s="3" t="s">
        <v>1152</v>
      </c>
      <c r="B1192" s="3" t="s">
        <v>1642</v>
      </c>
      <c r="C1192" s="3" t="s">
        <v>861</v>
      </c>
      <c r="D1192" s="3" t="s">
        <v>1643</v>
      </c>
      <c r="E1192" s="3" t="s">
        <v>57</v>
      </c>
      <c r="F1192" s="3" t="s">
        <v>14</v>
      </c>
      <c r="G1192" s="4">
        <v>1</v>
      </c>
      <c r="H1192" s="3" t="s">
        <v>15</v>
      </c>
      <c r="I1192" s="5">
        <v>1812.0000000000002</v>
      </c>
      <c r="J1192" s="6">
        <v>1812.0000000000002</v>
      </c>
      <c r="K1192" s="35">
        <f t="shared" si="36"/>
        <v>195.69600000000005</v>
      </c>
      <c r="L1192" s="35">
        <f t="shared" si="37"/>
        <v>195.69600000000005</v>
      </c>
    </row>
    <row r="1193" spans="1:12" x14ac:dyDescent="0.35">
      <c r="A1193" s="3" t="s">
        <v>253</v>
      </c>
      <c r="B1193" s="3" t="s">
        <v>2188</v>
      </c>
      <c r="C1193" s="3" t="s">
        <v>113</v>
      </c>
      <c r="D1193" s="3" t="s">
        <v>2189</v>
      </c>
      <c r="E1193" s="3" t="s">
        <v>57</v>
      </c>
      <c r="F1193" s="3" t="s">
        <v>14</v>
      </c>
      <c r="G1193" s="4">
        <v>1</v>
      </c>
      <c r="H1193" s="3" t="s">
        <v>15</v>
      </c>
      <c r="I1193" s="5">
        <v>1838.65</v>
      </c>
      <c r="J1193" s="6">
        <v>1838.65</v>
      </c>
      <c r="K1193" s="35">
        <f t="shared" si="36"/>
        <v>198.57420000000002</v>
      </c>
      <c r="L1193" s="35">
        <f t="shared" si="37"/>
        <v>198.57420000000002</v>
      </c>
    </row>
    <row r="1194" spans="1:12" x14ac:dyDescent="0.35">
      <c r="A1194" s="3" t="s">
        <v>2288</v>
      </c>
      <c r="B1194" s="3" t="s">
        <v>2289</v>
      </c>
      <c r="C1194" s="3" t="s">
        <v>2290</v>
      </c>
      <c r="D1194" s="3" t="s">
        <v>2291</v>
      </c>
      <c r="E1194" s="3" t="s">
        <v>57</v>
      </c>
      <c r="F1194" s="3" t="s">
        <v>14</v>
      </c>
      <c r="G1194" s="4">
        <v>1</v>
      </c>
      <c r="H1194" s="3" t="s">
        <v>15</v>
      </c>
      <c r="I1194" s="5">
        <v>1845</v>
      </c>
      <c r="J1194" s="6">
        <v>1845</v>
      </c>
      <c r="K1194" s="35">
        <f t="shared" si="36"/>
        <v>199.26000000000002</v>
      </c>
      <c r="L1194" s="35">
        <f t="shared" si="37"/>
        <v>199.26000000000002</v>
      </c>
    </row>
    <row r="1195" spans="1:12" x14ac:dyDescent="0.35">
      <c r="A1195" s="3" t="s">
        <v>888</v>
      </c>
      <c r="B1195" s="3" t="s">
        <v>2573</v>
      </c>
      <c r="C1195" s="3" t="s">
        <v>113</v>
      </c>
      <c r="D1195" s="3" t="s">
        <v>2574</v>
      </c>
      <c r="E1195" s="3" t="s">
        <v>57</v>
      </c>
      <c r="F1195" s="3" t="s">
        <v>14</v>
      </c>
      <c r="G1195" s="4">
        <v>1</v>
      </c>
      <c r="H1195" s="3" t="s">
        <v>15</v>
      </c>
      <c r="I1195" s="5">
        <v>1858.46</v>
      </c>
      <c r="J1195" s="6">
        <v>1858.46</v>
      </c>
      <c r="K1195" s="35">
        <f t="shared" si="36"/>
        <v>200.71368000000001</v>
      </c>
      <c r="L1195" s="35">
        <f t="shared" si="37"/>
        <v>200.71368000000001</v>
      </c>
    </row>
    <row r="1196" spans="1:12" x14ac:dyDescent="0.35">
      <c r="A1196" s="3" t="s">
        <v>490</v>
      </c>
      <c r="B1196" s="3" t="s">
        <v>1806</v>
      </c>
      <c r="C1196" s="3" t="s">
        <v>1127</v>
      </c>
      <c r="D1196" s="3" t="s">
        <v>1807</v>
      </c>
      <c r="E1196" s="3" t="s">
        <v>57</v>
      </c>
      <c r="F1196" s="3" t="s">
        <v>14</v>
      </c>
      <c r="G1196" s="4">
        <v>1</v>
      </c>
      <c r="H1196" s="3" t="s">
        <v>15</v>
      </c>
      <c r="I1196" s="5">
        <v>1859.0000000000002</v>
      </c>
      <c r="J1196" s="6">
        <v>1859.0000000000002</v>
      </c>
      <c r="K1196" s="35">
        <f t="shared" si="36"/>
        <v>200.77200000000002</v>
      </c>
      <c r="L1196" s="35">
        <f t="shared" si="37"/>
        <v>200.77200000000002</v>
      </c>
    </row>
    <row r="1197" spans="1:12" x14ac:dyDescent="0.35">
      <c r="A1197" s="3" t="s">
        <v>490</v>
      </c>
      <c r="B1197" s="3" t="s">
        <v>2363</v>
      </c>
      <c r="C1197" s="3" t="s">
        <v>26</v>
      </c>
      <c r="D1197" s="3" t="s">
        <v>2356</v>
      </c>
      <c r="E1197" s="3" t="s">
        <v>57</v>
      </c>
      <c r="F1197" s="3" t="s">
        <v>14</v>
      </c>
      <c r="G1197" s="4">
        <v>1</v>
      </c>
      <c r="H1197" s="3" t="s">
        <v>15</v>
      </c>
      <c r="I1197" s="5">
        <v>1877.9</v>
      </c>
      <c r="J1197" s="6">
        <v>1877.9</v>
      </c>
      <c r="K1197" s="35">
        <f t="shared" si="36"/>
        <v>202.81320000000002</v>
      </c>
      <c r="L1197" s="35">
        <f t="shared" si="37"/>
        <v>202.81320000000002</v>
      </c>
    </row>
    <row r="1198" spans="1:12" x14ac:dyDescent="0.35">
      <c r="A1198" s="3" t="s">
        <v>892</v>
      </c>
      <c r="B1198" s="3" t="s">
        <v>2253</v>
      </c>
      <c r="C1198" s="3" t="s">
        <v>48</v>
      </c>
      <c r="D1198" s="3" t="s">
        <v>2254</v>
      </c>
      <c r="E1198" s="3" t="s">
        <v>57</v>
      </c>
      <c r="F1198" s="3" t="s">
        <v>14</v>
      </c>
      <c r="G1198" s="4">
        <v>1</v>
      </c>
      <c r="H1198" s="3" t="s">
        <v>15</v>
      </c>
      <c r="I1198" s="5">
        <v>1895.5600000000002</v>
      </c>
      <c r="J1198" s="6">
        <v>1895.5600000000002</v>
      </c>
      <c r="K1198" s="35">
        <f t="shared" si="36"/>
        <v>204.72048000000004</v>
      </c>
      <c r="L1198" s="35">
        <f t="shared" si="37"/>
        <v>204.72048000000004</v>
      </c>
    </row>
    <row r="1199" spans="1:12" x14ac:dyDescent="0.35">
      <c r="A1199" s="3" t="s">
        <v>908</v>
      </c>
      <c r="B1199" s="3" t="s">
        <v>1042</v>
      </c>
      <c r="C1199" s="3" t="s">
        <v>1043</v>
      </c>
      <c r="D1199" s="3" t="s">
        <v>1044</v>
      </c>
      <c r="E1199" s="3" t="s">
        <v>57</v>
      </c>
      <c r="F1199" s="3" t="s">
        <v>14</v>
      </c>
      <c r="G1199" s="4">
        <v>1</v>
      </c>
      <c r="H1199" s="3" t="s">
        <v>15</v>
      </c>
      <c r="I1199" s="5">
        <v>1899.9999999999998</v>
      </c>
      <c r="J1199" s="6">
        <v>1899.9999999999998</v>
      </c>
      <c r="K1199" s="35">
        <f t="shared" si="36"/>
        <v>205.2</v>
      </c>
      <c r="L1199" s="35">
        <f t="shared" si="37"/>
        <v>205.2</v>
      </c>
    </row>
    <row r="1200" spans="1:12" x14ac:dyDescent="0.35">
      <c r="A1200" s="3" t="s">
        <v>908</v>
      </c>
      <c r="B1200" s="3" t="s">
        <v>2073</v>
      </c>
      <c r="C1200" s="3" t="s">
        <v>1043</v>
      </c>
      <c r="D1200" s="3" t="s">
        <v>2074</v>
      </c>
      <c r="E1200" s="3" t="s">
        <v>57</v>
      </c>
      <c r="F1200" s="3" t="s">
        <v>14</v>
      </c>
      <c r="G1200" s="4">
        <v>1</v>
      </c>
      <c r="H1200" s="3" t="s">
        <v>15</v>
      </c>
      <c r="I1200" s="5">
        <v>1899.9999999999998</v>
      </c>
      <c r="J1200" s="6">
        <v>1899.9999999999998</v>
      </c>
      <c r="K1200" s="35">
        <f t="shared" si="36"/>
        <v>205.2</v>
      </c>
      <c r="L1200" s="35">
        <f t="shared" si="37"/>
        <v>205.2</v>
      </c>
    </row>
    <row r="1201" spans="1:12" x14ac:dyDescent="0.35">
      <c r="A1201" s="3" t="s">
        <v>908</v>
      </c>
      <c r="B1201" s="3" t="s">
        <v>2075</v>
      </c>
      <c r="C1201" s="3" t="s">
        <v>485</v>
      </c>
      <c r="D1201" s="3" t="s">
        <v>2076</v>
      </c>
      <c r="E1201" s="3" t="s">
        <v>57</v>
      </c>
      <c r="F1201" s="3" t="s">
        <v>14</v>
      </c>
      <c r="G1201" s="4">
        <v>1</v>
      </c>
      <c r="H1201" s="3" t="s">
        <v>15</v>
      </c>
      <c r="I1201" s="5">
        <v>1899.9999999999998</v>
      </c>
      <c r="J1201" s="6">
        <v>1899.9999999999998</v>
      </c>
      <c r="K1201" s="35">
        <f t="shared" si="36"/>
        <v>205.2</v>
      </c>
      <c r="L1201" s="35">
        <f t="shared" si="37"/>
        <v>205.2</v>
      </c>
    </row>
    <row r="1202" spans="1:12" x14ac:dyDescent="0.35">
      <c r="A1202" s="3" t="s">
        <v>908</v>
      </c>
      <c r="B1202" s="3" t="s">
        <v>2077</v>
      </c>
      <c r="C1202" s="3" t="s">
        <v>137</v>
      </c>
      <c r="D1202" s="3" t="s">
        <v>1044</v>
      </c>
      <c r="E1202" s="3" t="s">
        <v>57</v>
      </c>
      <c r="F1202" s="3" t="s">
        <v>14</v>
      </c>
      <c r="G1202" s="4">
        <v>1</v>
      </c>
      <c r="H1202" s="3" t="s">
        <v>15</v>
      </c>
      <c r="I1202" s="5">
        <v>1899.9999999999998</v>
      </c>
      <c r="J1202" s="6">
        <v>1899.9999999999998</v>
      </c>
      <c r="K1202" s="35">
        <f t="shared" si="36"/>
        <v>205.2</v>
      </c>
      <c r="L1202" s="35">
        <f t="shared" si="37"/>
        <v>205.2</v>
      </c>
    </row>
    <row r="1203" spans="1:12" x14ac:dyDescent="0.35">
      <c r="A1203" s="3" t="s">
        <v>490</v>
      </c>
      <c r="B1203" s="3" t="s">
        <v>2970</v>
      </c>
      <c r="C1203" s="3" t="s">
        <v>18</v>
      </c>
      <c r="D1203" s="3" t="s">
        <v>2971</v>
      </c>
      <c r="E1203" s="3" t="s">
        <v>57</v>
      </c>
      <c r="F1203" s="3" t="s">
        <v>14</v>
      </c>
      <c r="G1203" s="4">
        <v>1</v>
      </c>
      <c r="H1203" s="3" t="s">
        <v>15</v>
      </c>
      <c r="I1203" s="5">
        <v>1901</v>
      </c>
      <c r="J1203" s="6">
        <v>1901</v>
      </c>
      <c r="K1203" s="35">
        <f t="shared" si="36"/>
        <v>205.30800000000002</v>
      </c>
      <c r="L1203" s="35">
        <f t="shared" si="37"/>
        <v>205.30800000000002</v>
      </c>
    </row>
    <row r="1204" spans="1:12" x14ac:dyDescent="0.35">
      <c r="A1204" s="3" t="s">
        <v>490</v>
      </c>
      <c r="B1204" s="3" t="s">
        <v>2970</v>
      </c>
      <c r="C1204" s="3" t="s">
        <v>18</v>
      </c>
      <c r="D1204" s="3" t="s">
        <v>2971</v>
      </c>
      <c r="E1204" s="3" t="s">
        <v>57</v>
      </c>
      <c r="F1204" s="3" t="s">
        <v>14</v>
      </c>
      <c r="G1204" s="4">
        <v>1</v>
      </c>
      <c r="H1204" s="3" t="s">
        <v>15</v>
      </c>
      <c r="I1204" s="5">
        <v>1901</v>
      </c>
      <c r="J1204" s="6">
        <v>1901</v>
      </c>
      <c r="K1204" s="35">
        <f t="shared" si="36"/>
        <v>205.30800000000002</v>
      </c>
      <c r="L1204" s="35">
        <f t="shared" si="37"/>
        <v>205.30800000000002</v>
      </c>
    </row>
    <row r="1205" spans="1:12" x14ac:dyDescent="0.35">
      <c r="A1205" s="3" t="s">
        <v>843</v>
      </c>
      <c r="B1205" s="3" t="s">
        <v>1632</v>
      </c>
      <c r="C1205" s="3" t="s">
        <v>23</v>
      </c>
      <c r="D1205" s="3" t="s">
        <v>1633</v>
      </c>
      <c r="E1205" s="3" t="s">
        <v>57</v>
      </c>
      <c r="F1205" s="3" t="s">
        <v>14</v>
      </c>
      <c r="G1205" s="4">
        <v>1</v>
      </c>
      <c r="H1205" s="3" t="s">
        <v>15</v>
      </c>
      <c r="I1205" s="5">
        <v>1913.97</v>
      </c>
      <c r="J1205" s="6">
        <v>1913.97</v>
      </c>
      <c r="K1205" s="35">
        <f t="shared" si="36"/>
        <v>206.70876000000001</v>
      </c>
      <c r="L1205" s="35">
        <f t="shared" si="37"/>
        <v>206.70876000000001</v>
      </c>
    </row>
    <row r="1206" spans="1:12" x14ac:dyDescent="0.35">
      <c r="A1206" s="3" t="s">
        <v>1748</v>
      </c>
      <c r="B1206" s="3" t="s">
        <v>2120</v>
      </c>
      <c r="C1206" s="3" t="s">
        <v>485</v>
      </c>
      <c r="D1206" s="3" t="s">
        <v>2121</v>
      </c>
      <c r="E1206" s="3" t="s">
        <v>57</v>
      </c>
      <c r="F1206" s="3" t="s">
        <v>14</v>
      </c>
      <c r="G1206" s="4">
        <v>1</v>
      </c>
      <c r="H1206" s="3" t="s">
        <v>15</v>
      </c>
      <c r="I1206" s="5">
        <v>1935</v>
      </c>
      <c r="J1206" s="6">
        <v>1935</v>
      </c>
      <c r="K1206" s="35">
        <f t="shared" si="36"/>
        <v>208.98</v>
      </c>
      <c r="L1206" s="35">
        <f t="shared" si="37"/>
        <v>208.98</v>
      </c>
    </row>
    <row r="1207" spans="1:12" x14ac:dyDescent="0.35">
      <c r="A1207" s="3" t="s">
        <v>840</v>
      </c>
      <c r="B1207" s="3" t="s">
        <v>2251</v>
      </c>
      <c r="C1207" s="3" t="s">
        <v>26</v>
      </c>
      <c r="D1207" s="3" t="s">
        <v>2252</v>
      </c>
      <c r="E1207" s="3" t="s">
        <v>57</v>
      </c>
      <c r="F1207" s="3" t="s">
        <v>14</v>
      </c>
      <c r="G1207" s="4">
        <v>1</v>
      </c>
      <c r="H1207" s="3" t="s">
        <v>15</v>
      </c>
      <c r="I1207" s="5">
        <v>1946.1499999999999</v>
      </c>
      <c r="J1207" s="6">
        <v>1946.1499999999999</v>
      </c>
      <c r="K1207" s="35">
        <f t="shared" si="36"/>
        <v>210.1842</v>
      </c>
      <c r="L1207" s="35">
        <f t="shared" si="37"/>
        <v>210.1842</v>
      </c>
    </row>
    <row r="1208" spans="1:12" x14ac:dyDescent="0.35">
      <c r="A1208" s="3" t="s">
        <v>2068</v>
      </c>
      <c r="B1208" s="3" t="s">
        <v>2069</v>
      </c>
      <c r="C1208" s="3" t="s">
        <v>137</v>
      </c>
      <c r="D1208" s="3" t="s">
        <v>2070</v>
      </c>
      <c r="E1208" s="3" t="s">
        <v>57</v>
      </c>
      <c r="F1208" s="3" t="s">
        <v>14</v>
      </c>
      <c r="G1208" s="4">
        <v>1</v>
      </c>
      <c r="H1208" s="3" t="s">
        <v>15</v>
      </c>
      <c r="I1208" s="5">
        <v>1949.1699999999998</v>
      </c>
      <c r="J1208" s="6">
        <v>1949.1699999999998</v>
      </c>
      <c r="K1208" s="35">
        <f t="shared" si="36"/>
        <v>210.51035999999999</v>
      </c>
      <c r="L1208" s="35">
        <f t="shared" si="37"/>
        <v>210.51035999999999</v>
      </c>
    </row>
    <row r="1209" spans="1:12" x14ac:dyDescent="0.35">
      <c r="A1209" s="3" t="s">
        <v>490</v>
      </c>
      <c r="B1209" s="3" t="s">
        <v>1135</v>
      </c>
      <c r="C1209" s="3" t="s">
        <v>1136</v>
      </c>
      <c r="D1209" s="3" t="s">
        <v>1137</v>
      </c>
      <c r="E1209" s="3" t="s">
        <v>57</v>
      </c>
      <c r="F1209" s="3" t="s">
        <v>14</v>
      </c>
      <c r="G1209" s="4">
        <v>1</v>
      </c>
      <c r="H1209" s="3" t="s">
        <v>15</v>
      </c>
      <c r="I1209" s="5">
        <v>1952</v>
      </c>
      <c r="J1209" s="6">
        <v>1952</v>
      </c>
      <c r="K1209" s="35">
        <f t="shared" si="36"/>
        <v>210.816</v>
      </c>
      <c r="L1209" s="35">
        <f t="shared" si="37"/>
        <v>210.816</v>
      </c>
    </row>
    <row r="1210" spans="1:12" x14ac:dyDescent="0.35">
      <c r="A1210" s="3" t="s">
        <v>490</v>
      </c>
      <c r="B1210" s="3" t="s">
        <v>1847</v>
      </c>
      <c r="C1210" s="3" t="s">
        <v>1127</v>
      </c>
      <c r="D1210" s="3" t="s">
        <v>1848</v>
      </c>
      <c r="E1210" s="3" t="s">
        <v>57</v>
      </c>
      <c r="F1210" s="3" t="s">
        <v>14</v>
      </c>
      <c r="G1210" s="4">
        <v>1</v>
      </c>
      <c r="H1210" s="3" t="s">
        <v>15</v>
      </c>
      <c r="I1210" s="5">
        <v>1977.9499999999998</v>
      </c>
      <c r="J1210" s="6">
        <v>1977.9499999999998</v>
      </c>
      <c r="K1210" s="35">
        <f t="shared" si="36"/>
        <v>213.61859999999999</v>
      </c>
      <c r="L1210" s="35">
        <f t="shared" si="37"/>
        <v>213.61859999999999</v>
      </c>
    </row>
    <row r="1211" spans="1:12" x14ac:dyDescent="0.35">
      <c r="A1211" s="3" t="s">
        <v>838</v>
      </c>
      <c r="B1211" s="3" t="s">
        <v>1171</v>
      </c>
      <c r="C1211" s="3" t="s">
        <v>129</v>
      </c>
      <c r="D1211" s="3" t="s">
        <v>1172</v>
      </c>
      <c r="E1211" s="3" t="s">
        <v>57</v>
      </c>
      <c r="F1211" s="3" t="s">
        <v>14</v>
      </c>
      <c r="G1211" s="4">
        <v>1</v>
      </c>
      <c r="H1211" s="3" t="s">
        <v>15</v>
      </c>
      <c r="I1211" s="5">
        <v>1980</v>
      </c>
      <c r="J1211" s="6">
        <v>1980</v>
      </c>
      <c r="K1211" s="35">
        <f t="shared" si="36"/>
        <v>213.84</v>
      </c>
      <c r="L1211" s="35">
        <f t="shared" si="37"/>
        <v>213.84</v>
      </c>
    </row>
    <row r="1212" spans="1:12" x14ac:dyDescent="0.35">
      <c r="A1212" s="3" t="s">
        <v>2116</v>
      </c>
      <c r="B1212" s="3" t="s">
        <v>2131</v>
      </c>
      <c r="C1212" s="3" t="s">
        <v>129</v>
      </c>
      <c r="D1212" s="3" t="s">
        <v>2132</v>
      </c>
      <c r="E1212" s="3" t="s">
        <v>57</v>
      </c>
      <c r="F1212" s="3" t="s">
        <v>14</v>
      </c>
      <c r="G1212" s="4">
        <v>1</v>
      </c>
      <c r="H1212" s="3" t="s">
        <v>15</v>
      </c>
      <c r="I1212" s="5">
        <v>1999</v>
      </c>
      <c r="J1212" s="6">
        <v>1999</v>
      </c>
      <c r="K1212" s="35">
        <f t="shared" si="36"/>
        <v>215.89200000000002</v>
      </c>
      <c r="L1212" s="35">
        <f t="shared" si="37"/>
        <v>215.89200000000002</v>
      </c>
    </row>
    <row r="1213" spans="1:12" x14ac:dyDescent="0.35">
      <c r="A1213" s="3" t="s">
        <v>840</v>
      </c>
      <c r="B1213" s="3" t="s">
        <v>1268</v>
      </c>
      <c r="C1213" s="3" t="s">
        <v>23</v>
      </c>
      <c r="D1213" s="3" t="s">
        <v>1269</v>
      </c>
      <c r="E1213" s="3" t="s">
        <v>57</v>
      </c>
      <c r="F1213" s="3" t="s">
        <v>14</v>
      </c>
      <c r="G1213" s="4">
        <v>1</v>
      </c>
      <c r="H1213" s="3" t="s">
        <v>15</v>
      </c>
      <c r="I1213" s="5">
        <v>1999.9999999999998</v>
      </c>
      <c r="J1213" s="6">
        <v>1999.9999999999998</v>
      </c>
      <c r="K1213" s="35">
        <f t="shared" si="36"/>
        <v>216</v>
      </c>
      <c r="L1213" s="35">
        <f t="shared" si="37"/>
        <v>216</v>
      </c>
    </row>
    <row r="1214" spans="1:12" x14ac:dyDescent="0.35">
      <c r="A1214" s="3" t="s">
        <v>2080</v>
      </c>
      <c r="B1214" s="3" t="s">
        <v>2081</v>
      </c>
      <c r="C1214" s="3" t="s">
        <v>413</v>
      </c>
      <c r="D1214" s="3" t="s">
        <v>2082</v>
      </c>
      <c r="E1214" s="3" t="s">
        <v>57</v>
      </c>
      <c r="F1214" s="3" t="s">
        <v>14</v>
      </c>
      <c r="G1214" s="4">
        <v>1</v>
      </c>
      <c r="H1214" s="3" t="s">
        <v>15</v>
      </c>
      <c r="I1214" s="5">
        <v>2025.43</v>
      </c>
      <c r="J1214" s="6">
        <v>2025.43</v>
      </c>
      <c r="K1214" s="35">
        <f t="shared" si="36"/>
        <v>218.74644000000004</v>
      </c>
      <c r="L1214" s="35">
        <f t="shared" si="37"/>
        <v>218.74644000000004</v>
      </c>
    </row>
    <row r="1215" spans="1:12" x14ac:dyDescent="0.35">
      <c r="A1215" s="3" t="s">
        <v>892</v>
      </c>
      <c r="B1215" s="3" t="s">
        <v>2980</v>
      </c>
      <c r="C1215" s="3" t="s">
        <v>48</v>
      </c>
      <c r="D1215" s="3" t="s">
        <v>2981</v>
      </c>
      <c r="E1215" s="3" t="s">
        <v>57</v>
      </c>
      <c r="F1215" s="3" t="s">
        <v>14</v>
      </c>
      <c r="G1215" s="4">
        <v>1</v>
      </c>
      <c r="H1215" s="3" t="s">
        <v>15</v>
      </c>
      <c r="I1215" s="5">
        <v>2044.905</v>
      </c>
      <c r="J1215" s="6">
        <v>2044.905</v>
      </c>
      <c r="K1215" s="35">
        <f t="shared" si="36"/>
        <v>220.84974000000003</v>
      </c>
      <c r="L1215" s="35">
        <f t="shared" si="37"/>
        <v>220.84974000000003</v>
      </c>
    </row>
    <row r="1216" spans="1:12" x14ac:dyDescent="0.35">
      <c r="A1216" s="3" t="s">
        <v>892</v>
      </c>
      <c r="B1216" s="3" t="s">
        <v>2980</v>
      </c>
      <c r="C1216" s="3" t="s">
        <v>48</v>
      </c>
      <c r="D1216" s="3" t="s">
        <v>2981</v>
      </c>
      <c r="E1216" s="3" t="s">
        <v>57</v>
      </c>
      <c r="F1216" s="3" t="s">
        <v>14</v>
      </c>
      <c r="G1216" s="4">
        <v>1</v>
      </c>
      <c r="H1216" s="3" t="s">
        <v>15</v>
      </c>
      <c r="I1216" s="5">
        <v>2044.905</v>
      </c>
      <c r="J1216" s="6">
        <v>2044.905</v>
      </c>
      <c r="K1216" s="35">
        <f t="shared" si="36"/>
        <v>220.84974000000003</v>
      </c>
      <c r="L1216" s="35">
        <f t="shared" si="37"/>
        <v>220.84974000000003</v>
      </c>
    </row>
    <row r="1217" spans="1:12" x14ac:dyDescent="0.35">
      <c r="A1217" s="3" t="s">
        <v>846</v>
      </c>
      <c r="B1217" s="3" t="s">
        <v>2226</v>
      </c>
      <c r="C1217" s="3" t="s">
        <v>59</v>
      </c>
      <c r="D1217" s="3" t="s">
        <v>2227</v>
      </c>
      <c r="E1217" s="3" t="s">
        <v>57</v>
      </c>
      <c r="F1217" s="3" t="s">
        <v>14</v>
      </c>
      <c r="G1217" s="4">
        <v>1</v>
      </c>
      <c r="H1217" s="3" t="s">
        <v>15</v>
      </c>
      <c r="I1217" s="5">
        <v>2071.5300000000002</v>
      </c>
      <c r="J1217" s="6">
        <v>2071.5300000000002</v>
      </c>
      <c r="K1217" s="35">
        <f t="shared" si="36"/>
        <v>223.72524000000004</v>
      </c>
      <c r="L1217" s="35">
        <f t="shared" si="37"/>
        <v>223.72524000000004</v>
      </c>
    </row>
    <row r="1218" spans="1:12" x14ac:dyDescent="0.35">
      <c r="A1218" s="3" t="s">
        <v>846</v>
      </c>
      <c r="B1218" s="3" t="s">
        <v>2226</v>
      </c>
      <c r="C1218" s="3" t="s">
        <v>519</v>
      </c>
      <c r="D1218" s="3" t="s">
        <v>2227</v>
      </c>
      <c r="E1218" s="3" t="s">
        <v>57</v>
      </c>
      <c r="F1218" s="3" t="s">
        <v>14</v>
      </c>
      <c r="G1218" s="4">
        <v>1</v>
      </c>
      <c r="H1218" s="3" t="s">
        <v>15</v>
      </c>
      <c r="I1218" s="5">
        <v>2072.2600000000002</v>
      </c>
      <c r="J1218" s="6">
        <v>2072.2600000000002</v>
      </c>
      <c r="K1218" s="35">
        <f t="shared" ref="K1218:K1281" si="38">((I1218*(1-10%))*0.4)*60%*0.5</f>
        <v>223.80408000000006</v>
      </c>
      <c r="L1218" s="35">
        <f t="shared" ref="L1218:L1281" si="39">K1218*G1218</f>
        <v>223.80408000000006</v>
      </c>
    </row>
    <row r="1219" spans="1:12" x14ac:dyDescent="0.35">
      <c r="A1219" s="3" t="s">
        <v>870</v>
      </c>
      <c r="B1219" s="3" t="s">
        <v>2685</v>
      </c>
      <c r="C1219" s="3" t="s">
        <v>23</v>
      </c>
      <c r="D1219" s="3" t="s">
        <v>2686</v>
      </c>
      <c r="E1219" s="3" t="s">
        <v>57</v>
      </c>
      <c r="F1219" s="3" t="s">
        <v>14</v>
      </c>
      <c r="G1219" s="4">
        <v>1</v>
      </c>
      <c r="H1219" s="3" t="s">
        <v>15</v>
      </c>
      <c r="I1219" s="5">
        <v>2072.35</v>
      </c>
      <c r="J1219" s="6">
        <v>2072.35</v>
      </c>
      <c r="K1219" s="35">
        <f t="shared" si="38"/>
        <v>223.81380000000001</v>
      </c>
      <c r="L1219" s="35">
        <f t="shared" si="39"/>
        <v>223.81380000000001</v>
      </c>
    </row>
    <row r="1220" spans="1:12" x14ac:dyDescent="0.35">
      <c r="A1220" s="3" t="s">
        <v>490</v>
      </c>
      <c r="B1220" s="3" t="s">
        <v>1833</v>
      </c>
      <c r="C1220" s="3" t="s">
        <v>875</v>
      </c>
      <c r="D1220" s="3" t="s">
        <v>1834</v>
      </c>
      <c r="E1220" s="3" t="s">
        <v>57</v>
      </c>
      <c r="F1220" s="3" t="s">
        <v>14</v>
      </c>
      <c r="G1220" s="4">
        <v>1</v>
      </c>
      <c r="H1220" s="3" t="s">
        <v>15</v>
      </c>
      <c r="I1220" s="5">
        <v>2090</v>
      </c>
      <c r="J1220" s="6">
        <v>2090</v>
      </c>
      <c r="K1220" s="35">
        <f t="shared" si="38"/>
        <v>225.72000000000003</v>
      </c>
      <c r="L1220" s="35">
        <f t="shared" si="39"/>
        <v>225.72000000000003</v>
      </c>
    </row>
    <row r="1221" spans="1:12" x14ac:dyDescent="0.35">
      <c r="A1221" s="3" t="s">
        <v>888</v>
      </c>
      <c r="B1221" s="3" t="s">
        <v>2579</v>
      </c>
      <c r="C1221" s="3" t="s">
        <v>113</v>
      </c>
      <c r="D1221" s="3" t="s">
        <v>2580</v>
      </c>
      <c r="E1221" s="3" t="s">
        <v>57</v>
      </c>
      <c r="F1221" s="3" t="s">
        <v>14</v>
      </c>
      <c r="G1221" s="4">
        <v>1</v>
      </c>
      <c r="H1221" s="3" t="s">
        <v>15</v>
      </c>
      <c r="I1221" s="5">
        <v>2097.21</v>
      </c>
      <c r="J1221" s="6">
        <v>2097.21</v>
      </c>
      <c r="K1221" s="35">
        <f t="shared" si="38"/>
        <v>226.49868000000001</v>
      </c>
      <c r="L1221" s="35">
        <f t="shared" si="39"/>
        <v>226.49868000000001</v>
      </c>
    </row>
    <row r="1222" spans="1:12" x14ac:dyDescent="0.35">
      <c r="A1222" s="3" t="s">
        <v>490</v>
      </c>
      <c r="B1222" s="3" t="s">
        <v>2337</v>
      </c>
      <c r="C1222" s="3" t="s">
        <v>18</v>
      </c>
      <c r="D1222" s="3" t="s">
        <v>2338</v>
      </c>
      <c r="E1222" s="3" t="s">
        <v>57</v>
      </c>
      <c r="F1222" s="3" t="s">
        <v>14</v>
      </c>
      <c r="G1222" s="4">
        <v>1</v>
      </c>
      <c r="H1222" s="3" t="s">
        <v>15</v>
      </c>
      <c r="I1222" s="5">
        <v>2106</v>
      </c>
      <c r="J1222" s="6">
        <v>2106</v>
      </c>
      <c r="K1222" s="35">
        <f t="shared" si="38"/>
        <v>227.44800000000001</v>
      </c>
      <c r="L1222" s="35">
        <f t="shared" si="39"/>
        <v>227.44800000000001</v>
      </c>
    </row>
    <row r="1223" spans="1:12" x14ac:dyDescent="0.35">
      <c r="A1223" s="3" t="s">
        <v>490</v>
      </c>
      <c r="B1223" s="3" t="s">
        <v>2337</v>
      </c>
      <c r="C1223" s="3" t="s">
        <v>26</v>
      </c>
      <c r="D1223" s="3" t="s">
        <v>2338</v>
      </c>
      <c r="E1223" s="3" t="s">
        <v>57</v>
      </c>
      <c r="F1223" s="3" t="s">
        <v>14</v>
      </c>
      <c r="G1223" s="4">
        <v>1</v>
      </c>
      <c r="H1223" s="3" t="s">
        <v>15</v>
      </c>
      <c r="I1223" s="5">
        <v>2106</v>
      </c>
      <c r="J1223" s="6">
        <v>2106</v>
      </c>
      <c r="K1223" s="35">
        <f t="shared" si="38"/>
        <v>227.44800000000001</v>
      </c>
      <c r="L1223" s="35">
        <f t="shared" si="39"/>
        <v>227.44800000000001</v>
      </c>
    </row>
    <row r="1224" spans="1:12" x14ac:dyDescent="0.35">
      <c r="A1224" s="3" t="s">
        <v>490</v>
      </c>
      <c r="B1224" s="3" t="s">
        <v>2341</v>
      </c>
      <c r="C1224" s="3" t="s">
        <v>48</v>
      </c>
      <c r="D1224" s="3" t="s">
        <v>2342</v>
      </c>
      <c r="E1224" s="3" t="s">
        <v>57</v>
      </c>
      <c r="F1224" s="3" t="s">
        <v>14</v>
      </c>
      <c r="G1224" s="4">
        <v>1</v>
      </c>
      <c r="H1224" s="3" t="s">
        <v>15</v>
      </c>
      <c r="I1224" s="5">
        <v>2106</v>
      </c>
      <c r="J1224" s="6">
        <v>2106</v>
      </c>
      <c r="K1224" s="35">
        <f t="shared" si="38"/>
        <v>227.44800000000001</v>
      </c>
      <c r="L1224" s="35">
        <f t="shared" si="39"/>
        <v>227.44800000000001</v>
      </c>
    </row>
    <row r="1225" spans="1:12" x14ac:dyDescent="0.35">
      <c r="A1225" s="3" t="s">
        <v>490</v>
      </c>
      <c r="B1225" s="3" t="s">
        <v>2593</v>
      </c>
      <c r="C1225" s="3" t="s">
        <v>48</v>
      </c>
      <c r="D1225" s="3" t="s">
        <v>2594</v>
      </c>
      <c r="E1225" s="3" t="s">
        <v>57</v>
      </c>
      <c r="F1225" s="3" t="s">
        <v>14</v>
      </c>
      <c r="G1225" s="4">
        <v>1</v>
      </c>
      <c r="H1225" s="3" t="s">
        <v>15</v>
      </c>
      <c r="I1225" s="5">
        <v>2106</v>
      </c>
      <c r="J1225" s="6">
        <v>2106</v>
      </c>
      <c r="K1225" s="35">
        <f t="shared" si="38"/>
        <v>227.44800000000001</v>
      </c>
      <c r="L1225" s="35">
        <f t="shared" si="39"/>
        <v>227.44800000000001</v>
      </c>
    </row>
    <row r="1226" spans="1:12" x14ac:dyDescent="0.35">
      <c r="A1226" s="3" t="s">
        <v>1681</v>
      </c>
      <c r="B1226" s="3" t="s">
        <v>1682</v>
      </c>
      <c r="C1226" s="3" t="s">
        <v>11</v>
      </c>
      <c r="D1226" s="3" t="s">
        <v>1683</v>
      </c>
      <c r="E1226" s="3" t="s">
        <v>57</v>
      </c>
      <c r="F1226" s="3" t="s">
        <v>14</v>
      </c>
      <c r="G1226" s="4">
        <v>1</v>
      </c>
      <c r="H1226" s="3" t="s">
        <v>15</v>
      </c>
      <c r="I1226" s="5">
        <v>2109.6200000000003</v>
      </c>
      <c r="J1226" s="6">
        <v>2109.6200000000003</v>
      </c>
      <c r="K1226" s="35">
        <f t="shared" si="38"/>
        <v>227.83896000000004</v>
      </c>
      <c r="L1226" s="35">
        <f t="shared" si="39"/>
        <v>227.83896000000004</v>
      </c>
    </row>
    <row r="1227" spans="1:12" x14ac:dyDescent="0.35">
      <c r="A1227" s="3" t="s">
        <v>1681</v>
      </c>
      <c r="B1227" s="3" t="s">
        <v>1682</v>
      </c>
      <c r="C1227" s="3" t="s">
        <v>861</v>
      </c>
      <c r="D1227" s="3" t="s">
        <v>1683</v>
      </c>
      <c r="E1227" s="3" t="s">
        <v>57</v>
      </c>
      <c r="F1227" s="3" t="s">
        <v>14</v>
      </c>
      <c r="G1227" s="4">
        <v>1</v>
      </c>
      <c r="H1227" s="3" t="s">
        <v>15</v>
      </c>
      <c r="I1227" s="5">
        <v>2109.63</v>
      </c>
      <c r="J1227" s="6">
        <v>2109.63</v>
      </c>
      <c r="K1227" s="35">
        <f t="shared" si="38"/>
        <v>227.84004000000004</v>
      </c>
      <c r="L1227" s="35">
        <f t="shared" si="39"/>
        <v>227.84004000000004</v>
      </c>
    </row>
    <row r="1228" spans="1:12" x14ac:dyDescent="0.35">
      <c r="A1228" s="3" t="s">
        <v>490</v>
      </c>
      <c r="B1228" s="3" t="s">
        <v>2363</v>
      </c>
      <c r="C1228" s="3" t="s">
        <v>23</v>
      </c>
      <c r="D1228" s="3" t="s">
        <v>2356</v>
      </c>
      <c r="E1228" s="3" t="s">
        <v>57</v>
      </c>
      <c r="F1228" s="3" t="s">
        <v>14</v>
      </c>
      <c r="G1228" s="4">
        <v>1</v>
      </c>
      <c r="H1228" s="3" t="s">
        <v>15</v>
      </c>
      <c r="I1228" s="5">
        <v>2110</v>
      </c>
      <c r="J1228" s="6">
        <v>2110</v>
      </c>
      <c r="K1228" s="35">
        <f t="shared" si="38"/>
        <v>227.88</v>
      </c>
      <c r="L1228" s="35">
        <f t="shared" si="39"/>
        <v>227.88</v>
      </c>
    </row>
    <row r="1229" spans="1:12" x14ac:dyDescent="0.35">
      <c r="A1229" s="3" t="s">
        <v>1681</v>
      </c>
      <c r="B1229" s="3" t="s">
        <v>1682</v>
      </c>
      <c r="C1229" s="3" t="s">
        <v>242</v>
      </c>
      <c r="D1229" s="3" t="s">
        <v>1683</v>
      </c>
      <c r="E1229" s="3" t="s">
        <v>57</v>
      </c>
      <c r="F1229" s="3" t="s">
        <v>14</v>
      </c>
      <c r="G1229" s="4">
        <v>1</v>
      </c>
      <c r="H1229" s="3" t="s">
        <v>15</v>
      </c>
      <c r="I1229" s="5">
        <v>2111</v>
      </c>
      <c r="J1229" s="6">
        <v>2111</v>
      </c>
      <c r="K1229" s="35">
        <f t="shared" si="38"/>
        <v>227.988</v>
      </c>
      <c r="L1229" s="35">
        <f t="shared" si="39"/>
        <v>227.988</v>
      </c>
    </row>
    <row r="1230" spans="1:12" x14ac:dyDescent="0.35">
      <c r="A1230" s="3" t="s">
        <v>1618</v>
      </c>
      <c r="B1230" s="3" t="s">
        <v>1619</v>
      </c>
      <c r="C1230" s="3" t="s">
        <v>26</v>
      </c>
      <c r="D1230" s="3" t="s">
        <v>1620</v>
      </c>
      <c r="E1230" s="3" t="s">
        <v>57</v>
      </c>
      <c r="F1230" s="3" t="s">
        <v>14</v>
      </c>
      <c r="G1230" s="4">
        <v>1</v>
      </c>
      <c r="H1230" s="3" t="s">
        <v>15</v>
      </c>
      <c r="I1230" s="5">
        <v>2150</v>
      </c>
      <c r="J1230" s="6">
        <v>2150</v>
      </c>
      <c r="K1230" s="35">
        <f t="shared" si="38"/>
        <v>232.2</v>
      </c>
      <c r="L1230" s="35">
        <f t="shared" si="39"/>
        <v>232.2</v>
      </c>
    </row>
    <row r="1231" spans="1:12" x14ac:dyDescent="0.35">
      <c r="A1231" s="3" t="s">
        <v>890</v>
      </c>
      <c r="B1231" s="3" t="s">
        <v>2037</v>
      </c>
      <c r="C1231" s="3" t="s">
        <v>59</v>
      </c>
      <c r="D1231" s="3" t="s">
        <v>2038</v>
      </c>
      <c r="E1231" s="3" t="s">
        <v>57</v>
      </c>
      <c r="F1231" s="3" t="s">
        <v>14</v>
      </c>
      <c r="G1231" s="4">
        <v>3</v>
      </c>
      <c r="H1231" s="3" t="s">
        <v>15</v>
      </c>
      <c r="I1231" s="5">
        <v>2175.9780000000001</v>
      </c>
      <c r="J1231" s="6">
        <v>6527.9340000000002</v>
      </c>
      <c r="K1231" s="35">
        <f t="shared" si="38"/>
        <v>235.00562400000001</v>
      </c>
      <c r="L1231" s="35">
        <f t="shared" si="39"/>
        <v>705.01687200000003</v>
      </c>
    </row>
    <row r="1232" spans="1:12" x14ac:dyDescent="0.35">
      <c r="A1232" s="3" t="s">
        <v>890</v>
      </c>
      <c r="B1232" s="3" t="s">
        <v>2976</v>
      </c>
      <c r="C1232" s="3" t="s">
        <v>137</v>
      </c>
      <c r="D1232" s="3" t="s">
        <v>2977</v>
      </c>
      <c r="E1232" s="3" t="s">
        <v>57</v>
      </c>
      <c r="F1232" s="3" t="s">
        <v>14</v>
      </c>
      <c r="G1232" s="4">
        <v>1</v>
      </c>
      <c r="H1232" s="3" t="s">
        <v>15</v>
      </c>
      <c r="I1232" s="5">
        <v>2175.98</v>
      </c>
      <c r="J1232" s="6">
        <v>2175.98</v>
      </c>
      <c r="K1232" s="35">
        <f t="shared" si="38"/>
        <v>235.00584000000003</v>
      </c>
      <c r="L1232" s="35">
        <f t="shared" si="39"/>
        <v>235.00584000000003</v>
      </c>
    </row>
    <row r="1233" spans="1:12" x14ac:dyDescent="0.35">
      <c r="A1233" s="3" t="s">
        <v>890</v>
      </c>
      <c r="B1233" s="3" t="s">
        <v>2976</v>
      </c>
      <c r="C1233" s="3" t="s">
        <v>137</v>
      </c>
      <c r="D1233" s="3" t="s">
        <v>2977</v>
      </c>
      <c r="E1233" s="3" t="s">
        <v>57</v>
      </c>
      <c r="F1233" s="3" t="s">
        <v>14</v>
      </c>
      <c r="G1233" s="4">
        <v>1</v>
      </c>
      <c r="H1233" s="3" t="s">
        <v>15</v>
      </c>
      <c r="I1233" s="5">
        <v>2175.98</v>
      </c>
      <c r="J1233" s="6">
        <v>2175.98</v>
      </c>
      <c r="K1233" s="35">
        <f t="shared" si="38"/>
        <v>235.00584000000003</v>
      </c>
      <c r="L1233" s="35">
        <f t="shared" si="39"/>
        <v>235.00584000000003</v>
      </c>
    </row>
    <row r="1234" spans="1:12" x14ac:dyDescent="0.35">
      <c r="A1234" s="3" t="s">
        <v>838</v>
      </c>
      <c r="B1234" s="3" t="s">
        <v>1247</v>
      </c>
      <c r="C1234" s="3" t="s">
        <v>302</v>
      </c>
      <c r="D1234" s="3" t="s">
        <v>1248</v>
      </c>
      <c r="E1234" s="3" t="s">
        <v>57</v>
      </c>
      <c r="F1234" s="3" t="s">
        <v>14</v>
      </c>
      <c r="G1234" s="4">
        <v>1</v>
      </c>
      <c r="H1234" s="3" t="s">
        <v>15</v>
      </c>
      <c r="I1234" s="5">
        <v>2220</v>
      </c>
      <c r="J1234" s="6">
        <v>2220</v>
      </c>
      <c r="K1234" s="35">
        <f t="shared" si="38"/>
        <v>239.76</v>
      </c>
      <c r="L1234" s="35">
        <f t="shared" si="39"/>
        <v>239.76</v>
      </c>
    </row>
    <row r="1235" spans="1:12" x14ac:dyDescent="0.35">
      <c r="A1235" s="3" t="s">
        <v>838</v>
      </c>
      <c r="B1235" s="3" t="s">
        <v>1251</v>
      </c>
      <c r="C1235" s="3" t="s">
        <v>27</v>
      </c>
      <c r="D1235" s="3" t="s">
        <v>1252</v>
      </c>
      <c r="E1235" s="3" t="s">
        <v>57</v>
      </c>
      <c r="F1235" s="3" t="s">
        <v>14</v>
      </c>
      <c r="G1235" s="4">
        <v>1</v>
      </c>
      <c r="H1235" s="3" t="s">
        <v>15</v>
      </c>
      <c r="I1235" s="5">
        <v>2220</v>
      </c>
      <c r="J1235" s="6">
        <v>2220</v>
      </c>
      <c r="K1235" s="35">
        <f t="shared" si="38"/>
        <v>239.76</v>
      </c>
      <c r="L1235" s="35">
        <f t="shared" si="39"/>
        <v>239.76</v>
      </c>
    </row>
    <row r="1236" spans="1:12" x14ac:dyDescent="0.35">
      <c r="A1236" s="3" t="s">
        <v>838</v>
      </c>
      <c r="B1236" s="3" t="s">
        <v>1251</v>
      </c>
      <c r="C1236" s="3" t="s">
        <v>113</v>
      </c>
      <c r="D1236" s="3" t="s">
        <v>1252</v>
      </c>
      <c r="E1236" s="3" t="s">
        <v>57</v>
      </c>
      <c r="F1236" s="3" t="s">
        <v>14</v>
      </c>
      <c r="G1236" s="4">
        <v>1</v>
      </c>
      <c r="H1236" s="3" t="s">
        <v>15</v>
      </c>
      <c r="I1236" s="5">
        <v>2220</v>
      </c>
      <c r="J1236" s="6">
        <v>2220</v>
      </c>
      <c r="K1236" s="35">
        <f t="shared" si="38"/>
        <v>239.76</v>
      </c>
      <c r="L1236" s="35">
        <f t="shared" si="39"/>
        <v>239.76</v>
      </c>
    </row>
    <row r="1237" spans="1:12" x14ac:dyDescent="0.35">
      <c r="A1237" s="3" t="s">
        <v>846</v>
      </c>
      <c r="B1237" s="3" t="s">
        <v>1305</v>
      </c>
      <c r="C1237" s="3" t="s">
        <v>1306</v>
      </c>
      <c r="D1237" s="3" t="s">
        <v>1307</v>
      </c>
      <c r="E1237" s="3" t="s">
        <v>57</v>
      </c>
      <c r="F1237" s="3" t="s">
        <v>14</v>
      </c>
      <c r="G1237" s="4">
        <v>1</v>
      </c>
      <c r="H1237" s="3" t="s">
        <v>15</v>
      </c>
      <c r="I1237" s="5">
        <v>2220</v>
      </c>
      <c r="J1237" s="6">
        <v>2220</v>
      </c>
      <c r="K1237" s="35">
        <f t="shared" si="38"/>
        <v>239.76</v>
      </c>
      <c r="L1237" s="35">
        <f t="shared" si="39"/>
        <v>239.76</v>
      </c>
    </row>
    <row r="1238" spans="1:12" x14ac:dyDescent="0.35">
      <c r="A1238" s="3" t="s">
        <v>2312</v>
      </c>
      <c r="B1238" s="3" t="s">
        <v>2313</v>
      </c>
      <c r="C1238" s="3" t="s">
        <v>48</v>
      </c>
      <c r="D1238" s="3" t="s">
        <v>2314</v>
      </c>
      <c r="E1238" s="3" t="s">
        <v>57</v>
      </c>
      <c r="F1238" s="3" t="s">
        <v>14</v>
      </c>
      <c r="G1238" s="4">
        <v>1</v>
      </c>
      <c r="H1238" s="3" t="s">
        <v>15</v>
      </c>
      <c r="I1238" s="5">
        <v>2236.25</v>
      </c>
      <c r="J1238" s="6">
        <v>2236.25</v>
      </c>
      <c r="K1238" s="35">
        <f t="shared" si="38"/>
        <v>241.51500000000001</v>
      </c>
      <c r="L1238" s="35">
        <f t="shared" si="39"/>
        <v>241.51500000000001</v>
      </c>
    </row>
    <row r="1239" spans="1:12" x14ac:dyDescent="0.35">
      <c r="A1239" s="3" t="s">
        <v>1109</v>
      </c>
      <c r="B1239" s="3" t="s">
        <v>1110</v>
      </c>
      <c r="C1239" s="3" t="s">
        <v>23</v>
      </c>
      <c r="D1239" s="3" t="s">
        <v>1111</v>
      </c>
      <c r="E1239" s="3" t="s">
        <v>57</v>
      </c>
      <c r="F1239" s="3" t="s">
        <v>14</v>
      </c>
      <c r="G1239" s="4">
        <v>1</v>
      </c>
      <c r="H1239" s="3" t="s">
        <v>15</v>
      </c>
      <c r="I1239" s="5">
        <v>2241.36</v>
      </c>
      <c r="J1239" s="6">
        <v>2241.36</v>
      </c>
      <c r="K1239" s="35">
        <f t="shared" si="38"/>
        <v>242.06688000000003</v>
      </c>
      <c r="L1239" s="35">
        <f t="shared" si="39"/>
        <v>242.06688000000003</v>
      </c>
    </row>
    <row r="1240" spans="1:12" x14ac:dyDescent="0.35">
      <c r="A1240" s="3" t="s">
        <v>2139</v>
      </c>
      <c r="B1240" s="3" t="s">
        <v>2140</v>
      </c>
      <c r="C1240" s="3" t="s">
        <v>27</v>
      </c>
      <c r="D1240" s="3" t="s">
        <v>2141</v>
      </c>
      <c r="E1240" s="3" t="s">
        <v>57</v>
      </c>
      <c r="F1240" s="3" t="s">
        <v>14</v>
      </c>
      <c r="G1240" s="4">
        <v>1</v>
      </c>
      <c r="H1240" s="3" t="s">
        <v>15</v>
      </c>
      <c r="I1240" s="5">
        <v>2241.36</v>
      </c>
      <c r="J1240" s="6">
        <v>2241.36</v>
      </c>
      <c r="K1240" s="35">
        <f t="shared" si="38"/>
        <v>242.06688000000003</v>
      </c>
      <c r="L1240" s="35">
        <f t="shared" si="39"/>
        <v>242.06688000000003</v>
      </c>
    </row>
    <row r="1241" spans="1:12" x14ac:dyDescent="0.35">
      <c r="A1241" s="3" t="s">
        <v>2142</v>
      </c>
      <c r="B1241" s="3" t="s">
        <v>2143</v>
      </c>
      <c r="C1241" s="3" t="s">
        <v>2144</v>
      </c>
      <c r="D1241" s="3" t="s">
        <v>2145</v>
      </c>
      <c r="E1241" s="3" t="s">
        <v>57</v>
      </c>
      <c r="F1241" s="3" t="s">
        <v>14</v>
      </c>
      <c r="G1241" s="4">
        <v>1</v>
      </c>
      <c r="H1241" s="3" t="s">
        <v>15</v>
      </c>
      <c r="I1241" s="5">
        <v>2241.36</v>
      </c>
      <c r="J1241" s="6">
        <v>2241.36</v>
      </c>
      <c r="K1241" s="35">
        <f t="shared" si="38"/>
        <v>242.06688000000003</v>
      </c>
      <c r="L1241" s="35">
        <f t="shared" si="39"/>
        <v>242.06688000000003</v>
      </c>
    </row>
    <row r="1242" spans="1:12" x14ac:dyDescent="0.35">
      <c r="A1242" s="3" t="s">
        <v>2148</v>
      </c>
      <c r="B1242" s="3" t="s">
        <v>2149</v>
      </c>
      <c r="C1242" s="3" t="s">
        <v>2150</v>
      </c>
      <c r="D1242" s="3" t="s">
        <v>2151</v>
      </c>
      <c r="E1242" s="3" t="s">
        <v>57</v>
      </c>
      <c r="F1242" s="3" t="s">
        <v>14</v>
      </c>
      <c r="G1242" s="4">
        <v>1</v>
      </c>
      <c r="H1242" s="3" t="s">
        <v>15</v>
      </c>
      <c r="I1242" s="5">
        <v>2241.36</v>
      </c>
      <c r="J1242" s="6">
        <v>2241.36</v>
      </c>
      <c r="K1242" s="35">
        <f t="shared" si="38"/>
        <v>242.06688000000003</v>
      </c>
      <c r="L1242" s="35">
        <f t="shared" si="39"/>
        <v>242.06688000000003</v>
      </c>
    </row>
    <row r="1243" spans="1:12" x14ac:dyDescent="0.35">
      <c r="A1243" s="3" t="s">
        <v>838</v>
      </c>
      <c r="B1243" s="3" t="s">
        <v>1116</v>
      </c>
      <c r="C1243" s="3" t="s">
        <v>113</v>
      </c>
      <c r="D1243" s="3" t="s">
        <v>1117</v>
      </c>
      <c r="E1243" s="3" t="s">
        <v>57</v>
      </c>
      <c r="F1243" s="3" t="s">
        <v>14</v>
      </c>
      <c r="G1243" s="4">
        <v>1</v>
      </c>
      <c r="H1243" s="3" t="s">
        <v>15</v>
      </c>
      <c r="I1243" s="5">
        <v>2250</v>
      </c>
      <c r="J1243" s="6">
        <v>2250</v>
      </c>
      <c r="K1243" s="35">
        <f t="shared" si="38"/>
        <v>243</v>
      </c>
      <c r="L1243" s="35">
        <f t="shared" si="39"/>
        <v>243</v>
      </c>
    </row>
    <row r="1244" spans="1:12" x14ac:dyDescent="0.35">
      <c r="A1244" s="3" t="s">
        <v>1199</v>
      </c>
      <c r="B1244" s="3" t="s">
        <v>2083</v>
      </c>
      <c r="C1244" s="3" t="s">
        <v>302</v>
      </c>
      <c r="D1244" s="3" t="s">
        <v>2084</v>
      </c>
      <c r="E1244" s="3" t="s">
        <v>57</v>
      </c>
      <c r="F1244" s="3" t="s">
        <v>14</v>
      </c>
      <c r="G1244" s="4">
        <v>1</v>
      </c>
      <c r="H1244" s="3" t="s">
        <v>15</v>
      </c>
      <c r="I1244" s="5">
        <v>2257.83</v>
      </c>
      <c r="J1244" s="6">
        <v>2257.83</v>
      </c>
      <c r="K1244" s="35">
        <f t="shared" si="38"/>
        <v>243.84564</v>
      </c>
      <c r="L1244" s="35">
        <f t="shared" si="39"/>
        <v>243.84564</v>
      </c>
    </row>
    <row r="1245" spans="1:12" x14ac:dyDescent="0.35">
      <c r="A1245" s="3" t="s">
        <v>1288</v>
      </c>
      <c r="B1245" s="3" t="s">
        <v>1289</v>
      </c>
      <c r="C1245" s="3" t="s">
        <v>100</v>
      </c>
      <c r="D1245" s="3" t="s">
        <v>1290</v>
      </c>
      <c r="E1245" s="3" t="s">
        <v>57</v>
      </c>
      <c r="F1245" s="3" t="s">
        <v>14</v>
      </c>
      <c r="G1245" s="4">
        <v>1</v>
      </c>
      <c r="H1245" s="3" t="s">
        <v>15</v>
      </c>
      <c r="I1245" s="5">
        <v>2300</v>
      </c>
      <c r="J1245" s="6">
        <v>2300</v>
      </c>
      <c r="K1245" s="35">
        <f t="shared" si="38"/>
        <v>248.39999999999998</v>
      </c>
      <c r="L1245" s="35">
        <f t="shared" si="39"/>
        <v>248.39999999999998</v>
      </c>
    </row>
    <row r="1246" spans="1:12" x14ac:dyDescent="0.35">
      <c r="A1246" s="3" t="s">
        <v>1173</v>
      </c>
      <c r="B1246" s="3" t="s">
        <v>1174</v>
      </c>
      <c r="C1246" s="3" t="s">
        <v>519</v>
      </c>
      <c r="D1246" s="3" t="s">
        <v>1175</v>
      </c>
      <c r="E1246" s="3" t="s">
        <v>57</v>
      </c>
      <c r="F1246" s="3" t="s">
        <v>14</v>
      </c>
      <c r="G1246" s="4">
        <v>1</v>
      </c>
      <c r="H1246" s="3" t="s">
        <v>15</v>
      </c>
      <c r="I1246" s="5">
        <v>2313</v>
      </c>
      <c r="J1246" s="6">
        <v>2313</v>
      </c>
      <c r="K1246" s="35">
        <f t="shared" si="38"/>
        <v>249.80400000000003</v>
      </c>
      <c r="L1246" s="35">
        <f t="shared" si="39"/>
        <v>249.80400000000003</v>
      </c>
    </row>
    <row r="1247" spans="1:12" x14ac:dyDescent="0.35">
      <c r="A1247" s="3" t="s">
        <v>1173</v>
      </c>
      <c r="B1247" s="3" t="s">
        <v>1176</v>
      </c>
      <c r="C1247" s="3" t="s">
        <v>59</v>
      </c>
      <c r="D1247" s="3" t="s">
        <v>1175</v>
      </c>
      <c r="E1247" s="3" t="s">
        <v>57</v>
      </c>
      <c r="F1247" s="3" t="s">
        <v>14</v>
      </c>
      <c r="G1247" s="4">
        <v>1</v>
      </c>
      <c r="H1247" s="3" t="s">
        <v>15</v>
      </c>
      <c r="I1247" s="5">
        <v>2313</v>
      </c>
      <c r="J1247" s="6">
        <v>2313</v>
      </c>
      <c r="K1247" s="35">
        <f t="shared" si="38"/>
        <v>249.80400000000003</v>
      </c>
      <c r="L1247" s="35">
        <f t="shared" si="39"/>
        <v>249.80400000000003</v>
      </c>
    </row>
    <row r="1248" spans="1:12" x14ac:dyDescent="0.35">
      <c r="A1248" s="3" t="s">
        <v>490</v>
      </c>
      <c r="B1248" s="3" t="s">
        <v>2085</v>
      </c>
      <c r="C1248" s="3" t="s">
        <v>492</v>
      </c>
      <c r="D1248" s="3" t="s">
        <v>2086</v>
      </c>
      <c r="E1248" s="3" t="s">
        <v>57</v>
      </c>
      <c r="F1248" s="3" t="s">
        <v>14</v>
      </c>
      <c r="G1248" s="4">
        <v>1</v>
      </c>
      <c r="H1248" s="3" t="s">
        <v>15</v>
      </c>
      <c r="I1248" s="5">
        <v>2327</v>
      </c>
      <c r="J1248" s="6">
        <v>2327</v>
      </c>
      <c r="K1248" s="35">
        <f t="shared" si="38"/>
        <v>251.31600000000003</v>
      </c>
      <c r="L1248" s="35">
        <f t="shared" si="39"/>
        <v>251.31600000000003</v>
      </c>
    </row>
    <row r="1249" spans="1:12" x14ac:dyDescent="0.35">
      <c r="A1249" s="3" t="s">
        <v>1225</v>
      </c>
      <c r="B1249" s="3" t="s">
        <v>1226</v>
      </c>
      <c r="C1249" s="3" t="s">
        <v>26</v>
      </c>
      <c r="D1249" s="3" t="s">
        <v>1227</v>
      </c>
      <c r="E1249" s="3" t="s">
        <v>57</v>
      </c>
      <c r="F1249" s="3" t="s">
        <v>14</v>
      </c>
      <c r="G1249" s="4">
        <v>1</v>
      </c>
      <c r="H1249" s="3" t="s">
        <v>15</v>
      </c>
      <c r="I1249" s="5">
        <v>2332.4</v>
      </c>
      <c r="J1249" s="6">
        <v>2332.4</v>
      </c>
      <c r="K1249" s="35">
        <f t="shared" si="38"/>
        <v>251.89920000000006</v>
      </c>
      <c r="L1249" s="35">
        <f t="shared" si="39"/>
        <v>251.89920000000006</v>
      </c>
    </row>
    <row r="1250" spans="1:12" x14ac:dyDescent="0.35">
      <c r="A1250" s="3" t="s">
        <v>490</v>
      </c>
      <c r="B1250" s="3" t="s">
        <v>1384</v>
      </c>
      <c r="C1250" s="3" t="s">
        <v>1127</v>
      </c>
      <c r="D1250" s="3" t="s">
        <v>1385</v>
      </c>
      <c r="E1250" s="3" t="s">
        <v>57</v>
      </c>
      <c r="F1250" s="3" t="s">
        <v>14</v>
      </c>
      <c r="G1250" s="4">
        <v>1</v>
      </c>
      <c r="H1250" s="3" t="s">
        <v>15</v>
      </c>
      <c r="I1250" s="5">
        <v>2340</v>
      </c>
      <c r="J1250" s="6">
        <v>2340</v>
      </c>
      <c r="K1250" s="35">
        <f t="shared" si="38"/>
        <v>252.72000000000003</v>
      </c>
      <c r="L1250" s="35">
        <f t="shared" si="39"/>
        <v>252.72000000000003</v>
      </c>
    </row>
    <row r="1251" spans="1:12" x14ac:dyDescent="0.35">
      <c r="A1251" s="3" t="s">
        <v>840</v>
      </c>
      <c r="B1251" s="3" t="s">
        <v>2228</v>
      </c>
      <c r="C1251" s="3" t="s">
        <v>27</v>
      </c>
      <c r="D1251" s="3" t="s">
        <v>2229</v>
      </c>
      <c r="E1251" s="3" t="s">
        <v>57</v>
      </c>
      <c r="F1251" s="3" t="s">
        <v>14</v>
      </c>
      <c r="G1251" s="4">
        <v>1</v>
      </c>
      <c r="H1251" s="3" t="s">
        <v>15</v>
      </c>
      <c r="I1251" s="5">
        <v>2340.11</v>
      </c>
      <c r="J1251" s="6">
        <v>2340.11</v>
      </c>
      <c r="K1251" s="35">
        <f t="shared" si="38"/>
        <v>252.73188000000005</v>
      </c>
      <c r="L1251" s="35">
        <f t="shared" si="39"/>
        <v>252.73188000000005</v>
      </c>
    </row>
    <row r="1252" spans="1:12" x14ac:dyDescent="0.35">
      <c r="A1252" s="3" t="s">
        <v>888</v>
      </c>
      <c r="B1252" s="3" t="s">
        <v>2579</v>
      </c>
      <c r="C1252" s="3" t="s">
        <v>262</v>
      </c>
      <c r="D1252" s="3" t="s">
        <v>2580</v>
      </c>
      <c r="E1252" s="3" t="s">
        <v>57</v>
      </c>
      <c r="F1252" s="3" t="s">
        <v>14</v>
      </c>
      <c r="G1252" s="4">
        <v>1</v>
      </c>
      <c r="H1252" s="3" t="s">
        <v>15</v>
      </c>
      <c r="I1252" s="5">
        <v>2341.14</v>
      </c>
      <c r="J1252" s="6">
        <v>2341.14</v>
      </c>
      <c r="K1252" s="35">
        <f t="shared" si="38"/>
        <v>252.84311999999997</v>
      </c>
      <c r="L1252" s="35">
        <f t="shared" si="39"/>
        <v>252.84311999999997</v>
      </c>
    </row>
    <row r="1253" spans="1:12" x14ac:dyDescent="0.35">
      <c r="A1253" s="3" t="s">
        <v>253</v>
      </c>
      <c r="B1253" s="3" t="s">
        <v>1929</v>
      </c>
      <c r="C1253" s="3" t="s">
        <v>129</v>
      </c>
      <c r="D1253" s="3" t="s">
        <v>1930</v>
      </c>
      <c r="E1253" s="3" t="s">
        <v>57</v>
      </c>
      <c r="F1253" s="3" t="s">
        <v>14</v>
      </c>
      <c r="G1253" s="4">
        <v>1</v>
      </c>
      <c r="H1253" s="3" t="s">
        <v>15</v>
      </c>
      <c r="I1253" s="5">
        <v>2350</v>
      </c>
      <c r="J1253" s="6">
        <v>2350</v>
      </c>
      <c r="K1253" s="35">
        <f t="shared" si="38"/>
        <v>253.79999999999998</v>
      </c>
      <c r="L1253" s="35">
        <f t="shared" si="39"/>
        <v>253.79999999999998</v>
      </c>
    </row>
    <row r="1254" spans="1:12" x14ac:dyDescent="0.35">
      <c r="A1254" s="3" t="s">
        <v>490</v>
      </c>
      <c r="B1254" s="3" t="s">
        <v>2071</v>
      </c>
      <c r="C1254" s="3" t="s">
        <v>835</v>
      </c>
      <c r="D1254" s="3" t="s">
        <v>2072</v>
      </c>
      <c r="E1254" s="3" t="s">
        <v>57</v>
      </c>
      <c r="F1254" s="3" t="s">
        <v>14</v>
      </c>
      <c r="G1254" s="4">
        <v>1</v>
      </c>
      <c r="H1254" s="3" t="s">
        <v>15</v>
      </c>
      <c r="I1254" s="5">
        <v>2390</v>
      </c>
      <c r="J1254" s="6">
        <v>2390</v>
      </c>
      <c r="K1254" s="35">
        <f t="shared" si="38"/>
        <v>258.12</v>
      </c>
      <c r="L1254" s="35">
        <f t="shared" si="39"/>
        <v>258.12</v>
      </c>
    </row>
    <row r="1255" spans="1:12" x14ac:dyDescent="0.35">
      <c r="A1255" s="3" t="s">
        <v>224</v>
      </c>
      <c r="B1255" s="3" t="s">
        <v>1673</v>
      </c>
      <c r="C1255" s="3" t="s">
        <v>27</v>
      </c>
      <c r="D1255" s="3" t="s">
        <v>1674</v>
      </c>
      <c r="E1255" s="3" t="s">
        <v>57</v>
      </c>
      <c r="F1255" s="3" t="s">
        <v>14</v>
      </c>
      <c r="G1255" s="4">
        <v>1</v>
      </c>
      <c r="H1255" s="3" t="s">
        <v>15</v>
      </c>
      <c r="I1255" s="5">
        <v>2394</v>
      </c>
      <c r="J1255" s="6">
        <v>2394</v>
      </c>
      <c r="K1255" s="35">
        <f t="shared" si="38"/>
        <v>258.55200000000002</v>
      </c>
      <c r="L1255" s="35">
        <f t="shared" si="39"/>
        <v>258.55200000000002</v>
      </c>
    </row>
    <row r="1256" spans="1:12" x14ac:dyDescent="0.35">
      <c r="A1256" s="3" t="s">
        <v>490</v>
      </c>
      <c r="B1256" s="3" t="s">
        <v>2339</v>
      </c>
      <c r="C1256" s="3" t="s">
        <v>48</v>
      </c>
      <c r="D1256" s="3" t="s">
        <v>2340</v>
      </c>
      <c r="E1256" s="3" t="s">
        <v>57</v>
      </c>
      <c r="F1256" s="3" t="s">
        <v>14</v>
      </c>
      <c r="G1256" s="4">
        <v>1</v>
      </c>
      <c r="H1256" s="3" t="s">
        <v>15</v>
      </c>
      <c r="I1256" s="5">
        <v>2398.5</v>
      </c>
      <c r="J1256" s="6">
        <v>2398.5</v>
      </c>
      <c r="K1256" s="35">
        <f t="shared" si="38"/>
        <v>259.03800000000001</v>
      </c>
      <c r="L1256" s="35">
        <f t="shared" si="39"/>
        <v>259.03800000000001</v>
      </c>
    </row>
    <row r="1257" spans="1:12" x14ac:dyDescent="0.35">
      <c r="A1257" s="3" t="s">
        <v>490</v>
      </c>
      <c r="B1257" s="3" t="s">
        <v>2339</v>
      </c>
      <c r="C1257" s="3" t="s">
        <v>18</v>
      </c>
      <c r="D1257" s="3" t="s">
        <v>2340</v>
      </c>
      <c r="E1257" s="3" t="s">
        <v>57</v>
      </c>
      <c r="F1257" s="3" t="s">
        <v>14</v>
      </c>
      <c r="G1257" s="4">
        <v>1</v>
      </c>
      <c r="H1257" s="3" t="s">
        <v>15</v>
      </c>
      <c r="I1257" s="5">
        <v>2398.5</v>
      </c>
      <c r="J1257" s="6">
        <v>2398.5</v>
      </c>
      <c r="K1257" s="35">
        <f t="shared" si="38"/>
        <v>259.03800000000001</v>
      </c>
      <c r="L1257" s="35">
        <f t="shared" si="39"/>
        <v>259.03800000000001</v>
      </c>
    </row>
    <row r="1258" spans="1:12" x14ac:dyDescent="0.35">
      <c r="A1258" s="3" t="s">
        <v>848</v>
      </c>
      <c r="B1258" s="3" t="s">
        <v>2109</v>
      </c>
      <c r="C1258" s="3" t="s">
        <v>881</v>
      </c>
      <c r="D1258" s="3" t="s">
        <v>2110</v>
      </c>
      <c r="E1258" s="3" t="s">
        <v>57</v>
      </c>
      <c r="F1258" s="3" t="s">
        <v>14</v>
      </c>
      <c r="G1258" s="4">
        <v>1</v>
      </c>
      <c r="H1258" s="3" t="s">
        <v>15</v>
      </c>
      <c r="I1258" s="5">
        <v>2399.4</v>
      </c>
      <c r="J1258" s="6">
        <v>2399.4</v>
      </c>
      <c r="K1258" s="35">
        <f t="shared" si="38"/>
        <v>259.1352</v>
      </c>
      <c r="L1258" s="35">
        <f t="shared" si="39"/>
        <v>259.1352</v>
      </c>
    </row>
    <row r="1259" spans="1:12" x14ac:dyDescent="0.35">
      <c r="A1259" s="3" t="s">
        <v>848</v>
      </c>
      <c r="B1259" s="3" t="s">
        <v>2113</v>
      </c>
      <c r="C1259" s="3" t="s">
        <v>2114</v>
      </c>
      <c r="D1259" s="3" t="s">
        <v>2115</v>
      </c>
      <c r="E1259" s="3" t="s">
        <v>57</v>
      </c>
      <c r="F1259" s="3" t="s">
        <v>14</v>
      </c>
      <c r="G1259" s="4">
        <v>1</v>
      </c>
      <c r="H1259" s="3" t="s">
        <v>15</v>
      </c>
      <c r="I1259" s="5">
        <v>2399.4</v>
      </c>
      <c r="J1259" s="6">
        <v>2399.4</v>
      </c>
      <c r="K1259" s="35">
        <f t="shared" si="38"/>
        <v>259.1352</v>
      </c>
      <c r="L1259" s="35">
        <f t="shared" si="39"/>
        <v>259.1352</v>
      </c>
    </row>
    <row r="1260" spans="1:12" x14ac:dyDescent="0.35">
      <c r="A1260" s="3" t="s">
        <v>1093</v>
      </c>
      <c r="B1260" s="3" t="s">
        <v>1094</v>
      </c>
      <c r="C1260" s="3" t="s">
        <v>26</v>
      </c>
      <c r="D1260" s="3" t="s">
        <v>1095</v>
      </c>
      <c r="E1260" s="3" t="s">
        <v>57</v>
      </c>
      <c r="F1260" s="3" t="s">
        <v>14</v>
      </c>
      <c r="G1260" s="4">
        <v>1</v>
      </c>
      <c r="H1260" s="3" t="s">
        <v>15</v>
      </c>
      <c r="I1260" s="5">
        <v>2400</v>
      </c>
      <c r="J1260" s="6">
        <v>2400</v>
      </c>
      <c r="K1260" s="35">
        <f t="shared" si="38"/>
        <v>259.2</v>
      </c>
      <c r="L1260" s="35">
        <f t="shared" si="39"/>
        <v>259.2</v>
      </c>
    </row>
    <row r="1261" spans="1:12" x14ac:dyDescent="0.35">
      <c r="A1261" s="3" t="s">
        <v>838</v>
      </c>
      <c r="B1261" s="3" t="s">
        <v>1372</v>
      </c>
      <c r="C1261" s="3" t="s">
        <v>302</v>
      </c>
      <c r="D1261" s="3" t="s">
        <v>1373</v>
      </c>
      <c r="E1261" s="3" t="s">
        <v>57</v>
      </c>
      <c r="F1261" s="3" t="s">
        <v>14</v>
      </c>
      <c r="G1261" s="4">
        <v>1</v>
      </c>
      <c r="H1261" s="3" t="s">
        <v>15</v>
      </c>
      <c r="I1261" s="5">
        <v>2400</v>
      </c>
      <c r="J1261" s="6">
        <v>2400</v>
      </c>
      <c r="K1261" s="35">
        <f t="shared" si="38"/>
        <v>259.2</v>
      </c>
      <c r="L1261" s="35">
        <f t="shared" si="39"/>
        <v>259.2</v>
      </c>
    </row>
    <row r="1262" spans="1:12" x14ac:dyDescent="0.35">
      <c r="A1262" s="3" t="s">
        <v>838</v>
      </c>
      <c r="B1262" s="3" t="s">
        <v>1372</v>
      </c>
      <c r="C1262" s="3" t="s">
        <v>75</v>
      </c>
      <c r="D1262" s="3" t="s">
        <v>1373</v>
      </c>
      <c r="E1262" s="3" t="s">
        <v>57</v>
      </c>
      <c r="F1262" s="3" t="s">
        <v>14</v>
      </c>
      <c r="G1262" s="4">
        <v>1</v>
      </c>
      <c r="H1262" s="3" t="s">
        <v>15</v>
      </c>
      <c r="I1262" s="5">
        <v>2400</v>
      </c>
      <c r="J1262" s="6">
        <v>2400</v>
      </c>
      <c r="K1262" s="35">
        <f t="shared" si="38"/>
        <v>259.2</v>
      </c>
      <c r="L1262" s="35">
        <f t="shared" si="39"/>
        <v>259.2</v>
      </c>
    </row>
    <row r="1263" spans="1:12" x14ac:dyDescent="0.35">
      <c r="A1263" s="3" t="s">
        <v>838</v>
      </c>
      <c r="B1263" s="3" t="s">
        <v>1372</v>
      </c>
      <c r="C1263" s="3" t="s">
        <v>26</v>
      </c>
      <c r="D1263" s="3" t="s">
        <v>1373</v>
      </c>
      <c r="E1263" s="3" t="s">
        <v>57</v>
      </c>
      <c r="F1263" s="3" t="s">
        <v>14</v>
      </c>
      <c r="G1263" s="4">
        <v>1</v>
      </c>
      <c r="H1263" s="3" t="s">
        <v>15</v>
      </c>
      <c r="I1263" s="5">
        <v>2400</v>
      </c>
      <c r="J1263" s="6">
        <v>2400</v>
      </c>
      <c r="K1263" s="35">
        <f t="shared" si="38"/>
        <v>259.2</v>
      </c>
      <c r="L1263" s="35">
        <f t="shared" si="39"/>
        <v>259.2</v>
      </c>
    </row>
    <row r="1264" spans="1:12" x14ac:dyDescent="0.35">
      <c r="A1264" s="3" t="s">
        <v>838</v>
      </c>
      <c r="B1264" s="3" t="s">
        <v>1372</v>
      </c>
      <c r="C1264" s="3" t="s">
        <v>27</v>
      </c>
      <c r="D1264" s="3" t="s">
        <v>1373</v>
      </c>
      <c r="E1264" s="3" t="s">
        <v>57</v>
      </c>
      <c r="F1264" s="3" t="s">
        <v>14</v>
      </c>
      <c r="G1264" s="4">
        <v>1</v>
      </c>
      <c r="H1264" s="3" t="s">
        <v>15</v>
      </c>
      <c r="I1264" s="5">
        <v>2400</v>
      </c>
      <c r="J1264" s="6">
        <v>2400</v>
      </c>
      <c r="K1264" s="35">
        <f t="shared" si="38"/>
        <v>259.2</v>
      </c>
      <c r="L1264" s="35">
        <f t="shared" si="39"/>
        <v>259.2</v>
      </c>
    </row>
    <row r="1265" spans="1:12" x14ac:dyDescent="0.35">
      <c r="A1265" s="3" t="s">
        <v>838</v>
      </c>
      <c r="B1265" s="3" t="s">
        <v>1372</v>
      </c>
      <c r="C1265" s="3" t="s">
        <v>113</v>
      </c>
      <c r="D1265" s="3" t="s">
        <v>1373</v>
      </c>
      <c r="E1265" s="3" t="s">
        <v>57</v>
      </c>
      <c r="F1265" s="3" t="s">
        <v>14</v>
      </c>
      <c r="G1265" s="4">
        <v>1</v>
      </c>
      <c r="H1265" s="3" t="s">
        <v>15</v>
      </c>
      <c r="I1265" s="5">
        <v>2400</v>
      </c>
      <c r="J1265" s="6">
        <v>2400</v>
      </c>
      <c r="K1265" s="35">
        <f t="shared" si="38"/>
        <v>259.2</v>
      </c>
      <c r="L1265" s="35">
        <f t="shared" si="39"/>
        <v>259.2</v>
      </c>
    </row>
    <row r="1266" spans="1:12" x14ac:dyDescent="0.35">
      <c r="A1266" s="3" t="s">
        <v>838</v>
      </c>
      <c r="B1266" s="3" t="s">
        <v>1372</v>
      </c>
      <c r="C1266" s="3" t="s">
        <v>26</v>
      </c>
      <c r="D1266" s="3" t="s">
        <v>1373</v>
      </c>
      <c r="E1266" s="3" t="s">
        <v>57</v>
      </c>
      <c r="F1266" s="3" t="s">
        <v>14</v>
      </c>
      <c r="G1266" s="4">
        <v>1</v>
      </c>
      <c r="H1266" s="3" t="s">
        <v>15</v>
      </c>
      <c r="I1266" s="5">
        <v>2400</v>
      </c>
      <c r="J1266" s="6">
        <v>2400</v>
      </c>
      <c r="K1266" s="35">
        <f t="shared" si="38"/>
        <v>259.2</v>
      </c>
      <c r="L1266" s="35">
        <f t="shared" si="39"/>
        <v>259.2</v>
      </c>
    </row>
    <row r="1267" spans="1:12" x14ac:dyDescent="0.35">
      <c r="A1267" s="3" t="s">
        <v>838</v>
      </c>
      <c r="B1267" s="3" t="s">
        <v>1372</v>
      </c>
      <c r="C1267" s="3" t="s">
        <v>27</v>
      </c>
      <c r="D1267" s="3" t="s">
        <v>1373</v>
      </c>
      <c r="E1267" s="3" t="s">
        <v>57</v>
      </c>
      <c r="F1267" s="3" t="s">
        <v>14</v>
      </c>
      <c r="G1267" s="4">
        <v>1</v>
      </c>
      <c r="H1267" s="3" t="s">
        <v>15</v>
      </c>
      <c r="I1267" s="5">
        <v>2400</v>
      </c>
      <c r="J1267" s="6">
        <v>2400</v>
      </c>
      <c r="K1267" s="35">
        <f t="shared" si="38"/>
        <v>259.2</v>
      </c>
      <c r="L1267" s="35">
        <f t="shared" si="39"/>
        <v>259.2</v>
      </c>
    </row>
    <row r="1268" spans="1:12" x14ac:dyDescent="0.35">
      <c r="A1268" s="3" t="s">
        <v>838</v>
      </c>
      <c r="B1268" s="3" t="s">
        <v>1372</v>
      </c>
      <c r="C1268" s="3" t="s">
        <v>113</v>
      </c>
      <c r="D1268" s="3" t="s">
        <v>1373</v>
      </c>
      <c r="E1268" s="3" t="s">
        <v>57</v>
      </c>
      <c r="F1268" s="3" t="s">
        <v>14</v>
      </c>
      <c r="G1268" s="4">
        <v>1</v>
      </c>
      <c r="H1268" s="3" t="s">
        <v>15</v>
      </c>
      <c r="I1268" s="5">
        <v>2400</v>
      </c>
      <c r="J1268" s="6">
        <v>2400</v>
      </c>
      <c r="K1268" s="35">
        <f t="shared" si="38"/>
        <v>259.2</v>
      </c>
      <c r="L1268" s="35">
        <f t="shared" si="39"/>
        <v>259.2</v>
      </c>
    </row>
    <row r="1269" spans="1:12" x14ac:dyDescent="0.35">
      <c r="A1269" s="3" t="s">
        <v>490</v>
      </c>
      <c r="B1269" s="3" t="s">
        <v>2587</v>
      </c>
      <c r="C1269" s="3" t="s">
        <v>492</v>
      </c>
      <c r="D1269" s="3" t="s">
        <v>2588</v>
      </c>
      <c r="E1269" s="3" t="s">
        <v>57</v>
      </c>
      <c r="F1269" s="3" t="s">
        <v>14</v>
      </c>
      <c r="G1269" s="4">
        <v>1</v>
      </c>
      <c r="H1269" s="3" t="s">
        <v>15</v>
      </c>
      <c r="I1269" s="5">
        <v>2405</v>
      </c>
      <c r="J1269" s="6">
        <v>2405</v>
      </c>
      <c r="K1269" s="35">
        <f t="shared" si="38"/>
        <v>259.74</v>
      </c>
      <c r="L1269" s="35">
        <f t="shared" si="39"/>
        <v>259.74</v>
      </c>
    </row>
    <row r="1270" spans="1:12" x14ac:dyDescent="0.35">
      <c r="A1270" s="3" t="s">
        <v>490</v>
      </c>
      <c r="B1270" s="3" t="s">
        <v>1206</v>
      </c>
      <c r="C1270" s="3" t="s">
        <v>835</v>
      </c>
      <c r="D1270" s="3" t="s">
        <v>1207</v>
      </c>
      <c r="E1270" s="3" t="s">
        <v>57</v>
      </c>
      <c r="F1270" s="3" t="s">
        <v>14</v>
      </c>
      <c r="G1270" s="4">
        <v>1</v>
      </c>
      <c r="H1270" s="3" t="s">
        <v>15</v>
      </c>
      <c r="I1270" s="5">
        <v>2421</v>
      </c>
      <c r="J1270" s="6">
        <v>2421</v>
      </c>
      <c r="K1270" s="35">
        <f t="shared" si="38"/>
        <v>261.46800000000002</v>
      </c>
      <c r="L1270" s="35">
        <f t="shared" si="39"/>
        <v>261.46800000000002</v>
      </c>
    </row>
    <row r="1271" spans="1:12" x14ac:dyDescent="0.35">
      <c r="A1271" s="3" t="s">
        <v>908</v>
      </c>
      <c r="B1271" s="3" t="s">
        <v>1045</v>
      </c>
      <c r="C1271" s="3" t="s">
        <v>519</v>
      </c>
      <c r="D1271" s="3" t="s">
        <v>1046</v>
      </c>
      <c r="E1271" s="3" t="s">
        <v>57</v>
      </c>
      <c r="F1271" s="3" t="s">
        <v>14</v>
      </c>
      <c r="G1271" s="4">
        <v>1</v>
      </c>
      <c r="H1271" s="3" t="s">
        <v>15</v>
      </c>
      <c r="I1271" s="5">
        <v>2450</v>
      </c>
      <c r="J1271" s="6">
        <v>2450</v>
      </c>
      <c r="K1271" s="35">
        <f t="shared" si="38"/>
        <v>264.59999999999997</v>
      </c>
      <c r="L1271" s="35">
        <f t="shared" si="39"/>
        <v>264.59999999999997</v>
      </c>
    </row>
    <row r="1272" spans="1:12" x14ac:dyDescent="0.35">
      <c r="A1272" s="3" t="s">
        <v>166</v>
      </c>
      <c r="B1272" s="3" t="s">
        <v>1158</v>
      </c>
      <c r="C1272" s="3" t="s">
        <v>26</v>
      </c>
      <c r="D1272" s="3" t="s">
        <v>1159</v>
      </c>
      <c r="E1272" s="3" t="s">
        <v>57</v>
      </c>
      <c r="F1272" s="3" t="s">
        <v>14</v>
      </c>
      <c r="G1272" s="4">
        <v>1</v>
      </c>
      <c r="H1272" s="3" t="s">
        <v>15</v>
      </c>
      <c r="I1272" s="5">
        <v>2459.27</v>
      </c>
      <c r="J1272" s="6">
        <v>2459.27</v>
      </c>
      <c r="K1272" s="35">
        <f t="shared" si="38"/>
        <v>265.60115999999999</v>
      </c>
      <c r="L1272" s="35">
        <f t="shared" si="39"/>
        <v>265.60115999999999</v>
      </c>
    </row>
    <row r="1273" spans="1:12" x14ac:dyDescent="0.35">
      <c r="A1273" s="3" t="s">
        <v>187</v>
      </c>
      <c r="B1273" s="3" t="s">
        <v>2238</v>
      </c>
      <c r="C1273" s="3" t="s">
        <v>23</v>
      </c>
      <c r="D1273" s="3" t="s">
        <v>2239</v>
      </c>
      <c r="E1273" s="3" t="s">
        <v>57</v>
      </c>
      <c r="F1273" s="3" t="s">
        <v>14</v>
      </c>
      <c r="G1273" s="4">
        <v>1</v>
      </c>
      <c r="H1273" s="3" t="s">
        <v>15</v>
      </c>
      <c r="I1273" s="5">
        <v>2476.86</v>
      </c>
      <c r="J1273" s="6">
        <v>2476.86</v>
      </c>
      <c r="K1273" s="35">
        <f t="shared" si="38"/>
        <v>267.50088</v>
      </c>
      <c r="L1273" s="35">
        <f t="shared" si="39"/>
        <v>267.50088</v>
      </c>
    </row>
    <row r="1274" spans="1:12" x14ac:dyDescent="0.35">
      <c r="A1274" s="3" t="s">
        <v>253</v>
      </c>
      <c r="B1274" s="3" t="s">
        <v>2180</v>
      </c>
      <c r="C1274" s="3" t="s">
        <v>75</v>
      </c>
      <c r="D1274" s="3" t="s">
        <v>2181</v>
      </c>
      <c r="E1274" s="3" t="s">
        <v>57</v>
      </c>
      <c r="F1274" s="3" t="s">
        <v>14</v>
      </c>
      <c r="G1274" s="4">
        <v>1</v>
      </c>
      <c r="H1274" s="3" t="s">
        <v>15</v>
      </c>
      <c r="I1274" s="5">
        <v>2499</v>
      </c>
      <c r="J1274" s="6">
        <v>2499</v>
      </c>
      <c r="K1274" s="35">
        <f t="shared" si="38"/>
        <v>269.892</v>
      </c>
      <c r="L1274" s="35">
        <f t="shared" si="39"/>
        <v>269.892</v>
      </c>
    </row>
    <row r="1275" spans="1:12" x14ac:dyDescent="0.35">
      <c r="A1275" s="3" t="s">
        <v>253</v>
      </c>
      <c r="B1275" s="3" t="s">
        <v>2180</v>
      </c>
      <c r="C1275" s="3" t="s">
        <v>113</v>
      </c>
      <c r="D1275" s="3" t="s">
        <v>2181</v>
      </c>
      <c r="E1275" s="3" t="s">
        <v>57</v>
      </c>
      <c r="F1275" s="3" t="s">
        <v>14</v>
      </c>
      <c r="G1275" s="4">
        <v>1</v>
      </c>
      <c r="H1275" s="3" t="s">
        <v>15</v>
      </c>
      <c r="I1275" s="5">
        <v>2499</v>
      </c>
      <c r="J1275" s="6">
        <v>2499</v>
      </c>
      <c r="K1275" s="35">
        <f t="shared" si="38"/>
        <v>269.892</v>
      </c>
      <c r="L1275" s="35">
        <f t="shared" si="39"/>
        <v>269.892</v>
      </c>
    </row>
    <row r="1276" spans="1:12" x14ac:dyDescent="0.35">
      <c r="A1276" s="3" t="s">
        <v>253</v>
      </c>
      <c r="B1276" s="3" t="s">
        <v>2180</v>
      </c>
      <c r="C1276" s="3" t="s">
        <v>257</v>
      </c>
      <c r="D1276" s="3" t="s">
        <v>2181</v>
      </c>
      <c r="E1276" s="3" t="s">
        <v>57</v>
      </c>
      <c r="F1276" s="3" t="s">
        <v>14</v>
      </c>
      <c r="G1276" s="4">
        <v>1</v>
      </c>
      <c r="H1276" s="3" t="s">
        <v>15</v>
      </c>
      <c r="I1276" s="5">
        <v>2499</v>
      </c>
      <c r="J1276" s="6">
        <v>2499</v>
      </c>
      <c r="K1276" s="35">
        <f t="shared" si="38"/>
        <v>269.892</v>
      </c>
      <c r="L1276" s="35">
        <f t="shared" si="39"/>
        <v>269.892</v>
      </c>
    </row>
    <row r="1277" spans="1:12" x14ac:dyDescent="0.35">
      <c r="A1277" s="3" t="s">
        <v>253</v>
      </c>
      <c r="B1277" s="3" t="s">
        <v>2180</v>
      </c>
      <c r="C1277" s="3" t="s">
        <v>262</v>
      </c>
      <c r="D1277" s="3" t="s">
        <v>2181</v>
      </c>
      <c r="E1277" s="3" t="s">
        <v>57</v>
      </c>
      <c r="F1277" s="3" t="s">
        <v>14</v>
      </c>
      <c r="G1277" s="4">
        <v>2</v>
      </c>
      <c r="H1277" s="3" t="s">
        <v>15</v>
      </c>
      <c r="I1277" s="5">
        <v>2499</v>
      </c>
      <c r="J1277" s="6">
        <v>4998</v>
      </c>
      <c r="K1277" s="35">
        <f t="shared" si="38"/>
        <v>269.892</v>
      </c>
      <c r="L1277" s="35">
        <f t="shared" si="39"/>
        <v>539.78399999999999</v>
      </c>
    </row>
    <row r="1278" spans="1:12" x14ac:dyDescent="0.35">
      <c r="A1278" s="3" t="s">
        <v>1165</v>
      </c>
      <c r="B1278" s="3" t="s">
        <v>1166</v>
      </c>
      <c r="C1278" s="3" t="s">
        <v>100</v>
      </c>
      <c r="D1278" s="3" t="s">
        <v>1167</v>
      </c>
      <c r="E1278" s="3" t="s">
        <v>57</v>
      </c>
      <c r="F1278" s="3" t="s">
        <v>14</v>
      </c>
      <c r="G1278" s="4">
        <v>1</v>
      </c>
      <c r="H1278" s="3" t="s">
        <v>15</v>
      </c>
      <c r="I1278" s="5">
        <v>2500</v>
      </c>
      <c r="J1278" s="6">
        <v>2500</v>
      </c>
      <c r="K1278" s="35">
        <f t="shared" si="38"/>
        <v>270</v>
      </c>
      <c r="L1278" s="35">
        <f t="shared" si="39"/>
        <v>270</v>
      </c>
    </row>
    <row r="1279" spans="1:12" x14ac:dyDescent="0.35">
      <c r="A1279" s="3" t="s">
        <v>490</v>
      </c>
      <c r="B1279" s="3" t="s">
        <v>1865</v>
      </c>
      <c r="C1279" s="3" t="s">
        <v>492</v>
      </c>
      <c r="D1279" s="3" t="s">
        <v>1866</v>
      </c>
      <c r="E1279" s="3" t="s">
        <v>57</v>
      </c>
      <c r="F1279" s="3" t="s">
        <v>14</v>
      </c>
      <c r="G1279" s="4">
        <v>1</v>
      </c>
      <c r="H1279" s="3" t="s">
        <v>15</v>
      </c>
      <c r="I1279" s="5">
        <v>2511</v>
      </c>
      <c r="J1279" s="6">
        <v>2511</v>
      </c>
      <c r="K1279" s="35">
        <f t="shared" si="38"/>
        <v>271.18799999999999</v>
      </c>
      <c r="L1279" s="35">
        <f t="shared" si="39"/>
        <v>271.18799999999999</v>
      </c>
    </row>
    <row r="1280" spans="1:12" x14ac:dyDescent="0.35">
      <c r="A1280" s="3" t="s">
        <v>2116</v>
      </c>
      <c r="B1280" s="3" t="s">
        <v>2124</v>
      </c>
      <c r="C1280" s="3" t="s">
        <v>2125</v>
      </c>
      <c r="D1280" s="3" t="s">
        <v>2126</v>
      </c>
      <c r="E1280" s="3" t="s">
        <v>57</v>
      </c>
      <c r="F1280" s="3" t="s">
        <v>14</v>
      </c>
      <c r="G1280" s="4">
        <v>1</v>
      </c>
      <c r="H1280" s="3" t="s">
        <v>15</v>
      </c>
      <c r="I1280" s="5">
        <v>2591</v>
      </c>
      <c r="J1280" s="6">
        <v>2591</v>
      </c>
      <c r="K1280" s="35">
        <f t="shared" si="38"/>
        <v>279.82800000000003</v>
      </c>
      <c r="L1280" s="35">
        <f t="shared" si="39"/>
        <v>279.82800000000003</v>
      </c>
    </row>
    <row r="1281" spans="1:12" x14ac:dyDescent="0.35">
      <c r="A1281" s="3" t="s">
        <v>490</v>
      </c>
      <c r="B1281" s="3" t="s">
        <v>1124</v>
      </c>
      <c r="C1281" s="3" t="s">
        <v>835</v>
      </c>
      <c r="D1281" s="3" t="s">
        <v>1125</v>
      </c>
      <c r="E1281" s="3" t="s">
        <v>57</v>
      </c>
      <c r="F1281" s="3" t="s">
        <v>14</v>
      </c>
      <c r="G1281" s="4">
        <v>1</v>
      </c>
      <c r="H1281" s="3" t="s">
        <v>15</v>
      </c>
      <c r="I1281" s="5">
        <v>2600</v>
      </c>
      <c r="J1281" s="6">
        <v>2600</v>
      </c>
      <c r="K1281" s="35">
        <f t="shared" si="38"/>
        <v>280.8</v>
      </c>
      <c r="L1281" s="35">
        <f t="shared" si="39"/>
        <v>280.8</v>
      </c>
    </row>
    <row r="1282" spans="1:12" x14ac:dyDescent="0.35">
      <c r="A1282" s="3" t="s">
        <v>490</v>
      </c>
      <c r="B1282" s="3" t="s">
        <v>1130</v>
      </c>
      <c r="C1282" s="3" t="s">
        <v>875</v>
      </c>
      <c r="D1282" s="3" t="s">
        <v>1131</v>
      </c>
      <c r="E1282" s="3" t="s">
        <v>57</v>
      </c>
      <c r="F1282" s="3" t="s">
        <v>14</v>
      </c>
      <c r="G1282" s="4">
        <v>1</v>
      </c>
      <c r="H1282" s="3" t="s">
        <v>15</v>
      </c>
      <c r="I1282" s="5">
        <v>2625</v>
      </c>
      <c r="J1282" s="6">
        <v>2625</v>
      </c>
      <c r="K1282" s="35">
        <f t="shared" ref="K1282:K1345" si="40">((I1282*(1-10%))*0.4)*60%*0.5</f>
        <v>283.5</v>
      </c>
      <c r="L1282" s="35">
        <f t="shared" ref="L1282:L1345" si="41">K1282*G1282</f>
        <v>283.5</v>
      </c>
    </row>
    <row r="1283" spans="1:12" x14ac:dyDescent="0.35">
      <c r="A1283" s="3" t="s">
        <v>490</v>
      </c>
      <c r="B1283" s="3" t="s">
        <v>2087</v>
      </c>
      <c r="C1283" s="3" t="s">
        <v>835</v>
      </c>
      <c r="D1283" s="3" t="s">
        <v>2088</v>
      </c>
      <c r="E1283" s="3" t="s">
        <v>57</v>
      </c>
      <c r="F1283" s="3" t="s">
        <v>14</v>
      </c>
      <c r="G1283" s="4">
        <v>1</v>
      </c>
      <c r="H1283" s="3" t="s">
        <v>15</v>
      </c>
      <c r="I1283" s="5">
        <v>2640</v>
      </c>
      <c r="J1283" s="6">
        <v>2640</v>
      </c>
      <c r="K1283" s="35">
        <f t="shared" si="40"/>
        <v>285.12</v>
      </c>
      <c r="L1283" s="35">
        <f t="shared" si="41"/>
        <v>285.12</v>
      </c>
    </row>
    <row r="1284" spans="1:12" x14ac:dyDescent="0.35">
      <c r="A1284" s="3" t="s">
        <v>1238</v>
      </c>
      <c r="B1284" s="3" t="s">
        <v>1239</v>
      </c>
      <c r="C1284" s="3" t="s">
        <v>27</v>
      </c>
      <c r="D1284" s="3" t="s">
        <v>1240</v>
      </c>
      <c r="E1284" s="3" t="s">
        <v>57</v>
      </c>
      <c r="F1284" s="3" t="s">
        <v>14</v>
      </c>
      <c r="G1284" s="4">
        <v>1</v>
      </c>
      <c r="H1284" s="3" t="s">
        <v>15</v>
      </c>
      <c r="I1284" s="5">
        <v>2669.49</v>
      </c>
      <c r="J1284" s="6">
        <v>2669.49</v>
      </c>
      <c r="K1284" s="35">
        <f t="shared" si="40"/>
        <v>288.30491999999998</v>
      </c>
      <c r="L1284" s="35">
        <f t="shared" si="41"/>
        <v>288.30491999999998</v>
      </c>
    </row>
    <row r="1285" spans="1:12" x14ac:dyDescent="0.35">
      <c r="A1285" s="3" t="s">
        <v>1706</v>
      </c>
      <c r="B1285" s="3" t="s">
        <v>1707</v>
      </c>
      <c r="C1285" s="3" t="s">
        <v>488</v>
      </c>
      <c r="D1285" s="3" t="s">
        <v>1708</v>
      </c>
      <c r="E1285" s="3" t="s">
        <v>57</v>
      </c>
      <c r="F1285" s="3" t="s">
        <v>14</v>
      </c>
      <c r="G1285" s="4">
        <v>1</v>
      </c>
      <c r="H1285" s="3" t="s">
        <v>15</v>
      </c>
      <c r="I1285" s="5">
        <v>2681.4500000000003</v>
      </c>
      <c r="J1285" s="6">
        <v>2681.4500000000003</v>
      </c>
      <c r="K1285" s="35">
        <f t="shared" si="40"/>
        <v>289.59660000000002</v>
      </c>
      <c r="L1285" s="35">
        <f t="shared" si="41"/>
        <v>289.59660000000002</v>
      </c>
    </row>
    <row r="1286" spans="1:12" x14ac:dyDescent="0.35">
      <c r="A1286" s="3" t="s">
        <v>490</v>
      </c>
      <c r="B1286" s="3" t="s">
        <v>1799</v>
      </c>
      <c r="C1286" s="3" t="s">
        <v>492</v>
      </c>
      <c r="D1286" s="3" t="s">
        <v>1800</v>
      </c>
      <c r="E1286" s="3" t="s">
        <v>57</v>
      </c>
      <c r="F1286" s="3" t="s">
        <v>14</v>
      </c>
      <c r="G1286" s="4">
        <v>1</v>
      </c>
      <c r="H1286" s="3" t="s">
        <v>15</v>
      </c>
      <c r="I1286" s="5">
        <v>2707</v>
      </c>
      <c r="J1286" s="6">
        <v>2707</v>
      </c>
      <c r="K1286" s="35">
        <f t="shared" si="40"/>
        <v>292.35599999999999</v>
      </c>
      <c r="L1286" s="35">
        <f t="shared" si="41"/>
        <v>292.35599999999999</v>
      </c>
    </row>
    <row r="1287" spans="1:12" x14ac:dyDescent="0.35">
      <c r="A1287" s="3" t="s">
        <v>1270</v>
      </c>
      <c r="B1287" s="3" t="s">
        <v>1296</v>
      </c>
      <c r="C1287" s="3" t="s">
        <v>27</v>
      </c>
      <c r="D1287" s="3" t="s">
        <v>1297</v>
      </c>
      <c r="E1287" s="3" t="s">
        <v>57</v>
      </c>
      <c r="F1287" s="3" t="s">
        <v>14</v>
      </c>
      <c r="G1287" s="4">
        <v>1</v>
      </c>
      <c r="H1287" s="3" t="s">
        <v>15</v>
      </c>
      <c r="I1287" s="5">
        <v>2750</v>
      </c>
      <c r="J1287" s="6">
        <v>2750</v>
      </c>
      <c r="K1287" s="35">
        <f t="shared" si="40"/>
        <v>297</v>
      </c>
      <c r="L1287" s="35">
        <f t="shared" si="41"/>
        <v>297</v>
      </c>
    </row>
    <row r="1288" spans="1:12" x14ac:dyDescent="0.35">
      <c r="A1288" s="3" t="s">
        <v>224</v>
      </c>
      <c r="B1288" s="3" t="s">
        <v>1679</v>
      </c>
      <c r="C1288" s="3" t="s">
        <v>302</v>
      </c>
      <c r="D1288" s="3" t="s">
        <v>1680</v>
      </c>
      <c r="E1288" s="3" t="s">
        <v>57</v>
      </c>
      <c r="F1288" s="3" t="s">
        <v>14</v>
      </c>
      <c r="G1288" s="4">
        <v>1</v>
      </c>
      <c r="H1288" s="3" t="s">
        <v>15</v>
      </c>
      <c r="I1288" s="5">
        <v>2796</v>
      </c>
      <c r="J1288" s="6">
        <v>2796</v>
      </c>
      <c r="K1288" s="35">
        <f t="shared" si="40"/>
        <v>301.96800000000002</v>
      </c>
      <c r="L1288" s="35">
        <f t="shared" si="41"/>
        <v>301.96800000000002</v>
      </c>
    </row>
    <row r="1289" spans="1:12" x14ac:dyDescent="0.35">
      <c r="A1289" s="3" t="s">
        <v>874</v>
      </c>
      <c r="B1289" s="3" t="s">
        <v>2368</v>
      </c>
      <c r="C1289" s="3" t="s">
        <v>27</v>
      </c>
      <c r="D1289" s="3" t="s">
        <v>2369</v>
      </c>
      <c r="E1289" s="3" t="s">
        <v>57</v>
      </c>
      <c r="F1289" s="3" t="s">
        <v>14</v>
      </c>
      <c r="G1289" s="4">
        <v>1</v>
      </c>
      <c r="H1289" s="3" t="s">
        <v>15</v>
      </c>
      <c r="I1289" s="5">
        <v>2820</v>
      </c>
      <c r="J1289" s="6">
        <v>2820</v>
      </c>
      <c r="K1289" s="35">
        <f t="shared" si="40"/>
        <v>304.56</v>
      </c>
      <c r="L1289" s="35">
        <f t="shared" si="41"/>
        <v>304.56</v>
      </c>
    </row>
    <row r="1290" spans="1:12" x14ac:dyDescent="0.35">
      <c r="A1290" s="3" t="s">
        <v>1698</v>
      </c>
      <c r="B1290" s="3" t="s">
        <v>1699</v>
      </c>
      <c r="C1290" s="3" t="s">
        <v>413</v>
      </c>
      <c r="D1290" s="3" t="s">
        <v>1700</v>
      </c>
      <c r="E1290" s="3" t="s">
        <v>57</v>
      </c>
      <c r="F1290" s="3" t="s">
        <v>14</v>
      </c>
      <c r="G1290" s="4">
        <v>1</v>
      </c>
      <c r="H1290" s="3" t="s">
        <v>15</v>
      </c>
      <c r="I1290" s="5">
        <v>2836.02</v>
      </c>
      <c r="J1290" s="6">
        <v>2836.02</v>
      </c>
      <c r="K1290" s="35">
        <f t="shared" si="40"/>
        <v>306.29016000000001</v>
      </c>
      <c r="L1290" s="35">
        <f t="shared" si="41"/>
        <v>306.29016000000001</v>
      </c>
    </row>
    <row r="1291" spans="1:12" x14ac:dyDescent="0.35">
      <c r="A1291" s="3" t="s">
        <v>2607</v>
      </c>
      <c r="B1291" s="3" t="s">
        <v>2608</v>
      </c>
      <c r="C1291" s="3" t="s">
        <v>113</v>
      </c>
      <c r="D1291" s="3" t="s">
        <v>2609</v>
      </c>
      <c r="E1291" s="3" t="s">
        <v>57</v>
      </c>
      <c r="F1291" s="3" t="s">
        <v>14</v>
      </c>
      <c r="G1291" s="4">
        <v>1</v>
      </c>
      <c r="H1291" s="3" t="s">
        <v>15</v>
      </c>
      <c r="I1291" s="5">
        <v>2854.49</v>
      </c>
      <c r="J1291" s="6">
        <v>2854.49</v>
      </c>
      <c r="K1291" s="35">
        <f t="shared" si="40"/>
        <v>308.28491999999994</v>
      </c>
      <c r="L1291" s="35">
        <f t="shared" si="41"/>
        <v>308.28491999999994</v>
      </c>
    </row>
    <row r="1292" spans="1:12" x14ac:dyDescent="0.35">
      <c r="A1292" s="3" t="s">
        <v>253</v>
      </c>
      <c r="B1292" s="3" t="s">
        <v>1927</v>
      </c>
      <c r="C1292" s="3" t="s">
        <v>129</v>
      </c>
      <c r="D1292" s="3" t="s">
        <v>1928</v>
      </c>
      <c r="E1292" s="3" t="s">
        <v>57</v>
      </c>
      <c r="F1292" s="3" t="s">
        <v>14</v>
      </c>
      <c r="G1292" s="4">
        <v>1</v>
      </c>
      <c r="H1292" s="3" t="s">
        <v>15</v>
      </c>
      <c r="I1292" s="5">
        <v>2900</v>
      </c>
      <c r="J1292" s="6">
        <v>2900</v>
      </c>
      <c r="K1292" s="35">
        <f t="shared" si="40"/>
        <v>313.2</v>
      </c>
      <c r="L1292" s="35">
        <f t="shared" si="41"/>
        <v>313.2</v>
      </c>
    </row>
    <row r="1293" spans="1:12" x14ac:dyDescent="0.35">
      <c r="A1293" s="3" t="s">
        <v>169</v>
      </c>
      <c r="B1293" s="3" t="s">
        <v>2174</v>
      </c>
      <c r="C1293" s="3" t="s">
        <v>413</v>
      </c>
      <c r="D1293" s="3" t="s">
        <v>2175</v>
      </c>
      <c r="E1293" s="3" t="s">
        <v>57</v>
      </c>
      <c r="F1293" s="3" t="s">
        <v>14</v>
      </c>
      <c r="G1293" s="4">
        <v>1</v>
      </c>
      <c r="H1293" s="3" t="s">
        <v>15</v>
      </c>
      <c r="I1293" s="5">
        <v>2914.16</v>
      </c>
      <c r="J1293" s="6">
        <v>2914.16</v>
      </c>
      <c r="K1293" s="35">
        <f t="shared" si="40"/>
        <v>314.72928000000002</v>
      </c>
      <c r="L1293" s="35">
        <f t="shared" si="41"/>
        <v>314.72928000000002</v>
      </c>
    </row>
    <row r="1294" spans="1:12" x14ac:dyDescent="0.35">
      <c r="A1294" s="3" t="s">
        <v>169</v>
      </c>
      <c r="B1294" s="3" t="s">
        <v>2172</v>
      </c>
      <c r="C1294" s="3" t="s">
        <v>48</v>
      </c>
      <c r="D1294" s="3" t="s">
        <v>2173</v>
      </c>
      <c r="E1294" s="3" t="s">
        <v>57</v>
      </c>
      <c r="F1294" s="3" t="s">
        <v>14</v>
      </c>
      <c r="G1294" s="4">
        <v>1</v>
      </c>
      <c r="H1294" s="3" t="s">
        <v>15</v>
      </c>
      <c r="I1294" s="5">
        <v>2914.17</v>
      </c>
      <c r="J1294" s="6">
        <v>2914.17</v>
      </c>
      <c r="K1294" s="35">
        <f t="shared" si="40"/>
        <v>314.73036000000002</v>
      </c>
      <c r="L1294" s="35">
        <f t="shared" si="41"/>
        <v>314.73036000000002</v>
      </c>
    </row>
    <row r="1295" spans="1:12" x14ac:dyDescent="0.35">
      <c r="A1295" s="3" t="s">
        <v>169</v>
      </c>
      <c r="B1295" s="3" t="s">
        <v>1711</v>
      </c>
      <c r="C1295" s="3" t="s">
        <v>26</v>
      </c>
      <c r="D1295" s="3" t="s">
        <v>1712</v>
      </c>
      <c r="E1295" s="3" t="s">
        <v>57</v>
      </c>
      <c r="F1295" s="3" t="s">
        <v>14</v>
      </c>
      <c r="G1295" s="4">
        <v>1</v>
      </c>
      <c r="H1295" s="3" t="s">
        <v>15</v>
      </c>
      <c r="I1295" s="5">
        <v>2941.67</v>
      </c>
      <c r="J1295" s="6">
        <v>2941.67</v>
      </c>
      <c r="K1295" s="35">
        <f t="shared" si="40"/>
        <v>317.70036000000005</v>
      </c>
      <c r="L1295" s="35">
        <f t="shared" si="41"/>
        <v>317.70036000000005</v>
      </c>
    </row>
    <row r="1296" spans="1:12" x14ac:dyDescent="0.35">
      <c r="A1296" s="3" t="s">
        <v>166</v>
      </c>
      <c r="B1296" s="3" t="s">
        <v>1120</v>
      </c>
      <c r="C1296" s="3" t="s">
        <v>302</v>
      </c>
      <c r="D1296" s="3" t="s">
        <v>1121</v>
      </c>
      <c r="E1296" s="3" t="s">
        <v>57</v>
      </c>
      <c r="F1296" s="3" t="s">
        <v>14</v>
      </c>
      <c r="G1296" s="4">
        <v>1</v>
      </c>
      <c r="H1296" s="3" t="s">
        <v>15</v>
      </c>
      <c r="I1296" s="5">
        <v>2951.2000000000003</v>
      </c>
      <c r="J1296" s="6">
        <v>2951.2000000000003</v>
      </c>
      <c r="K1296" s="35">
        <f t="shared" si="40"/>
        <v>318.72960000000006</v>
      </c>
      <c r="L1296" s="35">
        <f t="shared" si="41"/>
        <v>318.72960000000006</v>
      </c>
    </row>
    <row r="1297" spans="1:12" x14ac:dyDescent="0.35">
      <c r="A1297" s="3" t="s">
        <v>253</v>
      </c>
      <c r="B1297" s="3" t="s">
        <v>1764</v>
      </c>
      <c r="C1297" s="3" t="s">
        <v>113</v>
      </c>
      <c r="D1297" s="3" t="s">
        <v>1765</v>
      </c>
      <c r="E1297" s="3" t="s">
        <v>57</v>
      </c>
      <c r="F1297" s="3" t="s">
        <v>14</v>
      </c>
      <c r="G1297" s="4">
        <v>1</v>
      </c>
      <c r="H1297" s="3" t="s">
        <v>15</v>
      </c>
      <c r="I1297" s="5">
        <v>2977</v>
      </c>
      <c r="J1297" s="6">
        <v>2977</v>
      </c>
      <c r="K1297" s="35">
        <f t="shared" si="40"/>
        <v>321.51600000000002</v>
      </c>
      <c r="L1297" s="35">
        <f t="shared" si="41"/>
        <v>321.51600000000002</v>
      </c>
    </row>
    <row r="1298" spans="1:12" x14ac:dyDescent="0.35">
      <c r="A1298" s="3" t="s">
        <v>224</v>
      </c>
      <c r="B1298" s="3" t="s">
        <v>2135</v>
      </c>
      <c r="C1298" s="3" t="s">
        <v>302</v>
      </c>
      <c r="D1298" s="3" t="s">
        <v>2136</v>
      </c>
      <c r="E1298" s="3" t="s">
        <v>57</v>
      </c>
      <c r="F1298" s="3" t="s">
        <v>14</v>
      </c>
      <c r="G1298" s="4">
        <v>1</v>
      </c>
      <c r="H1298" s="3" t="s">
        <v>15</v>
      </c>
      <c r="I1298" s="5">
        <v>2990</v>
      </c>
      <c r="J1298" s="6">
        <v>2990</v>
      </c>
      <c r="K1298" s="35">
        <f t="shared" si="40"/>
        <v>322.92</v>
      </c>
      <c r="L1298" s="35">
        <f t="shared" si="41"/>
        <v>322.92</v>
      </c>
    </row>
    <row r="1299" spans="1:12" x14ac:dyDescent="0.35">
      <c r="A1299" s="3" t="s">
        <v>9</v>
      </c>
      <c r="B1299" s="3" t="s">
        <v>1689</v>
      </c>
      <c r="C1299" s="3" t="s">
        <v>861</v>
      </c>
      <c r="D1299" s="3" t="s">
        <v>1690</v>
      </c>
      <c r="E1299" s="3" t="s">
        <v>57</v>
      </c>
      <c r="F1299" s="3" t="s">
        <v>14</v>
      </c>
      <c r="G1299" s="4">
        <v>1</v>
      </c>
      <c r="H1299" s="3" t="s">
        <v>15</v>
      </c>
      <c r="I1299" s="5">
        <v>3034</v>
      </c>
      <c r="J1299" s="6">
        <v>3034</v>
      </c>
      <c r="K1299" s="35">
        <f t="shared" si="40"/>
        <v>327.67199999999997</v>
      </c>
      <c r="L1299" s="35">
        <f t="shared" si="41"/>
        <v>327.67199999999997</v>
      </c>
    </row>
    <row r="1300" spans="1:12" x14ac:dyDescent="0.35">
      <c r="A1300" s="3" t="s">
        <v>1770</v>
      </c>
      <c r="B1300" s="3" t="s">
        <v>2327</v>
      </c>
      <c r="C1300" s="3" t="s">
        <v>942</v>
      </c>
      <c r="D1300" s="3" t="s">
        <v>2328</v>
      </c>
      <c r="E1300" s="3" t="s">
        <v>57</v>
      </c>
      <c r="F1300" s="3" t="s">
        <v>14</v>
      </c>
      <c r="G1300" s="4">
        <v>1</v>
      </c>
      <c r="H1300" s="3" t="s">
        <v>15</v>
      </c>
      <c r="I1300" s="5">
        <v>3040.0000000000005</v>
      </c>
      <c r="J1300" s="6">
        <v>3040.0000000000005</v>
      </c>
      <c r="K1300" s="35">
        <f t="shared" si="40"/>
        <v>328.32000000000011</v>
      </c>
      <c r="L1300" s="35">
        <f t="shared" si="41"/>
        <v>328.32000000000011</v>
      </c>
    </row>
    <row r="1301" spans="1:12" x14ac:dyDescent="0.35">
      <c r="A1301" s="3" t="s">
        <v>253</v>
      </c>
      <c r="B1301" s="3" t="s">
        <v>2176</v>
      </c>
      <c r="C1301" s="3" t="s">
        <v>75</v>
      </c>
      <c r="D1301" s="3" t="s">
        <v>2177</v>
      </c>
      <c r="E1301" s="3" t="s">
        <v>57</v>
      </c>
      <c r="F1301" s="3" t="s">
        <v>14</v>
      </c>
      <c r="G1301" s="4">
        <v>1</v>
      </c>
      <c r="H1301" s="3" t="s">
        <v>15</v>
      </c>
      <c r="I1301" s="5">
        <v>3094</v>
      </c>
      <c r="J1301" s="6">
        <v>3094</v>
      </c>
      <c r="K1301" s="35">
        <f t="shared" si="40"/>
        <v>334.15199999999999</v>
      </c>
      <c r="L1301" s="35">
        <f t="shared" si="41"/>
        <v>334.15199999999999</v>
      </c>
    </row>
    <row r="1302" spans="1:12" x14ac:dyDescent="0.35">
      <c r="A1302" s="3" t="s">
        <v>253</v>
      </c>
      <c r="B1302" s="3" t="s">
        <v>2178</v>
      </c>
      <c r="C1302" s="3" t="s">
        <v>129</v>
      </c>
      <c r="D1302" s="3" t="s">
        <v>2179</v>
      </c>
      <c r="E1302" s="3" t="s">
        <v>57</v>
      </c>
      <c r="F1302" s="3" t="s">
        <v>14</v>
      </c>
      <c r="G1302" s="4">
        <v>1</v>
      </c>
      <c r="H1302" s="3" t="s">
        <v>15</v>
      </c>
      <c r="I1302" s="5">
        <v>3094</v>
      </c>
      <c r="J1302" s="6">
        <v>3094</v>
      </c>
      <c r="K1302" s="35">
        <f t="shared" si="40"/>
        <v>334.15199999999999</v>
      </c>
      <c r="L1302" s="35">
        <f t="shared" si="41"/>
        <v>334.15199999999999</v>
      </c>
    </row>
    <row r="1303" spans="1:12" x14ac:dyDescent="0.35">
      <c r="A1303" s="3" t="s">
        <v>253</v>
      </c>
      <c r="B1303" s="3" t="s">
        <v>2178</v>
      </c>
      <c r="C1303" s="3" t="s">
        <v>75</v>
      </c>
      <c r="D1303" s="3" t="s">
        <v>2179</v>
      </c>
      <c r="E1303" s="3" t="s">
        <v>57</v>
      </c>
      <c r="F1303" s="3" t="s">
        <v>14</v>
      </c>
      <c r="G1303" s="4">
        <v>1</v>
      </c>
      <c r="H1303" s="3" t="s">
        <v>15</v>
      </c>
      <c r="I1303" s="5">
        <v>3094</v>
      </c>
      <c r="J1303" s="6">
        <v>3094</v>
      </c>
      <c r="K1303" s="35">
        <f t="shared" si="40"/>
        <v>334.15199999999999</v>
      </c>
      <c r="L1303" s="35">
        <f t="shared" si="41"/>
        <v>334.15199999999999</v>
      </c>
    </row>
    <row r="1304" spans="1:12" x14ac:dyDescent="0.35">
      <c r="A1304" s="3" t="s">
        <v>253</v>
      </c>
      <c r="B1304" s="3" t="s">
        <v>2178</v>
      </c>
      <c r="C1304" s="3" t="s">
        <v>113</v>
      </c>
      <c r="D1304" s="3" t="s">
        <v>2179</v>
      </c>
      <c r="E1304" s="3" t="s">
        <v>57</v>
      </c>
      <c r="F1304" s="3" t="s">
        <v>14</v>
      </c>
      <c r="G1304" s="4">
        <v>1</v>
      </c>
      <c r="H1304" s="3" t="s">
        <v>15</v>
      </c>
      <c r="I1304" s="5">
        <v>3094</v>
      </c>
      <c r="J1304" s="6">
        <v>3094</v>
      </c>
      <c r="K1304" s="35">
        <f t="shared" si="40"/>
        <v>334.15199999999999</v>
      </c>
      <c r="L1304" s="35">
        <f t="shared" si="41"/>
        <v>334.15199999999999</v>
      </c>
    </row>
    <row r="1305" spans="1:12" x14ac:dyDescent="0.35">
      <c r="A1305" s="3" t="s">
        <v>253</v>
      </c>
      <c r="B1305" s="3" t="s">
        <v>2178</v>
      </c>
      <c r="C1305" s="3" t="s">
        <v>262</v>
      </c>
      <c r="D1305" s="3" t="s">
        <v>2179</v>
      </c>
      <c r="E1305" s="3" t="s">
        <v>57</v>
      </c>
      <c r="F1305" s="3" t="s">
        <v>14</v>
      </c>
      <c r="G1305" s="4">
        <v>1</v>
      </c>
      <c r="H1305" s="3" t="s">
        <v>15</v>
      </c>
      <c r="I1305" s="5">
        <v>3094</v>
      </c>
      <c r="J1305" s="6">
        <v>3094</v>
      </c>
      <c r="K1305" s="35">
        <f t="shared" si="40"/>
        <v>334.15199999999999</v>
      </c>
      <c r="L1305" s="35">
        <f t="shared" si="41"/>
        <v>334.15199999999999</v>
      </c>
    </row>
    <row r="1306" spans="1:12" x14ac:dyDescent="0.35">
      <c r="A1306" s="3" t="s">
        <v>874</v>
      </c>
      <c r="B1306" s="3" t="s">
        <v>1040</v>
      </c>
      <c r="C1306" s="3" t="s">
        <v>26</v>
      </c>
      <c r="D1306" s="3" t="s">
        <v>1041</v>
      </c>
      <c r="E1306" s="3" t="s">
        <v>57</v>
      </c>
      <c r="F1306" s="3" t="s">
        <v>14</v>
      </c>
      <c r="G1306" s="4">
        <v>1</v>
      </c>
      <c r="H1306" s="3" t="s">
        <v>15</v>
      </c>
      <c r="I1306" s="5">
        <v>3099.9999999999995</v>
      </c>
      <c r="J1306" s="6">
        <v>3099.9999999999995</v>
      </c>
      <c r="K1306" s="35">
        <f t="shared" si="40"/>
        <v>334.7999999999999</v>
      </c>
      <c r="L1306" s="35">
        <f t="shared" si="41"/>
        <v>334.7999999999999</v>
      </c>
    </row>
    <row r="1307" spans="1:12" x14ac:dyDescent="0.35">
      <c r="A1307" s="3" t="s">
        <v>2315</v>
      </c>
      <c r="B1307" s="3" t="s">
        <v>2316</v>
      </c>
      <c r="C1307" s="3" t="s">
        <v>2317</v>
      </c>
      <c r="D1307" s="3" t="s">
        <v>2318</v>
      </c>
      <c r="E1307" s="3" t="s">
        <v>57</v>
      </c>
      <c r="F1307" s="3" t="s">
        <v>14</v>
      </c>
      <c r="G1307" s="4">
        <v>1</v>
      </c>
      <c r="H1307" s="3" t="s">
        <v>15</v>
      </c>
      <c r="I1307" s="5">
        <v>3125.0000000000005</v>
      </c>
      <c r="J1307" s="6">
        <v>3125.0000000000005</v>
      </c>
      <c r="K1307" s="35">
        <f t="shared" si="40"/>
        <v>337.50000000000006</v>
      </c>
      <c r="L1307" s="35">
        <f t="shared" si="41"/>
        <v>337.50000000000006</v>
      </c>
    </row>
    <row r="1308" spans="1:12" x14ac:dyDescent="0.35">
      <c r="A1308" s="3" t="s">
        <v>490</v>
      </c>
      <c r="B1308" s="3" t="s">
        <v>2078</v>
      </c>
      <c r="C1308" s="3" t="s">
        <v>26</v>
      </c>
      <c r="D1308" s="3" t="s">
        <v>2079</v>
      </c>
      <c r="E1308" s="3" t="s">
        <v>57</v>
      </c>
      <c r="F1308" s="3" t="s">
        <v>14</v>
      </c>
      <c r="G1308" s="4">
        <v>1</v>
      </c>
      <c r="H1308" s="3" t="s">
        <v>15</v>
      </c>
      <c r="I1308" s="5">
        <v>3146.0000000000005</v>
      </c>
      <c r="J1308" s="6">
        <v>3146.0000000000005</v>
      </c>
      <c r="K1308" s="35">
        <f t="shared" si="40"/>
        <v>339.76800000000003</v>
      </c>
      <c r="L1308" s="35">
        <f t="shared" si="41"/>
        <v>339.76800000000003</v>
      </c>
    </row>
    <row r="1309" spans="1:12" x14ac:dyDescent="0.35">
      <c r="A1309" s="3" t="s">
        <v>169</v>
      </c>
      <c r="B1309" s="3" t="s">
        <v>2345</v>
      </c>
      <c r="C1309" s="3" t="s">
        <v>48</v>
      </c>
      <c r="D1309" s="3" t="s">
        <v>2346</v>
      </c>
      <c r="E1309" s="3" t="s">
        <v>57</v>
      </c>
      <c r="F1309" s="3" t="s">
        <v>14</v>
      </c>
      <c r="G1309" s="4">
        <v>1</v>
      </c>
      <c r="H1309" s="3" t="s">
        <v>15</v>
      </c>
      <c r="I1309" s="5">
        <v>3150</v>
      </c>
      <c r="J1309" s="6">
        <v>3150</v>
      </c>
      <c r="K1309" s="35">
        <f t="shared" si="40"/>
        <v>340.2</v>
      </c>
      <c r="L1309" s="35">
        <f t="shared" si="41"/>
        <v>340.2</v>
      </c>
    </row>
    <row r="1310" spans="1:12" x14ac:dyDescent="0.35">
      <c r="A1310" s="3" t="s">
        <v>490</v>
      </c>
      <c r="B1310" s="3" t="s">
        <v>1793</v>
      </c>
      <c r="C1310" s="3" t="s">
        <v>492</v>
      </c>
      <c r="D1310" s="3" t="s">
        <v>1794</v>
      </c>
      <c r="E1310" s="3" t="s">
        <v>57</v>
      </c>
      <c r="F1310" s="3" t="s">
        <v>14</v>
      </c>
      <c r="G1310" s="4">
        <v>1</v>
      </c>
      <c r="H1310" s="3" t="s">
        <v>15</v>
      </c>
      <c r="I1310" s="5">
        <v>3158</v>
      </c>
      <c r="J1310" s="6">
        <v>3158</v>
      </c>
      <c r="K1310" s="35">
        <f t="shared" si="40"/>
        <v>341.06400000000002</v>
      </c>
      <c r="L1310" s="35">
        <f t="shared" si="41"/>
        <v>341.06400000000002</v>
      </c>
    </row>
    <row r="1311" spans="1:12" x14ac:dyDescent="0.35">
      <c r="A1311" s="3" t="s">
        <v>837</v>
      </c>
      <c r="B1311" s="3" t="s">
        <v>2255</v>
      </c>
      <c r="C1311" s="3" t="s">
        <v>23</v>
      </c>
      <c r="D1311" s="3" t="s">
        <v>2256</v>
      </c>
      <c r="E1311" s="3" t="s">
        <v>57</v>
      </c>
      <c r="F1311" s="3" t="s">
        <v>14</v>
      </c>
      <c r="G1311" s="4">
        <v>1</v>
      </c>
      <c r="H1311" s="3" t="s">
        <v>15</v>
      </c>
      <c r="I1311" s="5">
        <v>3194.4500000000003</v>
      </c>
      <c r="J1311" s="6">
        <v>3194.4500000000003</v>
      </c>
      <c r="K1311" s="35">
        <f t="shared" si="40"/>
        <v>345.00060000000002</v>
      </c>
      <c r="L1311" s="35">
        <f t="shared" si="41"/>
        <v>345.00060000000002</v>
      </c>
    </row>
    <row r="1312" spans="1:12" x14ac:dyDescent="0.35">
      <c r="A1312" s="3" t="s">
        <v>2011</v>
      </c>
      <c r="B1312" s="3" t="s">
        <v>2012</v>
      </c>
      <c r="C1312" s="3" t="s">
        <v>654</v>
      </c>
      <c r="D1312" s="3" t="s">
        <v>2013</v>
      </c>
      <c r="E1312" s="3" t="s">
        <v>57</v>
      </c>
      <c r="F1312" s="3" t="s">
        <v>14</v>
      </c>
      <c r="G1312" s="4">
        <v>1</v>
      </c>
      <c r="H1312" s="3" t="s">
        <v>15</v>
      </c>
      <c r="I1312" s="5">
        <v>3195.46</v>
      </c>
      <c r="J1312" s="6">
        <v>3195.46</v>
      </c>
      <c r="K1312" s="35">
        <f t="shared" si="40"/>
        <v>345.10968000000003</v>
      </c>
      <c r="L1312" s="35">
        <f t="shared" si="41"/>
        <v>345.10968000000003</v>
      </c>
    </row>
    <row r="1313" spans="1:12" x14ac:dyDescent="0.35">
      <c r="A1313" s="3" t="s">
        <v>495</v>
      </c>
      <c r="B1313" s="3" t="s">
        <v>2027</v>
      </c>
      <c r="C1313" s="3" t="s">
        <v>23</v>
      </c>
      <c r="D1313" s="3" t="s">
        <v>2028</v>
      </c>
      <c r="E1313" s="3" t="s">
        <v>57</v>
      </c>
      <c r="F1313" s="3" t="s">
        <v>14</v>
      </c>
      <c r="G1313" s="4">
        <v>5</v>
      </c>
      <c r="H1313" s="3" t="s">
        <v>15</v>
      </c>
      <c r="I1313" s="5">
        <v>3271.1979999999999</v>
      </c>
      <c r="J1313" s="6">
        <v>16355.99</v>
      </c>
      <c r="K1313" s="35">
        <f t="shared" si="40"/>
        <v>353.28938399999998</v>
      </c>
      <c r="L1313" s="35">
        <f t="shared" si="41"/>
        <v>1766.4469199999999</v>
      </c>
    </row>
    <row r="1314" spans="1:12" x14ac:dyDescent="0.35">
      <c r="A1314" s="3" t="s">
        <v>495</v>
      </c>
      <c r="B1314" s="3" t="s">
        <v>1038</v>
      </c>
      <c r="C1314" s="3" t="s">
        <v>23</v>
      </c>
      <c r="D1314" s="3" t="s">
        <v>1039</v>
      </c>
      <c r="E1314" s="3" t="s">
        <v>57</v>
      </c>
      <c r="F1314" s="3" t="s">
        <v>14</v>
      </c>
      <c r="G1314" s="4">
        <v>1</v>
      </c>
      <c r="H1314" s="3" t="s">
        <v>15</v>
      </c>
      <c r="I1314" s="5">
        <v>3271.2799999999997</v>
      </c>
      <c r="J1314" s="6">
        <v>3271.2799999999997</v>
      </c>
      <c r="K1314" s="35">
        <f t="shared" si="40"/>
        <v>353.29824000000002</v>
      </c>
      <c r="L1314" s="35">
        <f t="shared" si="41"/>
        <v>353.29824000000002</v>
      </c>
    </row>
    <row r="1315" spans="1:12" x14ac:dyDescent="0.35">
      <c r="A1315" s="3" t="s">
        <v>495</v>
      </c>
      <c r="B1315" s="3" t="s">
        <v>2027</v>
      </c>
      <c r="C1315" s="3" t="s">
        <v>129</v>
      </c>
      <c r="D1315" s="3" t="s">
        <v>2028</v>
      </c>
      <c r="E1315" s="3" t="s">
        <v>57</v>
      </c>
      <c r="F1315" s="3" t="s">
        <v>14</v>
      </c>
      <c r="G1315" s="4">
        <v>1</v>
      </c>
      <c r="H1315" s="3" t="s">
        <v>15</v>
      </c>
      <c r="I1315" s="5">
        <v>3271.2799999999997</v>
      </c>
      <c r="J1315" s="6">
        <v>3271.2799999999997</v>
      </c>
      <c r="K1315" s="35">
        <f t="shared" si="40"/>
        <v>353.29824000000002</v>
      </c>
      <c r="L1315" s="35">
        <f t="shared" si="41"/>
        <v>353.29824000000002</v>
      </c>
    </row>
    <row r="1316" spans="1:12" x14ac:dyDescent="0.35">
      <c r="A1316" s="3" t="s">
        <v>495</v>
      </c>
      <c r="B1316" s="3" t="s">
        <v>1038</v>
      </c>
      <c r="C1316" s="3" t="s">
        <v>26</v>
      </c>
      <c r="D1316" s="3" t="s">
        <v>1039</v>
      </c>
      <c r="E1316" s="3" t="s">
        <v>57</v>
      </c>
      <c r="F1316" s="3" t="s">
        <v>14</v>
      </c>
      <c r="G1316" s="4">
        <v>1</v>
      </c>
      <c r="H1316" s="3" t="s">
        <v>15</v>
      </c>
      <c r="I1316" s="5">
        <v>3271.3</v>
      </c>
      <c r="J1316" s="6">
        <v>3271.3</v>
      </c>
      <c r="K1316" s="35">
        <f t="shared" si="40"/>
        <v>353.30040000000002</v>
      </c>
      <c r="L1316" s="35">
        <f t="shared" si="41"/>
        <v>353.30040000000002</v>
      </c>
    </row>
    <row r="1317" spans="1:12" x14ac:dyDescent="0.35">
      <c r="A1317" s="3" t="s">
        <v>495</v>
      </c>
      <c r="B1317" s="3" t="s">
        <v>1038</v>
      </c>
      <c r="C1317" s="3" t="s">
        <v>27</v>
      </c>
      <c r="D1317" s="3" t="s">
        <v>1039</v>
      </c>
      <c r="E1317" s="3" t="s">
        <v>57</v>
      </c>
      <c r="F1317" s="3" t="s">
        <v>14</v>
      </c>
      <c r="G1317" s="4">
        <v>1</v>
      </c>
      <c r="H1317" s="3" t="s">
        <v>15</v>
      </c>
      <c r="I1317" s="5">
        <v>3271.36</v>
      </c>
      <c r="J1317" s="6">
        <v>3271.36</v>
      </c>
      <c r="K1317" s="35">
        <f t="shared" si="40"/>
        <v>353.30688000000004</v>
      </c>
      <c r="L1317" s="35">
        <f t="shared" si="41"/>
        <v>353.30688000000004</v>
      </c>
    </row>
    <row r="1318" spans="1:12" x14ac:dyDescent="0.35">
      <c r="A1318" s="3" t="s">
        <v>495</v>
      </c>
      <c r="B1318" s="3" t="s">
        <v>1038</v>
      </c>
      <c r="C1318" s="3" t="s">
        <v>27</v>
      </c>
      <c r="D1318" s="3" t="s">
        <v>1039</v>
      </c>
      <c r="E1318" s="3" t="s">
        <v>57</v>
      </c>
      <c r="F1318" s="3" t="s">
        <v>14</v>
      </c>
      <c r="G1318" s="4">
        <v>2</v>
      </c>
      <c r="H1318" s="3" t="s">
        <v>15</v>
      </c>
      <c r="I1318" s="5">
        <v>3271.36</v>
      </c>
      <c r="J1318" s="6">
        <v>6542.72</v>
      </c>
      <c r="K1318" s="35">
        <f t="shared" si="40"/>
        <v>353.30688000000004</v>
      </c>
      <c r="L1318" s="35">
        <f t="shared" si="41"/>
        <v>706.61376000000007</v>
      </c>
    </row>
    <row r="1319" spans="1:12" x14ac:dyDescent="0.35">
      <c r="A1319" s="3" t="s">
        <v>495</v>
      </c>
      <c r="B1319" s="3" t="s">
        <v>2027</v>
      </c>
      <c r="C1319" s="3" t="s">
        <v>27</v>
      </c>
      <c r="D1319" s="3" t="s">
        <v>2028</v>
      </c>
      <c r="E1319" s="3" t="s">
        <v>57</v>
      </c>
      <c r="F1319" s="3" t="s">
        <v>14</v>
      </c>
      <c r="G1319" s="4">
        <v>1</v>
      </c>
      <c r="H1319" s="3" t="s">
        <v>15</v>
      </c>
      <c r="I1319" s="5">
        <v>3271.3700000000003</v>
      </c>
      <c r="J1319" s="6">
        <v>3271.3700000000003</v>
      </c>
      <c r="K1319" s="35">
        <f t="shared" si="40"/>
        <v>353.30796000000004</v>
      </c>
      <c r="L1319" s="35">
        <f t="shared" si="41"/>
        <v>353.30796000000004</v>
      </c>
    </row>
    <row r="1320" spans="1:12" x14ac:dyDescent="0.35">
      <c r="A1320" s="3" t="s">
        <v>169</v>
      </c>
      <c r="B1320" s="3" t="s">
        <v>1217</v>
      </c>
      <c r="C1320" s="3" t="s">
        <v>129</v>
      </c>
      <c r="D1320" s="3" t="s">
        <v>1218</v>
      </c>
      <c r="E1320" s="3" t="s">
        <v>57</v>
      </c>
      <c r="F1320" s="3" t="s">
        <v>14</v>
      </c>
      <c r="G1320" s="4">
        <v>1</v>
      </c>
      <c r="H1320" s="3" t="s">
        <v>15</v>
      </c>
      <c r="I1320" s="5">
        <v>3274.9999999999995</v>
      </c>
      <c r="J1320" s="6">
        <v>3274.9999999999995</v>
      </c>
      <c r="K1320" s="35">
        <f t="shared" si="40"/>
        <v>353.69999999999993</v>
      </c>
      <c r="L1320" s="35">
        <f t="shared" si="41"/>
        <v>353.69999999999993</v>
      </c>
    </row>
    <row r="1321" spans="1:12" x14ac:dyDescent="0.35">
      <c r="A1321" s="3" t="s">
        <v>1021</v>
      </c>
      <c r="B1321" s="3" t="s">
        <v>1022</v>
      </c>
      <c r="C1321" s="3" t="s">
        <v>75</v>
      </c>
      <c r="D1321" s="3" t="s">
        <v>1023</v>
      </c>
      <c r="E1321" s="3" t="s">
        <v>57</v>
      </c>
      <c r="F1321" s="3" t="s">
        <v>14</v>
      </c>
      <c r="G1321" s="4">
        <v>1</v>
      </c>
      <c r="H1321" s="3" t="s">
        <v>15</v>
      </c>
      <c r="I1321" s="5">
        <v>3354</v>
      </c>
      <c r="J1321" s="6">
        <v>3354</v>
      </c>
      <c r="K1321" s="35">
        <f t="shared" si="40"/>
        <v>362.23200000000003</v>
      </c>
      <c r="L1321" s="35">
        <f t="shared" si="41"/>
        <v>362.23200000000003</v>
      </c>
    </row>
    <row r="1322" spans="1:12" x14ac:dyDescent="0.35">
      <c r="A1322" s="3" t="s">
        <v>490</v>
      </c>
      <c r="B1322" s="3" t="s">
        <v>1831</v>
      </c>
      <c r="C1322" s="3" t="s">
        <v>875</v>
      </c>
      <c r="D1322" s="3" t="s">
        <v>1832</v>
      </c>
      <c r="E1322" s="3" t="s">
        <v>57</v>
      </c>
      <c r="F1322" s="3" t="s">
        <v>14</v>
      </c>
      <c r="G1322" s="4">
        <v>1</v>
      </c>
      <c r="H1322" s="3" t="s">
        <v>15</v>
      </c>
      <c r="I1322" s="5">
        <v>3427</v>
      </c>
      <c r="J1322" s="6">
        <v>3427</v>
      </c>
      <c r="K1322" s="35">
        <f t="shared" si="40"/>
        <v>370.11600000000004</v>
      </c>
      <c r="L1322" s="35">
        <f t="shared" si="41"/>
        <v>370.11600000000004</v>
      </c>
    </row>
    <row r="1323" spans="1:12" x14ac:dyDescent="0.35">
      <c r="A1323" s="3" t="s">
        <v>2299</v>
      </c>
      <c r="B1323" s="3" t="s">
        <v>2300</v>
      </c>
      <c r="C1323" s="3" t="s">
        <v>23</v>
      </c>
      <c r="D1323" s="3" t="s">
        <v>2301</v>
      </c>
      <c r="E1323" s="3" t="s">
        <v>57</v>
      </c>
      <c r="F1323" s="3" t="s">
        <v>14</v>
      </c>
      <c r="G1323" s="4">
        <v>1</v>
      </c>
      <c r="H1323" s="3" t="s">
        <v>15</v>
      </c>
      <c r="I1323" s="5">
        <v>3465.83</v>
      </c>
      <c r="J1323" s="6">
        <v>3465.83</v>
      </c>
      <c r="K1323" s="35">
        <f t="shared" si="40"/>
        <v>374.30964</v>
      </c>
      <c r="L1323" s="35">
        <f t="shared" si="41"/>
        <v>374.30964</v>
      </c>
    </row>
    <row r="1324" spans="1:12" x14ac:dyDescent="0.35">
      <c r="A1324" s="3" t="s">
        <v>2296</v>
      </c>
      <c r="B1324" s="3" t="s">
        <v>2297</v>
      </c>
      <c r="C1324" s="3" t="s">
        <v>23</v>
      </c>
      <c r="D1324" s="3" t="s">
        <v>2298</v>
      </c>
      <c r="E1324" s="3" t="s">
        <v>57</v>
      </c>
      <c r="F1324" s="3" t="s">
        <v>14</v>
      </c>
      <c r="G1324" s="4">
        <v>1</v>
      </c>
      <c r="H1324" s="3" t="s">
        <v>15</v>
      </c>
      <c r="I1324" s="5">
        <v>3468</v>
      </c>
      <c r="J1324" s="6">
        <v>3468</v>
      </c>
      <c r="K1324" s="35">
        <f t="shared" si="40"/>
        <v>374.54400000000004</v>
      </c>
      <c r="L1324" s="35">
        <f t="shared" si="41"/>
        <v>374.54400000000004</v>
      </c>
    </row>
    <row r="1325" spans="1:12" x14ac:dyDescent="0.35">
      <c r="A1325" s="3" t="s">
        <v>2370</v>
      </c>
      <c r="B1325" s="3" t="s">
        <v>2371</v>
      </c>
      <c r="C1325" s="3" t="s">
        <v>2372</v>
      </c>
      <c r="D1325" s="3" t="s">
        <v>2373</v>
      </c>
      <c r="E1325" s="3" t="s">
        <v>57</v>
      </c>
      <c r="F1325" s="3" t="s">
        <v>14</v>
      </c>
      <c r="G1325" s="4">
        <v>1</v>
      </c>
      <c r="H1325" s="3" t="s">
        <v>15</v>
      </c>
      <c r="I1325" s="5">
        <v>3487.5</v>
      </c>
      <c r="J1325" s="6">
        <v>3487.5</v>
      </c>
      <c r="K1325" s="35">
        <f t="shared" si="40"/>
        <v>376.65</v>
      </c>
      <c r="L1325" s="35">
        <f t="shared" si="41"/>
        <v>376.65</v>
      </c>
    </row>
    <row r="1326" spans="1:12" x14ac:dyDescent="0.35">
      <c r="A1326" s="3" t="s">
        <v>951</v>
      </c>
      <c r="B1326" s="3" t="s">
        <v>952</v>
      </c>
      <c r="C1326" s="3" t="s">
        <v>59</v>
      </c>
      <c r="D1326" s="3" t="s">
        <v>953</v>
      </c>
      <c r="E1326" s="3" t="s">
        <v>57</v>
      </c>
      <c r="F1326" s="3" t="s">
        <v>14</v>
      </c>
      <c r="G1326" s="4">
        <v>1</v>
      </c>
      <c r="H1326" s="3" t="s">
        <v>15</v>
      </c>
      <c r="I1326" s="5">
        <v>3635</v>
      </c>
      <c r="J1326" s="6">
        <v>3635</v>
      </c>
      <c r="K1326" s="35">
        <f t="shared" si="40"/>
        <v>392.58000000000004</v>
      </c>
      <c r="L1326" s="35">
        <f t="shared" si="41"/>
        <v>392.58000000000004</v>
      </c>
    </row>
    <row r="1327" spans="1:12" x14ac:dyDescent="0.35">
      <c r="A1327" s="3" t="s">
        <v>951</v>
      </c>
      <c r="B1327" s="3" t="s">
        <v>952</v>
      </c>
      <c r="C1327" s="3" t="s">
        <v>519</v>
      </c>
      <c r="D1327" s="3" t="s">
        <v>953</v>
      </c>
      <c r="E1327" s="3" t="s">
        <v>57</v>
      </c>
      <c r="F1327" s="3" t="s">
        <v>14</v>
      </c>
      <c r="G1327" s="4">
        <v>1</v>
      </c>
      <c r="H1327" s="3" t="s">
        <v>15</v>
      </c>
      <c r="I1327" s="5">
        <v>3635.03</v>
      </c>
      <c r="J1327" s="6">
        <v>3635.03</v>
      </c>
      <c r="K1327" s="35">
        <f t="shared" si="40"/>
        <v>392.58324000000005</v>
      </c>
      <c r="L1327" s="35">
        <f t="shared" si="41"/>
        <v>392.58324000000005</v>
      </c>
    </row>
    <row r="1328" spans="1:12" x14ac:dyDescent="0.35">
      <c r="A1328" s="3" t="s">
        <v>169</v>
      </c>
      <c r="B1328" s="3" t="s">
        <v>2166</v>
      </c>
      <c r="C1328" s="3" t="s">
        <v>302</v>
      </c>
      <c r="D1328" s="3" t="s">
        <v>2167</v>
      </c>
      <c r="E1328" s="3" t="s">
        <v>57</v>
      </c>
      <c r="F1328" s="3" t="s">
        <v>14</v>
      </c>
      <c r="G1328" s="4">
        <v>1</v>
      </c>
      <c r="H1328" s="3" t="s">
        <v>15</v>
      </c>
      <c r="I1328" s="5">
        <v>3649.17</v>
      </c>
      <c r="J1328" s="6">
        <v>3649.17</v>
      </c>
      <c r="K1328" s="35">
        <f t="shared" si="40"/>
        <v>394.11036000000007</v>
      </c>
      <c r="L1328" s="35">
        <f t="shared" si="41"/>
        <v>394.11036000000007</v>
      </c>
    </row>
    <row r="1329" spans="1:12" x14ac:dyDescent="0.35">
      <c r="A1329" s="3" t="s">
        <v>89</v>
      </c>
      <c r="B1329" s="3" t="s">
        <v>2001</v>
      </c>
      <c r="C1329" s="3" t="s">
        <v>23</v>
      </c>
      <c r="D1329" s="3" t="s">
        <v>2002</v>
      </c>
      <c r="E1329" s="3" t="s">
        <v>57</v>
      </c>
      <c r="F1329" s="3" t="s">
        <v>14</v>
      </c>
      <c r="G1329" s="4">
        <v>1</v>
      </c>
      <c r="H1329" s="3" t="s">
        <v>15</v>
      </c>
      <c r="I1329" s="5">
        <v>3796</v>
      </c>
      <c r="J1329" s="6">
        <v>3796</v>
      </c>
      <c r="K1329" s="35">
        <f t="shared" si="40"/>
        <v>409.96800000000002</v>
      </c>
      <c r="L1329" s="35">
        <f t="shared" si="41"/>
        <v>409.96800000000002</v>
      </c>
    </row>
    <row r="1330" spans="1:12" x14ac:dyDescent="0.35">
      <c r="A1330" s="3" t="s">
        <v>187</v>
      </c>
      <c r="B1330" s="3" t="s">
        <v>2200</v>
      </c>
      <c r="C1330" s="3" t="s">
        <v>18</v>
      </c>
      <c r="D1330" s="3" t="s">
        <v>2201</v>
      </c>
      <c r="E1330" s="3" t="s">
        <v>57</v>
      </c>
      <c r="F1330" s="3" t="s">
        <v>14</v>
      </c>
      <c r="G1330" s="4">
        <v>1</v>
      </c>
      <c r="H1330" s="3" t="s">
        <v>15</v>
      </c>
      <c r="I1330" s="5">
        <v>3810.55</v>
      </c>
      <c r="J1330" s="6">
        <v>3810.55</v>
      </c>
      <c r="K1330" s="35">
        <f t="shared" si="40"/>
        <v>411.53940000000006</v>
      </c>
      <c r="L1330" s="35">
        <f t="shared" si="41"/>
        <v>411.53940000000006</v>
      </c>
    </row>
    <row r="1331" spans="1:12" x14ac:dyDescent="0.35">
      <c r="A1331" s="3" t="s">
        <v>123</v>
      </c>
      <c r="B1331" s="3" t="s">
        <v>2292</v>
      </c>
      <c r="C1331" s="3" t="s">
        <v>18</v>
      </c>
      <c r="D1331" s="3" t="s">
        <v>2293</v>
      </c>
      <c r="E1331" s="3" t="s">
        <v>57</v>
      </c>
      <c r="F1331" s="3" t="s">
        <v>14</v>
      </c>
      <c r="G1331" s="4">
        <v>1</v>
      </c>
      <c r="H1331" s="3" t="s">
        <v>15</v>
      </c>
      <c r="I1331" s="5">
        <v>3863.63</v>
      </c>
      <c r="J1331" s="6">
        <v>3863.63</v>
      </c>
      <c r="K1331" s="35">
        <f t="shared" si="40"/>
        <v>417.27204000000006</v>
      </c>
      <c r="L1331" s="35">
        <f t="shared" si="41"/>
        <v>417.27204000000006</v>
      </c>
    </row>
    <row r="1332" spans="1:12" x14ac:dyDescent="0.35">
      <c r="A1332" s="3" t="s">
        <v>108</v>
      </c>
      <c r="B1332" s="3" t="s">
        <v>1030</v>
      </c>
      <c r="C1332" s="3" t="s">
        <v>313</v>
      </c>
      <c r="D1332" s="3" t="s">
        <v>1031</v>
      </c>
      <c r="E1332" s="3" t="s">
        <v>57</v>
      </c>
      <c r="F1332" s="3" t="s">
        <v>14</v>
      </c>
      <c r="G1332" s="4">
        <v>1</v>
      </c>
      <c r="H1332" s="3" t="s">
        <v>15</v>
      </c>
      <c r="I1332" s="5">
        <v>3866.6299999999997</v>
      </c>
      <c r="J1332" s="6">
        <v>3866.6299999999997</v>
      </c>
      <c r="K1332" s="35">
        <f t="shared" si="40"/>
        <v>417.59603999999996</v>
      </c>
      <c r="L1332" s="35">
        <f t="shared" si="41"/>
        <v>417.59603999999996</v>
      </c>
    </row>
    <row r="1333" spans="1:12" x14ac:dyDescent="0.35">
      <c r="A1333" s="3" t="s">
        <v>169</v>
      </c>
      <c r="B1333" s="3" t="s">
        <v>2164</v>
      </c>
      <c r="C1333" s="3" t="s">
        <v>413</v>
      </c>
      <c r="D1333" s="3" t="s">
        <v>2165</v>
      </c>
      <c r="E1333" s="3" t="s">
        <v>57</v>
      </c>
      <c r="F1333" s="3" t="s">
        <v>14</v>
      </c>
      <c r="G1333" s="4">
        <v>1</v>
      </c>
      <c r="H1333" s="3" t="s">
        <v>15</v>
      </c>
      <c r="I1333" s="5">
        <v>3883.33</v>
      </c>
      <c r="J1333" s="6">
        <v>3883.33</v>
      </c>
      <c r="K1333" s="35">
        <f t="shared" si="40"/>
        <v>419.39964000000003</v>
      </c>
      <c r="L1333" s="35">
        <f t="shared" si="41"/>
        <v>419.39964000000003</v>
      </c>
    </row>
    <row r="1334" spans="1:12" x14ac:dyDescent="0.35">
      <c r="A1334" s="3" t="s">
        <v>1783</v>
      </c>
      <c r="B1334" s="3" t="s">
        <v>1784</v>
      </c>
      <c r="C1334" s="3" t="s">
        <v>48</v>
      </c>
      <c r="D1334" s="3" t="s">
        <v>1785</v>
      </c>
      <c r="E1334" s="3" t="s">
        <v>57</v>
      </c>
      <c r="F1334" s="3" t="s">
        <v>14</v>
      </c>
      <c r="G1334" s="4">
        <v>1</v>
      </c>
      <c r="H1334" s="3" t="s">
        <v>15</v>
      </c>
      <c r="I1334" s="5">
        <v>3937.5000000000005</v>
      </c>
      <c r="J1334" s="6">
        <v>3937.5000000000005</v>
      </c>
      <c r="K1334" s="35">
        <f t="shared" si="40"/>
        <v>425.25000000000006</v>
      </c>
      <c r="L1334" s="35">
        <f t="shared" si="41"/>
        <v>425.25000000000006</v>
      </c>
    </row>
    <row r="1335" spans="1:12" x14ac:dyDescent="0.35">
      <c r="A1335" s="3" t="s">
        <v>115</v>
      </c>
      <c r="B1335" s="3" t="s">
        <v>2294</v>
      </c>
      <c r="C1335" s="3" t="s">
        <v>18</v>
      </c>
      <c r="D1335" s="3" t="s">
        <v>2295</v>
      </c>
      <c r="E1335" s="3" t="s">
        <v>57</v>
      </c>
      <c r="F1335" s="3" t="s">
        <v>14</v>
      </c>
      <c r="G1335" s="4">
        <v>1</v>
      </c>
      <c r="H1335" s="3" t="s">
        <v>15</v>
      </c>
      <c r="I1335" s="5">
        <v>3957.8500000000004</v>
      </c>
      <c r="J1335" s="6">
        <v>3957.8500000000004</v>
      </c>
      <c r="K1335" s="35">
        <f t="shared" si="40"/>
        <v>427.44780000000009</v>
      </c>
      <c r="L1335" s="35">
        <f t="shared" si="41"/>
        <v>427.44780000000009</v>
      </c>
    </row>
    <row r="1336" spans="1:12" x14ac:dyDescent="0.35">
      <c r="A1336" s="3" t="s">
        <v>848</v>
      </c>
      <c r="B1336" s="3" t="s">
        <v>2127</v>
      </c>
      <c r="C1336" s="3" t="s">
        <v>849</v>
      </c>
      <c r="D1336" s="3" t="s">
        <v>2128</v>
      </c>
      <c r="E1336" s="3" t="s">
        <v>57</v>
      </c>
      <c r="F1336" s="3" t="s">
        <v>14</v>
      </c>
      <c r="G1336" s="4">
        <v>1</v>
      </c>
      <c r="H1336" s="3" t="s">
        <v>15</v>
      </c>
      <c r="I1336" s="5">
        <v>3999</v>
      </c>
      <c r="J1336" s="6">
        <v>3999</v>
      </c>
      <c r="K1336" s="35">
        <f t="shared" si="40"/>
        <v>431.892</v>
      </c>
      <c r="L1336" s="35">
        <f t="shared" si="41"/>
        <v>431.892</v>
      </c>
    </row>
    <row r="1337" spans="1:12" x14ac:dyDescent="0.35">
      <c r="A1337" s="3" t="s">
        <v>163</v>
      </c>
      <c r="B1337" s="3" t="s">
        <v>1826</v>
      </c>
      <c r="C1337" s="3" t="s">
        <v>23</v>
      </c>
      <c r="D1337" s="3" t="s">
        <v>1827</v>
      </c>
      <c r="E1337" s="3" t="s">
        <v>57</v>
      </c>
      <c r="F1337" s="3" t="s">
        <v>14</v>
      </c>
      <c r="G1337" s="4">
        <v>1</v>
      </c>
      <c r="H1337" s="3" t="s">
        <v>15</v>
      </c>
      <c r="I1337" s="5">
        <v>4029.69</v>
      </c>
      <c r="J1337" s="6">
        <v>4029.69</v>
      </c>
      <c r="K1337" s="35">
        <f t="shared" si="40"/>
        <v>435.20652000000001</v>
      </c>
      <c r="L1337" s="35">
        <f t="shared" si="41"/>
        <v>435.20652000000001</v>
      </c>
    </row>
    <row r="1338" spans="1:12" x14ac:dyDescent="0.35">
      <c r="A1338" s="3" t="s">
        <v>163</v>
      </c>
      <c r="B1338" s="3" t="s">
        <v>1879</v>
      </c>
      <c r="C1338" s="3" t="s">
        <v>23</v>
      </c>
      <c r="D1338" s="3" t="s">
        <v>1880</v>
      </c>
      <c r="E1338" s="3" t="s">
        <v>57</v>
      </c>
      <c r="F1338" s="3" t="s">
        <v>14</v>
      </c>
      <c r="G1338" s="4">
        <v>1</v>
      </c>
      <c r="H1338" s="3" t="s">
        <v>15</v>
      </c>
      <c r="I1338" s="5">
        <v>4029.7049999999999</v>
      </c>
      <c r="J1338" s="6">
        <v>4029.7049999999999</v>
      </c>
      <c r="K1338" s="35">
        <f t="shared" si="40"/>
        <v>435.20814000000001</v>
      </c>
      <c r="L1338" s="35">
        <f t="shared" si="41"/>
        <v>435.20814000000001</v>
      </c>
    </row>
    <row r="1339" spans="1:12" x14ac:dyDescent="0.35">
      <c r="A1339" s="3" t="s">
        <v>163</v>
      </c>
      <c r="B1339" s="3" t="s">
        <v>1879</v>
      </c>
      <c r="C1339" s="3" t="s">
        <v>23</v>
      </c>
      <c r="D1339" s="3" t="s">
        <v>1880</v>
      </c>
      <c r="E1339" s="3" t="s">
        <v>57</v>
      </c>
      <c r="F1339" s="3" t="s">
        <v>14</v>
      </c>
      <c r="G1339" s="4">
        <v>1</v>
      </c>
      <c r="H1339" s="3" t="s">
        <v>15</v>
      </c>
      <c r="I1339" s="5">
        <v>4029.7049999999999</v>
      </c>
      <c r="J1339" s="6">
        <v>4029.7049999999999</v>
      </c>
      <c r="K1339" s="35">
        <f t="shared" si="40"/>
        <v>435.20814000000001</v>
      </c>
      <c r="L1339" s="35">
        <f t="shared" si="41"/>
        <v>435.20814000000001</v>
      </c>
    </row>
    <row r="1340" spans="1:12" x14ac:dyDescent="0.35">
      <c r="A1340" s="3" t="s">
        <v>163</v>
      </c>
      <c r="B1340" s="3" t="s">
        <v>1879</v>
      </c>
      <c r="C1340" s="3" t="s">
        <v>26</v>
      </c>
      <c r="D1340" s="3" t="s">
        <v>1880</v>
      </c>
      <c r="E1340" s="3" t="s">
        <v>57</v>
      </c>
      <c r="F1340" s="3" t="s">
        <v>14</v>
      </c>
      <c r="G1340" s="4">
        <v>1</v>
      </c>
      <c r="H1340" s="3" t="s">
        <v>15</v>
      </c>
      <c r="I1340" s="5">
        <v>4029.71</v>
      </c>
      <c r="J1340" s="6">
        <v>4029.71</v>
      </c>
      <c r="K1340" s="35">
        <f t="shared" si="40"/>
        <v>435.20868000000002</v>
      </c>
      <c r="L1340" s="35">
        <f t="shared" si="41"/>
        <v>435.20868000000002</v>
      </c>
    </row>
    <row r="1341" spans="1:12" x14ac:dyDescent="0.35">
      <c r="A1341" s="3" t="s">
        <v>163</v>
      </c>
      <c r="B1341" s="3" t="s">
        <v>1879</v>
      </c>
      <c r="C1341" s="3" t="s">
        <v>27</v>
      </c>
      <c r="D1341" s="3" t="s">
        <v>1880</v>
      </c>
      <c r="E1341" s="3" t="s">
        <v>57</v>
      </c>
      <c r="F1341" s="3" t="s">
        <v>14</v>
      </c>
      <c r="G1341" s="4">
        <v>1</v>
      </c>
      <c r="H1341" s="3" t="s">
        <v>15</v>
      </c>
      <c r="I1341" s="5">
        <v>4029.75</v>
      </c>
      <c r="J1341" s="6">
        <v>4029.75</v>
      </c>
      <c r="K1341" s="35">
        <f t="shared" si="40"/>
        <v>435.21300000000002</v>
      </c>
      <c r="L1341" s="35">
        <f t="shared" si="41"/>
        <v>435.21300000000002</v>
      </c>
    </row>
    <row r="1342" spans="1:12" x14ac:dyDescent="0.35">
      <c r="A1342" s="3" t="s">
        <v>169</v>
      </c>
      <c r="B1342" s="3" t="s">
        <v>2170</v>
      </c>
      <c r="C1342" s="3" t="s">
        <v>129</v>
      </c>
      <c r="D1342" s="3" t="s">
        <v>2171</v>
      </c>
      <c r="E1342" s="3" t="s">
        <v>57</v>
      </c>
      <c r="F1342" s="3" t="s">
        <v>14</v>
      </c>
      <c r="G1342" s="4">
        <v>1</v>
      </c>
      <c r="H1342" s="3" t="s">
        <v>15</v>
      </c>
      <c r="I1342" s="5">
        <v>4150</v>
      </c>
      <c r="J1342" s="6">
        <v>4150</v>
      </c>
      <c r="K1342" s="35">
        <f t="shared" si="40"/>
        <v>448.2</v>
      </c>
      <c r="L1342" s="35">
        <f t="shared" si="41"/>
        <v>448.2</v>
      </c>
    </row>
    <row r="1343" spans="1:12" x14ac:dyDescent="0.35">
      <c r="A1343" s="3" t="s">
        <v>253</v>
      </c>
      <c r="B1343" s="3" t="s">
        <v>2184</v>
      </c>
      <c r="C1343" s="3" t="s">
        <v>129</v>
      </c>
      <c r="D1343" s="3" t="s">
        <v>2185</v>
      </c>
      <c r="E1343" s="3" t="s">
        <v>57</v>
      </c>
      <c r="F1343" s="3" t="s">
        <v>14</v>
      </c>
      <c r="G1343" s="4">
        <v>1</v>
      </c>
      <c r="H1343" s="3" t="s">
        <v>15</v>
      </c>
      <c r="I1343" s="5">
        <v>4200</v>
      </c>
      <c r="J1343" s="6">
        <v>4200</v>
      </c>
      <c r="K1343" s="35">
        <f t="shared" si="40"/>
        <v>453.59999999999997</v>
      </c>
      <c r="L1343" s="35">
        <f t="shared" si="41"/>
        <v>453.59999999999997</v>
      </c>
    </row>
    <row r="1344" spans="1:12" x14ac:dyDescent="0.35">
      <c r="A1344" s="3" t="s">
        <v>253</v>
      </c>
      <c r="B1344" s="3" t="s">
        <v>2184</v>
      </c>
      <c r="C1344" s="3" t="s">
        <v>113</v>
      </c>
      <c r="D1344" s="3" t="s">
        <v>2185</v>
      </c>
      <c r="E1344" s="3" t="s">
        <v>57</v>
      </c>
      <c r="F1344" s="3" t="s">
        <v>14</v>
      </c>
      <c r="G1344" s="4">
        <v>1</v>
      </c>
      <c r="H1344" s="3" t="s">
        <v>15</v>
      </c>
      <c r="I1344" s="5">
        <v>4200</v>
      </c>
      <c r="J1344" s="6">
        <v>4200</v>
      </c>
      <c r="K1344" s="35">
        <f t="shared" si="40"/>
        <v>453.59999999999997</v>
      </c>
      <c r="L1344" s="35">
        <f t="shared" si="41"/>
        <v>453.59999999999997</v>
      </c>
    </row>
    <row r="1345" spans="1:12" x14ac:dyDescent="0.35">
      <c r="A1345" s="3" t="s">
        <v>253</v>
      </c>
      <c r="B1345" s="3" t="s">
        <v>2184</v>
      </c>
      <c r="C1345" s="3" t="s">
        <v>75</v>
      </c>
      <c r="D1345" s="3" t="s">
        <v>2185</v>
      </c>
      <c r="E1345" s="3" t="s">
        <v>57</v>
      </c>
      <c r="F1345" s="3" t="s">
        <v>14</v>
      </c>
      <c r="G1345" s="4">
        <v>2</v>
      </c>
      <c r="H1345" s="3" t="s">
        <v>15</v>
      </c>
      <c r="I1345" s="5">
        <v>4200</v>
      </c>
      <c r="J1345" s="6">
        <v>8400</v>
      </c>
      <c r="K1345" s="35">
        <f t="shared" si="40"/>
        <v>453.59999999999997</v>
      </c>
      <c r="L1345" s="35">
        <f t="shared" si="41"/>
        <v>907.19999999999993</v>
      </c>
    </row>
    <row r="1346" spans="1:12" x14ac:dyDescent="0.35">
      <c r="A1346" s="3" t="s">
        <v>253</v>
      </c>
      <c r="B1346" s="3" t="s">
        <v>2184</v>
      </c>
      <c r="C1346" s="3" t="s">
        <v>262</v>
      </c>
      <c r="D1346" s="3" t="s">
        <v>2185</v>
      </c>
      <c r="E1346" s="3" t="s">
        <v>57</v>
      </c>
      <c r="F1346" s="3" t="s">
        <v>14</v>
      </c>
      <c r="G1346" s="4">
        <v>2</v>
      </c>
      <c r="H1346" s="3" t="s">
        <v>15</v>
      </c>
      <c r="I1346" s="5">
        <v>4200</v>
      </c>
      <c r="J1346" s="6">
        <v>8400</v>
      </c>
      <c r="K1346" s="35">
        <f t="shared" ref="K1346:K1366" si="42">((I1346*(1-10%))*0.4)*60%*0.5</f>
        <v>453.59999999999997</v>
      </c>
      <c r="L1346" s="35">
        <f t="shared" ref="L1346:L1366" si="43">K1346*G1346</f>
        <v>907.19999999999993</v>
      </c>
    </row>
    <row r="1347" spans="1:12" x14ac:dyDescent="0.35">
      <c r="A1347" s="3" t="s">
        <v>169</v>
      </c>
      <c r="B1347" s="3" t="s">
        <v>2154</v>
      </c>
      <c r="C1347" s="3" t="s">
        <v>413</v>
      </c>
      <c r="D1347" s="3" t="s">
        <v>2155</v>
      </c>
      <c r="E1347" s="3" t="s">
        <v>57</v>
      </c>
      <c r="F1347" s="3" t="s">
        <v>14</v>
      </c>
      <c r="G1347" s="4">
        <v>1</v>
      </c>
      <c r="H1347" s="3" t="s">
        <v>15</v>
      </c>
      <c r="I1347" s="5">
        <v>4315</v>
      </c>
      <c r="J1347" s="6">
        <v>4315</v>
      </c>
      <c r="K1347" s="35">
        <f t="shared" si="42"/>
        <v>466.02</v>
      </c>
      <c r="L1347" s="35">
        <f t="shared" si="43"/>
        <v>466.02</v>
      </c>
    </row>
    <row r="1348" spans="1:12" x14ac:dyDescent="0.35">
      <c r="A1348" s="3" t="s">
        <v>98</v>
      </c>
      <c r="B1348" s="3" t="s">
        <v>2152</v>
      </c>
      <c r="C1348" s="3" t="s">
        <v>26</v>
      </c>
      <c r="D1348" s="3" t="s">
        <v>2153</v>
      </c>
      <c r="E1348" s="3" t="s">
        <v>57</v>
      </c>
      <c r="F1348" s="3" t="s">
        <v>14</v>
      </c>
      <c r="G1348" s="4">
        <v>1</v>
      </c>
      <c r="H1348" s="3" t="s">
        <v>15</v>
      </c>
      <c r="I1348" s="5">
        <v>4391.16</v>
      </c>
      <c r="J1348" s="6">
        <v>4391.16</v>
      </c>
      <c r="K1348" s="35">
        <f t="shared" si="42"/>
        <v>474.24527999999998</v>
      </c>
      <c r="L1348" s="35">
        <f t="shared" si="43"/>
        <v>474.24527999999998</v>
      </c>
    </row>
    <row r="1349" spans="1:12" x14ac:dyDescent="0.35">
      <c r="A1349" s="3" t="s">
        <v>585</v>
      </c>
      <c r="B1349" s="3" t="s">
        <v>1236</v>
      </c>
      <c r="C1349" s="3" t="s">
        <v>48</v>
      </c>
      <c r="D1349" s="3" t="s">
        <v>1237</v>
      </c>
      <c r="E1349" s="3" t="s">
        <v>57</v>
      </c>
      <c r="F1349" s="3" t="s">
        <v>14</v>
      </c>
      <c r="G1349" s="4">
        <v>1</v>
      </c>
      <c r="H1349" s="3" t="s">
        <v>15</v>
      </c>
      <c r="I1349" s="5">
        <v>4397.9000000000005</v>
      </c>
      <c r="J1349" s="6">
        <v>4397.9000000000005</v>
      </c>
      <c r="K1349" s="35">
        <f t="shared" si="42"/>
        <v>474.97320000000008</v>
      </c>
      <c r="L1349" s="35">
        <f t="shared" si="43"/>
        <v>474.97320000000008</v>
      </c>
    </row>
    <row r="1350" spans="1:12" x14ac:dyDescent="0.35">
      <c r="A1350" s="3" t="s">
        <v>585</v>
      </c>
      <c r="B1350" s="3" t="s">
        <v>2285</v>
      </c>
      <c r="C1350" s="3" t="s">
        <v>18</v>
      </c>
      <c r="D1350" s="3" t="s">
        <v>1237</v>
      </c>
      <c r="E1350" s="3" t="s">
        <v>57</v>
      </c>
      <c r="F1350" s="3" t="s">
        <v>14</v>
      </c>
      <c r="G1350" s="4">
        <v>1</v>
      </c>
      <c r="H1350" s="3" t="s">
        <v>15</v>
      </c>
      <c r="I1350" s="5">
        <v>4397.9000000000005</v>
      </c>
      <c r="J1350" s="6">
        <v>4397.9000000000005</v>
      </c>
      <c r="K1350" s="35">
        <f t="shared" si="42"/>
        <v>474.97320000000008</v>
      </c>
      <c r="L1350" s="35">
        <f t="shared" si="43"/>
        <v>474.97320000000008</v>
      </c>
    </row>
    <row r="1351" spans="1:12" x14ac:dyDescent="0.35">
      <c r="A1351" s="3" t="s">
        <v>169</v>
      </c>
      <c r="B1351" s="3" t="s">
        <v>2162</v>
      </c>
      <c r="C1351" s="3" t="s">
        <v>48</v>
      </c>
      <c r="D1351" s="3" t="s">
        <v>2163</v>
      </c>
      <c r="E1351" s="3" t="s">
        <v>57</v>
      </c>
      <c r="F1351" s="3" t="s">
        <v>14</v>
      </c>
      <c r="G1351" s="4">
        <v>1</v>
      </c>
      <c r="H1351" s="3" t="s">
        <v>15</v>
      </c>
      <c r="I1351" s="5">
        <v>4650</v>
      </c>
      <c r="J1351" s="6">
        <v>4650</v>
      </c>
      <c r="K1351" s="35">
        <f t="shared" si="42"/>
        <v>502.2</v>
      </c>
      <c r="L1351" s="35">
        <f t="shared" si="43"/>
        <v>502.2</v>
      </c>
    </row>
    <row r="1352" spans="1:12" x14ac:dyDescent="0.35">
      <c r="A1352" s="3" t="s">
        <v>169</v>
      </c>
      <c r="B1352" s="3" t="s">
        <v>1114</v>
      </c>
      <c r="C1352" s="3" t="s">
        <v>129</v>
      </c>
      <c r="D1352" s="3" t="s">
        <v>1115</v>
      </c>
      <c r="E1352" s="3" t="s">
        <v>57</v>
      </c>
      <c r="F1352" s="3" t="s">
        <v>14</v>
      </c>
      <c r="G1352" s="4">
        <v>1</v>
      </c>
      <c r="H1352" s="3" t="s">
        <v>15</v>
      </c>
      <c r="I1352" s="5">
        <v>4745</v>
      </c>
      <c r="J1352" s="6">
        <v>4745</v>
      </c>
      <c r="K1352" s="35">
        <f t="shared" si="42"/>
        <v>512.46</v>
      </c>
      <c r="L1352" s="35">
        <f t="shared" si="43"/>
        <v>512.46</v>
      </c>
    </row>
    <row r="1353" spans="1:12" x14ac:dyDescent="0.35">
      <c r="A1353" s="3" t="s">
        <v>1222</v>
      </c>
      <c r="B1353" s="3" t="s">
        <v>1223</v>
      </c>
      <c r="C1353" s="3" t="s">
        <v>23</v>
      </c>
      <c r="D1353" s="3" t="s">
        <v>1224</v>
      </c>
      <c r="E1353" s="3" t="s">
        <v>57</v>
      </c>
      <c r="F1353" s="3" t="s">
        <v>14</v>
      </c>
      <c r="G1353" s="4">
        <v>1</v>
      </c>
      <c r="H1353" s="3" t="s">
        <v>15</v>
      </c>
      <c r="I1353" s="5">
        <v>4745.7699999999995</v>
      </c>
      <c r="J1353" s="6">
        <v>4745.7699999999995</v>
      </c>
      <c r="K1353" s="35">
        <f t="shared" si="42"/>
        <v>512.54315999999994</v>
      </c>
      <c r="L1353" s="35">
        <f t="shared" si="43"/>
        <v>512.54315999999994</v>
      </c>
    </row>
    <row r="1354" spans="1:12" x14ac:dyDescent="0.35">
      <c r="A1354" s="3" t="s">
        <v>9</v>
      </c>
      <c r="B1354" s="3" t="s">
        <v>1245</v>
      </c>
      <c r="C1354" s="3" t="s">
        <v>642</v>
      </c>
      <c r="D1354" s="3" t="s">
        <v>1246</v>
      </c>
      <c r="E1354" s="3" t="s">
        <v>57</v>
      </c>
      <c r="F1354" s="3" t="s">
        <v>14</v>
      </c>
      <c r="G1354" s="4">
        <v>1</v>
      </c>
      <c r="H1354" s="3" t="s">
        <v>15</v>
      </c>
      <c r="I1354" s="5">
        <v>4753</v>
      </c>
      <c r="J1354" s="6">
        <v>4753</v>
      </c>
      <c r="K1354" s="35">
        <f t="shared" si="42"/>
        <v>513.32399999999996</v>
      </c>
      <c r="L1354" s="35">
        <f t="shared" si="43"/>
        <v>513.32399999999996</v>
      </c>
    </row>
    <row r="1355" spans="1:12" x14ac:dyDescent="0.35">
      <c r="A1355" s="3" t="s">
        <v>169</v>
      </c>
      <c r="B1355" s="3" t="s">
        <v>1184</v>
      </c>
      <c r="C1355" s="3" t="s">
        <v>413</v>
      </c>
      <c r="D1355" s="3" t="s">
        <v>1185</v>
      </c>
      <c r="E1355" s="3" t="s">
        <v>57</v>
      </c>
      <c r="F1355" s="3" t="s">
        <v>14</v>
      </c>
      <c r="G1355" s="4">
        <v>1</v>
      </c>
      <c r="H1355" s="3" t="s">
        <v>15</v>
      </c>
      <c r="I1355" s="5">
        <v>4835.415</v>
      </c>
      <c r="J1355" s="6">
        <v>4835.415</v>
      </c>
      <c r="K1355" s="35">
        <f t="shared" si="42"/>
        <v>522.22481999999991</v>
      </c>
      <c r="L1355" s="35">
        <f t="shared" si="43"/>
        <v>522.22481999999991</v>
      </c>
    </row>
    <row r="1356" spans="1:12" x14ac:dyDescent="0.35">
      <c r="A1356" s="3" t="s">
        <v>253</v>
      </c>
      <c r="B1356" s="3" t="s">
        <v>2063</v>
      </c>
      <c r="C1356" s="3" t="s">
        <v>262</v>
      </c>
      <c r="D1356" s="3" t="s">
        <v>2064</v>
      </c>
      <c r="E1356" s="3" t="s">
        <v>57</v>
      </c>
      <c r="F1356" s="3" t="s">
        <v>14</v>
      </c>
      <c r="G1356" s="4">
        <v>1</v>
      </c>
      <c r="H1356" s="3" t="s">
        <v>15</v>
      </c>
      <c r="I1356" s="5">
        <v>4850</v>
      </c>
      <c r="J1356" s="6">
        <v>4850</v>
      </c>
      <c r="K1356" s="35">
        <f t="shared" si="42"/>
        <v>523.79999999999995</v>
      </c>
      <c r="L1356" s="35">
        <f t="shared" si="43"/>
        <v>523.79999999999995</v>
      </c>
    </row>
    <row r="1357" spans="1:12" x14ac:dyDescent="0.35">
      <c r="A1357" s="3" t="s">
        <v>253</v>
      </c>
      <c r="B1357" s="3" t="s">
        <v>2063</v>
      </c>
      <c r="C1357" s="3" t="s">
        <v>257</v>
      </c>
      <c r="D1357" s="3" t="s">
        <v>2064</v>
      </c>
      <c r="E1357" s="3" t="s">
        <v>57</v>
      </c>
      <c r="F1357" s="3" t="s">
        <v>14</v>
      </c>
      <c r="G1357" s="4">
        <v>1</v>
      </c>
      <c r="H1357" s="3" t="s">
        <v>15</v>
      </c>
      <c r="I1357" s="5">
        <v>4850</v>
      </c>
      <c r="J1357" s="6">
        <v>4850</v>
      </c>
      <c r="K1357" s="35">
        <f t="shared" si="42"/>
        <v>523.79999999999995</v>
      </c>
      <c r="L1357" s="35">
        <f t="shared" si="43"/>
        <v>523.79999999999995</v>
      </c>
    </row>
    <row r="1358" spans="1:12" x14ac:dyDescent="0.35">
      <c r="A1358" s="3" t="s">
        <v>253</v>
      </c>
      <c r="B1358" s="3" t="s">
        <v>2063</v>
      </c>
      <c r="C1358" s="3" t="s">
        <v>480</v>
      </c>
      <c r="D1358" s="3" t="s">
        <v>2064</v>
      </c>
      <c r="E1358" s="3" t="s">
        <v>57</v>
      </c>
      <c r="F1358" s="3" t="s">
        <v>14</v>
      </c>
      <c r="G1358" s="4">
        <v>1</v>
      </c>
      <c r="H1358" s="3" t="s">
        <v>15</v>
      </c>
      <c r="I1358" s="5">
        <v>4850</v>
      </c>
      <c r="J1358" s="6">
        <v>4850</v>
      </c>
      <c r="K1358" s="35">
        <f t="shared" si="42"/>
        <v>523.79999999999995</v>
      </c>
      <c r="L1358" s="35">
        <f t="shared" si="43"/>
        <v>523.79999999999995</v>
      </c>
    </row>
    <row r="1359" spans="1:12" x14ac:dyDescent="0.35">
      <c r="A1359" s="3" t="s">
        <v>253</v>
      </c>
      <c r="B1359" s="3" t="s">
        <v>2182</v>
      </c>
      <c r="C1359" s="3" t="s">
        <v>262</v>
      </c>
      <c r="D1359" s="3" t="s">
        <v>2183</v>
      </c>
      <c r="E1359" s="3" t="s">
        <v>57</v>
      </c>
      <c r="F1359" s="3" t="s">
        <v>14</v>
      </c>
      <c r="G1359" s="4">
        <v>1</v>
      </c>
      <c r="H1359" s="3" t="s">
        <v>15</v>
      </c>
      <c r="I1359" s="5">
        <v>4850</v>
      </c>
      <c r="J1359" s="6">
        <v>4850</v>
      </c>
      <c r="K1359" s="35">
        <f t="shared" si="42"/>
        <v>523.79999999999995</v>
      </c>
      <c r="L1359" s="35">
        <f t="shared" si="43"/>
        <v>523.79999999999995</v>
      </c>
    </row>
    <row r="1360" spans="1:12" x14ac:dyDescent="0.35">
      <c r="A1360" s="3" t="s">
        <v>253</v>
      </c>
      <c r="B1360" s="3" t="s">
        <v>2182</v>
      </c>
      <c r="C1360" s="3" t="s">
        <v>113</v>
      </c>
      <c r="D1360" s="3" t="s">
        <v>2183</v>
      </c>
      <c r="E1360" s="3" t="s">
        <v>57</v>
      </c>
      <c r="F1360" s="3" t="s">
        <v>14</v>
      </c>
      <c r="G1360" s="4">
        <v>2</v>
      </c>
      <c r="H1360" s="3" t="s">
        <v>15</v>
      </c>
      <c r="I1360" s="5">
        <v>4850</v>
      </c>
      <c r="J1360" s="6">
        <v>9700</v>
      </c>
      <c r="K1360" s="35">
        <f t="shared" si="42"/>
        <v>523.79999999999995</v>
      </c>
      <c r="L1360" s="35">
        <f t="shared" si="43"/>
        <v>1047.5999999999999</v>
      </c>
    </row>
    <row r="1361" spans="1:12" x14ac:dyDescent="0.35">
      <c r="A1361" s="3" t="s">
        <v>169</v>
      </c>
      <c r="B1361" s="3" t="s">
        <v>2168</v>
      </c>
      <c r="C1361" s="3" t="s">
        <v>413</v>
      </c>
      <c r="D1361" s="3" t="s">
        <v>2169</v>
      </c>
      <c r="E1361" s="3" t="s">
        <v>57</v>
      </c>
      <c r="F1361" s="3" t="s">
        <v>14</v>
      </c>
      <c r="G1361" s="4">
        <v>1</v>
      </c>
      <c r="H1361" s="3" t="s">
        <v>15</v>
      </c>
      <c r="I1361" s="5">
        <v>4855</v>
      </c>
      <c r="J1361" s="6">
        <v>4855</v>
      </c>
      <c r="K1361" s="35">
        <f t="shared" si="42"/>
        <v>524.34</v>
      </c>
      <c r="L1361" s="35">
        <f t="shared" si="43"/>
        <v>524.34</v>
      </c>
    </row>
    <row r="1362" spans="1:12" x14ac:dyDescent="0.35">
      <c r="A1362" s="3" t="s">
        <v>169</v>
      </c>
      <c r="B1362" s="3" t="s">
        <v>2168</v>
      </c>
      <c r="C1362" s="3" t="s">
        <v>48</v>
      </c>
      <c r="D1362" s="3" t="s">
        <v>2169</v>
      </c>
      <c r="E1362" s="3" t="s">
        <v>57</v>
      </c>
      <c r="F1362" s="3" t="s">
        <v>14</v>
      </c>
      <c r="G1362" s="4">
        <v>1</v>
      </c>
      <c r="H1362" s="3" t="s">
        <v>15</v>
      </c>
      <c r="I1362" s="5">
        <v>4855</v>
      </c>
      <c r="J1362" s="6">
        <v>4855</v>
      </c>
      <c r="K1362" s="35">
        <f t="shared" si="42"/>
        <v>524.34</v>
      </c>
      <c r="L1362" s="35">
        <f t="shared" si="43"/>
        <v>524.34</v>
      </c>
    </row>
    <row r="1363" spans="1:12" x14ac:dyDescent="0.35">
      <c r="A1363" s="3" t="s">
        <v>169</v>
      </c>
      <c r="B1363" s="3" t="s">
        <v>2156</v>
      </c>
      <c r="C1363" s="3" t="s">
        <v>413</v>
      </c>
      <c r="D1363" s="3" t="s">
        <v>2157</v>
      </c>
      <c r="E1363" s="3" t="s">
        <v>57</v>
      </c>
      <c r="F1363" s="3" t="s">
        <v>14</v>
      </c>
      <c r="G1363" s="4">
        <v>1</v>
      </c>
      <c r="H1363" s="3" t="s">
        <v>15</v>
      </c>
      <c r="I1363" s="5">
        <v>4891.67</v>
      </c>
      <c r="J1363" s="6">
        <v>4891.67</v>
      </c>
      <c r="K1363" s="35">
        <f t="shared" si="42"/>
        <v>528.30036000000007</v>
      </c>
      <c r="L1363" s="35">
        <f t="shared" si="43"/>
        <v>528.30036000000007</v>
      </c>
    </row>
    <row r="1364" spans="1:12" x14ac:dyDescent="0.35">
      <c r="A1364" s="3" t="s">
        <v>209</v>
      </c>
      <c r="B1364" s="3" t="s">
        <v>1687</v>
      </c>
      <c r="C1364" s="3" t="s">
        <v>211</v>
      </c>
      <c r="D1364" s="3" t="s">
        <v>1688</v>
      </c>
      <c r="E1364" s="3" t="s">
        <v>57</v>
      </c>
      <c r="F1364" s="3" t="s">
        <v>14</v>
      </c>
      <c r="G1364" s="4">
        <v>1</v>
      </c>
      <c r="H1364" s="3" t="s">
        <v>15</v>
      </c>
      <c r="I1364" s="5">
        <v>4910</v>
      </c>
      <c r="J1364" s="6">
        <v>4910</v>
      </c>
      <c r="K1364" s="35">
        <f t="shared" si="42"/>
        <v>530.28</v>
      </c>
      <c r="L1364" s="35">
        <f t="shared" si="43"/>
        <v>530.28</v>
      </c>
    </row>
    <row r="1365" spans="1:12" x14ac:dyDescent="0.35">
      <c r="A1365" s="3" t="s">
        <v>622</v>
      </c>
      <c r="B1365" s="3" t="s">
        <v>1208</v>
      </c>
      <c r="C1365" s="3" t="s">
        <v>26</v>
      </c>
      <c r="D1365" s="3" t="s">
        <v>1209</v>
      </c>
      <c r="E1365" s="3" t="s">
        <v>57</v>
      </c>
      <c r="F1365" s="3" t="s">
        <v>14</v>
      </c>
      <c r="G1365" s="4">
        <v>1</v>
      </c>
      <c r="H1365" s="3" t="s">
        <v>15</v>
      </c>
      <c r="I1365" s="5">
        <v>4960.6899999999996</v>
      </c>
      <c r="J1365" s="6">
        <v>4960.6899999999996</v>
      </c>
      <c r="K1365" s="35">
        <f t="shared" si="42"/>
        <v>535.75451999999996</v>
      </c>
      <c r="L1365" s="35">
        <f t="shared" si="43"/>
        <v>535.75451999999996</v>
      </c>
    </row>
    <row r="1366" spans="1:12" x14ac:dyDescent="0.35">
      <c r="A1366" s="3" t="s">
        <v>848</v>
      </c>
      <c r="B1366" s="3" t="s">
        <v>2122</v>
      </c>
      <c r="C1366" s="3" t="s">
        <v>302</v>
      </c>
      <c r="D1366" s="3" t="s">
        <v>2123</v>
      </c>
      <c r="E1366" s="3" t="s">
        <v>57</v>
      </c>
      <c r="F1366" s="3" t="s">
        <v>14</v>
      </c>
      <c r="G1366" s="4">
        <v>1</v>
      </c>
      <c r="H1366" s="3" t="s">
        <v>15</v>
      </c>
      <c r="I1366" s="5">
        <v>4999</v>
      </c>
      <c r="J1366" s="6">
        <v>4999</v>
      </c>
      <c r="K1366" s="35">
        <f t="shared" si="42"/>
        <v>539.89200000000005</v>
      </c>
      <c r="L1366" s="35">
        <f t="shared" si="43"/>
        <v>539.89200000000005</v>
      </c>
    </row>
    <row r="1367" spans="1:12" x14ac:dyDescent="0.35">
      <c r="G1367" s="10">
        <f>SUM(G2:G1366)</f>
        <v>1753</v>
      </c>
      <c r="J1367" s="11">
        <f>SUM(J2:J1366)</f>
        <v>2183526.5945726377</v>
      </c>
      <c r="K1367" s="11"/>
      <c r="L1367" s="11">
        <f>SUM(L2:L1366)</f>
        <v>235820.87221384459</v>
      </c>
    </row>
  </sheetData>
  <autoFilter ref="A1:J1367" xr:uid="{00000000-0001-0000-0700-000000000000}"/>
  <sortState xmlns:xlrd2="http://schemas.microsoft.com/office/spreadsheetml/2017/richdata2" ref="A2:L1367">
    <sortCondition ref="K1:K136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105"/>
  <sheetViews>
    <sheetView workbookViewId="0">
      <pane ySplit="1" topLeftCell="A1094" activePane="bottomLeft" state="frozen"/>
      <selection pane="bottomLeft" activeCell="L1105" sqref="L1105"/>
    </sheetView>
  </sheetViews>
  <sheetFormatPr defaultColWidth="8.81640625" defaultRowHeight="14.5" x14ac:dyDescent="0.35"/>
  <cols>
    <col min="1" max="1" width="27.6328125" customWidth="1"/>
    <col min="2" max="2" width="20.36328125" hidden="1" customWidth="1"/>
    <col min="3" max="3" width="10.453125" customWidth="1"/>
    <col min="4" max="4" width="27.81640625" hidden="1" customWidth="1"/>
    <col min="5" max="5" width="18.6328125" customWidth="1"/>
    <col min="6" max="6" width="13.1796875" customWidth="1"/>
    <col min="7" max="7" width="13.81640625" customWidth="1"/>
    <col min="8" max="8" width="11.453125" customWidth="1"/>
    <col min="9" max="9" width="10.1796875" style="1" customWidth="1"/>
    <col min="10" max="10" width="13" style="1" customWidth="1"/>
    <col min="11" max="11" width="18.1796875" customWidth="1"/>
    <col min="12" max="12" width="15.453125" customWidth="1"/>
  </cols>
  <sheetData>
    <row r="1" spans="1:12" s="27" customFormat="1" ht="76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14700</v>
      </c>
      <c r="L1" s="34" t="s">
        <v>14698</v>
      </c>
    </row>
    <row r="2" spans="1:12" x14ac:dyDescent="0.35">
      <c r="A2" s="3" t="s">
        <v>3053</v>
      </c>
      <c r="B2" s="3" t="s">
        <v>3054</v>
      </c>
      <c r="C2" s="3" t="s">
        <v>43</v>
      </c>
      <c r="D2" s="3" t="s">
        <v>3055</v>
      </c>
      <c r="E2" s="3" t="s">
        <v>3056</v>
      </c>
      <c r="F2" s="3" t="s">
        <v>14</v>
      </c>
      <c r="G2" s="4">
        <v>1</v>
      </c>
      <c r="H2" s="3" t="s">
        <v>15</v>
      </c>
      <c r="I2" s="5">
        <v>3490</v>
      </c>
      <c r="J2" s="6">
        <v>3490</v>
      </c>
      <c r="K2" s="35">
        <f>((I2*(1-10%))*0.4)*60%*0.5</f>
        <v>376.92</v>
      </c>
      <c r="L2" s="35">
        <f>K2*G2</f>
        <v>376.92</v>
      </c>
    </row>
    <row r="3" spans="1:12" x14ac:dyDescent="0.35">
      <c r="A3" s="3" t="s">
        <v>21</v>
      </c>
      <c r="B3" s="3" t="s">
        <v>3057</v>
      </c>
      <c r="C3" s="3" t="s">
        <v>23</v>
      </c>
      <c r="D3" s="3" t="s">
        <v>3058</v>
      </c>
      <c r="E3" s="3" t="s">
        <v>31</v>
      </c>
      <c r="F3" s="3" t="s">
        <v>14</v>
      </c>
      <c r="G3" s="4">
        <v>1</v>
      </c>
      <c r="H3" s="3" t="s">
        <v>15</v>
      </c>
      <c r="I3" s="5">
        <v>3205.19</v>
      </c>
      <c r="J3" s="6">
        <v>3205.19</v>
      </c>
      <c r="K3" s="35">
        <f t="shared" ref="K3:K66" si="0">((I3*(1-10%))*0.4)*60%*0.5</f>
        <v>346.16052000000002</v>
      </c>
      <c r="L3" s="35">
        <f t="shared" ref="L3:L66" si="1">K3*G3</f>
        <v>346.16052000000002</v>
      </c>
    </row>
    <row r="4" spans="1:12" x14ac:dyDescent="0.35">
      <c r="A4" s="3" t="s">
        <v>828</v>
      </c>
      <c r="B4" s="3" t="s">
        <v>3059</v>
      </c>
      <c r="C4" s="3" t="s">
        <v>59</v>
      </c>
      <c r="D4" s="3" t="s">
        <v>3060</v>
      </c>
      <c r="E4" s="3" t="s">
        <v>31</v>
      </c>
      <c r="F4" s="3" t="s">
        <v>14</v>
      </c>
      <c r="G4" s="4">
        <v>1</v>
      </c>
      <c r="H4" s="3" t="s">
        <v>15</v>
      </c>
      <c r="I4" s="5">
        <v>800</v>
      </c>
      <c r="J4" s="6">
        <v>800</v>
      </c>
      <c r="K4" s="35">
        <f t="shared" si="0"/>
        <v>86.399999999999991</v>
      </c>
      <c r="L4" s="35">
        <f t="shared" si="1"/>
        <v>86.399999999999991</v>
      </c>
    </row>
    <row r="5" spans="1:12" x14ac:dyDescent="0.35">
      <c r="A5" s="3" t="s">
        <v>3061</v>
      </c>
      <c r="B5" s="3" t="s">
        <v>3062</v>
      </c>
      <c r="C5" s="3" t="s">
        <v>3063</v>
      </c>
      <c r="D5" s="3" t="s">
        <v>3064</v>
      </c>
      <c r="E5" s="3" t="s">
        <v>31</v>
      </c>
      <c r="F5" s="3" t="s">
        <v>14</v>
      </c>
      <c r="G5" s="4">
        <v>1</v>
      </c>
      <c r="H5" s="3" t="s">
        <v>15</v>
      </c>
      <c r="I5" s="5">
        <v>800</v>
      </c>
      <c r="J5" s="6">
        <v>800</v>
      </c>
      <c r="K5" s="35">
        <f t="shared" si="0"/>
        <v>86.399999999999991</v>
      </c>
      <c r="L5" s="35">
        <f t="shared" si="1"/>
        <v>86.399999999999991</v>
      </c>
    </row>
    <row r="6" spans="1:12" x14ac:dyDescent="0.35">
      <c r="A6" s="3" t="s">
        <v>169</v>
      </c>
      <c r="B6" s="3" t="s">
        <v>3065</v>
      </c>
      <c r="C6" s="3" t="s">
        <v>18</v>
      </c>
      <c r="D6" s="3" t="s">
        <v>3066</v>
      </c>
      <c r="E6" s="3" t="s">
        <v>31</v>
      </c>
      <c r="F6" s="3" t="s">
        <v>14</v>
      </c>
      <c r="G6" s="4">
        <v>1</v>
      </c>
      <c r="H6" s="3" t="s">
        <v>15</v>
      </c>
      <c r="I6" s="5">
        <v>2710.17</v>
      </c>
      <c r="J6" s="6">
        <v>2710.17</v>
      </c>
      <c r="K6" s="35">
        <f t="shared" si="0"/>
        <v>292.69836000000004</v>
      </c>
      <c r="L6" s="35">
        <f t="shared" si="1"/>
        <v>292.69836000000004</v>
      </c>
    </row>
    <row r="7" spans="1:12" x14ac:dyDescent="0.35">
      <c r="A7" s="3" t="s">
        <v>3067</v>
      </c>
      <c r="B7" s="3" t="s">
        <v>3068</v>
      </c>
      <c r="C7" s="3" t="s">
        <v>302</v>
      </c>
      <c r="D7" s="3" t="s">
        <v>3069</v>
      </c>
      <c r="E7" s="3" t="s">
        <v>31</v>
      </c>
      <c r="F7" s="3" t="s">
        <v>14</v>
      </c>
      <c r="G7" s="4">
        <v>1</v>
      </c>
      <c r="H7" s="3" t="s">
        <v>15</v>
      </c>
      <c r="I7" s="5">
        <v>800</v>
      </c>
      <c r="J7" s="6">
        <v>800</v>
      </c>
      <c r="K7" s="35">
        <f t="shared" si="0"/>
        <v>86.399999999999991</v>
      </c>
      <c r="L7" s="35">
        <f t="shared" si="1"/>
        <v>86.399999999999991</v>
      </c>
    </row>
    <row r="8" spans="1:12" x14ac:dyDescent="0.35">
      <c r="A8" s="3" t="s">
        <v>828</v>
      </c>
      <c r="B8" s="3" t="s">
        <v>3070</v>
      </c>
      <c r="C8" s="3" t="s">
        <v>18</v>
      </c>
      <c r="D8" s="3" t="s">
        <v>3071</v>
      </c>
      <c r="E8" s="3" t="s">
        <v>31</v>
      </c>
      <c r="F8" s="3" t="s">
        <v>14</v>
      </c>
      <c r="G8" s="4">
        <v>1</v>
      </c>
      <c r="H8" s="3" t="s">
        <v>15</v>
      </c>
      <c r="I8" s="5">
        <v>800</v>
      </c>
      <c r="J8" s="6">
        <v>800</v>
      </c>
      <c r="K8" s="35">
        <f t="shared" si="0"/>
        <v>86.399999999999991</v>
      </c>
      <c r="L8" s="35">
        <f t="shared" si="1"/>
        <v>86.399999999999991</v>
      </c>
    </row>
    <row r="9" spans="1:12" x14ac:dyDescent="0.35">
      <c r="A9" s="3" t="s">
        <v>896</v>
      </c>
      <c r="B9" s="3" t="s">
        <v>3072</v>
      </c>
      <c r="C9" s="3" t="s">
        <v>26</v>
      </c>
      <c r="D9" s="3" t="s">
        <v>3073</v>
      </c>
      <c r="E9" s="3" t="s">
        <v>31</v>
      </c>
      <c r="F9" s="3" t="s">
        <v>14</v>
      </c>
      <c r="G9" s="4">
        <v>1</v>
      </c>
      <c r="H9" s="3" t="s">
        <v>15</v>
      </c>
      <c r="I9" s="5">
        <v>800</v>
      </c>
      <c r="J9" s="6">
        <v>800</v>
      </c>
      <c r="K9" s="35">
        <f t="shared" si="0"/>
        <v>86.399999999999991</v>
      </c>
      <c r="L9" s="35">
        <f t="shared" si="1"/>
        <v>86.399999999999991</v>
      </c>
    </row>
    <row r="10" spans="1:12" x14ac:dyDescent="0.35">
      <c r="A10" s="3" t="s">
        <v>895</v>
      </c>
      <c r="B10" s="3" t="s">
        <v>3074</v>
      </c>
      <c r="C10" s="3" t="s">
        <v>23</v>
      </c>
      <c r="D10" s="3" t="s">
        <v>3075</v>
      </c>
      <c r="E10" s="3" t="s">
        <v>31</v>
      </c>
      <c r="F10" s="3" t="s">
        <v>14</v>
      </c>
      <c r="G10" s="4">
        <v>1</v>
      </c>
      <c r="H10" s="3" t="s">
        <v>15</v>
      </c>
      <c r="I10" s="5">
        <v>800</v>
      </c>
      <c r="J10" s="6">
        <v>800</v>
      </c>
      <c r="K10" s="35">
        <f t="shared" si="0"/>
        <v>86.399999999999991</v>
      </c>
      <c r="L10" s="35">
        <f t="shared" si="1"/>
        <v>86.399999999999991</v>
      </c>
    </row>
    <row r="11" spans="1:12" x14ac:dyDescent="0.35">
      <c r="A11" s="3" t="s">
        <v>895</v>
      </c>
      <c r="B11" s="3" t="s">
        <v>3074</v>
      </c>
      <c r="C11" s="3" t="s">
        <v>26</v>
      </c>
      <c r="D11" s="3" t="s">
        <v>3075</v>
      </c>
      <c r="E11" s="3" t="s">
        <v>31</v>
      </c>
      <c r="F11" s="3" t="s">
        <v>14</v>
      </c>
      <c r="G11" s="4">
        <v>1</v>
      </c>
      <c r="H11" s="3" t="s">
        <v>15</v>
      </c>
      <c r="I11" s="5">
        <v>800</v>
      </c>
      <c r="J11" s="6">
        <v>800</v>
      </c>
      <c r="K11" s="35">
        <f t="shared" si="0"/>
        <v>86.399999999999991</v>
      </c>
      <c r="L11" s="35">
        <f t="shared" si="1"/>
        <v>86.399999999999991</v>
      </c>
    </row>
    <row r="12" spans="1:12" x14ac:dyDescent="0.35">
      <c r="A12" s="3" t="s">
        <v>852</v>
      </c>
      <c r="B12" s="3" t="s">
        <v>3076</v>
      </c>
      <c r="C12" s="3" t="s">
        <v>100</v>
      </c>
      <c r="D12" s="3" t="s">
        <v>3077</v>
      </c>
      <c r="E12" s="3" t="s">
        <v>31</v>
      </c>
      <c r="F12" s="3" t="s">
        <v>14</v>
      </c>
      <c r="G12" s="4">
        <v>1</v>
      </c>
      <c r="H12" s="3" t="s">
        <v>15</v>
      </c>
      <c r="I12" s="5">
        <v>895.52</v>
      </c>
      <c r="J12" s="6">
        <v>895.52</v>
      </c>
      <c r="K12" s="35">
        <f t="shared" si="0"/>
        <v>96.716160000000002</v>
      </c>
      <c r="L12" s="35">
        <f t="shared" si="1"/>
        <v>96.716160000000002</v>
      </c>
    </row>
    <row r="13" spans="1:12" x14ac:dyDescent="0.35">
      <c r="A13" s="3" t="s">
        <v>853</v>
      </c>
      <c r="B13" s="3" t="s">
        <v>3078</v>
      </c>
      <c r="C13" s="3" t="s">
        <v>137</v>
      </c>
      <c r="D13" s="3" t="s">
        <v>3079</v>
      </c>
      <c r="E13" s="3" t="s">
        <v>31</v>
      </c>
      <c r="F13" s="3" t="s">
        <v>14</v>
      </c>
      <c r="G13" s="4">
        <v>1</v>
      </c>
      <c r="H13" s="3" t="s">
        <v>15</v>
      </c>
      <c r="I13" s="5">
        <v>814.1966666666666</v>
      </c>
      <c r="J13" s="6">
        <v>814.1966666666666</v>
      </c>
      <c r="K13" s="35">
        <f t="shared" si="0"/>
        <v>87.933239999999998</v>
      </c>
      <c r="L13" s="35">
        <f t="shared" si="1"/>
        <v>87.933239999999998</v>
      </c>
    </row>
    <row r="14" spans="1:12" x14ac:dyDescent="0.35">
      <c r="A14" s="3" t="s">
        <v>986</v>
      </c>
      <c r="B14" s="3" t="s">
        <v>3080</v>
      </c>
      <c r="C14" s="3" t="s">
        <v>59</v>
      </c>
      <c r="D14" s="3" t="s">
        <v>3081</v>
      </c>
      <c r="E14" s="3" t="s">
        <v>31</v>
      </c>
      <c r="F14" s="3" t="s">
        <v>14</v>
      </c>
      <c r="G14" s="4">
        <v>1</v>
      </c>
      <c r="H14" s="3" t="s">
        <v>15</v>
      </c>
      <c r="I14" s="5">
        <v>800</v>
      </c>
      <c r="J14" s="6">
        <v>800</v>
      </c>
      <c r="K14" s="35">
        <f t="shared" si="0"/>
        <v>86.399999999999991</v>
      </c>
      <c r="L14" s="35">
        <f t="shared" si="1"/>
        <v>86.399999999999991</v>
      </c>
    </row>
    <row r="15" spans="1:12" x14ac:dyDescent="0.35">
      <c r="A15" s="3" t="s">
        <v>3082</v>
      </c>
      <c r="B15" s="3" t="s">
        <v>3083</v>
      </c>
      <c r="C15" s="3" t="s">
        <v>59</v>
      </c>
      <c r="D15" s="3" t="s">
        <v>3084</v>
      </c>
      <c r="E15" s="3" t="s">
        <v>31</v>
      </c>
      <c r="F15" s="3" t="s">
        <v>14</v>
      </c>
      <c r="G15" s="4">
        <v>1</v>
      </c>
      <c r="H15" s="3" t="s">
        <v>15</v>
      </c>
      <c r="I15" s="5">
        <v>800</v>
      </c>
      <c r="J15" s="6">
        <v>800</v>
      </c>
      <c r="K15" s="35">
        <f t="shared" si="0"/>
        <v>86.399999999999991</v>
      </c>
      <c r="L15" s="35">
        <f t="shared" si="1"/>
        <v>86.399999999999991</v>
      </c>
    </row>
    <row r="16" spans="1:12" x14ac:dyDescent="0.35">
      <c r="A16" s="3" t="s">
        <v>3082</v>
      </c>
      <c r="B16" s="3" t="s">
        <v>3085</v>
      </c>
      <c r="C16" s="3" t="s">
        <v>100</v>
      </c>
      <c r="D16" s="3" t="s">
        <v>3086</v>
      </c>
      <c r="E16" s="3" t="s">
        <v>31</v>
      </c>
      <c r="F16" s="3" t="s">
        <v>14</v>
      </c>
      <c r="G16" s="4">
        <v>1</v>
      </c>
      <c r="H16" s="3" t="s">
        <v>15</v>
      </c>
      <c r="I16" s="5">
        <v>800</v>
      </c>
      <c r="J16" s="6">
        <v>800</v>
      </c>
      <c r="K16" s="35">
        <f t="shared" si="0"/>
        <v>86.399999999999991</v>
      </c>
      <c r="L16" s="35">
        <f t="shared" si="1"/>
        <v>86.399999999999991</v>
      </c>
    </row>
    <row r="17" spans="1:12" x14ac:dyDescent="0.35">
      <c r="A17" s="3" t="s">
        <v>824</v>
      </c>
      <c r="B17" s="3" t="s">
        <v>3087</v>
      </c>
      <c r="C17" s="3" t="s">
        <v>100</v>
      </c>
      <c r="D17" s="3" t="s">
        <v>3088</v>
      </c>
      <c r="E17" s="3" t="s">
        <v>31</v>
      </c>
      <c r="F17" s="3" t="s">
        <v>14</v>
      </c>
      <c r="G17" s="4">
        <v>1</v>
      </c>
      <c r="H17" s="3" t="s">
        <v>15</v>
      </c>
      <c r="I17" s="5">
        <v>1799</v>
      </c>
      <c r="J17" s="6">
        <v>1799</v>
      </c>
      <c r="K17" s="35">
        <f t="shared" si="0"/>
        <v>194.29200000000003</v>
      </c>
      <c r="L17" s="35">
        <f t="shared" si="1"/>
        <v>194.29200000000003</v>
      </c>
    </row>
    <row r="18" spans="1:12" x14ac:dyDescent="0.35">
      <c r="A18" s="3" t="s">
        <v>3089</v>
      </c>
      <c r="B18" s="3" t="s">
        <v>3090</v>
      </c>
      <c r="C18" s="3" t="s">
        <v>43</v>
      </c>
      <c r="D18" s="3" t="s">
        <v>3091</v>
      </c>
      <c r="E18" s="3" t="s">
        <v>31</v>
      </c>
      <c r="F18" s="3" t="s">
        <v>14</v>
      </c>
      <c r="G18" s="4">
        <v>1</v>
      </c>
      <c r="H18" s="3" t="s">
        <v>15</v>
      </c>
      <c r="I18" s="5">
        <v>800</v>
      </c>
      <c r="J18" s="6">
        <v>800</v>
      </c>
      <c r="K18" s="35">
        <f t="shared" si="0"/>
        <v>86.399999999999991</v>
      </c>
      <c r="L18" s="35">
        <f t="shared" si="1"/>
        <v>86.399999999999991</v>
      </c>
    </row>
    <row r="19" spans="1:12" x14ac:dyDescent="0.35">
      <c r="A19" s="3" t="s">
        <v>495</v>
      </c>
      <c r="B19" s="3" t="s">
        <v>3092</v>
      </c>
      <c r="C19" s="3" t="s">
        <v>27</v>
      </c>
      <c r="D19" s="3" t="s">
        <v>3093</v>
      </c>
      <c r="E19" s="3" t="s">
        <v>31</v>
      </c>
      <c r="F19" s="3" t="s">
        <v>14</v>
      </c>
      <c r="G19" s="4">
        <v>1</v>
      </c>
      <c r="H19" s="3" t="s">
        <v>15</v>
      </c>
      <c r="I19" s="5">
        <v>2635.3633333333332</v>
      </c>
      <c r="J19" s="6">
        <v>2635.3633333333332</v>
      </c>
      <c r="K19" s="35">
        <f t="shared" si="0"/>
        <v>284.61923999999999</v>
      </c>
      <c r="L19" s="35">
        <f t="shared" si="1"/>
        <v>284.61923999999999</v>
      </c>
    </row>
    <row r="20" spans="1:12" x14ac:dyDescent="0.35">
      <c r="A20" s="3" t="s">
        <v>495</v>
      </c>
      <c r="B20" s="3" t="s">
        <v>3092</v>
      </c>
      <c r="C20" s="3" t="s">
        <v>302</v>
      </c>
      <c r="D20" s="3" t="s">
        <v>3093</v>
      </c>
      <c r="E20" s="3" t="s">
        <v>31</v>
      </c>
      <c r="F20" s="3" t="s">
        <v>14</v>
      </c>
      <c r="G20" s="4">
        <v>1</v>
      </c>
      <c r="H20" s="3" t="s">
        <v>15</v>
      </c>
      <c r="I20" s="5">
        <v>2635.41</v>
      </c>
      <c r="J20" s="6">
        <v>2635.41</v>
      </c>
      <c r="K20" s="35">
        <f t="shared" si="0"/>
        <v>284.62428000000006</v>
      </c>
      <c r="L20" s="35">
        <f t="shared" si="1"/>
        <v>284.62428000000006</v>
      </c>
    </row>
    <row r="21" spans="1:12" x14ac:dyDescent="0.35">
      <c r="A21" s="3" t="s">
        <v>495</v>
      </c>
      <c r="B21" s="3" t="s">
        <v>3094</v>
      </c>
      <c r="C21" s="3" t="s">
        <v>27</v>
      </c>
      <c r="D21" s="3" t="s">
        <v>3095</v>
      </c>
      <c r="E21" s="3" t="s">
        <v>31</v>
      </c>
      <c r="F21" s="3" t="s">
        <v>14</v>
      </c>
      <c r="G21" s="4">
        <v>1</v>
      </c>
      <c r="H21" s="3" t="s">
        <v>15</v>
      </c>
      <c r="I21" s="5">
        <v>2635.48</v>
      </c>
      <c r="J21" s="6">
        <v>2635.48</v>
      </c>
      <c r="K21" s="35">
        <f t="shared" si="0"/>
        <v>284.63184000000007</v>
      </c>
      <c r="L21" s="35">
        <f t="shared" si="1"/>
        <v>284.63184000000007</v>
      </c>
    </row>
    <row r="22" spans="1:12" x14ac:dyDescent="0.35">
      <c r="A22" s="3" t="s">
        <v>828</v>
      </c>
      <c r="B22" s="3" t="s">
        <v>3096</v>
      </c>
      <c r="C22" s="3" t="s">
        <v>43</v>
      </c>
      <c r="D22" s="3" t="s">
        <v>3097</v>
      </c>
      <c r="E22" s="3" t="s">
        <v>31</v>
      </c>
      <c r="F22" s="3" t="s">
        <v>14</v>
      </c>
      <c r="G22" s="4">
        <v>2</v>
      </c>
      <c r="H22" s="3" t="s">
        <v>15</v>
      </c>
      <c r="I22" s="5">
        <v>800</v>
      </c>
      <c r="J22" s="6">
        <v>1600</v>
      </c>
      <c r="K22" s="35">
        <f t="shared" si="0"/>
        <v>86.399999999999991</v>
      </c>
      <c r="L22" s="35">
        <f t="shared" si="1"/>
        <v>172.79999999999998</v>
      </c>
    </row>
    <row r="23" spans="1:12" x14ac:dyDescent="0.35">
      <c r="A23" s="3" t="s">
        <v>828</v>
      </c>
      <c r="B23" s="3" t="s">
        <v>3098</v>
      </c>
      <c r="C23" s="3" t="s">
        <v>43</v>
      </c>
      <c r="D23" s="3" t="s">
        <v>3099</v>
      </c>
      <c r="E23" s="3" t="s">
        <v>31</v>
      </c>
      <c r="F23" s="3" t="s">
        <v>14</v>
      </c>
      <c r="G23" s="4">
        <v>1</v>
      </c>
      <c r="H23" s="3" t="s">
        <v>15</v>
      </c>
      <c r="I23" s="5">
        <v>800</v>
      </c>
      <c r="J23" s="6">
        <v>800</v>
      </c>
      <c r="K23" s="35">
        <f t="shared" si="0"/>
        <v>86.399999999999991</v>
      </c>
      <c r="L23" s="35">
        <f t="shared" si="1"/>
        <v>86.399999999999991</v>
      </c>
    </row>
    <row r="24" spans="1:12" x14ac:dyDescent="0.35">
      <c r="A24" s="3" t="s">
        <v>828</v>
      </c>
      <c r="B24" s="3" t="s">
        <v>3100</v>
      </c>
      <c r="C24" s="3" t="s">
        <v>43</v>
      </c>
      <c r="D24" s="3" t="s">
        <v>3101</v>
      </c>
      <c r="E24" s="3" t="s">
        <v>31</v>
      </c>
      <c r="F24" s="3" t="s">
        <v>14</v>
      </c>
      <c r="G24" s="4">
        <v>1</v>
      </c>
      <c r="H24" s="3" t="s">
        <v>15</v>
      </c>
      <c r="I24" s="5">
        <v>800</v>
      </c>
      <c r="J24" s="6">
        <v>800</v>
      </c>
      <c r="K24" s="35">
        <f t="shared" si="0"/>
        <v>86.399999999999991</v>
      </c>
      <c r="L24" s="35">
        <f t="shared" si="1"/>
        <v>86.399999999999991</v>
      </c>
    </row>
    <row r="25" spans="1:12" x14ac:dyDescent="0.35">
      <c r="A25" s="3" t="s">
        <v>495</v>
      </c>
      <c r="B25" s="3" t="s">
        <v>3102</v>
      </c>
      <c r="C25" s="3" t="s">
        <v>302</v>
      </c>
      <c r="D25" s="3" t="s">
        <v>3103</v>
      </c>
      <c r="E25" s="3" t="s">
        <v>31</v>
      </c>
      <c r="F25" s="3" t="s">
        <v>14</v>
      </c>
      <c r="G25" s="4">
        <v>1</v>
      </c>
      <c r="H25" s="3" t="s">
        <v>15</v>
      </c>
      <c r="I25" s="5">
        <v>2405.556</v>
      </c>
      <c r="J25" s="6">
        <v>2405.556</v>
      </c>
      <c r="K25" s="35">
        <f t="shared" si="0"/>
        <v>259.800048</v>
      </c>
      <c r="L25" s="35">
        <f t="shared" si="1"/>
        <v>259.800048</v>
      </c>
    </row>
    <row r="26" spans="1:12" x14ac:dyDescent="0.35">
      <c r="A26" s="3" t="s">
        <v>82</v>
      </c>
      <c r="B26" s="3" t="s">
        <v>3104</v>
      </c>
      <c r="C26" s="3" t="s">
        <v>26</v>
      </c>
      <c r="D26" s="3" t="s">
        <v>3105</v>
      </c>
      <c r="E26" s="3" t="s">
        <v>31</v>
      </c>
      <c r="F26" s="3" t="s">
        <v>14</v>
      </c>
      <c r="G26" s="4">
        <v>1</v>
      </c>
      <c r="H26" s="3" t="s">
        <v>15</v>
      </c>
      <c r="I26" s="5">
        <v>958.26</v>
      </c>
      <c r="J26" s="6">
        <v>958.26</v>
      </c>
      <c r="K26" s="35">
        <f t="shared" si="0"/>
        <v>103.49208</v>
      </c>
      <c r="L26" s="35">
        <f t="shared" si="1"/>
        <v>103.49208</v>
      </c>
    </row>
    <row r="27" spans="1:12" x14ac:dyDescent="0.35">
      <c r="A27" s="3" t="s">
        <v>891</v>
      </c>
      <c r="B27" s="3" t="s">
        <v>3106</v>
      </c>
      <c r="C27" s="3" t="s">
        <v>519</v>
      </c>
      <c r="D27" s="3" t="s">
        <v>3107</v>
      </c>
      <c r="E27" s="3" t="s">
        <v>31</v>
      </c>
      <c r="F27" s="3" t="s">
        <v>14</v>
      </c>
      <c r="G27" s="4">
        <v>1</v>
      </c>
      <c r="H27" s="3" t="s">
        <v>15</v>
      </c>
      <c r="I27" s="5">
        <v>800</v>
      </c>
      <c r="J27" s="6">
        <v>800</v>
      </c>
      <c r="K27" s="35">
        <f t="shared" si="0"/>
        <v>86.399999999999991</v>
      </c>
      <c r="L27" s="35">
        <f t="shared" si="1"/>
        <v>86.399999999999991</v>
      </c>
    </row>
    <row r="28" spans="1:12" x14ac:dyDescent="0.35">
      <c r="A28" s="3" t="s">
        <v>846</v>
      </c>
      <c r="B28" s="3" t="s">
        <v>3108</v>
      </c>
      <c r="C28" s="3" t="s">
        <v>59</v>
      </c>
      <c r="D28" s="3" t="s">
        <v>3109</v>
      </c>
      <c r="E28" s="3" t="s">
        <v>31</v>
      </c>
      <c r="F28" s="3" t="s">
        <v>14</v>
      </c>
      <c r="G28" s="4">
        <v>1</v>
      </c>
      <c r="H28" s="3" t="s">
        <v>15</v>
      </c>
      <c r="I28" s="5">
        <v>863.20666666666682</v>
      </c>
      <c r="J28" s="6">
        <v>863.20666666666682</v>
      </c>
      <c r="K28" s="35">
        <f t="shared" si="0"/>
        <v>93.22632000000003</v>
      </c>
      <c r="L28" s="35">
        <f t="shared" si="1"/>
        <v>93.22632000000003</v>
      </c>
    </row>
    <row r="29" spans="1:12" x14ac:dyDescent="0.35">
      <c r="A29" s="3" t="s">
        <v>868</v>
      </c>
      <c r="B29" s="3" t="s">
        <v>3110</v>
      </c>
      <c r="C29" s="3" t="s">
        <v>43</v>
      </c>
      <c r="D29" s="3" t="s">
        <v>3111</v>
      </c>
      <c r="E29" s="3" t="s">
        <v>3112</v>
      </c>
      <c r="F29" s="3" t="s">
        <v>14</v>
      </c>
      <c r="G29" s="4">
        <v>1</v>
      </c>
      <c r="H29" s="3" t="s">
        <v>15</v>
      </c>
      <c r="I29" s="5">
        <v>935.99999999999989</v>
      </c>
      <c r="J29" s="6">
        <v>935.99999999999989</v>
      </c>
      <c r="K29" s="35">
        <f t="shared" si="0"/>
        <v>101.08799999999999</v>
      </c>
      <c r="L29" s="35">
        <f t="shared" si="1"/>
        <v>101.08799999999999</v>
      </c>
    </row>
    <row r="30" spans="1:12" x14ac:dyDescent="0.35">
      <c r="A30" s="3" t="s">
        <v>868</v>
      </c>
      <c r="B30" s="3" t="s">
        <v>3110</v>
      </c>
      <c r="C30" s="3" t="s">
        <v>59</v>
      </c>
      <c r="D30" s="3" t="s">
        <v>3111</v>
      </c>
      <c r="E30" s="3" t="s">
        <v>3112</v>
      </c>
      <c r="F30" s="3" t="s">
        <v>14</v>
      </c>
      <c r="G30" s="4">
        <v>1</v>
      </c>
      <c r="H30" s="3" t="s">
        <v>15</v>
      </c>
      <c r="I30" s="5">
        <v>935.99999999999989</v>
      </c>
      <c r="J30" s="6">
        <v>935.99999999999989</v>
      </c>
      <c r="K30" s="35">
        <f t="shared" si="0"/>
        <v>101.08799999999999</v>
      </c>
      <c r="L30" s="35">
        <f t="shared" si="1"/>
        <v>101.08799999999999</v>
      </c>
    </row>
    <row r="31" spans="1:12" x14ac:dyDescent="0.35">
      <c r="A31" s="3" t="s">
        <v>825</v>
      </c>
      <c r="B31" s="3" t="s">
        <v>3113</v>
      </c>
      <c r="C31" s="3" t="s">
        <v>18</v>
      </c>
      <c r="D31" s="3" t="s">
        <v>3114</v>
      </c>
      <c r="E31" s="3" t="s">
        <v>31</v>
      </c>
      <c r="F31" s="3" t="s">
        <v>14</v>
      </c>
      <c r="G31" s="4">
        <v>1</v>
      </c>
      <c r="H31" s="3" t="s">
        <v>15</v>
      </c>
      <c r="I31" s="5">
        <v>800</v>
      </c>
      <c r="J31" s="6">
        <v>800</v>
      </c>
      <c r="K31" s="35">
        <f t="shared" si="0"/>
        <v>86.399999999999991</v>
      </c>
      <c r="L31" s="35">
        <f t="shared" si="1"/>
        <v>86.399999999999991</v>
      </c>
    </row>
    <row r="32" spans="1:12" x14ac:dyDescent="0.35">
      <c r="A32" s="3" t="s">
        <v>3115</v>
      </c>
      <c r="B32" s="3" t="s">
        <v>3116</v>
      </c>
      <c r="C32" s="3" t="s">
        <v>27</v>
      </c>
      <c r="D32" s="3" t="s">
        <v>3117</v>
      </c>
      <c r="E32" s="3" t="s">
        <v>31</v>
      </c>
      <c r="F32" s="3" t="s">
        <v>14</v>
      </c>
      <c r="G32" s="4">
        <v>1</v>
      </c>
      <c r="H32" s="3" t="s">
        <v>15</v>
      </c>
      <c r="I32" s="5">
        <v>2490</v>
      </c>
      <c r="J32" s="6">
        <v>2490</v>
      </c>
      <c r="K32" s="35">
        <f t="shared" si="0"/>
        <v>268.92</v>
      </c>
      <c r="L32" s="35">
        <f t="shared" si="1"/>
        <v>268.92</v>
      </c>
    </row>
    <row r="33" spans="1:12" x14ac:dyDescent="0.35">
      <c r="A33" s="3" t="s">
        <v>3118</v>
      </c>
      <c r="B33" s="3" t="s">
        <v>3119</v>
      </c>
      <c r="C33" s="3" t="s">
        <v>26</v>
      </c>
      <c r="D33" s="3" t="s">
        <v>3120</v>
      </c>
      <c r="E33" s="3" t="s">
        <v>31</v>
      </c>
      <c r="F33" s="3" t="s">
        <v>14</v>
      </c>
      <c r="G33" s="4">
        <v>1</v>
      </c>
      <c r="H33" s="3" t="s">
        <v>15</v>
      </c>
      <c r="I33" s="5">
        <v>1260</v>
      </c>
      <c r="J33" s="6">
        <v>1260</v>
      </c>
      <c r="K33" s="35">
        <f t="shared" si="0"/>
        <v>136.08000000000001</v>
      </c>
      <c r="L33" s="35">
        <f t="shared" si="1"/>
        <v>136.08000000000001</v>
      </c>
    </row>
    <row r="34" spans="1:12" x14ac:dyDescent="0.35">
      <c r="A34" s="3" t="s">
        <v>3118</v>
      </c>
      <c r="B34" s="3" t="s">
        <v>3121</v>
      </c>
      <c r="C34" s="3" t="s">
        <v>27</v>
      </c>
      <c r="D34" s="3" t="s">
        <v>3120</v>
      </c>
      <c r="E34" s="3" t="s">
        <v>31</v>
      </c>
      <c r="F34" s="3" t="s">
        <v>14</v>
      </c>
      <c r="G34" s="4">
        <v>1</v>
      </c>
      <c r="H34" s="3" t="s">
        <v>15</v>
      </c>
      <c r="I34" s="5">
        <v>1260</v>
      </c>
      <c r="J34" s="6">
        <v>1260</v>
      </c>
      <c r="K34" s="35">
        <f t="shared" si="0"/>
        <v>136.08000000000001</v>
      </c>
      <c r="L34" s="35">
        <f t="shared" si="1"/>
        <v>136.08000000000001</v>
      </c>
    </row>
    <row r="35" spans="1:12" x14ac:dyDescent="0.35">
      <c r="A35" s="3" t="s">
        <v>3082</v>
      </c>
      <c r="B35" s="3" t="s">
        <v>3122</v>
      </c>
      <c r="C35" s="3" t="s">
        <v>100</v>
      </c>
      <c r="D35" s="3" t="s">
        <v>3123</v>
      </c>
      <c r="E35" s="3" t="s">
        <v>31</v>
      </c>
      <c r="F35" s="3" t="s">
        <v>14</v>
      </c>
      <c r="G35" s="4">
        <v>1</v>
      </c>
      <c r="H35" s="3" t="s">
        <v>15</v>
      </c>
      <c r="I35" s="5">
        <v>800</v>
      </c>
      <c r="J35" s="6">
        <v>800</v>
      </c>
      <c r="K35" s="35">
        <f t="shared" si="0"/>
        <v>86.399999999999991</v>
      </c>
      <c r="L35" s="35">
        <f t="shared" si="1"/>
        <v>86.399999999999991</v>
      </c>
    </row>
    <row r="36" spans="1:12" x14ac:dyDescent="0.35">
      <c r="A36" s="3" t="s">
        <v>1273</v>
      </c>
      <c r="B36" s="3" t="s">
        <v>3124</v>
      </c>
      <c r="C36" s="3" t="s">
        <v>23</v>
      </c>
      <c r="D36" s="3" t="s">
        <v>3125</v>
      </c>
      <c r="E36" s="3" t="s">
        <v>31</v>
      </c>
      <c r="F36" s="3" t="s">
        <v>14</v>
      </c>
      <c r="G36" s="4">
        <v>1</v>
      </c>
      <c r="H36" s="3" t="s">
        <v>15</v>
      </c>
      <c r="I36" s="5">
        <v>1392.4</v>
      </c>
      <c r="J36" s="6">
        <v>1392.4</v>
      </c>
      <c r="K36" s="35">
        <f t="shared" si="0"/>
        <v>150.37920000000003</v>
      </c>
      <c r="L36" s="35">
        <f t="shared" si="1"/>
        <v>150.37920000000003</v>
      </c>
    </row>
    <row r="37" spans="1:12" x14ac:dyDescent="0.35">
      <c r="A37" s="3" t="s">
        <v>1165</v>
      </c>
      <c r="B37" s="3" t="s">
        <v>3126</v>
      </c>
      <c r="C37" s="3" t="s">
        <v>137</v>
      </c>
      <c r="D37" s="3" t="s">
        <v>3127</v>
      </c>
      <c r="E37" s="3" t="s">
        <v>31</v>
      </c>
      <c r="F37" s="3" t="s">
        <v>14</v>
      </c>
      <c r="G37" s="4">
        <v>1</v>
      </c>
      <c r="H37" s="3" t="s">
        <v>15</v>
      </c>
      <c r="I37" s="5">
        <v>1868.65</v>
      </c>
      <c r="J37" s="6">
        <v>1868.65</v>
      </c>
      <c r="K37" s="35">
        <f t="shared" si="0"/>
        <v>201.8142</v>
      </c>
      <c r="L37" s="35">
        <f t="shared" si="1"/>
        <v>201.8142</v>
      </c>
    </row>
    <row r="38" spans="1:12" x14ac:dyDescent="0.35">
      <c r="A38" s="3" t="s">
        <v>3128</v>
      </c>
      <c r="B38" s="3" t="s">
        <v>3129</v>
      </c>
      <c r="C38" s="3" t="s">
        <v>3130</v>
      </c>
      <c r="D38" s="3" t="s">
        <v>3131</v>
      </c>
      <c r="E38" s="3" t="s">
        <v>3056</v>
      </c>
      <c r="F38" s="3" t="s">
        <v>14</v>
      </c>
      <c r="G38" s="4">
        <v>1</v>
      </c>
      <c r="H38" s="3" t="s">
        <v>15</v>
      </c>
      <c r="I38" s="5">
        <v>1460</v>
      </c>
      <c r="J38" s="6">
        <v>1460</v>
      </c>
      <c r="K38" s="35">
        <f t="shared" si="0"/>
        <v>157.68</v>
      </c>
      <c r="L38" s="35">
        <f t="shared" si="1"/>
        <v>157.68</v>
      </c>
    </row>
    <row r="39" spans="1:12" x14ac:dyDescent="0.35">
      <c r="A39" s="3" t="s">
        <v>838</v>
      </c>
      <c r="B39" s="3" t="s">
        <v>3132</v>
      </c>
      <c r="C39" s="3" t="s">
        <v>129</v>
      </c>
      <c r="D39" s="3" t="s">
        <v>3133</v>
      </c>
      <c r="E39" s="3" t="s">
        <v>3134</v>
      </c>
      <c r="F39" s="3" t="s">
        <v>14</v>
      </c>
      <c r="G39" s="4">
        <v>1</v>
      </c>
      <c r="H39" s="3" t="s">
        <v>15</v>
      </c>
      <c r="I39" s="5">
        <v>1590</v>
      </c>
      <c r="J39" s="6">
        <v>1590</v>
      </c>
      <c r="K39" s="35">
        <f t="shared" si="0"/>
        <v>171.72</v>
      </c>
      <c r="L39" s="35">
        <f t="shared" si="1"/>
        <v>171.72</v>
      </c>
    </row>
    <row r="40" spans="1:12" x14ac:dyDescent="0.35">
      <c r="A40" s="3" t="s">
        <v>838</v>
      </c>
      <c r="B40" s="3" t="s">
        <v>3135</v>
      </c>
      <c r="C40" s="3" t="s">
        <v>27</v>
      </c>
      <c r="D40" s="3" t="s">
        <v>3136</v>
      </c>
      <c r="E40" s="3" t="s">
        <v>3137</v>
      </c>
      <c r="F40" s="3" t="s">
        <v>14</v>
      </c>
      <c r="G40" s="4">
        <v>1</v>
      </c>
      <c r="H40" s="3" t="s">
        <v>15</v>
      </c>
      <c r="I40" s="5">
        <v>2370</v>
      </c>
      <c r="J40" s="6">
        <v>2370</v>
      </c>
      <c r="K40" s="35">
        <f t="shared" si="0"/>
        <v>255.96</v>
      </c>
      <c r="L40" s="35">
        <f t="shared" si="1"/>
        <v>255.96</v>
      </c>
    </row>
    <row r="41" spans="1:12" x14ac:dyDescent="0.35">
      <c r="A41" s="3" t="s">
        <v>838</v>
      </c>
      <c r="B41" s="3" t="s">
        <v>3135</v>
      </c>
      <c r="C41" s="3" t="s">
        <v>129</v>
      </c>
      <c r="D41" s="3" t="s">
        <v>3136</v>
      </c>
      <c r="E41" s="3" t="s">
        <v>3137</v>
      </c>
      <c r="F41" s="3" t="s">
        <v>14</v>
      </c>
      <c r="G41" s="4">
        <v>1</v>
      </c>
      <c r="H41" s="3" t="s">
        <v>15</v>
      </c>
      <c r="I41" s="5">
        <v>2370</v>
      </c>
      <c r="J41" s="6">
        <v>2370</v>
      </c>
      <c r="K41" s="35">
        <f t="shared" si="0"/>
        <v>255.96</v>
      </c>
      <c r="L41" s="35">
        <f t="shared" si="1"/>
        <v>255.96</v>
      </c>
    </row>
    <row r="42" spans="1:12" x14ac:dyDescent="0.35">
      <c r="A42" s="3" t="s">
        <v>21</v>
      </c>
      <c r="B42" s="3" t="s">
        <v>3138</v>
      </c>
      <c r="C42" s="3" t="s">
        <v>26</v>
      </c>
      <c r="D42" s="3" t="s">
        <v>3139</v>
      </c>
      <c r="E42" s="3" t="s">
        <v>31</v>
      </c>
      <c r="F42" s="3" t="s">
        <v>14</v>
      </c>
      <c r="G42" s="4">
        <v>1</v>
      </c>
      <c r="H42" s="3" t="s">
        <v>15</v>
      </c>
      <c r="I42" s="5">
        <v>2912.7000000000003</v>
      </c>
      <c r="J42" s="6">
        <v>2912.7000000000003</v>
      </c>
      <c r="K42" s="35">
        <f t="shared" si="0"/>
        <v>314.57160000000005</v>
      </c>
      <c r="L42" s="35">
        <f t="shared" si="1"/>
        <v>314.57160000000005</v>
      </c>
    </row>
    <row r="43" spans="1:12" x14ac:dyDescent="0.35">
      <c r="A43" s="3" t="s">
        <v>846</v>
      </c>
      <c r="B43" s="3" t="s">
        <v>3140</v>
      </c>
      <c r="C43" s="3" t="s">
        <v>43</v>
      </c>
      <c r="D43" s="3" t="s">
        <v>3141</v>
      </c>
      <c r="E43" s="3" t="s">
        <v>31</v>
      </c>
      <c r="F43" s="3" t="s">
        <v>14</v>
      </c>
      <c r="G43" s="4">
        <v>1</v>
      </c>
      <c r="H43" s="3" t="s">
        <v>15</v>
      </c>
      <c r="I43" s="5">
        <v>840.70999999999992</v>
      </c>
      <c r="J43" s="6">
        <v>840.70999999999992</v>
      </c>
      <c r="K43" s="35">
        <f t="shared" si="0"/>
        <v>90.796679999999995</v>
      </c>
      <c r="L43" s="35">
        <f t="shared" si="1"/>
        <v>90.796679999999995</v>
      </c>
    </row>
    <row r="44" spans="1:12" x14ac:dyDescent="0.35">
      <c r="A44" s="3" t="s">
        <v>896</v>
      </c>
      <c r="B44" s="3" t="s">
        <v>3142</v>
      </c>
      <c r="C44" s="3" t="s">
        <v>27</v>
      </c>
      <c r="D44" s="3" t="s">
        <v>3143</v>
      </c>
      <c r="E44" s="3" t="s">
        <v>31</v>
      </c>
      <c r="F44" s="3" t="s">
        <v>14</v>
      </c>
      <c r="G44" s="4">
        <v>1</v>
      </c>
      <c r="H44" s="3" t="s">
        <v>15</v>
      </c>
      <c r="I44" s="5">
        <v>800</v>
      </c>
      <c r="J44" s="6">
        <v>800</v>
      </c>
      <c r="K44" s="35">
        <f t="shared" si="0"/>
        <v>86.399999999999991</v>
      </c>
      <c r="L44" s="35">
        <f t="shared" si="1"/>
        <v>86.399999999999991</v>
      </c>
    </row>
    <row r="45" spans="1:12" x14ac:dyDescent="0.35">
      <c r="A45" s="3" t="s">
        <v>169</v>
      </c>
      <c r="B45" s="3" t="s">
        <v>3144</v>
      </c>
      <c r="C45" s="3" t="s">
        <v>129</v>
      </c>
      <c r="D45" s="3" t="s">
        <v>3145</v>
      </c>
      <c r="E45" s="3" t="s">
        <v>31</v>
      </c>
      <c r="F45" s="3" t="s">
        <v>14</v>
      </c>
      <c r="G45" s="4">
        <v>1</v>
      </c>
      <c r="H45" s="3" t="s">
        <v>15</v>
      </c>
      <c r="I45" s="5">
        <v>1687.5</v>
      </c>
      <c r="J45" s="6">
        <v>1687.5</v>
      </c>
      <c r="K45" s="35">
        <f t="shared" si="0"/>
        <v>182.25</v>
      </c>
      <c r="L45" s="35">
        <f t="shared" si="1"/>
        <v>182.25</v>
      </c>
    </row>
    <row r="46" spans="1:12" x14ac:dyDescent="0.35">
      <c r="A46" s="3" t="s">
        <v>490</v>
      </c>
      <c r="B46" s="3" t="s">
        <v>3146</v>
      </c>
      <c r="C46" s="3" t="s">
        <v>1127</v>
      </c>
      <c r="D46" s="3" t="s">
        <v>3147</v>
      </c>
      <c r="E46" s="3" t="s">
        <v>31</v>
      </c>
      <c r="F46" s="3" t="s">
        <v>14</v>
      </c>
      <c r="G46" s="4">
        <v>1</v>
      </c>
      <c r="H46" s="3" t="s">
        <v>15</v>
      </c>
      <c r="I46" s="5">
        <v>800</v>
      </c>
      <c r="J46" s="6">
        <v>800</v>
      </c>
      <c r="K46" s="35">
        <f t="shared" si="0"/>
        <v>86.399999999999991</v>
      </c>
      <c r="L46" s="35">
        <f t="shared" si="1"/>
        <v>86.399999999999991</v>
      </c>
    </row>
    <row r="47" spans="1:12" x14ac:dyDescent="0.35">
      <c r="A47" s="3" t="s">
        <v>853</v>
      </c>
      <c r="B47" s="3" t="s">
        <v>3148</v>
      </c>
      <c r="C47" s="3" t="s">
        <v>43</v>
      </c>
      <c r="D47" s="3" t="s">
        <v>3149</v>
      </c>
      <c r="E47" s="3" t="s">
        <v>31</v>
      </c>
      <c r="F47" s="3" t="s">
        <v>14</v>
      </c>
      <c r="G47" s="4">
        <v>1</v>
      </c>
      <c r="H47" s="3" t="s">
        <v>15</v>
      </c>
      <c r="I47" s="5">
        <v>826.14</v>
      </c>
      <c r="J47" s="6">
        <v>826.14</v>
      </c>
      <c r="K47" s="35">
        <f t="shared" si="0"/>
        <v>89.223119999999994</v>
      </c>
      <c r="L47" s="35">
        <f t="shared" si="1"/>
        <v>89.223119999999994</v>
      </c>
    </row>
    <row r="48" spans="1:12" x14ac:dyDescent="0.35">
      <c r="A48" s="3" t="s">
        <v>3150</v>
      </c>
      <c r="B48" s="3" t="s">
        <v>3151</v>
      </c>
      <c r="C48" s="3" t="s">
        <v>27</v>
      </c>
      <c r="D48" s="3" t="s">
        <v>3152</v>
      </c>
      <c r="E48" s="3" t="s">
        <v>31</v>
      </c>
      <c r="F48" s="3" t="s">
        <v>14</v>
      </c>
      <c r="G48" s="4">
        <v>1</v>
      </c>
      <c r="H48" s="3" t="s">
        <v>15</v>
      </c>
      <c r="I48" s="5">
        <v>800</v>
      </c>
      <c r="J48" s="6">
        <v>800</v>
      </c>
      <c r="K48" s="35">
        <f t="shared" si="0"/>
        <v>86.399999999999991</v>
      </c>
      <c r="L48" s="35">
        <f t="shared" si="1"/>
        <v>86.399999999999991</v>
      </c>
    </row>
    <row r="49" spans="1:12" x14ac:dyDescent="0.35">
      <c r="A49" s="3" t="s">
        <v>896</v>
      </c>
      <c r="B49" s="3" t="s">
        <v>3153</v>
      </c>
      <c r="C49" s="3" t="s">
        <v>26</v>
      </c>
      <c r="D49" s="3" t="s">
        <v>3154</v>
      </c>
      <c r="E49" s="3" t="s">
        <v>31</v>
      </c>
      <c r="F49" s="3" t="s">
        <v>14</v>
      </c>
      <c r="G49" s="4">
        <v>1</v>
      </c>
      <c r="H49" s="3" t="s">
        <v>15</v>
      </c>
      <c r="I49" s="5">
        <v>800</v>
      </c>
      <c r="J49" s="6">
        <v>800</v>
      </c>
      <c r="K49" s="35">
        <f t="shared" si="0"/>
        <v>86.399999999999991</v>
      </c>
      <c r="L49" s="35">
        <f t="shared" si="1"/>
        <v>86.399999999999991</v>
      </c>
    </row>
    <row r="50" spans="1:12" x14ac:dyDescent="0.35">
      <c r="A50" s="3" t="s">
        <v>838</v>
      </c>
      <c r="B50" s="3" t="s">
        <v>3155</v>
      </c>
      <c r="C50" s="3" t="s">
        <v>27</v>
      </c>
      <c r="D50" s="3" t="s">
        <v>3156</v>
      </c>
      <c r="E50" s="3" t="s">
        <v>3157</v>
      </c>
      <c r="F50" s="3" t="s">
        <v>14</v>
      </c>
      <c r="G50" s="4">
        <v>1</v>
      </c>
      <c r="H50" s="3" t="s">
        <v>15</v>
      </c>
      <c r="I50" s="5">
        <v>2400</v>
      </c>
      <c r="J50" s="6">
        <v>2400</v>
      </c>
      <c r="K50" s="35">
        <f t="shared" si="0"/>
        <v>259.2</v>
      </c>
      <c r="L50" s="35">
        <f t="shared" si="1"/>
        <v>259.2</v>
      </c>
    </row>
    <row r="51" spans="1:12" x14ac:dyDescent="0.35">
      <c r="A51" s="3" t="s">
        <v>858</v>
      </c>
      <c r="B51" s="3" t="s">
        <v>3158</v>
      </c>
      <c r="C51" s="3" t="s">
        <v>43</v>
      </c>
      <c r="D51" s="3" t="s">
        <v>3159</v>
      </c>
      <c r="E51" s="3" t="s">
        <v>31</v>
      </c>
      <c r="F51" s="3" t="s">
        <v>14</v>
      </c>
      <c r="G51" s="4">
        <v>1</v>
      </c>
      <c r="H51" s="3" t="s">
        <v>15</v>
      </c>
      <c r="I51" s="5">
        <v>800</v>
      </c>
      <c r="J51" s="6">
        <v>800</v>
      </c>
      <c r="K51" s="35">
        <f t="shared" si="0"/>
        <v>86.399999999999991</v>
      </c>
      <c r="L51" s="35">
        <f t="shared" si="1"/>
        <v>86.399999999999991</v>
      </c>
    </row>
    <row r="52" spans="1:12" x14ac:dyDescent="0.35">
      <c r="A52" s="3" t="s">
        <v>896</v>
      </c>
      <c r="B52" s="3" t="s">
        <v>3160</v>
      </c>
      <c r="C52" s="3" t="s">
        <v>26</v>
      </c>
      <c r="D52" s="3" t="s">
        <v>3161</v>
      </c>
      <c r="E52" s="3" t="s">
        <v>31</v>
      </c>
      <c r="F52" s="3" t="s">
        <v>14</v>
      </c>
      <c r="G52" s="4">
        <v>1</v>
      </c>
      <c r="H52" s="3" t="s">
        <v>15</v>
      </c>
      <c r="I52" s="5">
        <v>800</v>
      </c>
      <c r="J52" s="6">
        <v>800</v>
      </c>
      <c r="K52" s="35">
        <f t="shared" si="0"/>
        <v>86.399999999999991</v>
      </c>
      <c r="L52" s="35">
        <f t="shared" si="1"/>
        <v>86.399999999999991</v>
      </c>
    </row>
    <row r="53" spans="1:12" x14ac:dyDescent="0.35">
      <c r="A53" s="3" t="s">
        <v>1173</v>
      </c>
      <c r="B53" s="3" t="s">
        <v>3162</v>
      </c>
      <c r="C53" s="3" t="s">
        <v>59</v>
      </c>
      <c r="D53" s="3" t="s">
        <v>3163</v>
      </c>
      <c r="E53" s="3" t="s">
        <v>31</v>
      </c>
      <c r="F53" s="3" t="s">
        <v>14</v>
      </c>
      <c r="G53" s="4">
        <v>1</v>
      </c>
      <c r="H53" s="3" t="s">
        <v>15</v>
      </c>
      <c r="I53" s="5">
        <v>2434</v>
      </c>
      <c r="J53" s="6">
        <v>2434</v>
      </c>
      <c r="K53" s="35">
        <f t="shared" si="0"/>
        <v>262.87200000000001</v>
      </c>
      <c r="L53" s="35">
        <f t="shared" si="1"/>
        <v>262.87200000000001</v>
      </c>
    </row>
    <row r="54" spans="1:12" x14ac:dyDescent="0.35">
      <c r="A54" s="3" t="s">
        <v>899</v>
      </c>
      <c r="B54" s="3" t="s">
        <v>3164</v>
      </c>
      <c r="C54" s="3" t="s">
        <v>875</v>
      </c>
      <c r="D54" s="3" t="s">
        <v>3165</v>
      </c>
      <c r="E54" s="3" t="s">
        <v>31</v>
      </c>
      <c r="F54" s="3" t="s">
        <v>14</v>
      </c>
      <c r="G54" s="4">
        <v>1</v>
      </c>
      <c r="H54" s="3" t="s">
        <v>15</v>
      </c>
      <c r="I54" s="5">
        <v>1091.77</v>
      </c>
      <c r="J54" s="6">
        <v>1091.77</v>
      </c>
      <c r="K54" s="35">
        <f t="shared" si="0"/>
        <v>117.91116</v>
      </c>
      <c r="L54" s="35">
        <f t="shared" si="1"/>
        <v>117.91116</v>
      </c>
    </row>
    <row r="55" spans="1:12" x14ac:dyDescent="0.35">
      <c r="A55" s="3" t="s">
        <v>1165</v>
      </c>
      <c r="B55" s="3" t="s">
        <v>3166</v>
      </c>
      <c r="C55" s="3" t="s">
        <v>137</v>
      </c>
      <c r="D55" s="3" t="s">
        <v>3167</v>
      </c>
      <c r="E55" s="3" t="s">
        <v>31</v>
      </c>
      <c r="F55" s="3" t="s">
        <v>14</v>
      </c>
      <c r="G55" s="4">
        <v>1</v>
      </c>
      <c r="H55" s="3" t="s">
        <v>15</v>
      </c>
      <c r="I55" s="5">
        <v>1779.66</v>
      </c>
      <c r="J55" s="6">
        <v>1779.66</v>
      </c>
      <c r="K55" s="35">
        <f t="shared" si="0"/>
        <v>192.20328000000003</v>
      </c>
      <c r="L55" s="35">
        <f t="shared" si="1"/>
        <v>192.20328000000003</v>
      </c>
    </row>
    <row r="56" spans="1:12" x14ac:dyDescent="0.35">
      <c r="A56" s="3" t="s">
        <v>490</v>
      </c>
      <c r="B56" s="3" t="s">
        <v>3168</v>
      </c>
      <c r="C56" s="3" t="s">
        <v>492</v>
      </c>
      <c r="D56" s="3" t="s">
        <v>3169</v>
      </c>
      <c r="E56" s="3" t="s">
        <v>31</v>
      </c>
      <c r="F56" s="3" t="s">
        <v>14</v>
      </c>
      <c r="G56" s="4">
        <v>1</v>
      </c>
      <c r="H56" s="3" t="s">
        <v>15</v>
      </c>
      <c r="I56" s="5">
        <v>952.00000000000011</v>
      </c>
      <c r="J56" s="6">
        <v>952.00000000000011</v>
      </c>
      <c r="K56" s="35">
        <f t="shared" si="0"/>
        <v>102.816</v>
      </c>
      <c r="L56" s="35">
        <f t="shared" si="1"/>
        <v>102.816</v>
      </c>
    </row>
    <row r="57" spans="1:12" x14ac:dyDescent="0.35">
      <c r="A57" s="3" t="s">
        <v>490</v>
      </c>
      <c r="B57" s="3" t="s">
        <v>3170</v>
      </c>
      <c r="C57" s="3" t="s">
        <v>1127</v>
      </c>
      <c r="D57" s="3" t="s">
        <v>3171</v>
      </c>
      <c r="E57" s="3" t="s">
        <v>31</v>
      </c>
      <c r="F57" s="3" t="s">
        <v>14</v>
      </c>
      <c r="G57" s="4">
        <v>1</v>
      </c>
      <c r="H57" s="3" t="s">
        <v>15</v>
      </c>
      <c r="I57" s="5">
        <v>800</v>
      </c>
      <c r="J57" s="6">
        <v>800</v>
      </c>
      <c r="K57" s="35">
        <f t="shared" si="0"/>
        <v>86.399999999999991</v>
      </c>
      <c r="L57" s="35">
        <f t="shared" si="1"/>
        <v>86.399999999999991</v>
      </c>
    </row>
    <row r="58" spans="1:12" x14ac:dyDescent="0.35">
      <c r="A58" s="3" t="s">
        <v>1168</v>
      </c>
      <c r="B58" s="3" t="s">
        <v>3172</v>
      </c>
      <c r="C58" s="3" t="s">
        <v>271</v>
      </c>
      <c r="D58" s="3" t="s">
        <v>3173</v>
      </c>
      <c r="E58" s="3" t="s">
        <v>31</v>
      </c>
      <c r="F58" s="3" t="s">
        <v>14</v>
      </c>
      <c r="G58" s="4">
        <v>1</v>
      </c>
      <c r="H58" s="3" t="s">
        <v>15</v>
      </c>
      <c r="I58" s="5">
        <v>928.73000000000013</v>
      </c>
      <c r="J58" s="6">
        <v>928.73000000000013</v>
      </c>
      <c r="K58" s="35">
        <f t="shared" si="0"/>
        <v>100.30284000000002</v>
      </c>
      <c r="L58" s="35">
        <f t="shared" si="1"/>
        <v>100.30284000000002</v>
      </c>
    </row>
    <row r="59" spans="1:12" x14ac:dyDescent="0.35">
      <c r="A59" s="3" t="s">
        <v>868</v>
      </c>
      <c r="B59" s="3" t="s">
        <v>3174</v>
      </c>
      <c r="C59" s="3" t="s">
        <v>885</v>
      </c>
      <c r="D59" s="3" t="s">
        <v>3175</v>
      </c>
      <c r="E59" s="3" t="s">
        <v>3176</v>
      </c>
      <c r="F59" s="3" t="s">
        <v>14</v>
      </c>
      <c r="G59" s="4">
        <v>1</v>
      </c>
      <c r="H59" s="3" t="s">
        <v>15</v>
      </c>
      <c r="I59" s="5">
        <v>4140</v>
      </c>
      <c r="J59" s="6">
        <v>4140</v>
      </c>
      <c r="K59" s="35">
        <f t="shared" si="0"/>
        <v>447.12</v>
      </c>
      <c r="L59" s="35">
        <f t="shared" si="1"/>
        <v>447.12</v>
      </c>
    </row>
    <row r="60" spans="1:12" x14ac:dyDescent="0.35">
      <c r="A60" s="3" t="s">
        <v>1165</v>
      </c>
      <c r="B60" s="3" t="s">
        <v>3177</v>
      </c>
      <c r="C60" s="3" t="s">
        <v>43</v>
      </c>
      <c r="D60" s="3" t="s">
        <v>3178</v>
      </c>
      <c r="E60" s="3" t="s">
        <v>31</v>
      </c>
      <c r="F60" s="3" t="s">
        <v>14</v>
      </c>
      <c r="G60" s="4">
        <v>1</v>
      </c>
      <c r="H60" s="3" t="s">
        <v>15</v>
      </c>
      <c r="I60" s="5">
        <v>2097.46</v>
      </c>
      <c r="J60" s="6">
        <v>2097.46</v>
      </c>
      <c r="K60" s="35">
        <f t="shared" si="0"/>
        <v>226.52568000000002</v>
      </c>
      <c r="L60" s="35">
        <f t="shared" si="1"/>
        <v>226.52568000000002</v>
      </c>
    </row>
    <row r="61" spans="1:12" x14ac:dyDescent="0.35">
      <c r="A61" s="3" t="s">
        <v>490</v>
      </c>
      <c r="B61" s="3" t="s">
        <v>3179</v>
      </c>
      <c r="C61" s="3" t="s">
        <v>847</v>
      </c>
      <c r="D61" s="3" t="s">
        <v>3180</v>
      </c>
      <c r="E61" s="3" t="s">
        <v>31</v>
      </c>
      <c r="F61" s="3" t="s">
        <v>14</v>
      </c>
      <c r="G61" s="4">
        <v>1</v>
      </c>
      <c r="H61" s="3" t="s">
        <v>15</v>
      </c>
      <c r="I61" s="5">
        <v>800</v>
      </c>
      <c r="J61" s="6">
        <v>800</v>
      </c>
      <c r="K61" s="35">
        <f t="shared" si="0"/>
        <v>86.399999999999991</v>
      </c>
      <c r="L61" s="35">
        <f t="shared" si="1"/>
        <v>86.399999999999991</v>
      </c>
    </row>
    <row r="62" spans="1:12" x14ac:dyDescent="0.35">
      <c r="A62" s="3" t="s">
        <v>490</v>
      </c>
      <c r="B62" s="3" t="s">
        <v>3181</v>
      </c>
      <c r="C62" s="3" t="s">
        <v>492</v>
      </c>
      <c r="D62" s="3" t="s">
        <v>3182</v>
      </c>
      <c r="E62" s="3" t="s">
        <v>31</v>
      </c>
      <c r="F62" s="3" t="s">
        <v>14</v>
      </c>
      <c r="G62" s="4">
        <v>1</v>
      </c>
      <c r="H62" s="3" t="s">
        <v>15</v>
      </c>
      <c r="I62" s="5">
        <v>1110</v>
      </c>
      <c r="J62" s="6">
        <v>1110</v>
      </c>
      <c r="K62" s="35">
        <f t="shared" si="0"/>
        <v>119.88</v>
      </c>
      <c r="L62" s="35">
        <f t="shared" si="1"/>
        <v>119.88</v>
      </c>
    </row>
    <row r="63" spans="1:12" x14ac:dyDescent="0.35">
      <c r="A63" s="3" t="s">
        <v>490</v>
      </c>
      <c r="B63" s="3" t="s">
        <v>3181</v>
      </c>
      <c r="C63" s="3" t="s">
        <v>847</v>
      </c>
      <c r="D63" s="3" t="s">
        <v>3182</v>
      </c>
      <c r="E63" s="3" t="s">
        <v>31</v>
      </c>
      <c r="F63" s="3" t="s">
        <v>14</v>
      </c>
      <c r="G63" s="4">
        <v>1</v>
      </c>
      <c r="H63" s="3" t="s">
        <v>15</v>
      </c>
      <c r="I63" s="5">
        <v>952.00000000000011</v>
      </c>
      <c r="J63" s="6">
        <v>952.00000000000011</v>
      </c>
      <c r="K63" s="35">
        <f t="shared" si="0"/>
        <v>102.816</v>
      </c>
      <c r="L63" s="35">
        <f t="shared" si="1"/>
        <v>102.816</v>
      </c>
    </row>
    <row r="64" spans="1:12" x14ac:dyDescent="0.35">
      <c r="A64" s="3" t="s">
        <v>838</v>
      </c>
      <c r="B64" s="3" t="s">
        <v>3183</v>
      </c>
      <c r="C64" s="3" t="s">
        <v>27</v>
      </c>
      <c r="D64" s="3" t="s">
        <v>3184</v>
      </c>
      <c r="E64" s="3" t="s">
        <v>31</v>
      </c>
      <c r="F64" s="3" t="s">
        <v>14</v>
      </c>
      <c r="G64" s="4">
        <v>1</v>
      </c>
      <c r="H64" s="3" t="s">
        <v>15</v>
      </c>
      <c r="I64" s="5">
        <v>1140</v>
      </c>
      <c r="J64" s="6">
        <v>1140</v>
      </c>
      <c r="K64" s="35">
        <f t="shared" si="0"/>
        <v>123.12</v>
      </c>
      <c r="L64" s="35">
        <f t="shared" si="1"/>
        <v>123.12</v>
      </c>
    </row>
    <row r="65" spans="1:12" x14ac:dyDescent="0.35">
      <c r="A65" s="3" t="s">
        <v>490</v>
      </c>
      <c r="B65" s="3" t="s">
        <v>3185</v>
      </c>
      <c r="C65" s="3" t="s">
        <v>1127</v>
      </c>
      <c r="D65" s="3" t="s">
        <v>3186</v>
      </c>
      <c r="E65" s="3" t="s">
        <v>31</v>
      </c>
      <c r="F65" s="3" t="s">
        <v>14</v>
      </c>
      <c r="G65" s="4">
        <v>1</v>
      </c>
      <c r="H65" s="3" t="s">
        <v>15</v>
      </c>
      <c r="I65" s="5">
        <v>1103</v>
      </c>
      <c r="J65" s="6">
        <v>1103</v>
      </c>
      <c r="K65" s="35">
        <f t="shared" si="0"/>
        <v>119.12400000000001</v>
      </c>
      <c r="L65" s="35">
        <f t="shared" si="1"/>
        <v>119.12400000000001</v>
      </c>
    </row>
    <row r="66" spans="1:12" x14ac:dyDescent="0.35">
      <c r="A66" s="3" t="s">
        <v>3082</v>
      </c>
      <c r="B66" s="3" t="s">
        <v>3187</v>
      </c>
      <c r="C66" s="3" t="s">
        <v>59</v>
      </c>
      <c r="D66" s="3" t="s">
        <v>3188</v>
      </c>
      <c r="E66" s="3" t="s">
        <v>31</v>
      </c>
      <c r="F66" s="3" t="s">
        <v>14</v>
      </c>
      <c r="G66" s="4">
        <v>1</v>
      </c>
      <c r="H66" s="3" t="s">
        <v>15</v>
      </c>
      <c r="I66" s="5">
        <v>800</v>
      </c>
      <c r="J66" s="6">
        <v>800</v>
      </c>
      <c r="K66" s="35">
        <f t="shared" si="0"/>
        <v>86.399999999999991</v>
      </c>
      <c r="L66" s="35">
        <f t="shared" si="1"/>
        <v>86.399999999999991</v>
      </c>
    </row>
    <row r="67" spans="1:12" x14ac:dyDescent="0.35">
      <c r="A67" s="3" t="s">
        <v>3082</v>
      </c>
      <c r="B67" s="3" t="s">
        <v>3189</v>
      </c>
      <c r="C67" s="3" t="s">
        <v>59</v>
      </c>
      <c r="D67" s="3" t="s">
        <v>3190</v>
      </c>
      <c r="E67" s="3" t="s">
        <v>31</v>
      </c>
      <c r="F67" s="3" t="s">
        <v>14</v>
      </c>
      <c r="G67" s="4">
        <v>1</v>
      </c>
      <c r="H67" s="3" t="s">
        <v>15</v>
      </c>
      <c r="I67" s="5">
        <v>800</v>
      </c>
      <c r="J67" s="6">
        <v>800</v>
      </c>
      <c r="K67" s="35">
        <f t="shared" ref="K67:K130" si="2">((I67*(1-10%))*0.4)*60%*0.5</f>
        <v>86.399999999999991</v>
      </c>
      <c r="L67" s="35">
        <f t="shared" ref="L67:L130" si="3">K67*G67</f>
        <v>86.399999999999991</v>
      </c>
    </row>
    <row r="68" spans="1:12" x14ac:dyDescent="0.35">
      <c r="A68" s="3" t="s">
        <v>3082</v>
      </c>
      <c r="B68" s="3" t="s">
        <v>3191</v>
      </c>
      <c r="C68" s="3" t="s">
        <v>100</v>
      </c>
      <c r="D68" s="3" t="s">
        <v>3192</v>
      </c>
      <c r="E68" s="3" t="s">
        <v>31</v>
      </c>
      <c r="F68" s="3" t="s">
        <v>14</v>
      </c>
      <c r="G68" s="4">
        <v>1</v>
      </c>
      <c r="H68" s="3" t="s">
        <v>15</v>
      </c>
      <c r="I68" s="5">
        <v>800</v>
      </c>
      <c r="J68" s="6">
        <v>800</v>
      </c>
      <c r="K68" s="35">
        <f t="shared" si="2"/>
        <v>86.399999999999991</v>
      </c>
      <c r="L68" s="35">
        <f t="shared" si="3"/>
        <v>86.399999999999991</v>
      </c>
    </row>
    <row r="69" spans="1:12" x14ac:dyDescent="0.35">
      <c r="A69" s="3" t="s">
        <v>3082</v>
      </c>
      <c r="B69" s="3" t="s">
        <v>3193</v>
      </c>
      <c r="C69" s="3" t="s">
        <v>43</v>
      </c>
      <c r="D69" s="3" t="s">
        <v>3194</v>
      </c>
      <c r="E69" s="3" t="s">
        <v>31</v>
      </c>
      <c r="F69" s="3" t="s">
        <v>14</v>
      </c>
      <c r="G69" s="4">
        <v>1</v>
      </c>
      <c r="H69" s="3" t="s">
        <v>15</v>
      </c>
      <c r="I69" s="5">
        <v>800</v>
      </c>
      <c r="J69" s="6">
        <v>800</v>
      </c>
      <c r="K69" s="35">
        <f t="shared" si="2"/>
        <v>86.399999999999991</v>
      </c>
      <c r="L69" s="35">
        <f t="shared" si="3"/>
        <v>86.399999999999991</v>
      </c>
    </row>
    <row r="70" spans="1:12" x14ac:dyDescent="0.35">
      <c r="A70" s="3" t="s">
        <v>3082</v>
      </c>
      <c r="B70" s="3" t="s">
        <v>3195</v>
      </c>
      <c r="C70" s="3" t="s">
        <v>59</v>
      </c>
      <c r="D70" s="3" t="s">
        <v>3196</v>
      </c>
      <c r="E70" s="3" t="s">
        <v>31</v>
      </c>
      <c r="F70" s="3" t="s">
        <v>14</v>
      </c>
      <c r="G70" s="4">
        <v>1</v>
      </c>
      <c r="H70" s="3" t="s">
        <v>15</v>
      </c>
      <c r="I70" s="5">
        <v>800</v>
      </c>
      <c r="J70" s="6">
        <v>800</v>
      </c>
      <c r="K70" s="35">
        <f t="shared" si="2"/>
        <v>86.399999999999991</v>
      </c>
      <c r="L70" s="35">
        <f t="shared" si="3"/>
        <v>86.399999999999991</v>
      </c>
    </row>
    <row r="71" spans="1:12" x14ac:dyDescent="0.35">
      <c r="A71" s="3" t="s">
        <v>490</v>
      </c>
      <c r="B71" s="3" t="s">
        <v>3197</v>
      </c>
      <c r="C71" s="3" t="s">
        <v>1127</v>
      </c>
      <c r="D71" s="3" t="s">
        <v>3198</v>
      </c>
      <c r="E71" s="3" t="s">
        <v>31</v>
      </c>
      <c r="F71" s="3" t="s">
        <v>14</v>
      </c>
      <c r="G71" s="4">
        <v>1</v>
      </c>
      <c r="H71" s="3" t="s">
        <v>15</v>
      </c>
      <c r="I71" s="5">
        <v>890.00000000000011</v>
      </c>
      <c r="J71" s="6">
        <v>890.00000000000011</v>
      </c>
      <c r="K71" s="35">
        <f t="shared" si="2"/>
        <v>96.120000000000019</v>
      </c>
      <c r="L71" s="35">
        <f t="shared" si="3"/>
        <v>96.120000000000019</v>
      </c>
    </row>
    <row r="72" spans="1:12" x14ac:dyDescent="0.35">
      <c r="A72" s="3" t="s">
        <v>3199</v>
      </c>
      <c r="B72" s="3" t="s">
        <v>3200</v>
      </c>
      <c r="C72" s="3" t="s">
        <v>2335</v>
      </c>
      <c r="D72" s="3" t="s">
        <v>3201</v>
      </c>
      <c r="E72" s="3" t="s">
        <v>3202</v>
      </c>
      <c r="F72" s="3" t="s">
        <v>14</v>
      </c>
      <c r="G72" s="4">
        <v>1</v>
      </c>
      <c r="H72" s="3" t="s">
        <v>15</v>
      </c>
      <c r="I72" s="5">
        <v>646.36</v>
      </c>
      <c r="J72" s="6">
        <v>646.36</v>
      </c>
      <c r="K72" s="35">
        <f t="shared" si="2"/>
        <v>69.806880000000007</v>
      </c>
      <c r="L72" s="35">
        <f t="shared" si="3"/>
        <v>69.806880000000007</v>
      </c>
    </row>
    <row r="73" spans="1:12" x14ac:dyDescent="0.35">
      <c r="A73" s="3" t="s">
        <v>21</v>
      </c>
      <c r="B73" s="3" t="s">
        <v>3203</v>
      </c>
      <c r="C73" s="3" t="s">
        <v>23</v>
      </c>
      <c r="D73" s="3" t="s">
        <v>3204</v>
      </c>
      <c r="E73" s="3" t="s">
        <v>31</v>
      </c>
      <c r="F73" s="3" t="s">
        <v>14</v>
      </c>
      <c r="G73" s="4">
        <v>1</v>
      </c>
      <c r="H73" s="3" t="s">
        <v>15</v>
      </c>
      <c r="I73" s="5">
        <v>2485.5</v>
      </c>
      <c r="J73" s="6">
        <v>2485.5</v>
      </c>
      <c r="K73" s="35">
        <f t="shared" si="2"/>
        <v>268.43400000000003</v>
      </c>
      <c r="L73" s="35">
        <f t="shared" si="3"/>
        <v>268.43400000000003</v>
      </c>
    </row>
    <row r="74" spans="1:12" x14ac:dyDescent="0.35">
      <c r="A74" s="3" t="s">
        <v>1270</v>
      </c>
      <c r="B74" s="3" t="s">
        <v>3205</v>
      </c>
      <c r="C74" s="3" t="s">
        <v>26</v>
      </c>
      <c r="D74" s="3" t="s">
        <v>3206</v>
      </c>
      <c r="E74" s="3" t="s">
        <v>31</v>
      </c>
      <c r="F74" s="3" t="s">
        <v>14</v>
      </c>
      <c r="G74" s="4">
        <v>1</v>
      </c>
      <c r="H74" s="3" t="s">
        <v>15</v>
      </c>
      <c r="I74" s="5">
        <v>1200</v>
      </c>
      <c r="J74" s="6">
        <v>1200</v>
      </c>
      <c r="K74" s="35">
        <f t="shared" si="2"/>
        <v>129.6</v>
      </c>
      <c r="L74" s="35">
        <f t="shared" si="3"/>
        <v>129.6</v>
      </c>
    </row>
    <row r="75" spans="1:12" x14ac:dyDescent="0.35">
      <c r="A75" s="3" t="s">
        <v>839</v>
      </c>
      <c r="B75" s="3" t="s">
        <v>3207</v>
      </c>
      <c r="C75" s="3" t="s">
        <v>519</v>
      </c>
      <c r="D75" s="3" t="s">
        <v>3208</v>
      </c>
      <c r="E75" s="3" t="s">
        <v>31</v>
      </c>
      <c r="F75" s="3" t="s">
        <v>14</v>
      </c>
      <c r="G75" s="4">
        <v>1</v>
      </c>
      <c r="H75" s="3" t="s">
        <v>15</v>
      </c>
      <c r="I75" s="5">
        <v>800</v>
      </c>
      <c r="J75" s="6">
        <v>800</v>
      </c>
      <c r="K75" s="35">
        <f t="shared" si="2"/>
        <v>86.399999999999991</v>
      </c>
      <c r="L75" s="35">
        <f t="shared" si="3"/>
        <v>86.399999999999991</v>
      </c>
    </row>
    <row r="76" spans="1:12" x14ac:dyDescent="0.35">
      <c r="A76" s="3" t="s">
        <v>3209</v>
      </c>
      <c r="B76" s="3" t="s">
        <v>3210</v>
      </c>
      <c r="C76" s="3" t="s">
        <v>59</v>
      </c>
      <c r="D76" s="3" t="s">
        <v>3211</v>
      </c>
      <c r="E76" s="3" t="s">
        <v>3212</v>
      </c>
      <c r="F76" s="3" t="s">
        <v>14</v>
      </c>
      <c r="G76" s="4">
        <v>1</v>
      </c>
      <c r="H76" s="3" t="s">
        <v>15</v>
      </c>
      <c r="I76" s="5">
        <v>800</v>
      </c>
      <c r="J76" s="6">
        <v>800</v>
      </c>
      <c r="K76" s="35">
        <f t="shared" si="2"/>
        <v>86.399999999999991</v>
      </c>
      <c r="L76" s="35">
        <f t="shared" si="3"/>
        <v>86.399999999999991</v>
      </c>
    </row>
    <row r="77" spans="1:12" x14ac:dyDescent="0.35">
      <c r="A77" s="3" t="s">
        <v>839</v>
      </c>
      <c r="B77" s="3" t="s">
        <v>3213</v>
      </c>
      <c r="C77" s="3" t="s">
        <v>59</v>
      </c>
      <c r="D77" s="3" t="s">
        <v>3214</v>
      </c>
      <c r="E77" s="3" t="s">
        <v>31</v>
      </c>
      <c r="F77" s="3" t="s">
        <v>14</v>
      </c>
      <c r="G77" s="4">
        <v>1</v>
      </c>
      <c r="H77" s="3" t="s">
        <v>15</v>
      </c>
      <c r="I77" s="5">
        <v>800</v>
      </c>
      <c r="J77" s="6">
        <v>800</v>
      </c>
      <c r="K77" s="35">
        <f t="shared" si="2"/>
        <v>86.399999999999991</v>
      </c>
      <c r="L77" s="35">
        <f t="shared" si="3"/>
        <v>86.399999999999991</v>
      </c>
    </row>
    <row r="78" spans="1:12" x14ac:dyDescent="0.35">
      <c r="A78" s="3" t="s">
        <v>839</v>
      </c>
      <c r="B78" s="3" t="s">
        <v>3213</v>
      </c>
      <c r="C78" s="3" t="s">
        <v>519</v>
      </c>
      <c r="D78" s="3" t="s">
        <v>3214</v>
      </c>
      <c r="E78" s="3" t="s">
        <v>31</v>
      </c>
      <c r="F78" s="3" t="s">
        <v>14</v>
      </c>
      <c r="G78" s="4">
        <v>1</v>
      </c>
      <c r="H78" s="3" t="s">
        <v>15</v>
      </c>
      <c r="I78" s="5">
        <v>800</v>
      </c>
      <c r="J78" s="6">
        <v>800</v>
      </c>
      <c r="K78" s="35">
        <f t="shared" si="2"/>
        <v>86.399999999999991</v>
      </c>
      <c r="L78" s="35">
        <f t="shared" si="3"/>
        <v>86.399999999999991</v>
      </c>
    </row>
    <row r="79" spans="1:12" x14ac:dyDescent="0.35">
      <c r="A79" s="3" t="s">
        <v>1096</v>
      </c>
      <c r="B79" s="3" t="s">
        <v>3215</v>
      </c>
      <c r="C79" s="3" t="s">
        <v>413</v>
      </c>
      <c r="D79" s="3" t="s">
        <v>3216</v>
      </c>
      <c r="E79" s="3" t="s">
        <v>31</v>
      </c>
      <c r="F79" s="3" t="s">
        <v>14</v>
      </c>
      <c r="G79" s="4">
        <v>1</v>
      </c>
      <c r="H79" s="3" t="s">
        <v>15</v>
      </c>
      <c r="I79" s="5">
        <v>800</v>
      </c>
      <c r="J79" s="6">
        <v>800</v>
      </c>
      <c r="K79" s="35">
        <f t="shared" si="2"/>
        <v>86.399999999999991</v>
      </c>
      <c r="L79" s="35">
        <f t="shared" si="3"/>
        <v>86.399999999999991</v>
      </c>
    </row>
    <row r="80" spans="1:12" x14ac:dyDescent="0.35">
      <c r="A80" s="3" t="s">
        <v>839</v>
      </c>
      <c r="B80" s="3" t="s">
        <v>3217</v>
      </c>
      <c r="C80" s="3" t="s">
        <v>59</v>
      </c>
      <c r="D80" s="3" t="s">
        <v>3218</v>
      </c>
      <c r="E80" s="3" t="s">
        <v>31</v>
      </c>
      <c r="F80" s="3" t="s">
        <v>14</v>
      </c>
      <c r="G80" s="4">
        <v>1</v>
      </c>
      <c r="H80" s="3" t="s">
        <v>15</v>
      </c>
      <c r="I80" s="5">
        <v>800</v>
      </c>
      <c r="J80" s="6">
        <v>800</v>
      </c>
      <c r="K80" s="35">
        <f t="shared" si="2"/>
        <v>86.399999999999991</v>
      </c>
      <c r="L80" s="35">
        <f t="shared" si="3"/>
        <v>86.399999999999991</v>
      </c>
    </row>
    <row r="81" spans="1:12" x14ac:dyDescent="0.35">
      <c r="A81" s="3" t="s">
        <v>1096</v>
      </c>
      <c r="B81" s="3" t="s">
        <v>3219</v>
      </c>
      <c r="C81" s="3" t="s">
        <v>48</v>
      </c>
      <c r="D81" s="3" t="s">
        <v>3220</v>
      </c>
      <c r="E81" s="3" t="s">
        <v>31</v>
      </c>
      <c r="F81" s="3" t="s">
        <v>14</v>
      </c>
      <c r="G81" s="4">
        <v>1</v>
      </c>
      <c r="H81" s="3" t="s">
        <v>15</v>
      </c>
      <c r="I81" s="5">
        <v>800</v>
      </c>
      <c r="J81" s="6">
        <v>800</v>
      </c>
      <c r="K81" s="35">
        <f t="shared" si="2"/>
        <v>86.399999999999991</v>
      </c>
      <c r="L81" s="35">
        <f t="shared" si="3"/>
        <v>86.399999999999991</v>
      </c>
    </row>
    <row r="82" spans="1:12" x14ac:dyDescent="0.35">
      <c r="A82" s="3" t="s">
        <v>1320</v>
      </c>
      <c r="B82" s="3" t="s">
        <v>3221</v>
      </c>
      <c r="C82" s="3" t="s">
        <v>59</v>
      </c>
      <c r="D82" s="3" t="s">
        <v>3222</v>
      </c>
      <c r="E82" s="3" t="s">
        <v>3056</v>
      </c>
      <c r="F82" s="3" t="s">
        <v>14</v>
      </c>
      <c r="G82" s="4">
        <v>1</v>
      </c>
      <c r="H82" s="3" t="s">
        <v>15</v>
      </c>
      <c r="I82" s="5">
        <v>800</v>
      </c>
      <c r="J82" s="6">
        <v>800</v>
      </c>
      <c r="K82" s="35">
        <f t="shared" si="2"/>
        <v>86.399999999999991</v>
      </c>
      <c r="L82" s="35">
        <f t="shared" si="3"/>
        <v>86.399999999999991</v>
      </c>
    </row>
    <row r="83" spans="1:12" x14ac:dyDescent="0.35">
      <c r="A83" s="3" t="s">
        <v>1320</v>
      </c>
      <c r="B83" s="3" t="s">
        <v>3223</v>
      </c>
      <c r="C83" s="3" t="s">
        <v>95</v>
      </c>
      <c r="D83" s="3" t="s">
        <v>3224</v>
      </c>
      <c r="E83" s="3" t="s">
        <v>3056</v>
      </c>
      <c r="F83" s="3" t="s">
        <v>14</v>
      </c>
      <c r="G83" s="4">
        <v>1</v>
      </c>
      <c r="H83" s="3" t="s">
        <v>15</v>
      </c>
      <c r="I83" s="5">
        <v>800</v>
      </c>
      <c r="J83" s="6">
        <v>800</v>
      </c>
      <c r="K83" s="35">
        <f t="shared" si="2"/>
        <v>86.399999999999991</v>
      </c>
      <c r="L83" s="35">
        <f t="shared" si="3"/>
        <v>86.399999999999991</v>
      </c>
    </row>
    <row r="84" spans="1:12" x14ac:dyDescent="0.35">
      <c r="A84" s="3" t="s">
        <v>3082</v>
      </c>
      <c r="B84" s="3" t="s">
        <v>3225</v>
      </c>
      <c r="C84" s="3" t="s">
        <v>100</v>
      </c>
      <c r="D84" s="3" t="s">
        <v>3226</v>
      </c>
      <c r="E84" s="3" t="s">
        <v>31</v>
      </c>
      <c r="F84" s="3" t="s">
        <v>14</v>
      </c>
      <c r="G84" s="4">
        <v>1</v>
      </c>
      <c r="H84" s="3" t="s">
        <v>15</v>
      </c>
      <c r="I84" s="5">
        <v>800</v>
      </c>
      <c r="J84" s="6">
        <v>800</v>
      </c>
      <c r="K84" s="35">
        <f t="shared" si="2"/>
        <v>86.399999999999991</v>
      </c>
      <c r="L84" s="35">
        <f t="shared" si="3"/>
        <v>86.399999999999991</v>
      </c>
    </row>
    <row r="85" spans="1:12" x14ac:dyDescent="0.35">
      <c r="A85" s="3" t="s">
        <v>3082</v>
      </c>
      <c r="B85" s="3" t="s">
        <v>3227</v>
      </c>
      <c r="C85" s="3" t="s">
        <v>519</v>
      </c>
      <c r="D85" s="3" t="s">
        <v>3228</v>
      </c>
      <c r="E85" s="3" t="s">
        <v>31</v>
      </c>
      <c r="F85" s="3" t="s">
        <v>14</v>
      </c>
      <c r="G85" s="4">
        <v>1</v>
      </c>
      <c r="H85" s="3" t="s">
        <v>15</v>
      </c>
      <c r="I85" s="5">
        <v>800</v>
      </c>
      <c r="J85" s="6">
        <v>800</v>
      </c>
      <c r="K85" s="35">
        <f t="shared" si="2"/>
        <v>86.399999999999991</v>
      </c>
      <c r="L85" s="35">
        <f t="shared" si="3"/>
        <v>86.399999999999991</v>
      </c>
    </row>
    <row r="86" spans="1:12" x14ac:dyDescent="0.35">
      <c r="A86" s="3" t="s">
        <v>1320</v>
      </c>
      <c r="B86" s="3" t="s">
        <v>3229</v>
      </c>
      <c r="C86" s="3" t="s">
        <v>100</v>
      </c>
      <c r="D86" s="3" t="s">
        <v>3230</v>
      </c>
      <c r="E86" s="3" t="s">
        <v>3056</v>
      </c>
      <c r="F86" s="3" t="s">
        <v>14</v>
      </c>
      <c r="G86" s="4">
        <v>1</v>
      </c>
      <c r="H86" s="3" t="s">
        <v>15</v>
      </c>
      <c r="I86" s="5">
        <v>800</v>
      </c>
      <c r="J86" s="6">
        <v>800</v>
      </c>
      <c r="K86" s="35">
        <f t="shared" si="2"/>
        <v>86.399999999999991</v>
      </c>
      <c r="L86" s="35">
        <f t="shared" si="3"/>
        <v>86.399999999999991</v>
      </c>
    </row>
    <row r="87" spans="1:12" x14ac:dyDescent="0.35">
      <c r="A87" s="3" t="s">
        <v>3231</v>
      </c>
      <c r="B87" s="3" t="s">
        <v>3232</v>
      </c>
      <c r="C87" s="3" t="s">
        <v>59</v>
      </c>
      <c r="D87" s="3" t="s">
        <v>3233</v>
      </c>
      <c r="E87" s="3" t="s">
        <v>31</v>
      </c>
      <c r="F87" s="3" t="s">
        <v>14</v>
      </c>
      <c r="G87" s="4">
        <v>1</v>
      </c>
      <c r="H87" s="3" t="s">
        <v>15</v>
      </c>
      <c r="I87" s="5">
        <v>800</v>
      </c>
      <c r="J87" s="6">
        <v>800</v>
      </c>
      <c r="K87" s="35">
        <f t="shared" si="2"/>
        <v>86.399999999999991</v>
      </c>
      <c r="L87" s="35">
        <f t="shared" si="3"/>
        <v>86.399999999999991</v>
      </c>
    </row>
    <row r="88" spans="1:12" x14ac:dyDescent="0.35">
      <c r="A88" s="3" t="s">
        <v>896</v>
      </c>
      <c r="B88" s="3" t="s">
        <v>3234</v>
      </c>
      <c r="C88" s="3" t="s">
        <v>26</v>
      </c>
      <c r="D88" s="3" t="s">
        <v>3235</v>
      </c>
      <c r="E88" s="3" t="s">
        <v>31</v>
      </c>
      <c r="F88" s="3" t="s">
        <v>14</v>
      </c>
      <c r="G88" s="4">
        <v>1</v>
      </c>
      <c r="H88" s="3" t="s">
        <v>15</v>
      </c>
      <c r="I88" s="5">
        <v>800</v>
      </c>
      <c r="J88" s="6">
        <v>800</v>
      </c>
      <c r="K88" s="35">
        <f t="shared" si="2"/>
        <v>86.399999999999991</v>
      </c>
      <c r="L88" s="35">
        <f t="shared" si="3"/>
        <v>86.399999999999991</v>
      </c>
    </row>
    <row r="89" spans="1:12" x14ac:dyDescent="0.35">
      <c r="A89" s="3" t="s">
        <v>896</v>
      </c>
      <c r="B89" s="3" t="s">
        <v>3236</v>
      </c>
      <c r="C89" s="3" t="s">
        <v>26</v>
      </c>
      <c r="D89" s="3" t="s">
        <v>3237</v>
      </c>
      <c r="E89" s="3" t="s">
        <v>31</v>
      </c>
      <c r="F89" s="3" t="s">
        <v>14</v>
      </c>
      <c r="G89" s="4">
        <v>1</v>
      </c>
      <c r="H89" s="3" t="s">
        <v>15</v>
      </c>
      <c r="I89" s="5">
        <v>800</v>
      </c>
      <c r="J89" s="6">
        <v>800</v>
      </c>
      <c r="K89" s="35">
        <f t="shared" si="2"/>
        <v>86.399999999999991</v>
      </c>
      <c r="L89" s="35">
        <f t="shared" si="3"/>
        <v>86.399999999999991</v>
      </c>
    </row>
    <row r="90" spans="1:12" x14ac:dyDescent="0.35">
      <c r="A90" s="3" t="s">
        <v>896</v>
      </c>
      <c r="B90" s="3" t="s">
        <v>3238</v>
      </c>
      <c r="C90" s="3" t="s">
        <v>26</v>
      </c>
      <c r="D90" s="3" t="s">
        <v>3239</v>
      </c>
      <c r="E90" s="3" t="s">
        <v>31</v>
      </c>
      <c r="F90" s="3" t="s">
        <v>14</v>
      </c>
      <c r="G90" s="4">
        <v>1</v>
      </c>
      <c r="H90" s="3" t="s">
        <v>15</v>
      </c>
      <c r="I90" s="5">
        <v>800</v>
      </c>
      <c r="J90" s="6">
        <v>800</v>
      </c>
      <c r="K90" s="35">
        <f t="shared" si="2"/>
        <v>86.399999999999991</v>
      </c>
      <c r="L90" s="35">
        <f t="shared" si="3"/>
        <v>86.399999999999991</v>
      </c>
    </row>
    <row r="91" spans="1:12" x14ac:dyDescent="0.35">
      <c r="A91" s="3" t="s">
        <v>896</v>
      </c>
      <c r="B91" s="3" t="s">
        <v>3240</v>
      </c>
      <c r="C91" s="3" t="s">
        <v>26</v>
      </c>
      <c r="D91" s="3" t="s">
        <v>3241</v>
      </c>
      <c r="E91" s="3" t="s">
        <v>31</v>
      </c>
      <c r="F91" s="3" t="s">
        <v>14</v>
      </c>
      <c r="G91" s="4">
        <v>1</v>
      </c>
      <c r="H91" s="3" t="s">
        <v>15</v>
      </c>
      <c r="I91" s="5">
        <v>800</v>
      </c>
      <c r="J91" s="6">
        <v>800</v>
      </c>
      <c r="K91" s="35">
        <f t="shared" si="2"/>
        <v>86.399999999999991</v>
      </c>
      <c r="L91" s="35">
        <f t="shared" si="3"/>
        <v>86.399999999999991</v>
      </c>
    </row>
    <row r="92" spans="1:12" x14ac:dyDescent="0.35">
      <c r="A92" s="3" t="s">
        <v>1096</v>
      </c>
      <c r="B92" s="3" t="s">
        <v>3242</v>
      </c>
      <c r="C92" s="3" t="s">
        <v>137</v>
      </c>
      <c r="D92" s="3" t="s">
        <v>3243</v>
      </c>
      <c r="E92" s="3" t="s">
        <v>31</v>
      </c>
      <c r="F92" s="3" t="s">
        <v>14</v>
      </c>
      <c r="G92" s="4">
        <v>1</v>
      </c>
      <c r="H92" s="3" t="s">
        <v>15</v>
      </c>
      <c r="I92" s="5">
        <v>800</v>
      </c>
      <c r="J92" s="6">
        <v>800</v>
      </c>
      <c r="K92" s="35">
        <f t="shared" si="2"/>
        <v>86.399999999999991</v>
      </c>
      <c r="L92" s="35">
        <f t="shared" si="3"/>
        <v>86.399999999999991</v>
      </c>
    </row>
    <row r="93" spans="1:12" x14ac:dyDescent="0.35">
      <c r="A93" s="3" t="s">
        <v>1096</v>
      </c>
      <c r="B93" s="3" t="s">
        <v>3242</v>
      </c>
      <c r="C93" s="3" t="s">
        <v>519</v>
      </c>
      <c r="D93" s="3" t="s">
        <v>3243</v>
      </c>
      <c r="E93" s="3" t="s">
        <v>31</v>
      </c>
      <c r="F93" s="3" t="s">
        <v>14</v>
      </c>
      <c r="G93" s="4">
        <v>1</v>
      </c>
      <c r="H93" s="3" t="s">
        <v>15</v>
      </c>
      <c r="I93" s="5">
        <v>800</v>
      </c>
      <c r="J93" s="6">
        <v>800</v>
      </c>
      <c r="K93" s="35">
        <f t="shared" si="2"/>
        <v>86.399999999999991</v>
      </c>
      <c r="L93" s="35">
        <f t="shared" si="3"/>
        <v>86.399999999999991</v>
      </c>
    </row>
    <row r="94" spans="1:12" x14ac:dyDescent="0.35">
      <c r="A94" s="3" t="s">
        <v>3082</v>
      </c>
      <c r="B94" s="3" t="s">
        <v>3244</v>
      </c>
      <c r="C94" s="3" t="s">
        <v>100</v>
      </c>
      <c r="D94" s="3" t="s">
        <v>3245</v>
      </c>
      <c r="E94" s="3" t="s">
        <v>31</v>
      </c>
      <c r="F94" s="3" t="s">
        <v>14</v>
      </c>
      <c r="G94" s="4">
        <v>1</v>
      </c>
      <c r="H94" s="3" t="s">
        <v>15</v>
      </c>
      <c r="I94" s="5">
        <v>800</v>
      </c>
      <c r="J94" s="6">
        <v>800</v>
      </c>
      <c r="K94" s="35">
        <f t="shared" si="2"/>
        <v>86.399999999999991</v>
      </c>
      <c r="L94" s="35">
        <f t="shared" si="3"/>
        <v>86.399999999999991</v>
      </c>
    </row>
    <row r="95" spans="1:12" x14ac:dyDescent="0.35">
      <c r="A95" s="3" t="s">
        <v>3082</v>
      </c>
      <c r="B95" s="3" t="s">
        <v>3246</v>
      </c>
      <c r="C95" s="3" t="s">
        <v>59</v>
      </c>
      <c r="D95" s="3" t="s">
        <v>3247</v>
      </c>
      <c r="E95" s="3" t="s">
        <v>31</v>
      </c>
      <c r="F95" s="3" t="s">
        <v>14</v>
      </c>
      <c r="G95" s="4">
        <v>1</v>
      </c>
      <c r="H95" s="3" t="s">
        <v>15</v>
      </c>
      <c r="I95" s="5">
        <v>800</v>
      </c>
      <c r="J95" s="6">
        <v>800</v>
      </c>
      <c r="K95" s="35">
        <f t="shared" si="2"/>
        <v>86.399999999999991</v>
      </c>
      <c r="L95" s="35">
        <f t="shared" si="3"/>
        <v>86.399999999999991</v>
      </c>
    </row>
    <row r="96" spans="1:12" x14ac:dyDescent="0.35">
      <c r="A96" s="3" t="s">
        <v>3248</v>
      </c>
      <c r="B96" s="3" t="s">
        <v>3249</v>
      </c>
      <c r="C96" s="3" t="s">
        <v>894</v>
      </c>
      <c r="D96" s="3" t="s">
        <v>3250</v>
      </c>
      <c r="E96" s="3" t="s">
        <v>97</v>
      </c>
      <c r="F96" s="3" t="s">
        <v>14</v>
      </c>
      <c r="G96" s="4">
        <v>1</v>
      </c>
      <c r="H96" s="3" t="s">
        <v>15</v>
      </c>
      <c r="I96" s="5">
        <v>1663.6299999999999</v>
      </c>
      <c r="J96" s="6">
        <v>1663.6299999999999</v>
      </c>
      <c r="K96" s="35">
        <f t="shared" si="2"/>
        <v>179.67203999999998</v>
      </c>
      <c r="L96" s="35">
        <f t="shared" si="3"/>
        <v>179.67203999999998</v>
      </c>
    </row>
    <row r="97" spans="1:12" x14ac:dyDescent="0.35">
      <c r="A97" s="3" t="s">
        <v>3248</v>
      </c>
      <c r="B97" s="3" t="s">
        <v>3249</v>
      </c>
      <c r="C97" s="3" t="s">
        <v>3251</v>
      </c>
      <c r="D97" s="3" t="s">
        <v>3250</v>
      </c>
      <c r="E97" s="3" t="s">
        <v>97</v>
      </c>
      <c r="F97" s="3" t="s">
        <v>14</v>
      </c>
      <c r="G97" s="4">
        <v>1</v>
      </c>
      <c r="H97" s="3" t="s">
        <v>15</v>
      </c>
      <c r="I97" s="5">
        <v>1663.635</v>
      </c>
      <c r="J97" s="6">
        <v>1663.635</v>
      </c>
      <c r="K97" s="35">
        <f t="shared" si="2"/>
        <v>179.67258000000001</v>
      </c>
      <c r="L97" s="35">
        <f t="shared" si="3"/>
        <v>179.67258000000001</v>
      </c>
    </row>
    <row r="98" spans="1:12" x14ac:dyDescent="0.35">
      <c r="A98" s="3" t="s">
        <v>828</v>
      </c>
      <c r="B98" s="3" t="s">
        <v>3252</v>
      </c>
      <c r="C98" s="3" t="s">
        <v>3253</v>
      </c>
      <c r="D98" s="3" t="s">
        <v>3254</v>
      </c>
      <c r="E98" s="3" t="s">
        <v>31</v>
      </c>
      <c r="F98" s="3" t="s">
        <v>14</v>
      </c>
      <c r="G98" s="4">
        <v>1</v>
      </c>
      <c r="H98" s="3" t="s">
        <v>15</v>
      </c>
      <c r="I98" s="5">
        <v>800</v>
      </c>
      <c r="J98" s="6">
        <v>800</v>
      </c>
      <c r="K98" s="35">
        <f t="shared" si="2"/>
        <v>86.399999999999991</v>
      </c>
      <c r="L98" s="35">
        <f t="shared" si="3"/>
        <v>86.399999999999991</v>
      </c>
    </row>
    <row r="99" spans="1:12" x14ac:dyDescent="0.35">
      <c r="A99" s="3" t="s">
        <v>896</v>
      </c>
      <c r="B99" s="3" t="s">
        <v>3255</v>
      </c>
      <c r="C99" s="3" t="s">
        <v>18</v>
      </c>
      <c r="D99" s="3" t="s">
        <v>3256</v>
      </c>
      <c r="E99" s="3" t="s">
        <v>31</v>
      </c>
      <c r="F99" s="3" t="s">
        <v>14</v>
      </c>
      <c r="G99" s="4">
        <v>1</v>
      </c>
      <c r="H99" s="3" t="s">
        <v>15</v>
      </c>
      <c r="I99" s="5">
        <v>800</v>
      </c>
      <c r="J99" s="6">
        <v>800</v>
      </c>
      <c r="K99" s="35">
        <f t="shared" si="2"/>
        <v>86.399999999999991</v>
      </c>
      <c r="L99" s="35">
        <f t="shared" si="3"/>
        <v>86.399999999999991</v>
      </c>
    </row>
    <row r="100" spans="1:12" x14ac:dyDescent="0.35">
      <c r="A100" s="3" t="s">
        <v>896</v>
      </c>
      <c r="B100" s="3" t="s">
        <v>3257</v>
      </c>
      <c r="C100" s="3" t="s">
        <v>26</v>
      </c>
      <c r="D100" s="3" t="s">
        <v>3258</v>
      </c>
      <c r="E100" s="3" t="s">
        <v>31</v>
      </c>
      <c r="F100" s="3" t="s">
        <v>14</v>
      </c>
      <c r="G100" s="4">
        <v>1</v>
      </c>
      <c r="H100" s="3" t="s">
        <v>15</v>
      </c>
      <c r="I100" s="5">
        <v>800</v>
      </c>
      <c r="J100" s="6">
        <v>800</v>
      </c>
      <c r="K100" s="35">
        <f t="shared" si="2"/>
        <v>86.399999999999991</v>
      </c>
      <c r="L100" s="35">
        <f t="shared" si="3"/>
        <v>86.399999999999991</v>
      </c>
    </row>
    <row r="101" spans="1:12" x14ac:dyDescent="0.35">
      <c r="A101" s="3" t="s">
        <v>898</v>
      </c>
      <c r="B101" s="3" t="s">
        <v>3259</v>
      </c>
      <c r="C101" s="3" t="s">
        <v>26</v>
      </c>
      <c r="D101" s="3" t="s">
        <v>3260</v>
      </c>
      <c r="E101" s="3" t="s">
        <v>31</v>
      </c>
      <c r="F101" s="3" t="s">
        <v>14</v>
      </c>
      <c r="G101" s="4">
        <v>1</v>
      </c>
      <c r="H101" s="3" t="s">
        <v>15</v>
      </c>
      <c r="I101" s="5">
        <v>800</v>
      </c>
      <c r="J101" s="6">
        <v>800</v>
      </c>
      <c r="K101" s="35">
        <f t="shared" si="2"/>
        <v>86.399999999999991</v>
      </c>
      <c r="L101" s="35">
        <f t="shared" si="3"/>
        <v>86.399999999999991</v>
      </c>
    </row>
    <row r="102" spans="1:12" x14ac:dyDescent="0.35">
      <c r="A102" s="3" t="s">
        <v>3150</v>
      </c>
      <c r="B102" s="3" t="s">
        <v>3261</v>
      </c>
      <c r="C102" s="3" t="s">
        <v>23</v>
      </c>
      <c r="D102" s="3" t="s">
        <v>3262</v>
      </c>
      <c r="E102" s="3" t="s">
        <v>31</v>
      </c>
      <c r="F102" s="3" t="s">
        <v>14</v>
      </c>
      <c r="G102" s="4">
        <v>1</v>
      </c>
      <c r="H102" s="3" t="s">
        <v>15</v>
      </c>
      <c r="I102" s="5">
        <v>800</v>
      </c>
      <c r="J102" s="6">
        <v>800</v>
      </c>
      <c r="K102" s="35">
        <f t="shared" si="2"/>
        <v>86.399999999999991</v>
      </c>
      <c r="L102" s="35">
        <f t="shared" si="3"/>
        <v>86.399999999999991</v>
      </c>
    </row>
    <row r="103" spans="1:12" x14ac:dyDescent="0.35">
      <c r="A103" s="3" t="s">
        <v>896</v>
      </c>
      <c r="B103" s="3" t="s">
        <v>3263</v>
      </c>
      <c r="C103" s="3" t="s">
        <v>18</v>
      </c>
      <c r="D103" s="3" t="s">
        <v>3264</v>
      </c>
      <c r="E103" s="3" t="s">
        <v>31</v>
      </c>
      <c r="F103" s="3" t="s">
        <v>14</v>
      </c>
      <c r="G103" s="4">
        <v>1</v>
      </c>
      <c r="H103" s="3" t="s">
        <v>15</v>
      </c>
      <c r="I103" s="5">
        <v>800</v>
      </c>
      <c r="J103" s="6">
        <v>800</v>
      </c>
      <c r="K103" s="35">
        <f t="shared" si="2"/>
        <v>86.399999999999991</v>
      </c>
      <c r="L103" s="35">
        <f t="shared" si="3"/>
        <v>86.399999999999991</v>
      </c>
    </row>
    <row r="104" spans="1:12" x14ac:dyDescent="0.35">
      <c r="A104" s="3" t="s">
        <v>896</v>
      </c>
      <c r="B104" s="3" t="s">
        <v>3263</v>
      </c>
      <c r="C104" s="3" t="s">
        <v>23</v>
      </c>
      <c r="D104" s="3" t="s">
        <v>3264</v>
      </c>
      <c r="E104" s="3" t="s">
        <v>31</v>
      </c>
      <c r="F104" s="3" t="s">
        <v>14</v>
      </c>
      <c r="G104" s="4">
        <v>1</v>
      </c>
      <c r="H104" s="3" t="s">
        <v>15</v>
      </c>
      <c r="I104" s="5">
        <v>800</v>
      </c>
      <c r="J104" s="6">
        <v>800</v>
      </c>
      <c r="K104" s="35">
        <f t="shared" si="2"/>
        <v>86.399999999999991</v>
      </c>
      <c r="L104" s="35">
        <f t="shared" si="3"/>
        <v>86.399999999999991</v>
      </c>
    </row>
    <row r="105" spans="1:12" x14ac:dyDescent="0.35">
      <c r="A105" s="3" t="s">
        <v>3150</v>
      </c>
      <c r="B105" s="3" t="s">
        <v>3265</v>
      </c>
      <c r="C105" s="3" t="s">
        <v>26</v>
      </c>
      <c r="D105" s="3" t="s">
        <v>3152</v>
      </c>
      <c r="E105" s="3" t="s">
        <v>31</v>
      </c>
      <c r="F105" s="3" t="s">
        <v>14</v>
      </c>
      <c r="G105" s="4">
        <v>1</v>
      </c>
      <c r="H105" s="3" t="s">
        <v>15</v>
      </c>
      <c r="I105" s="5">
        <v>800</v>
      </c>
      <c r="J105" s="6">
        <v>800</v>
      </c>
      <c r="K105" s="35">
        <f t="shared" si="2"/>
        <v>86.399999999999991</v>
      </c>
      <c r="L105" s="35">
        <f t="shared" si="3"/>
        <v>86.399999999999991</v>
      </c>
    </row>
    <row r="106" spans="1:12" x14ac:dyDescent="0.35">
      <c r="A106" s="3" t="s">
        <v>896</v>
      </c>
      <c r="B106" s="3" t="s">
        <v>3266</v>
      </c>
      <c r="C106" s="3" t="s">
        <v>26</v>
      </c>
      <c r="D106" s="3" t="s">
        <v>3161</v>
      </c>
      <c r="E106" s="3" t="s">
        <v>31</v>
      </c>
      <c r="F106" s="3" t="s">
        <v>14</v>
      </c>
      <c r="G106" s="4">
        <v>1</v>
      </c>
      <c r="H106" s="3" t="s">
        <v>15</v>
      </c>
      <c r="I106" s="5">
        <v>800</v>
      </c>
      <c r="J106" s="6">
        <v>800</v>
      </c>
      <c r="K106" s="35">
        <f t="shared" si="2"/>
        <v>86.399999999999991</v>
      </c>
      <c r="L106" s="35">
        <f t="shared" si="3"/>
        <v>86.399999999999991</v>
      </c>
    </row>
    <row r="107" spans="1:12" x14ac:dyDescent="0.35">
      <c r="A107" s="3" t="s">
        <v>3150</v>
      </c>
      <c r="B107" s="3" t="s">
        <v>3267</v>
      </c>
      <c r="C107" s="3" t="s">
        <v>18</v>
      </c>
      <c r="D107" s="3" t="s">
        <v>3268</v>
      </c>
      <c r="E107" s="3" t="s">
        <v>31</v>
      </c>
      <c r="F107" s="3" t="s">
        <v>14</v>
      </c>
      <c r="G107" s="4">
        <v>1</v>
      </c>
      <c r="H107" s="3" t="s">
        <v>15</v>
      </c>
      <c r="I107" s="5">
        <v>800</v>
      </c>
      <c r="J107" s="6">
        <v>800</v>
      </c>
      <c r="K107" s="35">
        <f t="shared" si="2"/>
        <v>86.399999999999991</v>
      </c>
      <c r="L107" s="35">
        <f t="shared" si="3"/>
        <v>86.399999999999991</v>
      </c>
    </row>
    <row r="108" spans="1:12" x14ac:dyDescent="0.35">
      <c r="A108" s="3" t="s">
        <v>3150</v>
      </c>
      <c r="B108" s="3" t="s">
        <v>3267</v>
      </c>
      <c r="C108" s="3" t="s">
        <v>26</v>
      </c>
      <c r="D108" s="3" t="s">
        <v>3268</v>
      </c>
      <c r="E108" s="3" t="s">
        <v>31</v>
      </c>
      <c r="F108" s="3" t="s">
        <v>14</v>
      </c>
      <c r="G108" s="4">
        <v>1</v>
      </c>
      <c r="H108" s="3" t="s">
        <v>15</v>
      </c>
      <c r="I108" s="5">
        <v>800</v>
      </c>
      <c r="J108" s="6">
        <v>800</v>
      </c>
      <c r="K108" s="35">
        <f t="shared" si="2"/>
        <v>86.399999999999991</v>
      </c>
      <c r="L108" s="35">
        <f t="shared" si="3"/>
        <v>86.399999999999991</v>
      </c>
    </row>
    <row r="109" spans="1:12" x14ac:dyDescent="0.35">
      <c r="A109" s="3" t="s">
        <v>3082</v>
      </c>
      <c r="B109" s="3" t="s">
        <v>3269</v>
      </c>
      <c r="C109" s="3" t="s">
        <v>100</v>
      </c>
      <c r="D109" s="3" t="s">
        <v>3270</v>
      </c>
      <c r="E109" s="3" t="s">
        <v>31</v>
      </c>
      <c r="F109" s="3" t="s">
        <v>14</v>
      </c>
      <c r="G109" s="4">
        <v>1</v>
      </c>
      <c r="H109" s="3" t="s">
        <v>15</v>
      </c>
      <c r="I109" s="5">
        <v>800</v>
      </c>
      <c r="J109" s="6">
        <v>800</v>
      </c>
      <c r="K109" s="35">
        <f t="shared" si="2"/>
        <v>86.399999999999991</v>
      </c>
      <c r="L109" s="35">
        <f t="shared" si="3"/>
        <v>86.399999999999991</v>
      </c>
    </row>
    <row r="110" spans="1:12" x14ac:dyDescent="0.35">
      <c r="A110" s="3" t="s">
        <v>490</v>
      </c>
      <c r="B110" s="3" t="s">
        <v>3271</v>
      </c>
      <c r="C110" s="3" t="s">
        <v>835</v>
      </c>
      <c r="D110" s="3" t="s">
        <v>3272</v>
      </c>
      <c r="E110" s="3" t="s">
        <v>31</v>
      </c>
      <c r="F110" s="3" t="s">
        <v>14</v>
      </c>
      <c r="G110" s="4">
        <v>1</v>
      </c>
      <c r="H110" s="3" t="s">
        <v>15</v>
      </c>
      <c r="I110" s="5">
        <v>800</v>
      </c>
      <c r="J110" s="6">
        <v>800</v>
      </c>
      <c r="K110" s="35">
        <f t="shared" si="2"/>
        <v>86.399999999999991</v>
      </c>
      <c r="L110" s="35">
        <f t="shared" si="3"/>
        <v>86.399999999999991</v>
      </c>
    </row>
    <row r="111" spans="1:12" x14ac:dyDescent="0.35">
      <c r="A111" s="3" t="s">
        <v>1320</v>
      </c>
      <c r="B111" s="3" t="s">
        <v>3273</v>
      </c>
      <c r="C111" s="3" t="s">
        <v>642</v>
      </c>
      <c r="D111" s="3" t="s">
        <v>3274</v>
      </c>
      <c r="E111" s="3" t="s">
        <v>3056</v>
      </c>
      <c r="F111" s="3" t="s">
        <v>14</v>
      </c>
      <c r="G111" s="4">
        <v>1</v>
      </c>
      <c r="H111" s="3" t="s">
        <v>15</v>
      </c>
      <c r="I111" s="5">
        <v>800</v>
      </c>
      <c r="J111" s="6">
        <v>800</v>
      </c>
      <c r="K111" s="35">
        <f t="shared" si="2"/>
        <v>86.399999999999991</v>
      </c>
      <c r="L111" s="35">
        <f t="shared" si="3"/>
        <v>86.399999999999991</v>
      </c>
    </row>
    <row r="112" spans="1:12" x14ac:dyDescent="0.35">
      <c r="A112" s="3" t="s">
        <v>1320</v>
      </c>
      <c r="B112" s="3" t="s">
        <v>3273</v>
      </c>
      <c r="C112" s="3" t="s">
        <v>886</v>
      </c>
      <c r="D112" s="3" t="s">
        <v>3274</v>
      </c>
      <c r="E112" s="3" t="s">
        <v>3056</v>
      </c>
      <c r="F112" s="3" t="s">
        <v>14</v>
      </c>
      <c r="G112" s="4">
        <v>1</v>
      </c>
      <c r="H112" s="3" t="s">
        <v>15</v>
      </c>
      <c r="I112" s="5">
        <v>800</v>
      </c>
      <c r="J112" s="6">
        <v>800</v>
      </c>
      <c r="K112" s="35">
        <f t="shared" si="2"/>
        <v>86.399999999999991</v>
      </c>
      <c r="L112" s="35">
        <f t="shared" si="3"/>
        <v>86.399999999999991</v>
      </c>
    </row>
    <row r="113" spans="1:12" x14ac:dyDescent="0.35">
      <c r="A113" s="3" t="s">
        <v>1320</v>
      </c>
      <c r="B113" s="3" t="s">
        <v>3273</v>
      </c>
      <c r="C113" s="3" t="s">
        <v>59</v>
      </c>
      <c r="D113" s="3" t="s">
        <v>3274</v>
      </c>
      <c r="E113" s="3" t="s">
        <v>3056</v>
      </c>
      <c r="F113" s="3" t="s">
        <v>14</v>
      </c>
      <c r="G113" s="4">
        <v>1</v>
      </c>
      <c r="H113" s="3" t="s">
        <v>15</v>
      </c>
      <c r="I113" s="5">
        <v>800</v>
      </c>
      <c r="J113" s="6">
        <v>800</v>
      </c>
      <c r="K113" s="35">
        <f t="shared" si="2"/>
        <v>86.399999999999991</v>
      </c>
      <c r="L113" s="35">
        <f t="shared" si="3"/>
        <v>86.399999999999991</v>
      </c>
    </row>
    <row r="114" spans="1:12" x14ac:dyDescent="0.35">
      <c r="A114" s="3" t="s">
        <v>1320</v>
      </c>
      <c r="B114" s="3" t="s">
        <v>3273</v>
      </c>
      <c r="C114" s="3" t="s">
        <v>519</v>
      </c>
      <c r="D114" s="3" t="s">
        <v>3274</v>
      </c>
      <c r="E114" s="3" t="s">
        <v>3056</v>
      </c>
      <c r="F114" s="3" t="s">
        <v>14</v>
      </c>
      <c r="G114" s="4">
        <v>1</v>
      </c>
      <c r="H114" s="3" t="s">
        <v>15</v>
      </c>
      <c r="I114" s="5">
        <v>800</v>
      </c>
      <c r="J114" s="6">
        <v>800</v>
      </c>
      <c r="K114" s="35">
        <f t="shared" si="2"/>
        <v>86.399999999999991</v>
      </c>
      <c r="L114" s="35">
        <f t="shared" si="3"/>
        <v>86.399999999999991</v>
      </c>
    </row>
    <row r="115" spans="1:12" x14ac:dyDescent="0.35">
      <c r="A115" s="3" t="s">
        <v>896</v>
      </c>
      <c r="B115" s="3" t="s">
        <v>3275</v>
      </c>
      <c r="C115" s="3" t="s">
        <v>26</v>
      </c>
      <c r="D115" s="3" t="s">
        <v>3276</v>
      </c>
      <c r="E115" s="3" t="s">
        <v>31</v>
      </c>
      <c r="F115" s="3" t="s">
        <v>14</v>
      </c>
      <c r="G115" s="4">
        <v>1</v>
      </c>
      <c r="H115" s="3" t="s">
        <v>15</v>
      </c>
      <c r="I115" s="5">
        <v>800</v>
      </c>
      <c r="J115" s="6">
        <v>800</v>
      </c>
      <c r="K115" s="35">
        <f t="shared" si="2"/>
        <v>86.399999999999991</v>
      </c>
      <c r="L115" s="35">
        <f t="shared" si="3"/>
        <v>86.399999999999991</v>
      </c>
    </row>
    <row r="116" spans="1:12" x14ac:dyDescent="0.35">
      <c r="A116" s="3" t="s">
        <v>896</v>
      </c>
      <c r="B116" s="3" t="s">
        <v>3277</v>
      </c>
      <c r="C116" s="3" t="s">
        <v>26</v>
      </c>
      <c r="D116" s="3" t="s">
        <v>3278</v>
      </c>
      <c r="E116" s="3" t="s">
        <v>31</v>
      </c>
      <c r="F116" s="3" t="s">
        <v>14</v>
      </c>
      <c r="G116" s="4">
        <v>1</v>
      </c>
      <c r="H116" s="3" t="s">
        <v>15</v>
      </c>
      <c r="I116" s="5">
        <v>800</v>
      </c>
      <c r="J116" s="6">
        <v>800</v>
      </c>
      <c r="K116" s="35">
        <f t="shared" si="2"/>
        <v>86.399999999999991</v>
      </c>
      <c r="L116" s="35">
        <f t="shared" si="3"/>
        <v>86.399999999999991</v>
      </c>
    </row>
    <row r="117" spans="1:12" x14ac:dyDescent="0.35">
      <c r="A117" s="3" t="s">
        <v>3082</v>
      </c>
      <c r="B117" s="3" t="s">
        <v>3279</v>
      </c>
      <c r="C117" s="3" t="s">
        <v>59</v>
      </c>
      <c r="D117" s="3" t="s">
        <v>3280</v>
      </c>
      <c r="E117" s="3" t="s">
        <v>31</v>
      </c>
      <c r="F117" s="3" t="s">
        <v>14</v>
      </c>
      <c r="G117" s="4">
        <v>1</v>
      </c>
      <c r="H117" s="3" t="s">
        <v>15</v>
      </c>
      <c r="I117" s="5">
        <v>800</v>
      </c>
      <c r="J117" s="6">
        <v>800</v>
      </c>
      <c r="K117" s="35">
        <f t="shared" si="2"/>
        <v>86.399999999999991</v>
      </c>
      <c r="L117" s="35">
        <f t="shared" si="3"/>
        <v>86.399999999999991</v>
      </c>
    </row>
    <row r="118" spans="1:12" x14ac:dyDescent="0.35">
      <c r="A118" s="3" t="s">
        <v>3082</v>
      </c>
      <c r="B118" s="3" t="s">
        <v>3281</v>
      </c>
      <c r="C118" s="3" t="s">
        <v>100</v>
      </c>
      <c r="D118" s="3" t="s">
        <v>3282</v>
      </c>
      <c r="E118" s="3" t="s">
        <v>31</v>
      </c>
      <c r="F118" s="3" t="s">
        <v>14</v>
      </c>
      <c r="G118" s="4">
        <v>1</v>
      </c>
      <c r="H118" s="3" t="s">
        <v>15</v>
      </c>
      <c r="I118" s="5">
        <v>800</v>
      </c>
      <c r="J118" s="6">
        <v>800</v>
      </c>
      <c r="K118" s="35">
        <f t="shared" si="2"/>
        <v>86.399999999999991</v>
      </c>
      <c r="L118" s="35">
        <f t="shared" si="3"/>
        <v>86.399999999999991</v>
      </c>
    </row>
    <row r="119" spans="1:12" x14ac:dyDescent="0.35">
      <c r="A119" s="3" t="s">
        <v>3082</v>
      </c>
      <c r="B119" s="3" t="s">
        <v>3281</v>
      </c>
      <c r="C119" s="3" t="s">
        <v>43</v>
      </c>
      <c r="D119" s="3" t="s">
        <v>3282</v>
      </c>
      <c r="E119" s="3" t="s">
        <v>31</v>
      </c>
      <c r="F119" s="3" t="s">
        <v>14</v>
      </c>
      <c r="G119" s="4">
        <v>1</v>
      </c>
      <c r="H119" s="3" t="s">
        <v>15</v>
      </c>
      <c r="I119" s="5">
        <v>800</v>
      </c>
      <c r="J119" s="6">
        <v>800</v>
      </c>
      <c r="K119" s="35">
        <f t="shared" si="2"/>
        <v>86.399999999999991</v>
      </c>
      <c r="L119" s="35">
        <f t="shared" si="3"/>
        <v>86.399999999999991</v>
      </c>
    </row>
    <row r="120" spans="1:12" x14ac:dyDescent="0.35">
      <c r="A120" s="3" t="s">
        <v>3082</v>
      </c>
      <c r="B120" s="3" t="s">
        <v>3281</v>
      </c>
      <c r="C120" s="3" t="s">
        <v>59</v>
      </c>
      <c r="D120" s="3" t="s">
        <v>3282</v>
      </c>
      <c r="E120" s="3" t="s">
        <v>31</v>
      </c>
      <c r="F120" s="3" t="s">
        <v>14</v>
      </c>
      <c r="G120" s="4">
        <v>1</v>
      </c>
      <c r="H120" s="3" t="s">
        <v>15</v>
      </c>
      <c r="I120" s="5">
        <v>800</v>
      </c>
      <c r="J120" s="6">
        <v>800</v>
      </c>
      <c r="K120" s="35">
        <f t="shared" si="2"/>
        <v>86.399999999999991</v>
      </c>
      <c r="L120" s="35">
        <f t="shared" si="3"/>
        <v>86.399999999999991</v>
      </c>
    </row>
    <row r="121" spans="1:12" x14ac:dyDescent="0.35">
      <c r="A121" s="3" t="s">
        <v>3082</v>
      </c>
      <c r="B121" s="3" t="s">
        <v>3283</v>
      </c>
      <c r="C121" s="3" t="s">
        <v>43</v>
      </c>
      <c r="D121" s="3" t="s">
        <v>3284</v>
      </c>
      <c r="E121" s="3" t="s">
        <v>31</v>
      </c>
      <c r="F121" s="3" t="s">
        <v>14</v>
      </c>
      <c r="G121" s="4">
        <v>1</v>
      </c>
      <c r="H121" s="3" t="s">
        <v>15</v>
      </c>
      <c r="I121" s="5">
        <v>800</v>
      </c>
      <c r="J121" s="6">
        <v>800</v>
      </c>
      <c r="K121" s="35">
        <f t="shared" si="2"/>
        <v>86.399999999999991</v>
      </c>
      <c r="L121" s="35">
        <f t="shared" si="3"/>
        <v>86.399999999999991</v>
      </c>
    </row>
    <row r="122" spans="1:12" x14ac:dyDescent="0.35">
      <c r="A122" s="3" t="s">
        <v>3285</v>
      </c>
      <c r="B122" s="3" t="s">
        <v>3286</v>
      </c>
      <c r="C122" s="3" t="s">
        <v>861</v>
      </c>
      <c r="D122" s="3" t="s">
        <v>3287</v>
      </c>
      <c r="E122" s="3" t="s">
        <v>31</v>
      </c>
      <c r="F122" s="3" t="s">
        <v>14</v>
      </c>
      <c r="G122" s="4">
        <v>1</v>
      </c>
      <c r="H122" s="3" t="s">
        <v>15</v>
      </c>
      <c r="I122" s="5">
        <v>800</v>
      </c>
      <c r="J122" s="6">
        <v>800</v>
      </c>
      <c r="K122" s="35">
        <f t="shared" si="2"/>
        <v>86.399999999999991</v>
      </c>
      <c r="L122" s="35">
        <f t="shared" si="3"/>
        <v>86.399999999999991</v>
      </c>
    </row>
    <row r="123" spans="1:12" x14ac:dyDescent="0.35">
      <c r="A123" s="3" t="s">
        <v>3082</v>
      </c>
      <c r="B123" s="3" t="s">
        <v>3288</v>
      </c>
      <c r="C123" s="3" t="s">
        <v>137</v>
      </c>
      <c r="D123" s="3" t="s">
        <v>3289</v>
      </c>
      <c r="E123" s="3" t="s">
        <v>31</v>
      </c>
      <c r="F123" s="3" t="s">
        <v>14</v>
      </c>
      <c r="G123" s="4">
        <v>1</v>
      </c>
      <c r="H123" s="3" t="s">
        <v>15</v>
      </c>
      <c r="I123" s="5">
        <v>800</v>
      </c>
      <c r="J123" s="6">
        <v>800</v>
      </c>
      <c r="K123" s="35">
        <f t="shared" si="2"/>
        <v>86.399999999999991</v>
      </c>
      <c r="L123" s="35">
        <f t="shared" si="3"/>
        <v>86.399999999999991</v>
      </c>
    </row>
    <row r="124" spans="1:12" x14ac:dyDescent="0.35">
      <c r="A124" s="3" t="s">
        <v>3082</v>
      </c>
      <c r="B124" s="3" t="s">
        <v>3290</v>
      </c>
      <c r="C124" s="3" t="s">
        <v>43</v>
      </c>
      <c r="D124" s="3" t="s">
        <v>3291</v>
      </c>
      <c r="E124" s="3" t="s">
        <v>31</v>
      </c>
      <c r="F124" s="3" t="s">
        <v>14</v>
      </c>
      <c r="G124" s="4">
        <v>1</v>
      </c>
      <c r="H124" s="3" t="s">
        <v>15</v>
      </c>
      <c r="I124" s="5">
        <v>800</v>
      </c>
      <c r="J124" s="6">
        <v>800</v>
      </c>
      <c r="K124" s="35">
        <f t="shared" si="2"/>
        <v>86.399999999999991</v>
      </c>
      <c r="L124" s="35">
        <f t="shared" si="3"/>
        <v>86.399999999999991</v>
      </c>
    </row>
    <row r="125" spans="1:12" x14ac:dyDescent="0.35">
      <c r="A125" s="3" t="s">
        <v>3082</v>
      </c>
      <c r="B125" s="3" t="s">
        <v>3292</v>
      </c>
      <c r="C125" s="3" t="s">
        <v>59</v>
      </c>
      <c r="D125" s="3" t="s">
        <v>3293</v>
      </c>
      <c r="E125" s="3" t="s">
        <v>31</v>
      </c>
      <c r="F125" s="3" t="s">
        <v>14</v>
      </c>
      <c r="G125" s="4">
        <v>1</v>
      </c>
      <c r="H125" s="3" t="s">
        <v>15</v>
      </c>
      <c r="I125" s="5">
        <v>800</v>
      </c>
      <c r="J125" s="6">
        <v>800</v>
      </c>
      <c r="K125" s="35">
        <f t="shared" si="2"/>
        <v>86.399999999999991</v>
      </c>
      <c r="L125" s="35">
        <f t="shared" si="3"/>
        <v>86.399999999999991</v>
      </c>
    </row>
    <row r="126" spans="1:12" x14ac:dyDescent="0.35">
      <c r="A126" s="3" t="s">
        <v>3294</v>
      </c>
      <c r="B126" s="3" t="s">
        <v>3295</v>
      </c>
      <c r="C126" s="3" t="s">
        <v>100</v>
      </c>
      <c r="D126" s="3" t="s">
        <v>3296</v>
      </c>
      <c r="E126" s="3" t="s">
        <v>31</v>
      </c>
      <c r="F126" s="3" t="s">
        <v>14</v>
      </c>
      <c r="G126" s="4">
        <v>1</v>
      </c>
      <c r="H126" s="3" t="s">
        <v>15</v>
      </c>
      <c r="I126" s="5">
        <v>800</v>
      </c>
      <c r="J126" s="6">
        <v>800</v>
      </c>
      <c r="K126" s="35">
        <f t="shared" si="2"/>
        <v>86.399999999999991</v>
      </c>
      <c r="L126" s="35">
        <f t="shared" si="3"/>
        <v>86.399999999999991</v>
      </c>
    </row>
    <row r="127" spans="1:12" x14ac:dyDescent="0.35">
      <c r="A127" s="3" t="s">
        <v>3082</v>
      </c>
      <c r="B127" s="3" t="s">
        <v>3297</v>
      </c>
      <c r="C127" s="3" t="s">
        <v>43</v>
      </c>
      <c r="D127" s="3" t="s">
        <v>3298</v>
      </c>
      <c r="E127" s="3" t="s">
        <v>31</v>
      </c>
      <c r="F127" s="3" t="s">
        <v>14</v>
      </c>
      <c r="G127" s="4">
        <v>1</v>
      </c>
      <c r="H127" s="3" t="s">
        <v>15</v>
      </c>
      <c r="I127" s="5">
        <v>800</v>
      </c>
      <c r="J127" s="6">
        <v>800</v>
      </c>
      <c r="K127" s="35">
        <f t="shared" si="2"/>
        <v>86.399999999999991</v>
      </c>
      <c r="L127" s="35">
        <f t="shared" si="3"/>
        <v>86.399999999999991</v>
      </c>
    </row>
    <row r="128" spans="1:12" x14ac:dyDescent="0.35">
      <c r="A128" s="3" t="s">
        <v>3082</v>
      </c>
      <c r="B128" s="3" t="s">
        <v>3299</v>
      </c>
      <c r="C128" s="3" t="s">
        <v>59</v>
      </c>
      <c r="D128" s="3" t="s">
        <v>3300</v>
      </c>
      <c r="E128" s="3" t="s">
        <v>31</v>
      </c>
      <c r="F128" s="3" t="s">
        <v>14</v>
      </c>
      <c r="G128" s="4">
        <v>1</v>
      </c>
      <c r="H128" s="3" t="s">
        <v>15</v>
      </c>
      <c r="I128" s="5">
        <v>800</v>
      </c>
      <c r="J128" s="6">
        <v>800</v>
      </c>
      <c r="K128" s="35">
        <f t="shared" si="2"/>
        <v>86.399999999999991</v>
      </c>
      <c r="L128" s="35">
        <f t="shared" si="3"/>
        <v>86.399999999999991</v>
      </c>
    </row>
    <row r="129" spans="1:12" x14ac:dyDescent="0.35">
      <c r="A129" s="3" t="s">
        <v>3082</v>
      </c>
      <c r="B129" s="3" t="s">
        <v>3301</v>
      </c>
      <c r="C129" s="3" t="s">
        <v>100</v>
      </c>
      <c r="D129" s="3" t="s">
        <v>3302</v>
      </c>
      <c r="E129" s="3" t="s">
        <v>31</v>
      </c>
      <c r="F129" s="3" t="s">
        <v>14</v>
      </c>
      <c r="G129" s="4">
        <v>1</v>
      </c>
      <c r="H129" s="3" t="s">
        <v>15</v>
      </c>
      <c r="I129" s="5">
        <v>800</v>
      </c>
      <c r="J129" s="6">
        <v>800</v>
      </c>
      <c r="K129" s="35">
        <f t="shared" si="2"/>
        <v>86.399999999999991</v>
      </c>
      <c r="L129" s="35">
        <f t="shared" si="3"/>
        <v>86.399999999999991</v>
      </c>
    </row>
    <row r="130" spans="1:12" x14ac:dyDescent="0.35">
      <c r="A130" s="3" t="s">
        <v>3082</v>
      </c>
      <c r="B130" s="3" t="s">
        <v>3303</v>
      </c>
      <c r="C130" s="3" t="s">
        <v>100</v>
      </c>
      <c r="D130" s="3" t="s">
        <v>3304</v>
      </c>
      <c r="E130" s="3" t="s">
        <v>31</v>
      </c>
      <c r="F130" s="3" t="s">
        <v>14</v>
      </c>
      <c r="G130" s="4">
        <v>1</v>
      </c>
      <c r="H130" s="3" t="s">
        <v>15</v>
      </c>
      <c r="I130" s="5">
        <v>800</v>
      </c>
      <c r="J130" s="6">
        <v>800</v>
      </c>
      <c r="K130" s="35">
        <f t="shared" si="2"/>
        <v>86.399999999999991</v>
      </c>
      <c r="L130" s="35">
        <f t="shared" si="3"/>
        <v>86.399999999999991</v>
      </c>
    </row>
    <row r="131" spans="1:12" x14ac:dyDescent="0.35">
      <c r="A131" s="3" t="s">
        <v>3082</v>
      </c>
      <c r="B131" s="3" t="s">
        <v>3305</v>
      </c>
      <c r="C131" s="3" t="s">
        <v>100</v>
      </c>
      <c r="D131" s="3" t="s">
        <v>3306</v>
      </c>
      <c r="E131" s="3" t="s">
        <v>31</v>
      </c>
      <c r="F131" s="3" t="s">
        <v>14</v>
      </c>
      <c r="G131" s="4">
        <v>1</v>
      </c>
      <c r="H131" s="3" t="s">
        <v>15</v>
      </c>
      <c r="I131" s="5">
        <v>800</v>
      </c>
      <c r="J131" s="6">
        <v>800</v>
      </c>
      <c r="K131" s="35">
        <f t="shared" ref="K131:K194" si="4">((I131*(1-10%))*0.4)*60%*0.5</f>
        <v>86.399999999999991</v>
      </c>
      <c r="L131" s="35">
        <f t="shared" ref="L131:L194" si="5">K131*G131</f>
        <v>86.399999999999991</v>
      </c>
    </row>
    <row r="132" spans="1:12" x14ac:dyDescent="0.35">
      <c r="A132" s="3" t="s">
        <v>3082</v>
      </c>
      <c r="B132" s="3" t="s">
        <v>3307</v>
      </c>
      <c r="C132" s="3" t="s">
        <v>43</v>
      </c>
      <c r="D132" s="3" t="s">
        <v>3308</v>
      </c>
      <c r="E132" s="3" t="s">
        <v>31</v>
      </c>
      <c r="F132" s="3" t="s">
        <v>14</v>
      </c>
      <c r="G132" s="4">
        <v>1</v>
      </c>
      <c r="H132" s="3" t="s">
        <v>15</v>
      </c>
      <c r="I132" s="5">
        <v>800</v>
      </c>
      <c r="J132" s="6">
        <v>800</v>
      </c>
      <c r="K132" s="35">
        <f t="shared" si="4"/>
        <v>86.399999999999991</v>
      </c>
      <c r="L132" s="35">
        <f t="shared" si="5"/>
        <v>86.399999999999991</v>
      </c>
    </row>
    <row r="133" spans="1:12" x14ac:dyDescent="0.35">
      <c r="A133" s="3" t="s">
        <v>1499</v>
      </c>
      <c r="B133" s="3" t="s">
        <v>3309</v>
      </c>
      <c r="C133" s="3" t="s">
        <v>313</v>
      </c>
      <c r="D133" s="3" t="s">
        <v>3310</v>
      </c>
      <c r="E133" s="3" t="s">
        <v>31</v>
      </c>
      <c r="F133" s="3" t="s">
        <v>14</v>
      </c>
      <c r="G133" s="4">
        <v>1</v>
      </c>
      <c r="H133" s="3" t="s">
        <v>15</v>
      </c>
      <c r="I133" s="5">
        <v>800</v>
      </c>
      <c r="J133" s="6">
        <v>800</v>
      </c>
      <c r="K133" s="35">
        <f t="shared" si="4"/>
        <v>86.399999999999991</v>
      </c>
      <c r="L133" s="35">
        <f t="shared" si="5"/>
        <v>86.399999999999991</v>
      </c>
    </row>
    <row r="134" spans="1:12" x14ac:dyDescent="0.35">
      <c r="A134" s="3" t="s">
        <v>1423</v>
      </c>
      <c r="B134" s="3" t="s">
        <v>3311</v>
      </c>
      <c r="C134" s="3" t="s">
        <v>43</v>
      </c>
      <c r="D134" s="3" t="s">
        <v>3312</v>
      </c>
      <c r="E134" s="3" t="s">
        <v>3056</v>
      </c>
      <c r="F134" s="3" t="s">
        <v>14</v>
      </c>
      <c r="G134" s="4">
        <v>1</v>
      </c>
      <c r="H134" s="3" t="s">
        <v>15</v>
      </c>
      <c r="I134" s="5">
        <v>800</v>
      </c>
      <c r="J134" s="6">
        <v>800</v>
      </c>
      <c r="K134" s="35">
        <f t="shared" si="4"/>
        <v>86.399999999999991</v>
      </c>
      <c r="L134" s="35">
        <f t="shared" si="5"/>
        <v>86.399999999999991</v>
      </c>
    </row>
    <row r="135" spans="1:12" x14ac:dyDescent="0.35">
      <c r="A135" s="3" t="s">
        <v>1472</v>
      </c>
      <c r="B135" s="3" t="s">
        <v>3313</v>
      </c>
      <c r="C135" s="3" t="s">
        <v>59</v>
      </c>
      <c r="D135" s="3" t="s">
        <v>3314</v>
      </c>
      <c r="E135" s="3" t="s">
        <v>31</v>
      </c>
      <c r="F135" s="3" t="s">
        <v>14</v>
      </c>
      <c r="G135" s="4">
        <v>1</v>
      </c>
      <c r="H135" s="3" t="s">
        <v>15</v>
      </c>
      <c r="I135" s="5">
        <v>800</v>
      </c>
      <c r="J135" s="6">
        <v>800</v>
      </c>
      <c r="K135" s="35">
        <f t="shared" si="4"/>
        <v>86.399999999999991</v>
      </c>
      <c r="L135" s="35">
        <f t="shared" si="5"/>
        <v>86.399999999999991</v>
      </c>
    </row>
    <row r="136" spans="1:12" x14ac:dyDescent="0.35">
      <c r="A136" s="3" t="s">
        <v>3315</v>
      </c>
      <c r="B136" s="3" t="s">
        <v>3316</v>
      </c>
      <c r="C136" s="3" t="s">
        <v>436</v>
      </c>
      <c r="D136" s="3" t="s">
        <v>3317</v>
      </c>
      <c r="E136" s="3" t="s">
        <v>3056</v>
      </c>
      <c r="F136" s="3" t="s">
        <v>14</v>
      </c>
      <c r="G136" s="4">
        <v>1</v>
      </c>
      <c r="H136" s="3" t="s">
        <v>15</v>
      </c>
      <c r="I136" s="5">
        <v>800</v>
      </c>
      <c r="J136" s="6">
        <v>800</v>
      </c>
      <c r="K136" s="35">
        <f t="shared" si="4"/>
        <v>86.399999999999991</v>
      </c>
      <c r="L136" s="35">
        <f t="shared" si="5"/>
        <v>86.399999999999991</v>
      </c>
    </row>
    <row r="137" spans="1:12" x14ac:dyDescent="0.35">
      <c r="A137" s="3" t="s">
        <v>3315</v>
      </c>
      <c r="B137" s="3" t="s">
        <v>3318</v>
      </c>
      <c r="C137" s="3" t="s">
        <v>95</v>
      </c>
      <c r="D137" s="3" t="s">
        <v>3319</v>
      </c>
      <c r="E137" s="3" t="s">
        <v>3056</v>
      </c>
      <c r="F137" s="3" t="s">
        <v>14</v>
      </c>
      <c r="G137" s="4">
        <v>1</v>
      </c>
      <c r="H137" s="3" t="s">
        <v>15</v>
      </c>
      <c r="I137" s="5">
        <v>800</v>
      </c>
      <c r="J137" s="6">
        <v>800</v>
      </c>
      <c r="K137" s="35">
        <f t="shared" si="4"/>
        <v>86.399999999999991</v>
      </c>
      <c r="L137" s="35">
        <f t="shared" si="5"/>
        <v>86.399999999999991</v>
      </c>
    </row>
    <row r="138" spans="1:12" x14ac:dyDescent="0.35">
      <c r="A138" s="3" t="s">
        <v>1417</v>
      </c>
      <c r="B138" s="3" t="s">
        <v>3320</v>
      </c>
      <c r="C138" s="3" t="s">
        <v>1566</v>
      </c>
      <c r="D138" s="3" t="s">
        <v>3321</v>
      </c>
      <c r="E138" s="3" t="s">
        <v>3056</v>
      </c>
      <c r="F138" s="3" t="s">
        <v>14</v>
      </c>
      <c r="G138" s="4">
        <v>1</v>
      </c>
      <c r="H138" s="3" t="s">
        <v>15</v>
      </c>
      <c r="I138" s="5">
        <v>800</v>
      </c>
      <c r="J138" s="6">
        <v>800</v>
      </c>
      <c r="K138" s="35">
        <f t="shared" si="4"/>
        <v>86.399999999999991</v>
      </c>
      <c r="L138" s="35">
        <f t="shared" si="5"/>
        <v>86.399999999999991</v>
      </c>
    </row>
    <row r="139" spans="1:12" x14ac:dyDescent="0.35">
      <c r="A139" s="3" t="s">
        <v>1569</v>
      </c>
      <c r="B139" s="3" t="s">
        <v>3322</v>
      </c>
      <c r="C139" s="3" t="s">
        <v>59</v>
      </c>
      <c r="D139" s="3" t="s">
        <v>3323</v>
      </c>
      <c r="E139" s="3" t="s">
        <v>3056</v>
      </c>
      <c r="F139" s="3" t="s">
        <v>14</v>
      </c>
      <c r="G139" s="4">
        <v>2</v>
      </c>
      <c r="H139" s="3" t="s">
        <v>15</v>
      </c>
      <c r="I139" s="5">
        <v>800</v>
      </c>
      <c r="J139" s="6">
        <v>1600</v>
      </c>
      <c r="K139" s="35">
        <f t="shared" si="4"/>
        <v>86.399999999999991</v>
      </c>
      <c r="L139" s="35">
        <f t="shared" si="5"/>
        <v>172.79999999999998</v>
      </c>
    </row>
    <row r="140" spans="1:12" x14ac:dyDescent="0.35">
      <c r="A140" s="3" t="s">
        <v>1320</v>
      </c>
      <c r="B140" s="3" t="s">
        <v>3324</v>
      </c>
      <c r="C140" s="3" t="s">
        <v>313</v>
      </c>
      <c r="D140" s="3" t="s">
        <v>3325</v>
      </c>
      <c r="E140" s="3" t="s">
        <v>31</v>
      </c>
      <c r="F140" s="3" t="s">
        <v>14</v>
      </c>
      <c r="G140" s="4">
        <v>1</v>
      </c>
      <c r="H140" s="3" t="s">
        <v>15</v>
      </c>
      <c r="I140" s="5">
        <v>800</v>
      </c>
      <c r="J140" s="6">
        <v>800</v>
      </c>
      <c r="K140" s="35">
        <f t="shared" si="4"/>
        <v>86.399999999999991</v>
      </c>
      <c r="L140" s="35">
        <f t="shared" si="5"/>
        <v>86.399999999999991</v>
      </c>
    </row>
    <row r="141" spans="1:12" x14ac:dyDescent="0.35">
      <c r="A141" s="3" t="s">
        <v>1320</v>
      </c>
      <c r="B141" s="3" t="s">
        <v>3326</v>
      </c>
      <c r="C141" s="3" t="s">
        <v>313</v>
      </c>
      <c r="D141" s="3" t="s">
        <v>3327</v>
      </c>
      <c r="E141" s="3" t="s">
        <v>31</v>
      </c>
      <c r="F141" s="3" t="s">
        <v>14</v>
      </c>
      <c r="G141" s="4">
        <v>1</v>
      </c>
      <c r="H141" s="3" t="s">
        <v>15</v>
      </c>
      <c r="I141" s="5">
        <v>800</v>
      </c>
      <c r="J141" s="6">
        <v>800</v>
      </c>
      <c r="K141" s="35">
        <f t="shared" si="4"/>
        <v>86.399999999999991</v>
      </c>
      <c r="L141" s="35">
        <f t="shared" si="5"/>
        <v>86.399999999999991</v>
      </c>
    </row>
    <row r="142" spans="1:12" x14ac:dyDescent="0.35">
      <c r="A142" s="3" t="s">
        <v>1320</v>
      </c>
      <c r="B142" s="3" t="s">
        <v>3326</v>
      </c>
      <c r="C142" s="3" t="s">
        <v>642</v>
      </c>
      <c r="D142" s="3" t="s">
        <v>3327</v>
      </c>
      <c r="E142" s="3" t="s">
        <v>31</v>
      </c>
      <c r="F142" s="3" t="s">
        <v>14</v>
      </c>
      <c r="G142" s="4">
        <v>1</v>
      </c>
      <c r="H142" s="3" t="s">
        <v>15</v>
      </c>
      <c r="I142" s="5">
        <v>800</v>
      </c>
      <c r="J142" s="6">
        <v>800</v>
      </c>
      <c r="K142" s="35">
        <f t="shared" si="4"/>
        <v>86.399999999999991</v>
      </c>
      <c r="L142" s="35">
        <f t="shared" si="5"/>
        <v>86.399999999999991</v>
      </c>
    </row>
    <row r="143" spans="1:12" x14ac:dyDescent="0.35">
      <c r="A143" s="3" t="s">
        <v>1320</v>
      </c>
      <c r="B143" s="3" t="s">
        <v>3326</v>
      </c>
      <c r="C143" s="3" t="s">
        <v>100</v>
      </c>
      <c r="D143" s="3" t="s">
        <v>3327</v>
      </c>
      <c r="E143" s="3" t="s">
        <v>31</v>
      </c>
      <c r="F143" s="3" t="s">
        <v>14</v>
      </c>
      <c r="G143" s="4">
        <v>1</v>
      </c>
      <c r="H143" s="3" t="s">
        <v>15</v>
      </c>
      <c r="I143" s="5">
        <v>800</v>
      </c>
      <c r="J143" s="6">
        <v>800</v>
      </c>
      <c r="K143" s="35">
        <f t="shared" si="4"/>
        <v>86.399999999999991</v>
      </c>
      <c r="L143" s="35">
        <f t="shared" si="5"/>
        <v>86.399999999999991</v>
      </c>
    </row>
    <row r="144" spans="1:12" x14ac:dyDescent="0.35">
      <c r="A144" s="3" t="s">
        <v>1320</v>
      </c>
      <c r="B144" s="3" t="s">
        <v>3326</v>
      </c>
      <c r="C144" s="3" t="s">
        <v>43</v>
      </c>
      <c r="D144" s="3" t="s">
        <v>3327</v>
      </c>
      <c r="E144" s="3" t="s">
        <v>31</v>
      </c>
      <c r="F144" s="3" t="s">
        <v>14</v>
      </c>
      <c r="G144" s="4">
        <v>1</v>
      </c>
      <c r="H144" s="3" t="s">
        <v>15</v>
      </c>
      <c r="I144" s="5">
        <v>800</v>
      </c>
      <c r="J144" s="6">
        <v>800</v>
      </c>
      <c r="K144" s="35">
        <f t="shared" si="4"/>
        <v>86.399999999999991</v>
      </c>
      <c r="L144" s="35">
        <f t="shared" si="5"/>
        <v>86.399999999999991</v>
      </c>
    </row>
    <row r="145" spans="1:12" x14ac:dyDescent="0.35">
      <c r="A145" s="3" t="s">
        <v>1320</v>
      </c>
      <c r="B145" s="3" t="s">
        <v>3328</v>
      </c>
      <c r="C145" s="3" t="s">
        <v>861</v>
      </c>
      <c r="D145" s="3" t="s">
        <v>3329</v>
      </c>
      <c r="E145" s="3" t="s">
        <v>31</v>
      </c>
      <c r="F145" s="3" t="s">
        <v>14</v>
      </c>
      <c r="G145" s="4">
        <v>1</v>
      </c>
      <c r="H145" s="3" t="s">
        <v>15</v>
      </c>
      <c r="I145" s="5">
        <v>800</v>
      </c>
      <c r="J145" s="6">
        <v>800</v>
      </c>
      <c r="K145" s="35">
        <f t="shared" si="4"/>
        <v>86.399999999999991</v>
      </c>
      <c r="L145" s="35">
        <f t="shared" si="5"/>
        <v>86.399999999999991</v>
      </c>
    </row>
    <row r="146" spans="1:12" x14ac:dyDescent="0.35">
      <c r="A146" s="3" t="s">
        <v>1320</v>
      </c>
      <c r="B146" s="3" t="s">
        <v>3328</v>
      </c>
      <c r="C146" s="3" t="s">
        <v>95</v>
      </c>
      <c r="D146" s="3" t="s">
        <v>3329</v>
      </c>
      <c r="E146" s="3" t="s">
        <v>31</v>
      </c>
      <c r="F146" s="3" t="s">
        <v>14</v>
      </c>
      <c r="G146" s="4">
        <v>1</v>
      </c>
      <c r="H146" s="3" t="s">
        <v>15</v>
      </c>
      <c r="I146" s="5">
        <v>800</v>
      </c>
      <c r="J146" s="6">
        <v>800</v>
      </c>
      <c r="K146" s="35">
        <f t="shared" si="4"/>
        <v>86.399999999999991</v>
      </c>
      <c r="L146" s="35">
        <f t="shared" si="5"/>
        <v>86.399999999999991</v>
      </c>
    </row>
    <row r="147" spans="1:12" x14ac:dyDescent="0.35">
      <c r="A147" s="3" t="s">
        <v>1320</v>
      </c>
      <c r="B147" s="3" t="s">
        <v>3328</v>
      </c>
      <c r="C147" s="3" t="s">
        <v>642</v>
      </c>
      <c r="D147" s="3" t="s">
        <v>3329</v>
      </c>
      <c r="E147" s="3" t="s">
        <v>31</v>
      </c>
      <c r="F147" s="3" t="s">
        <v>14</v>
      </c>
      <c r="G147" s="4">
        <v>1</v>
      </c>
      <c r="H147" s="3" t="s">
        <v>15</v>
      </c>
      <c r="I147" s="5">
        <v>800</v>
      </c>
      <c r="J147" s="6">
        <v>800</v>
      </c>
      <c r="K147" s="35">
        <f t="shared" si="4"/>
        <v>86.399999999999991</v>
      </c>
      <c r="L147" s="35">
        <f t="shared" si="5"/>
        <v>86.399999999999991</v>
      </c>
    </row>
    <row r="148" spans="1:12" x14ac:dyDescent="0.35">
      <c r="A148" s="3" t="s">
        <v>1320</v>
      </c>
      <c r="B148" s="3" t="s">
        <v>3330</v>
      </c>
      <c r="C148" s="3" t="s">
        <v>519</v>
      </c>
      <c r="D148" s="3" t="s">
        <v>3331</v>
      </c>
      <c r="E148" s="3" t="s">
        <v>31</v>
      </c>
      <c r="F148" s="3" t="s">
        <v>14</v>
      </c>
      <c r="G148" s="4">
        <v>1</v>
      </c>
      <c r="H148" s="3" t="s">
        <v>15</v>
      </c>
      <c r="I148" s="5">
        <v>800</v>
      </c>
      <c r="J148" s="6">
        <v>800</v>
      </c>
      <c r="K148" s="35">
        <f t="shared" si="4"/>
        <v>86.399999999999991</v>
      </c>
      <c r="L148" s="35">
        <f t="shared" si="5"/>
        <v>86.399999999999991</v>
      </c>
    </row>
    <row r="149" spans="1:12" x14ac:dyDescent="0.35">
      <c r="A149" s="3" t="s">
        <v>1320</v>
      </c>
      <c r="B149" s="3" t="s">
        <v>3332</v>
      </c>
      <c r="C149" s="3" t="s">
        <v>274</v>
      </c>
      <c r="D149" s="3" t="s">
        <v>3333</v>
      </c>
      <c r="E149" s="3" t="s">
        <v>31</v>
      </c>
      <c r="F149" s="3" t="s">
        <v>14</v>
      </c>
      <c r="G149" s="4">
        <v>1</v>
      </c>
      <c r="H149" s="3" t="s">
        <v>15</v>
      </c>
      <c r="I149" s="5">
        <v>800</v>
      </c>
      <c r="J149" s="6">
        <v>800</v>
      </c>
      <c r="K149" s="35">
        <f t="shared" si="4"/>
        <v>86.399999999999991</v>
      </c>
      <c r="L149" s="35">
        <f t="shared" si="5"/>
        <v>86.399999999999991</v>
      </c>
    </row>
    <row r="150" spans="1:12" x14ac:dyDescent="0.35">
      <c r="A150" s="3" t="s">
        <v>1320</v>
      </c>
      <c r="B150" s="3" t="s">
        <v>3332</v>
      </c>
      <c r="C150" s="3" t="s">
        <v>95</v>
      </c>
      <c r="D150" s="3" t="s">
        <v>3333</v>
      </c>
      <c r="E150" s="3" t="s">
        <v>31</v>
      </c>
      <c r="F150" s="3" t="s">
        <v>14</v>
      </c>
      <c r="G150" s="4">
        <v>1</v>
      </c>
      <c r="H150" s="3" t="s">
        <v>15</v>
      </c>
      <c r="I150" s="5">
        <v>800</v>
      </c>
      <c r="J150" s="6">
        <v>800</v>
      </c>
      <c r="K150" s="35">
        <f t="shared" si="4"/>
        <v>86.399999999999991</v>
      </c>
      <c r="L150" s="35">
        <f t="shared" si="5"/>
        <v>86.399999999999991</v>
      </c>
    </row>
    <row r="151" spans="1:12" x14ac:dyDescent="0.35">
      <c r="A151" s="3" t="s">
        <v>1320</v>
      </c>
      <c r="B151" s="3" t="s">
        <v>3332</v>
      </c>
      <c r="C151" s="3" t="s">
        <v>642</v>
      </c>
      <c r="D151" s="3" t="s">
        <v>3333</v>
      </c>
      <c r="E151" s="3" t="s">
        <v>31</v>
      </c>
      <c r="F151" s="3" t="s">
        <v>14</v>
      </c>
      <c r="G151" s="4">
        <v>1</v>
      </c>
      <c r="H151" s="3" t="s">
        <v>15</v>
      </c>
      <c r="I151" s="5">
        <v>800</v>
      </c>
      <c r="J151" s="6">
        <v>800</v>
      </c>
      <c r="K151" s="35">
        <f t="shared" si="4"/>
        <v>86.399999999999991</v>
      </c>
      <c r="L151" s="35">
        <f t="shared" si="5"/>
        <v>86.399999999999991</v>
      </c>
    </row>
    <row r="152" spans="1:12" x14ac:dyDescent="0.35">
      <c r="A152" s="3" t="s">
        <v>1320</v>
      </c>
      <c r="B152" s="3" t="s">
        <v>3334</v>
      </c>
      <c r="C152" s="3" t="s">
        <v>100</v>
      </c>
      <c r="D152" s="3" t="s">
        <v>3335</v>
      </c>
      <c r="E152" s="3" t="s">
        <v>31</v>
      </c>
      <c r="F152" s="3" t="s">
        <v>14</v>
      </c>
      <c r="G152" s="4">
        <v>1</v>
      </c>
      <c r="H152" s="3" t="s">
        <v>15</v>
      </c>
      <c r="I152" s="5">
        <v>800</v>
      </c>
      <c r="J152" s="6">
        <v>800</v>
      </c>
      <c r="K152" s="35">
        <f t="shared" si="4"/>
        <v>86.399999999999991</v>
      </c>
      <c r="L152" s="35">
        <f t="shared" si="5"/>
        <v>86.399999999999991</v>
      </c>
    </row>
    <row r="153" spans="1:12" x14ac:dyDescent="0.35">
      <c r="A153" s="3" t="s">
        <v>1431</v>
      </c>
      <c r="B153" s="3" t="s">
        <v>3336</v>
      </c>
      <c r="C153" s="3" t="s">
        <v>519</v>
      </c>
      <c r="D153" s="3" t="s">
        <v>3337</v>
      </c>
      <c r="E153" s="3" t="s">
        <v>31</v>
      </c>
      <c r="F153" s="3" t="s">
        <v>14</v>
      </c>
      <c r="G153" s="4">
        <v>1</v>
      </c>
      <c r="H153" s="3" t="s">
        <v>15</v>
      </c>
      <c r="I153" s="5">
        <v>800</v>
      </c>
      <c r="J153" s="6">
        <v>800</v>
      </c>
      <c r="K153" s="35">
        <f t="shared" si="4"/>
        <v>86.399999999999991</v>
      </c>
      <c r="L153" s="35">
        <f t="shared" si="5"/>
        <v>86.399999999999991</v>
      </c>
    </row>
    <row r="154" spans="1:12" x14ac:dyDescent="0.35">
      <c r="A154" s="3" t="s">
        <v>3338</v>
      </c>
      <c r="B154" s="3" t="s">
        <v>3339</v>
      </c>
      <c r="C154" s="3" t="s">
        <v>3340</v>
      </c>
      <c r="D154" s="3" t="s">
        <v>3341</v>
      </c>
      <c r="E154" s="3" t="s">
        <v>3056</v>
      </c>
      <c r="F154" s="3" t="s">
        <v>14</v>
      </c>
      <c r="G154" s="4">
        <v>1</v>
      </c>
      <c r="H154" s="3" t="s">
        <v>15</v>
      </c>
      <c r="I154" s="5">
        <v>800</v>
      </c>
      <c r="J154" s="6">
        <v>800</v>
      </c>
      <c r="K154" s="35">
        <f t="shared" si="4"/>
        <v>86.399999999999991</v>
      </c>
      <c r="L154" s="35">
        <f t="shared" si="5"/>
        <v>86.399999999999991</v>
      </c>
    </row>
    <row r="155" spans="1:12" x14ac:dyDescent="0.35">
      <c r="A155" s="3" t="s">
        <v>1530</v>
      </c>
      <c r="B155" s="3" t="s">
        <v>3342</v>
      </c>
      <c r="C155" s="3" t="s">
        <v>519</v>
      </c>
      <c r="D155" s="3" t="s">
        <v>3343</v>
      </c>
      <c r="E155" s="3" t="s">
        <v>3056</v>
      </c>
      <c r="F155" s="3" t="s">
        <v>14</v>
      </c>
      <c r="G155" s="4">
        <v>1</v>
      </c>
      <c r="H155" s="3" t="s">
        <v>15</v>
      </c>
      <c r="I155" s="5">
        <v>800</v>
      </c>
      <c r="J155" s="6">
        <v>800</v>
      </c>
      <c r="K155" s="35">
        <f t="shared" si="4"/>
        <v>86.399999999999991</v>
      </c>
      <c r="L155" s="35">
        <f t="shared" si="5"/>
        <v>86.399999999999991</v>
      </c>
    </row>
    <row r="156" spans="1:12" x14ac:dyDescent="0.35">
      <c r="A156" s="3" t="s">
        <v>1320</v>
      </c>
      <c r="B156" s="3" t="s">
        <v>3344</v>
      </c>
      <c r="C156" s="3" t="s">
        <v>95</v>
      </c>
      <c r="D156" s="3" t="s">
        <v>3345</v>
      </c>
      <c r="E156" s="3" t="s">
        <v>31</v>
      </c>
      <c r="F156" s="3" t="s">
        <v>14</v>
      </c>
      <c r="G156" s="4">
        <v>1</v>
      </c>
      <c r="H156" s="3" t="s">
        <v>15</v>
      </c>
      <c r="I156" s="5">
        <v>800</v>
      </c>
      <c r="J156" s="6">
        <v>800</v>
      </c>
      <c r="K156" s="35">
        <f t="shared" si="4"/>
        <v>86.399999999999991</v>
      </c>
      <c r="L156" s="35">
        <f t="shared" si="5"/>
        <v>86.399999999999991</v>
      </c>
    </row>
    <row r="157" spans="1:12" x14ac:dyDescent="0.35">
      <c r="A157" s="3" t="s">
        <v>1320</v>
      </c>
      <c r="B157" s="3" t="s">
        <v>3344</v>
      </c>
      <c r="C157" s="3" t="s">
        <v>313</v>
      </c>
      <c r="D157" s="3" t="s">
        <v>3345</v>
      </c>
      <c r="E157" s="3" t="s">
        <v>31</v>
      </c>
      <c r="F157" s="3" t="s">
        <v>14</v>
      </c>
      <c r="G157" s="4">
        <v>1</v>
      </c>
      <c r="H157" s="3" t="s">
        <v>15</v>
      </c>
      <c r="I157" s="5">
        <v>800</v>
      </c>
      <c r="J157" s="6">
        <v>800</v>
      </c>
      <c r="K157" s="35">
        <f t="shared" si="4"/>
        <v>86.399999999999991</v>
      </c>
      <c r="L157" s="35">
        <f t="shared" si="5"/>
        <v>86.399999999999991</v>
      </c>
    </row>
    <row r="158" spans="1:12" x14ac:dyDescent="0.35">
      <c r="A158" s="3" t="s">
        <v>1423</v>
      </c>
      <c r="B158" s="3" t="s">
        <v>3346</v>
      </c>
      <c r="C158" s="3" t="s">
        <v>242</v>
      </c>
      <c r="D158" s="3" t="s">
        <v>3347</v>
      </c>
      <c r="E158" s="3" t="s">
        <v>31</v>
      </c>
      <c r="F158" s="3" t="s">
        <v>14</v>
      </c>
      <c r="G158" s="4">
        <v>1</v>
      </c>
      <c r="H158" s="3" t="s">
        <v>15</v>
      </c>
      <c r="I158" s="5">
        <v>800</v>
      </c>
      <c r="J158" s="6">
        <v>800</v>
      </c>
      <c r="K158" s="35">
        <f t="shared" si="4"/>
        <v>86.399999999999991</v>
      </c>
      <c r="L158" s="35">
        <f t="shared" si="5"/>
        <v>86.399999999999991</v>
      </c>
    </row>
    <row r="159" spans="1:12" x14ac:dyDescent="0.35">
      <c r="A159" s="3" t="s">
        <v>1423</v>
      </c>
      <c r="B159" s="3" t="s">
        <v>3348</v>
      </c>
      <c r="C159" s="3" t="s">
        <v>2605</v>
      </c>
      <c r="D159" s="3" t="s">
        <v>3349</v>
      </c>
      <c r="E159" s="3" t="s">
        <v>31</v>
      </c>
      <c r="F159" s="3" t="s">
        <v>14</v>
      </c>
      <c r="G159" s="4">
        <v>1</v>
      </c>
      <c r="H159" s="3" t="s">
        <v>15</v>
      </c>
      <c r="I159" s="5">
        <v>800</v>
      </c>
      <c r="J159" s="6">
        <v>800</v>
      </c>
      <c r="K159" s="35">
        <f t="shared" si="4"/>
        <v>86.399999999999991</v>
      </c>
      <c r="L159" s="35">
        <f t="shared" si="5"/>
        <v>86.399999999999991</v>
      </c>
    </row>
    <row r="160" spans="1:12" x14ac:dyDescent="0.35">
      <c r="A160" s="3" t="s">
        <v>1530</v>
      </c>
      <c r="B160" s="3" t="s">
        <v>3350</v>
      </c>
      <c r="C160" s="3" t="s">
        <v>11</v>
      </c>
      <c r="D160" s="3" t="s">
        <v>3351</v>
      </c>
      <c r="E160" s="3" t="s">
        <v>31</v>
      </c>
      <c r="F160" s="3" t="s">
        <v>14</v>
      </c>
      <c r="G160" s="4">
        <v>1</v>
      </c>
      <c r="H160" s="3" t="s">
        <v>15</v>
      </c>
      <c r="I160" s="5">
        <v>800</v>
      </c>
      <c r="J160" s="6">
        <v>800</v>
      </c>
      <c r="K160" s="35">
        <f t="shared" si="4"/>
        <v>86.399999999999991</v>
      </c>
      <c r="L160" s="35">
        <f t="shared" si="5"/>
        <v>86.399999999999991</v>
      </c>
    </row>
    <row r="161" spans="1:12" x14ac:dyDescent="0.35">
      <c r="A161" s="3" t="s">
        <v>1530</v>
      </c>
      <c r="B161" s="3" t="s">
        <v>3352</v>
      </c>
      <c r="C161" s="3" t="s">
        <v>1566</v>
      </c>
      <c r="D161" s="3" t="s">
        <v>3353</v>
      </c>
      <c r="E161" s="3" t="s">
        <v>31</v>
      </c>
      <c r="F161" s="3" t="s">
        <v>14</v>
      </c>
      <c r="G161" s="4">
        <v>1</v>
      </c>
      <c r="H161" s="3" t="s">
        <v>15</v>
      </c>
      <c r="I161" s="5">
        <v>800</v>
      </c>
      <c r="J161" s="6">
        <v>800</v>
      </c>
      <c r="K161" s="35">
        <f t="shared" si="4"/>
        <v>86.399999999999991</v>
      </c>
      <c r="L161" s="35">
        <f t="shared" si="5"/>
        <v>86.399999999999991</v>
      </c>
    </row>
    <row r="162" spans="1:12" x14ac:dyDescent="0.35">
      <c r="A162" s="3" t="s">
        <v>1530</v>
      </c>
      <c r="B162" s="3" t="s">
        <v>3352</v>
      </c>
      <c r="C162" s="3" t="s">
        <v>413</v>
      </c>
      <c r="D162" s="3" t="s">
        <v>3353</v>
      </c>
      <c r="E162" s="3" t="s">
        <v>31</v>
      </c>
      <c r="F162" s="3" t="s">
        <v>14</v>
      </c>
      <c r="G162" s="4">
        <v>1</v>
      </c>
      <c r="H162" s="3" t="s">
        <v>15</v>
      </c>
      <c r="I162" s="5">
        <v>800</v>
      </c>
      <c r="J162" s="6">
        <v>800</v>
      </c>
      <c r="K162" s="35">
        <f t="shared" si="4"/>
        <v>86.399999999999991</v>
      </c>
      <c r="L162" s="35">
        <f t="shared" si="5"/>
        <v>86.399999999999991</v>
      </c>
    </row>
    <row r="163" spans="1:12" x14ac:dyDescent="0.35">
      <c r="A163" s="3" t="s">
        <v>1551</v>
      </c>
      <c r="B163" s="3" t="s">
        <v>3354</v>
      </c>
      <c r="C163" s="3" t="s">
        <v>519</v>
      </c>
      <c r="D163" s="3" t="s">
        <v>3355</v>
      </c>
      <c r="E163" s="3" t="s">
        <v>31</v>
      </c>
      <c r="F163" s="3" t="s">
        <v>14</v>
      </c>
      <c r="G163" s="4">
        <v>1</v>
      </c>
      <c r="H163" s="3" t="s">
        <v>15</v>
      </c>
      <c r="I163" s="5">
        <v>800</v>
      </c>
      <c r="J163" s="6">
        <v>800</v>
      </c>
      <c r="K163" s="35">
        <f t="shared" si="4"/>
        <v>86.399999999999991</v>
      </c>
      <c r="L163" s="35">
        <f t="shared" si="5"/>
        <v>86.399999999999991</v>
      </c>
    </row>
    <row r="164" spans="1:12" x14ac:dyDescent="0.35">
      <c r="A164" s="3" t="s">
        <v>1569</v>
      </c>
      <c r="B164" s="3" t="s">
        <v>3356</v>
      </c>
      <c r="C164" s="3" t="s">
        <v>100</v>
      </c>
      <c r="D164" s="3" t="s">
        <v>3357</v>
      </c>
      <c r="E164" s="3" t="s">
        <v>31</v>
      </c>
      <c r="F164" s="3" t="s">
        <v>14</v>
      </c>
      <c r="G164" s="4">
        <v>1</v>
      </c>
      <c r="H164" s="3" t="s">
        <v>15</v>
      </c>
      <c r="I164" s="5">
        <v>800</v>
      </c>
      <c r="J164" s="6">
        <v>800</v>
      </c>
      <c r="K164" s="35">
        <f t="shared" si="4"/>
        <v>86.399999999999991</v>
      </c>
      <c r="L164" s="35">
        <f t="shared" si="5"/>
        <v>86.399999999999991</v>
      </c>
    </row>
    <row r="165" spans="1:12" x14ac:dyDescent="0.35">
      <c r="A165" s="3" t="s">
        <v>3338</v>
      </c>
      <c r="B165" s="3" t="s">
        <v>3358</v>
      </c>
      <c r="C165" s="3" t="s">
        <v>851</v>
      </c>
      <c r="D165" s="3" t="s">
        <v>3359</v>
      </c>
      <c r="E165" s="3" t="s">
        <v>3056</v>
      </c>
      <c r="F165" s="3" t="s">
        <v>14</v>
      </c>
      <c r="G165" s="4">
        <v>1</v>
      </c>
      <c r="H165" s="3" t="s">
        <v>15</v>
      </c>
      <c r="I165" s="5">
        <v>800</v>
      </c>
      <c r="J165" s="6">
        <v>800</v>
      </c>
      <c r="K165" s="35">
        <f t="shared" si="4"/>
        <v>86.399999999999991</v>
      </c>
      <c r="L165" s="35">
        <f t="shared" si="5"/>
        <v>86.399999999999991</v>
      </c>
    </row>
    <row r="166" spans="1:12" x14ac:dyDescent="0.35">
      <c r="A166" s="3" t="s">
        <v>3082</v>
      </c>
      <c r="B166" s="3" t="s">
        <v>3360</v>
      </c>
      <c r="C166" s="3" t="s">
        <v>59</v>
      </c>
      <c r="D166" s="3" t="s">
        <v>3123</v>
      </c>
      <c r="E166" s="3" t="s">
        <v>31</v>
      </c>
      <c r="F166" s="3" t="s">
        <v>14</v>
      </c>
      <c r="G166" s="4">
        <v>1</v>
      </c>
      <c r="H166" s="3" t="s">
        <v>15</v>
      </c>
      <c r="I166" s="5">
        <v>800</v>
      </c>
      <c r="J166" s="6">
        <v>800</v>
      </c>
      <c r="K166" s="35">
        <f t="shared" si="4"/>
        <v>86.399999999999991</v>
      </c>
      <c r="L166" s="35">
        <f t="shared" si="5"/>
        <v>86.399999999999991</v>
      </c>
    </row>
    <row r="167" spans="1:12" x14ac:dyDescent="0.35">
      <c r="A167" s="3" t="s">
        <v>3082</v>
      </c>
      <c r="B167" s="3" t="s">
        <v>3083</v>
      </c>
      <c r="C167" s="3" t="s">
        <v>59</v>
      </c>
      <c r="D167" s="3" t="s">
        <v>3084</v>
      </c>
      <c r="E167" s="3" t="s">
        <v>31</v>
      </c>
      <c r="F167" s="3" t="s">
        <v>14</v>
      </c>
      <c r="G167" s="4">
        <v>1</v>
      </c>
      <c r="H167" s="3" t="s">
        <v>15</v>
      </c>
      <c r="I167" s="5">
        <v>800</v>
      </c>
      <c r="J167" s="6">
        <v>800</v>
      </c>
      <c r="K167" s="35">
        <f t="shared" si="4"/>
        <v>86.399999999999991</v>
      </c>
      <c r="L167" s="35">
        <f t="shared" si="5"/>
        <v>86.399999999999991</v>
      </c>
    </row>
    <row r="168" spans="1:12" x14ac:dyDescent="0.35">
      <c r="A168" s="3" t="s">
        <v>3361</v>
      </c>
      <c r="B168" s="3" t="s">
        <v>3362</v>
      </c>
      <c r="C168" s="3" t="s">
        <v>519</v>
      </c>
      <c r="D168" s="3" t="s">
        <v>3363</v>
      </c>
      <c r="E168" s="3" t="s">
        <v>31</v>
      </c>
      <c r="F168" s="3" t="s">
        <v>14</v>
      </c>
      <c r="G168" s="4">
        <v>1</v>
      </c>
      <c r="H168" s="3" t="s">
        <v>15</v>
      </c>
      <c r="I168" s="5">
        <v>800</v>
      </c>
      <c r="J168" s="6">
        <v>800</v>
      </c>
      <c r="K168" s="35">
        <f t="shared" si="4"/>
        <v>86.399999999999991</v>
      </c>
      <c r="L168" s="35">
        <f t="shared" si="5"/>
        <v>86.399999999999991</v>
      </c>
    </row>
    <row r="169" spans="1:12" x14ac:dyDescent="0.35">
      <c r="A169" s="3" t="s">
        <v>3364</v>
      </c>
      <c r="B169" s="3" t="s">
        <v>3365</v>
      </c>
      <c r="C169" s="3" t="s">
        <v>43</v>
      </c>
      <c r="D169" s="3" t="s">
        <v>3366</v>
      </c>
      <c r="E169" s="3" t="s">
        <v>31</v>
      </c>
      <c r="F169" s="3" t="s">
        <v>14</v>
      </c>
      <c r="G169" s="4">
        <v>1</v>
      </c>
      <c r="H169" s="3" t="s">
        <v>15</v>
      </c>
      <c r="I169" s="5">
        <v>800</v>
      </c>
      <c r="J169" s="6">
        <v>800</v>
      </c>
      <c r="K169" s="35">
        <f t="shared" si="4"/>
        <v>86.399999999999991</v>
      </c>
      <c r="L169" s="35">
        <f t="shared" si="5"/>
        <v>86.399999999999991</v>
      </c>
    </row>
    <row r="170" spans="1:12" x14ac:dyDescent="0.35">
      <c r="A170" s="3" t="s">
        <v>3209</v>
      </c>
      <c r="B170" s="3" t="s">
        <v>3367</v>
      </c>
      <c r="C170" s="3" t="s">
        <v>59</v>
      </c>
      <c r="D170" s="3" t="s">
        <v>3368</v>
      </c>
      <c r="E170" s="3" t="s">
        <v>3212</v>
      </c>
      <c r="F170" s="3" t="s">
        <v>14</v>
      </c>
      <c r="G170" s="4">
        <v>1</v>
      </c>
      <c r="H170" s="3" t="s">
        <v>15</v>
      </c>
      <c r="I170" s="5">
        <v>800</v>
      </c>
      <c r="J170" s="6">
        <v>800</v>
      </c>
      <c r="K170" s="35">
        <f t="shared" si="4"/>
        <v>86.399999999999991</v>
      </c>
      <c r="L170" s="35">
        <f t="shared" si="5"/>
        <v>86.399999999999991</v>
      </c>
    </row>
    <row r="171" spans="1:12" x14ac:dyDescent="0.35">
      <c r="A171" s="3" t="s">
        <v>1615</v>
      </c>
      <c r="B171" s="3" t="s">
        <v>3369</v>
      </c>
      <c r="C171" s="3" t="s">
        <v>26</v>
      </c>
      <c r="D171" s="3" t="s">
        <v>3370</v>
      </c>
      <c r="E171" s="3" t="s">
        <v>31</v>
      </c>
      <c r="F171" s="3" t="s">
        <v>14</v>
      </c>
      <c r="G171" s="4">
        <v>1</v>
      </c>
      <c r="H171" s="3" t="s">
        <v>15</v>
      </c>
      <c r="I171" s="5">
        <v>1480</v>
      </c>
      <c r="J171" s="6">
        <v>1480</v>
      </c>
      <c r="K171" s="35">
        <f t="shared" si="4"/>
        <v>159.84</v>
      </c>
      <c r="L171" s="35">
        <f t="shared" si="5"/>
        <v>159.84</v>
      </c>
    </row>
    <row r="172" spans="1:12" x14ac:dyDescent="0.35">
      <c r="A172" s="3" t="s">
        <v>490</v>
      </c>
      <c r="B172" s="3" t="s">
        <v>3371</v>
      </c>
      <c r="C172" s="3" t="s">
        <v>492</v>
      </c>
      <c r="D172" s="3" t="s">
        <v>3372</v>
      </c>
      <c r="E172" s="3" t="s">
        <v>31</v>
      </c>
      <c r="F172" s="3" t="s">
        <v>14</v>
      </c>
      <c r="G172" s="4">
        <v>1</v>
      </c>
      <c r="H172" s="3" t="s">
        <v>15</v>
      </c>
      <c r="I172" s="5">
        <v>800</v>
      </c>
      <c r="J172" s="6">
        <v>800</v>
      </c>
      <c r="K172" s="35">
        <f t="shared" si="4"/>
        <v>86.399999999999991</v>
      </c>
      <c r="L172" s="35">
        <f t="shared" si="5"/>
        <v>86.399999999999991</v>
      </c>
    </row>
    <row r="173" spans="1:12" x14ac:dyDescent="0.35">
      <c r="A173" s="3" t="s">
        <v>896</v>
      </c>
      <c r="B173" s="3" t="s">
        <v>3373</v>
      </c>
      <c r="C173" s="3" t="s">
        <v>26</v>
      </c>
      <c r="D173" s="3" t="s">
        <v>3374</v>
      </c>
      <c r="E173" s="3" t="s">
        <v>31</v>
      </c>
      <c r="F173" s="3" t="s">
        <v>14</v>
      </c>
      <c r="G173" s="4">
        <v>1</v>
      </c>
      <c r="H173" s="3" t="s">
        <v>15</v>
      </c>
      <c r="I173" s="5">
        <v>800</v>
      </c>
      <c r="J173" s="6">
        <v>800</v>
      </c>
      <c r="K173" s="35">
        <f t="shared" si="4"/>
        <v>86.399999999999991</v>
      </c>
      <c r="L173" s="35">
        <f t="shared" si="5"/>
        <v>86.399999999999991</v>
      </c>
    </row>
    <row r="174" spans="1:12" x14ac:dyDescent="0.35">
      <c r="A174" s="3" t="s">
        <v>868</v>
      </c>
      <c r="B174" s="3" t="s">
        <v>3375</v>
      </c>
      <c r="C174" s="3" t="s">
        <v>886</v>
      </c>
      <c r="D174" s="3" t="s">
        <v>3376</v>
      </c>
      <c r="E174" s="3" t="s">
        <v>3377</v>
      </c>
      <c r="F174" s="3" t="s">
        <v>14</v>
      </c>
      <c r="G174" s="4">
        <v>1</v>
      </c>
      <c r="H174" s="3" t="s">
        <v>15</v>
      </c>
      <c r="I174" s="5">
        <v>800</v>
      </c>
      <c r="J174" s="6">
        <v>800</v>
      </c>
      <c r="K174" s="35">
        <f t="shared" si="4"/>
        <v>86.399999999999991</v>
      </c>
      <c r="L174" s="35">
        <f t="shared" si="5"/>
        <v>86.399999999999991</v>
      </c>
    </row>
    <row r="175" spans="1:12" x14ac:dyDescent="0.35">
      <c r="A175" s="3" t="s">
        <v>868</v>
      </c>
      <c r="B175" s="3" t="s">
        <v>3378</v>
      </c>
      <c r="C175" s="3" t="s">
        <v>642</v>
      </c>
      <c r="D175" s="3" t="s">
        <v>3379</v>
      </c>
      <c r="E175" s="3" t="s">
        <v>3380</v>
      </c>
      <c r="F175" s="3" t="s">
        <v>14</v>
      </c>
      <c r="G175" s="4">
        <v>1</v>
      </c>
      <c r="H175" s="3" t="s">
        <v>15</v>
      </c>
      <c r="I175" s="5">
        <v>800</v>
      </c>
      <c r="J175" s="6">
        <v>800</v>
      </c>
      <c r="K175" s="35">
        <f t="shared" si="4"/>
        <v>86.399999999999991</v>
      </c>
      <c r="L175" s="35">
        <f t="shared" si="5"/>
        <v>86.399999999999991</v>
      </c>
    </row>
    <row r="176" spans="1:12" x14ac:dyDescent="0.35">
      <c r="A176" s="3" t="s">
        <v>868</v>
      </c>
      <c r="B176" s="3" t="s">
        <v>3381</v>
      </c>
      <c r="C176" s="3" t="s">
        <v>11</v>
      </c>
      <c r="D176" s="3" t="s">
        <v>3382</v>
      </c>
      <c r="E176" s="3" t="s">
        <v>3383</v>
      </c>
      <c r="F176" s="3" t="s">
        <v>14</v>
      </c>
      <c r="G176" s="4">
        <v>1</v>
      </c>
      <c r="H176" s="3" t="s">
        <v>15</v>
      </c>
      <c r="I176" s="5">
        <v>800</v>
      </c>
      <c r="J176" s="6">
        <v>800</v>
      </c>
      <c r="K176" s="35">
        <f t="shared" si="4"/>
        <v>86.399999999999991</v>
      </c>
      <c r="L176" s="35">
        <f t="shared" si="5"/>
        <v>86.399999999999991</v>
      </c>
    </row>
    <row r="177" spans="1:12" x14ac:dyDescent="0.35">
      <c r="A177" s="3" t="s">
        <v>868</v>
      </c>
      <c r="B177" s="3" t="s">
        <v>3384</v>
      </c>
      <c r="C177" s="3" t="s">
        <v>886</v>
      </c>
      <c r="D177" s="3" t="s">
        <v>3385</v>
      </c>
      <c r="E177" s="3" t="s">
        <v>3386</v>
      </c>
      <c r="F177" s="3" t="s">
        <v>14</v>
      </c>
      <c r="G177" s="4">
        <v>1</v>
      </c>
      <c r="H177" s="3" t="s">
        <v>15</v>
      </c>
      <c r="I177" s="5">
        <v>800</v>
      </c>
      <c r="J177" s="6">
        <v>800</v>
      </c>
      <c r="K177" s="35">
        <f t="shared" si="4"/>
        <v>86.399999999999991</v>
      </c>
      <c r="L177" s="35">
        <f t="shared" si="5"/>
        <v>86.399999999999991</v>
      </c>
    </row>
    <row r="178" spans="1:12" x14ac:dyDescent="0.35">
      <c r="A178" s="3" t="s">
        <v>868</v>
      </c>
      <c r="B178" s="3" t="s">
        <v>3387</v>
      </c>
      <c r="C178" s="3" t="s">
        <v>885</v>
      </c>
      <c r="D178" s="3" t="s">
        <v>3388</v>
      </c>
      <c r="E178" s="3" t="s">
        <v>3389</v>
      </c>
      <c r="F178" s="3" t="s">
        <v>14</v>
      </c>
      <c r="G178" s="4">
        <v>1</v>
      </c>
      <c r="H178" s="3" t="s">
        <v>15</v>
      </c>
      <c r="I178" s="5">
        <v>2070</v>
      </c>
      <c r="J178" s="6">
        <v>2070</v>
      </c>
      <c r="K178" s="35">
        <f t="shared" si="4"/>
        <v>223.56</v>
      </c>
      <c r="L178" s="35">
        <f t="shared" si="5"/>
        <v>223.56</v>
      </c>
    </row>
    <row r="179" spans="1:12" x14ac:dyDescent="0.35">
      <c r="A179" s="3" t="s">
        <v>3150</v>
      </c>
      <c r="B179" s="3" t="s">
        <v>3390</v>
      </c>
      <c r="C179" s="3" t="s">
        <v>23</v>
      </c>
      <c r="D179" s="3" t="s">
        <v>3391</v>
      </c>
      <c r="E179" s="3" t="s">
        <v>31</v>
      </c>
      <c r="F179" s="3" t="s">
        <v>14</v>
      </c>
      <c r="G179" s="4">
        <v>1</v>
      </c>
      <c r="H179" s="3" t="s">
        <v>15</v>
      </c>
      <c r="I179" s="5">
        <v>800</v>
      </c>
      <c r="J179" s="6">
        <v>800</v>
      </c>
      <c r="K179" s="35">
        <f t="shared" si="4"/>
        <v>86.399999999999991</v>
      </c>
      <c r="L179" s="35">
        <f t="shared" si="5"/>
        <v>86.399999999999991</v>
      </c>
    </row>
    <row r="180" spans="1:12" x14ac:dyDescent="0.35">
      <c r="A180" s="3" t="s">
        <v>3150</v>
      </c>
      <c r="B180" s="3" t="s">
        <v>3392</v>
      </c>
      <c r="C180" s="3" t="s">
        <v>302</v>
      </c>
      <c r="D180" s="3" t="s">
        <v>3393</v>
      </c>
      <c r="E180" s="3" t="s">
        <v>31</v>
      </c>
      <c r="F180" s="3" t="s">
        <v>14</v>
      </c>
      <c r="G180" s="4">
        <v>1</v>
      </c>
      <c r="H180" s="3" t="s">
        <v>15</v>
      </c>
      <c r="I180" s="5">
        <v>800</v>
      </c>
      <c r="J180" s="6">
        <v>800</v>
      </c>
      <c r="K180" s="35">
        <f t="shared" si="4"/>
        <v>86.399999999999991</v>
      </c>
      <c r="L180" s="35">
        <f t="shared" si="5"/>
        <v>86.399999999999991</v>
      </c>
    </row>
    <row r="181" spans="1:12" x14ac:dyDescent="0.35">
      <c r="A181" s="3" t="s">
        <v>3150</v>
      </c>
      <c r="B181" s="3" t="s">
        <v>3394</v>
      </c>
      <c r="C181" s="3" t="s">
        <v>23</v>
      </c>
      <c r="D181" s="3" t="s">
        <v>3395</v>
      </c>
      <c r="E181" s="3" t="s">
        <v>31</v>
      </c>
      <c r="F181" s="3" t="s">
        <v>14</v>
      </c>
      <c r="G181" s="4">
        <v>1</v>
      </c>
      <c r="H181" s="3" t="s">
        <v>15</v>
      </c>
      <c r="I181" s="5">
        <v>800</v>
      </c>
      <c r="J181" s="6">
        <v>800</v>
      </c>
      <c r="K181" s="35">
        <f t="shared" si="4"/>
        <v>86.399999999999991</v>
      </c>
      <c r="L181" s="35">
        <f t="shared" si="5"/>
        <v>86.399999999999991</v>
      </c>
    </row>
    <row r="182" spans="1:12" x14ac:dyDescent="0.35">
      <c r="A182" s="3" t="s">
        <v>838</v>
      </c>
      <c r="B182" s="3" t="s">
        <v>3396</v>
      </c>
      <c r="C182" s="3" t="s">
        <v>129</v>
      </c>
      <c r="D182" s="3" t="s">
        <v>3397</v>
      </c>
      <c r="E182" s="3" t="s">
        <v>31</v>
      </c>
      <c r="F182" s="3" t="s">
        <v>14</v>
      </c>
      <c r="G182" s="4">
        <v>1</v>
      </c>
      <c r="H182" s="3" t="s">
        <v>15</v>
      </c>
      <c r="I182" s="5">
        <v>1440</v>
      </c>
      <c r="J182" s="6">
        <v>1440</v>
      </c>
      <c r="K182" s="35">
        <f t="shared" si="4"/>
        <v>155.51999999999998</v>
      </c>
      <c r="L182" s="35">
        <f t="shared" si="5"/>
        <v>155.51999999999998</v>
      </c>
    </row>
    <row r="183" spans="1:12" x14ac:dyDescent="0.35">
      <c r="A183" s="3" t="s">
        <v>490</v>
      </c>
      <c r="B183" s="3" t="s">
        <v>3398</v>
      </c>
      <c r="C183" s="3" t="s">
        <v>835</v>
      </c>
      <c r="D183" s="3" t="s">
        <v>3399</v>
      </c>
      <c r="E183" s="3" t="s">
        <v>31</v>
      </c>
      <c r="F183" s="3" t="s">
        <v>14</v>
      </c>
      <c r="G183" s="4">
        <v>1</v>
      </c>
      <c r="H183" s="3" t="s">
        <v>15</v>
      </c>
      <c r="I183" s="5">
        <v>1190</v>
      </c>
      <c r="J183" s="6">
        <v>1190</v>
      </c>
      <c r="K183" s="35">
        <f t="shared" si="4"/>
        <v>128.52000000000001</v>
      </c>
      <c r="L183" s="35">
        <f t="shared" si="5"/>
        <v>128.52000000000001</v>
      </c>
    </row>
    <row r="184" spans="1:12" x14ac:dyDescent="0.35">
      <c r="A184" s="3" t="s">
        <v>490</v>
      </c>
      <c r="B184" s="3" t="s">
        <v>3398</v>
      </c>
      <c r="C184" s="3" t="s">
        <v>847</v>
      </c>
      <c r="D184" s="3" t="s">
        <v>3399</v>
      </c>
      <c r="E184" s="3" t="s">
        <v>31</v>
      </c>
      <c r="F184" s="3" t="s">
        <v>14</v>
      </c>
      <c r="G184" s="4">
        <v>1</v>
      </c>
      <c r="H184" s="3" t="s">
        <v>15</v>
      </c>
      <c r="I184" s="5">
        <v>1190</v>
      </c>
      <c r="J184" s="6">
        <v>1190</v>
      </c>
      <c r="K184" s="35">
        <f t="shared" si="4"/>
        <v>128.52000000000001</v>
      </c>
      <c r="L184" s="35">
        <f t="shared" si="5"/>
        <v>128.52000000000001</v>
      </c>
    </row>
    <row r="185" spans="1:12" x14ac:dyDescent="0.35">
      <c r="A185" s="3" t="s">
        <v>3400</v>
      </c>
      <c r="B185" s="3" t="s">
        <v>3401</v>
      </c>
      <c r="C185" s="3" t="s">
        <v>48</v>
      </c>
      <c r="D185" s="3" t="s">
        <v>3402</v>
      </c>
      <c r="E185" s="3" t="s">
        <v>31</v>
      </c>
      <c r="F185" s="3" t="s">
        <v>14</v>
      </c>
      <c r="G185" s="4">
        <v>1</v>
      </c>
      <c r="H185" s="3" t="s">
        <v>15</v>
      </c>
      <c r="I185" s="5">
        <v>1234.9100000000001</v>
      </c>
      <c r="J185" s="6">
        <v>1234.9100000000001</v>
      </c>
      <c r="K185" s="35">
        <f t="shared" si="4"/>
        <v>133.37028000000001</v>
      </c>
      <c r="L185" s="35">
        <f t="shared" si="5"/>
        <v>133.37028000000001</v>
      </c>
    </row>
    <row r="186" spans="1:12" x14ac:dyDescent="0.35">
      <c r="A186" s="3" t="s">
        <v>224</v>
      </c>
      <c r="B186" s="3" t="s">
        <v>3403</v>
      </c>
      <c r="C186" s="3" t="s">
        <v>26</v>
      </c>
      <c r="D186" s="3" t="s">
        <v>3404</v>
      </c>
      <c r="E186" s="3" t="s">
        <v>31</v>
      </c>
      <c r="F186" s="3" t="s">
        <v>14</v>
      </c>
      <c r="G186" s="4">
        <v>1</v>
      </c>
      <c r="H186" s="3" t="s">
        <v>15</v>
      </c>
      <c r="I186" s="5">
        <v>1596</v>
      </c>
      <c r="J186" s="6">
        <v>1596</v>
      </c>
      <c r="K186" s="35">
        <f t="shared" si="4"/>
        <v>172.36800000000002</v>
      </c>
      <c r="L186" s="35">
        <f t="shared" si="5"/>
        <v>172.36800000000002</v>
      </c>
    </row>
    <row r="187" spans="1:12" x14ac:dyDescent="0.35">
      <c r="A187" s="3" t="s">
        <v>868</v>
      </c>
      <c r="B187" s="3" t="s">
        <v>3405</v>
      </c>
      <c r="C187" s="3" t="s">
        <v>886</v>
      </c>
      <c r="D187" s="3" t="s">
        <v>3406</v>
      </c>
      <c r="E187" s="3" t="s">
        <v>3383</v>
      </c>
      <c r="F187" s="3" t="s">
        <v>14</v>
      </c>
      <c r="G187" s="4">
        <v>1</v>
      </c>
      <c r="H187" s="3" t="s">
        <v>15</v>
      </c>
      <c r="I187" s="5">
        <v>800</v>
      </c>
      <c r="J187" s="6">
        <v>800</v>
      </c>
      <c r="K187" s="35">
        <f t="shared" si="4"/>
        <v>86.399999999999991</v>
      </c>
      <c r="L187" s="35">
        <f t="shared" si="5"/>
        <v>86.399999999999991</v>
      </c>
    </row>
    <row r="188" spans="1:12" x14ac:dyDescent="0.35">
      <c r="A188" s="3" t="s">
        <v>868</v>
      </c>
      <c r="B188" s="3" t="s">
        <v>3407</v>
      </c>
      <c r="C188" s="3" t="s">
        <v>885</v>
      </c>
      <c r="D188" s="3" t="s">
        <v>3408</v>
      </c>
      <c r="E188" s="3" t="s">
        <v>3409</v>
      </c>
      <c r="F188" s="3" t="s">
        <v>14</v>
      </c>
      <c r="G188" s="4">
        <v>1</v>
      </c>
      <c r="H188" s="3" t="s">
        <v>15</v>
      </c>
      <c r="I188" s="5">
        <v>800</v>
      </c>
      <c r="J188" s="6">
        <v>800</v>
      </c>
      <c r="K188" s="35">
        <f t="shared" si="4"/>
        <v>86.399999999999991</v>
      </c>
      <c r="L188" s="35">
        <f t="shared" si="5"/>
        <v>86.399999999999991</v>
      </c>
    </row>
    <row r="189" spans="1:12" x14ac:dyDescent="0.35">
      <c r="A189" s="3" t="s">
        <v>868</v>
      </c>
      <c r="B189" s="3" t="s">
        <v>3410</v>
      </c>
      <c r="C189" s="3" t="s">
        <v>861</v>
      </c>
      <c r="D189" s="3" t="s">
        <v>3411</v>
      </c>
      <c r="E189" s="3" t="s">
        <v>3412</v>
      </c>
      <c r="F189" s="3" t="s">
        <v>14</v>
      </c>
      <c r="G189" s="4">
        <v>1</v>
      </c>
      <c r="H189" s="3" t="s">
        <v>15</v>
      </c>
      <c r="I189" s="5">
        <v>630</v>
      </c>
      <c r="J189" s="6">
        <v>630</v>
      </c>
      <c r="K189" s="35">
        <f t="shared" si="4"/>
        <v>68.040000000000006</v>
      </c>
      <c r="L189" s="35">
        <f t="shared" si="5"/>
        <v>68.040000000000006</v>
      </c>
    </row>
    <row r="190" spans="1:12" x14ac:dyDescent="0.35">
      <c r="A190" s="3" t="s">
        <v>884</v>
      </c>
      <c r="B190" s="3" t="s">
        <v>3413</v>
      </c>
      <c r="C190" s="3" t="s">
        <v>2144</v>
      </c>
      <c r="D190" s="3" t="s">
        <v>3414</v>
      </c>
      <c r="E190" s="3" t="s">
        <v>31</v>
      </c>
      <c r="F190" s="3" t="s">
        <v>14</v>
      </c>
      <c r="G190" s="4">
        <v>1</v>
      </c>
      <c r="H190" s="3" t="s">
        <v>15</v>
      </c>
      <c r="I190" s="5">
        <v>800</v>
      </c>
      <c r="J190" s="6">
        <v>800</v>
      </c>
      <c r="K190" s="35">
        <f t="shared" si="4"/>
        <v>86.399999999999991</v>
      </c>
      <c r="L190" s="35">
        <f t="shared" si="5"/>
        <v>86.399999999999991</v>
      </c>
    </row>
    <row r="191" spans="1:12" x14ac:dyDescent="0.35">
      <c r="A191" s="3" t="s">
        <v>884</v>
      </c>
      <c r="B191" s="3" t="s">
        <v>3413</v>
      </c>
      <c r="C191" s="3" t="s">
        <v>1755</v>
      </c>
      <c r="D191" s="3" t="s">
        <v>3414</v>
      </c>
      <c r="E191" s="3" t="s">
        <v>31</v>
      </c>
      <c r="F191" s="3" t="s">
        <v>14</v>
      </c>
      <c r="G191" s="4">
        <v>1</v>
      </c>
      <c r="H191" s="3" t="s">
        <v>15</v>
      </c>
      <c r="I191" s="5">
        <v>800</v>
      </c>
      <c r="J191" s="6">
        <v>800</v>
      </c>
      <c r="K191" s="35">
        <f t="shared" si="4"/>
        <v>86.399999999999991</v>
      </c>
      <c r="L191" s="35">
        <f t="shared" si="5"/>
        <v>86.399999999999991</v>
      </c>
    </row>
    <row r="192" spans="1:12" x14ac:dyDescent="0.35">
      <c r="A192" s="3" t="s">
        <v>3415</v>
      </c>
      <c r="B192" s="3" t="s">
        <v>3416</v>
      </c>
      <c r="C192" s="3" t="s">
        <v>18</v>
      </c>
      <c r="D192" s="3" t="s">
        <v>3417</v>
      </c>
      <c r="E192" s="3" t="s">
        <v>31</v>
      </c>
      <c r="F192" s="3" t="s">
        <v>14</v>
      </c>
      <c r="G192" s="4">
        <v>1</v>
      </c>
      <c r="H192" s="3" t="s">
        <v>15</v>
      </c>
      <c r="I192" s="5">
        <v>3075</v>
      </c>
      <c r="J192" s="6">
        <v>3075</v>
      </c>
      <c r="K192" s="35">
        <f t="shared" si="4"/>
        <v>332.09999999999997</v>
      </c>
      <c r="L192" s="35">
        <f t="shared" si="5"/>
        <v>332.09999999999997</v>
      </c>
    </row>
    <row r="193" spans="1:12" x14ac:dyDescent="0.35">
      <c r="A193" s="3" t="s">
        <v>3415</v>
      </c>
      <c r="B193" s="3" t="s">
        <v>3418</v>
      </c>
      <c r="C193" s="3" t="s">
        <v>23</v>
      </c>
      <c r="D193" s="3" t="s">
        <v>3419</v>
      </c>
      <c r="E193" s="3" t="s">
        <v>31</v>
      </c>
      <c r="F193" s="3" t="s">
        <v>14</v>
      </c>
      <c r="G193" s="4">
        <v>1</v>
      </c>
      <c r="H193" s="3" t="s">
        <v>15</v>
      </c>
      <c r="I193" s="5">
        <v>3075</v>
      </c>
      <c r="J193" s="6">
        <v>3075</v>
      </c>
      <c r="K193" s="35">
        <f t="shared" si="4"/>
        <v>332.09999999999997</v>
      </c>
      <c r="L193" s="35">
        <f t="shared" si="5"/>
        <v>332.09999999999997</v>
      </c>
    </row>
    <row r="194" spans="1:12" x14ac:dyDescent="0.35">
      <c r="A194" s="3" t="s">
        <v>833</v>
      </c>
      <c r="B194" s="3" t="s">
        <v>3420</v>
      </c>
      <c r="C194" s="3" t="s">
        <v>3421</v>
      </c>
      <c r="D194" s="3" t="s">
        <v>3422</v>
      </c>
      <c r="E194" s="3" t="s">
        <v>3423</v>
      </c>
      <c r="F194" s="3" t="s">
        <v>14</v>
      </c>
      <c r="G194" s="4">
        <v>1</v>
      </c>
      <c r="H194" s="3" t="s">
        <v>15</v>
      </c>
      <c r="I194" s="5">
        <v>569.4</v>
      </c>
      <c r="J194" s="6">
        <v>569.4</v>
      </c>
      <c r="K194" s="35">
        <f t="shared" si="4"/>
        <v>61.495200000000011</v>
      </c>
      <c r="L194" s="35">
        <f t="shared" si="5"/>
        <v>61.495200000000011</v>
      </c>
    </row>
    <row r="195" spans="1:12" x14ac:dyDescent="0.35">
      <c r="A195" s="3" t="s">
        <v>1743</v>
      </c>
      <c r="B195" s="3" t="s">
        <v>3424</v>
      </c>
      <c r="C195" s="3" t="s">
        <v>129</v>
      </c>
      <c r="D195" s="3" t="s">
        <v>3425</v>
      </c>
      <c r="E195" s="3" t="s">
        <v>31</v>
      </c>
      <c r="F195" s="3" t="s">
        <v>14</v>
      </c>
      <c r="G195" s="4">
        <v>1</v>
      </c>
      <c r="H195" s="3" t="s">
        <v>15</v>
      </c>
      <c r="I195" s="5">
        <v>800</v>
      </c>
      <c r="J195" s="6">
        <v>800</v>
      </c>
      <c r="K195" s="35">
        <f t="shared" ref="K195:K258" si="6">((I195*(1-10%))*0.4)*60%*0.5</f>
        <v>86.399999999999991</v>
      </c>
      <c r="L195" s="35">
        <f t="shared" ref="L195:L258" si="7">K195*G195</f>
        <v>86.399999999999991</v>
      </c>
    </row>
    <row r="196" spans="1:12" x14ac:dyDescent="0.35">
      <c r="A196" s="3" t="s">
        <v>2068</v>
      </c>
      <c r="B196" s="3" t="s">
        <v>3426</v>
      </c>
      <c r="C196" s="3" t="s">
        <v>3427</v>
      </c>
      <c r="D196" s="3" t="s">
        <v>3428</v>
      </c>
      <c r="E196" s="3" t="s">
        <v>31</v>
      </c>
      <c r="F196" s="3" t="s">
        <v>14</v>
      </c>
      <c r="G196" s="4">
        <v>1</v>
      </c>
      <c r="H196" s="3" t="s">
        <v>15</v>
      </c>
      <c r="I196" s="5">
        <v>1999.9999999999998</v>
      </c>
      <c r="J196" s="6">
        <v>1999.9999999999998</v>
      </c>
      <c r="K196" s="35">
        <f t="shared" si="6"/>
        <v>216</v>
      </c>
      <c r="L196" s="35">
        <f t="shared" si="7"/>
        <v>216</v>
      </c>
    </row>
    <row r="197" spans="1:12" x14ac:dyDescent="0.35">
      <c r="A197" s="3" t="s">
        <v>224</v>
      </c>
      <c r="B197" s="3" t="s">
        <v>3429</v>
      </c>
      <c r="C197" s="3" t="s">
        <v>302</v>
      </c>
      <c r="D197" s="3" t="s">
        <v>3430</v>
      </c>
      <c r="E197" s="3" t="s">
        <v>31</v>
      </c>
      <c r="F197" s="3" t="s">
        <v>14</v>
      </c>
      <c r="G197" s="4">
        <v>1</v>
      </c>
      <c r="H197" s="3" t="s">
        <v>15</v>
      </c>
      <c r="I197" s="5">
        <v>2094</v>
      </c>
      <c r="J197" s="6">
        <v>2094</v>
      </c>
      <c r="K197" s="35">
        <f t="shared" si="6"/>
        <v>226.15200000000004</v>
      </c>
      <c r="L197" s="35">
        <f t="shared" si="7"/>
        <v>226.15200000000004</v>
      </c>
    </row>
    <row r="198" spans="1:12" x14ac:dyDescent="0.35">
      <c r="A198" s="3" t="s">
        <v>868</v>
      </c>
      <c r="B198" s="3" t="s">
        <v>3431</v>
      </c>
      <c r="C198" s="3" t="s">
        <v>886</v>
      </c>
      <c r="D198" s="3" t="s">
        <v>3432</v>
      </c>
      <c r="E198" s="3" t="s">
        <v>3433</v>
      </c>
      <c r="F198" s="3" t="s">
        <v>14</v>
      </c>
      <c r="G198" s="4">
        <v>1</v>
      </c>
      <c r="H198" s="3" t="s">
        <v>15</v>
      </c>
      <c r="I198" s="5">
        <v>572.9</v>
      </c>
      <c r="J198" s="6">
        <v>572.9</v>
      </c>
      <c r="K198" s="35">
        <f t="shared" si="6"/>
        <v>61.873200000000004</v>
      </c>
      <c r="L198" s="35">
        <f t="shared" si="7"/>
        <v>61.873200000000004</v>
      </c>
    </row>
    <row r="199" spans="1:12" x14ac:dyDescent="0.35">
      <c r="A199" s="3" t="s">
        <v>868</v>
      </c>
      <c r="B199" s="3" t="s">
        <v>3434</v>
      </c>
      <c r="C199" s="3" t="s">
        <v>11</v>
      </c>
      <c r="D199" s="3" t="s">
        <v>3435</v>
      </c>
      <c r="E199" s="3" t="s">
        <v>3436</v>
      </c>
      <c r="F199" s="3" t="s">
        <v>14</v>
      </c>
      <c r="G199" s="4">
        <v>1</v>
      </c>
      <c r="H199" s="3" t="s">
        <v>15</v>
      </c>
      <c r="I199" s="5">
        <v>800</v>
      </c>
      <c r="J199" s="6">
        <v>800</v>
      </c>
      <c r="K199" s="35">
        <f t="shared" si="6"/>
        <v>86.399999999999991</v>
      </c>
      <c r="L199" s="35">
        <f t="shared" si="7"/>
        <v>86.399999999999991</v>
      </c>
    </row>
    <row r="200" spans="1:12" x14ac:dyDescent="0.35">
      <c r="A200" s="3" t="s">
        <v>896</v>
      </c>
      <c r="B200" s="3" t="s">
        <v>3437</v>
      </c>
      <c r="C200" s="3" t="s">
        <v>26</v>
      </c>
      <c r="D200" s="3" t="s">
        <v>3438</v>
      </c>
      <c r="E200" s="3" t="s">
        <v>31</v>
      </c>
      <c r="F200" s="3" t="s">
        <v>14</v>
      </c>
      <c r="G200" s="4">
        <v>1</v>
      </c>
      <c r="H200" s="3" t="s">
        <v>15</v>
      </c>
      <c r="I200" s="5">
        <v>800</v>
      </c>
      <c r="J200" s="6">
        <v>800</v>
      </c>
      <c r="K200" s="35">
        <f t="shared" si="6"/>
        <v>86.399999999999991</v>
      </c>
      <c r="L200" s="35">
        <f t="shared" si="7"/>
        <v>86.399999999999991</v>
      </c>
    </row>
    <row r="201" spans="1:12" x14ac:dyDescent="0.35">
      <c r="A201" s="3" t="s">
        <v>3439</v>
      </c>
      <c r="B201" s="3" t="s">
        <v>3440</v>
      </c>
      <c r="C201" s="3" t="s">
        <v>48</v>
      </c>
      <c r="D201" s="3" t="s">
        <v>3441</v>
      </c>
      <c r="E201" s="3" t="s">
        <v>31</v>
      </c>
      <c r="F201" s="3" t="s">
        <v>14</v>
      </c>
      <c r="G201" s="4">
        <v>1</v>
      </c>
      <c r="H201" s="3" t="s">
        <v>15</v>
      </c>
      <c r="I201" s="5">
        <v>800</v>
      </c>
      <c r="J201" s="6">
        <v>800</v>
      </c>
      <c r="K201" s="35">
        <f t="shared" si="6"/>
        <v>86.399999999999991</v>
      </c>
      <c r="L201" s="35">
        <f t="shared" si="7"/>
        <v>86.399999999999991</v>
      </c>
    </row>
    <row r="202" spans="1:12" x14ac:dyDescent="0.35">
      <c r="A202" s="3" t="s">
        <v>490</v>
      </c>
      <c r="B202" s="3" t="s">
        <v>3442</v>
      </c>
      <c r="C202" s="3" t="s">
        <v>492</v>
      </c>
      <c r="D202" s="3" t="s">
        <v>3443</v>
      </c>
      <c r="E202" s="3" t="s">
        <v>31</v>
      </c>
      <c r="F202" s="3" t="s">
        <v>14</v>
      </c>
      <c r="G202" s="4">
        <v>1</v>
      </c>
      <c r="H202" s="3" t="s">
        <v>15</v>
      </c>
      <c r="I202" s="5">
        <v>1141</v>
      </c>
      <c r="J202" s="6">
        <v>1141</v>
      </c>
      <c r="K202" s="35">
        <f t="shared" si="6"/>
        <v>123.22800000000001</v>
      </c>
      <c r="L202" s="35">
        <f t="shared" si="7"/>
        <v>123.22800000000001</v>
      </c>
    </row>
    <row r="203" spans="1:12" x14ac:dyDescent="0.35">
      <c r="A203" s="3" t="s">
        <v>3444</v>
      </c>
      <c r="B203" s="3" t="s">
        <v>3445</v>
      </c>
      <c r="C203" s="3" t="s">
        <v>313</v>
      </c>
      <c r="D203" s="3" t="s">
        <v>3446</v>
      </c>
      <c r="E203" s="3" t="s">
        <v>31</v>
      </c>
      <c r="F203" s="3" t="s">
        <v>14</v>
      </c>
      <c r="G203" s="4">
        <v>1</v>
      </c>
      <c r="H203" s="3" t="s">
        <v>15</v>
      </c>
      <c r="I203" s="5">
        <v>3176.69</v>
      </c>
      <c r="J203" s="6">
        <v>3176.69</v>
      </c>
      <c r="K203" s="35">
        <f t="shared" si="6"/>
        <v>343.08251999999999</v>
      </c>
      <c r="L203" s="35">
        <f t="shared" si="7"/>
        <v>343.08251999999999</v>
      </c>
    </row>
    <row r="204" spans="1:12" x14ac:dyDescent="0.35">
      <c r="A204" s="3" t="s">
        <v>163</v>
      </c>
      <c r="B204" s="3" t="s">
        <v>3447</v>
      </c>
      <c r="C204" s="3" t="s">
        <v>23</v>
      </c>
      <c r="D204" s="3" t="s">
        <v>3448</v>
      </c>
      <c r="E204" s="3" t="s">
        <v>31</v>
      </c>
      <c r="F204" s="3" t="s">
        <v>14</v>
      </c>
      <c r="G204" s="4">
        <v>1</v>
      </c>
      <c r="H204" s="3" t="s">
        <v>15</v>
      </c>
      <c r="I204" s="5">
        <v>3532.35</v>
      </c>
      <c r="J204" s="6">
        <v>3532.35</v>
      </c>
      <c r="K204" s="35">
        <f t="shared" si="6"/>
        <v>381.49379999999996</v>
      </c>
      <c r="L204" s="35">
        <f t="shared" si="7"/>
        <v>381.49379999999996</v>
      </c>
    </row>
    <row r="205" spans="1:12" x14ac:dyDescent="0.35">
      <c r="A205" s="3" t="s">
        <v>163</v>
      </c>
      <c r="B205" s="3" t="s">
        <v>3447</v>
      </c>
      <c r="C205" s="3" t="s">
        <v>302</v>
      </c>
      <c r="D205" s="3" t="s">
        <v>3448</v>
      </c>
      <c r="E205" s="3" t="s">
        <v>31</v>
      </c>
      <c r="F205" s="3" t="s">
        <v>14</v>
      </c>
      <c r="G205" s="4">
        <v>1</v>
      </c>
      <c r="H205" s="3" t="s">
        <v>15</v>
      </c>
      <c r="I205" s="5">
        <v>3532.34</v>
      </c>
      <c r="J205" s="6">
        <v>3532.34</v>
      </c>
      <c r="K205" s="35">
        <f t="shared" si="6"/>
        <v>381.49272000000002</v>
      </c>
      <c r="L205" s="35">
        <f t="shared" si="7"/>
        <v>381.49272000000002</v>
      </c>
    </row>
    <row r="206" spans="1:12" x14ac:dyDescent="0.35">
      <c r="A206" s="3" t="s">
        <v>852</v>
      </c>
      <c r="B206" s="3" t="s">
        <v>3449</v>
      </c>
      <c r="C206" s="3" t="s">
        <v>2030</v>
      </c>
      <c r="D206" s="3" t="s">
        <v>3450</v>
      </c>
      <c r="E206" s="3" t="s">
        <v>31</v>
      </c>
      <c r="F206" s="3" t="s">
        <v>14</v>
      </c>
      <c r="G206" s="4">
        <v>1</v>
      </c>
      <c r="H206" s="3" t="s">
        <v>15</v>
      </c>
      <c r="I206" s="5">
        <v>800</v>
      </c>
      <c r="J206" s="6">
        <v>800</v>
      </c>
      <c r="K206" s="35">
        <f t="shared" si="6"/>
        <v>86.399999999999991</v>
      </c>
      <c r="L206" s="35">
        <f t="shared" si="7"/>
        <v>86.399999999999991</v>
      </c>
    </row>
    <row r="207" spans="1:12" x14ac:dyDescent="0.35">
      <c r="A207" s="3" t="s">
        <v>852</v>
      </c>
      <c r="B207" s="3" t="s">
        <v>3451</v>
      </c>
      <c r="C207" s="3" t="s">
        <v>2030</v>
      </c>
      <c r="D207" s="3" t="s">
        <v>3452</v>
      </c>
      <c r="E207" s="3" t="s">
        <v>31</v>
      </c>
      <c r="F207" s="3" t="s">
        <v>14</v>
      </c>
      <c r="G207" s="4">
        <v>1</v>
      </c>
      <c r="H207" s="3" t="s">
        <v>15</v>
      </c>
      <c r="I207" s="5">
        <v>800</v>
      </c>
      <c r="J207" s="6">
        <v>800</v>
      </c>
      <c r="K207" s="35">
        <f t="shared" si="6"/>
        <v>86.399999999999991</v>
      </c>
      <c r="L207" s="35">
        <f t="shared" si="7"/>
        <v>86.399999999999991</v>
      </c>
    </row>
    <row r="208" spans="1:12" x14ac:dyDescent="0.35">
      <c r="A208" s="3" t="s">
        <v>82</v>
      </c>
      <c r="B208" s="3" t="s">
        <v>3453</v>
      </c>
      <c r="C208" s="3" t="s">
        <v>59</v>
      </c>
      <c r="D208" s="3" t="s">
        <v>3454</v>
      </c>
      <c r="E208" s="3" t="s">
        <v>31</v>
      </c>
      <c r="F208" s="3" t="s">
        <v>14</v>
      </c>
      <c r="G208" s="4">
        <v>1</v>
      </c>
      <c r="H208" s="3" t="s">
        <v>15</v>
      </c>
      <c r="I208" s="5">
        <v>800</v>
      </c>
      <c r="J208" s="6">
        <v>800</v>
      </c>
      <c r="K208" s="35">
        <f t="shared" si="6"/>
        <v>86.399999999999991</v>
      </c>
      <c r="L208" s="35">
        <f t="shared" si="7"/>
        <v>86.399999999999991</v>
      </c>
    </row>
    <row r="209" spans="1:12" x14ac:dyDescent="0.35">
      <c r="A209" s="3" t="s">
        <v>9</v>
      </c>
      <c r="B209" s="3" t="s">
        <v>3455</v>
      </c>
      <c r="C209" s="3" t="s">
        <v>11</v>
      </c>
      <c r="D209" s="3" t="s">
        <v>3456</v>
      </c>
      <c r="E209" s="3" t="s">
        <v>3457</v>
      </c>
      <c r="F209" s="3" t="s">
        <v>14</v>
      </c>
      <c r="G209" s="4">
        <v>1</v>
      </c>
      <c r="H209" s="3" t="s">
        <v>15</v>
      </c>
      <c r="I209" s="5">
        <v>4582</v>
      </c>
      <c r="J209" s="6">
        <v>4582</v>
      </c>
      <c r="K209" s="35">
        <f t="shared" si="6"/>
        <v>494.85600000000005</v>
      </c>
      <c r="L209" s="35">
        <f t="shared" si="7"/>
        <v>494.85600000000005</v>
      </c>
    </row>
    <row r="210" spans="1:12" x14ac:dyDescent="0.35">
      <c r="A210" s="3" t="s">
        <v>3458</v>
      </c>
      <c r="B210" s="3" t="s">
        <v>3459</v>
      </c>
      <c r="C210" s="3" t="s">
        <v>26</v>
      </c>
      <c r="D210" s="3" t="s">
        <v>3460</v>
      </c>
      <c r="E210" s="3" t="s">
        <v>31</v>
      </c>
      <c r="F210" s="3" t="s">
        <v>14</v>
      </c>
      <c r="G210" s="4">
        <v>1</v>
      </c>
      <c r="H210" s="3" t="s">
        <v>15</v>
      </c>
      <c r="I210" s="5">
        <v>800</v>
      </c>
      <c r="J210" s="6">
        <v>800</v>
      </c>
      <c r="K210" s="35">
        <f t="shared" si="6"/>
        <v>86.399999999999991</v>
      </c>
      <c r="L210" s="35">
        <f t="shared" si="7"/>
        <v>86.399999999999991</v>
      </c>
    </row>
    <row r="211" spans="1:12" x14ac:dyDescent="0.35">
      <c r="A211" s="3" t="s">
        <v>3461</v>
      </c>
      <c r="B211" s="3" t="s">
        <v>3462</v>
      </c>
      <c r="C211" s="3" t="s">
        <v>59</v>
      </c>
      <c r="D211" s="3" t="s">
        <v>3463</v>
      </c>
      <c r="E211" s="3" t="s">
        <v>31</v>
      </c>
      <c r="F211" s="3" t="s">
        <v>14</v>
      </c>
      <c r="G211" s="4">
        <v>1</v>
      </c>
      <c r="H211" s="3" t="s">
        <v>15</v>
      </c>
      <c r="I211" s="5">
        <v>800</v>
      </c>
      <c r="J211" s="6">
        <v>800</v>
      </c>
      <c r="K211" s="35">
        <f t="shared" si="6"/>
        <v>86.399999999999991</v>
      </c>
      <c r="L211" s="35">
        <f t="shared" si="7"/>
        <v>86.399999999999991</v>
      </c>
    </row>
    <row r="212" spans="1:12" x14ac:dyDescent="0.35">
      <c r="A212" s="3" t="s">
        <v>828</v>
      </c>
      <c r="B212" s="3" t="s">
        <v>3464</v>
      </c>
      <c r="C212" s="3" t="s">
        <v>48</v>
      </c>
      <c r="D212" s="3" t="s">
        <v>3465</v>
      </c>
      <c r="E212" s="3" t="s">
        <v>31</v>
      </c>
      <c r="F212" s="3" t="s">
        <v>14</v>
      </c>
      <c r="G212" s="4">
        <v>1</v>
      </c>
      <c r="H212" s="3" t="s">
        <v>15</v>
      </c>
      <c r="I212" s="5">
        <v>800</v>
      </c>
      <c r="J212" s="6">
        <v>800</v>
      </c>
      <c r="K212" s="35">
        <f t="shared" si="6"/>
        <v>86.399999999999991</v>
      </c>
      <c r="L212" s="35">
        <f t="shared" si="7"/>
        <v>86.399999999999991</v>
      </c>
    </row>
    <row r="213" spans="1:12" x14ac:dyDescent="0.35">
      <c r="A213" s="3" t="s">
        <v>913</v>
      </c>
      <c r="B213" s="3" t="s">
        <v>3466</v>
      </c>
      <c r="C213" s="3" t="s">
        <v>18</v>
      </c>
      <c r="D213" s="3" t="s">
        <v>3467</v>
      </c>
      <c r="E213" s="3" t="s">
        <v>31</v>
      </c>
      <c r="F213" s="3" t="s">
        <v>14</v>
      </c>
      <c r="G213" s="4">
        <v>1</v>
      </c>
      <c r="H213" s="3" t="s">
        <v>15</v>
      </c>
      <c r="I213" s="5">
        <v>800</v>
      </c>
      <c r="J213" s="6">
        <v>800</v>
      </c>
      <c r="K213" s="35">
        <f t="shared" si="6"/>
        <v>86.399999999999991</v>
      </c>
      <c r="L213" s="35">
        <f t="shared" si="7"/>
        <v>86.399999999999991</v>
      </c>
    </row>
    <row r="214" spans="1:12" x14ac:dyDescent="0.35">
      <c r="A214" s="3" t="s">
        <v>895</v>
      </c>
      <c r="B214" s="3" t="s">
        <v>3074</v>
      </c>
      <c r="C214" s="3" t="s">
        <v>302</v>
      </c>
      <c r="D214" s="3" t="s">
        <v>3075</v>
      </c>
      <c r="E214" s="3" t="s">
        <v>31</v>
      </c>
      <c r="F214" s="3" t="s">
        <v>14</v>
      </c>
      <c r="G214" s="4">
        <v>1</v>
      </c>
      <c r="H214" s="3" t="s">
        <v>15</v>
      </c>
      <c r="I214" s="5">
        <v>800</v>
      </c>
      <c r="J214" s="6">
        <v>800</v>
      </c>
      <c r="K214" s="35">
        <f t="shared" si="6"/>
        <v>86.399999999999991</v>
      </c>
      <c r="L214" s="35">
        <f t="shared" si="7"/>
        <v>86.399999999999991</v>
      </c>
    </row>
    <row r="215" spans="1:12" x14ac:dyDescent="0.35">
      <c r="A215" s="3" t="s">
        <v>163</v>
      </c>
      <c r="B215" s="3" t="s">
        <v>3468</v>
      </c>
      <c r="C215" s="3" t="s">
        <v>26</v>
      </c>
      <c r="D215" s="3" t="s">
        <v>3469</v>
      </c>
      <c r="E215" s="3" t="s">
        <v>31</v>
      </c>
      <c r="F215" s="3" t="s">
        <v>14</v>
      </c>
      <c r="G215" s="4">
        <v>1</v>
      </c>
      <c r="H215" s="3" t="s">
        <v>15</v>
      </c>
      <c r="I215" s="5">
        <v>3358.33</v>
      </c>
      <c r="J215" s="6">
        <v>3358.33</v>
      </c>
      <c r="K215" s="35">
        <f t="shared" si="6"/>
        <v>362.69963999999999</v>
      </c>
      <c r="L215" s="35">
        <f t="shared" si="7"/>
        <v>362.69963999999999</v>
      </c>
    </row>
    <row r="216" spans="1:12" x14ac:dyDescent="0.35">
      <c r="A216" s="3" t="s">
        <v>1828</v>
      </c>
      <c r="B216" s="3" t="s">
        <v>3470</v>
      </c>
      <c r="C216" s="3" t="s">
        <v>59</v>
      </c>
      <c r="D216" s="3" t="s">
        <v>3471</v>
      </c>
      <c r="E216" s="3" t="s">
        <v>31</v>
      </c>
      <c r="F216" s="3" t="s">
        <v>14</v>
      </c>
      <c r="G216" s="4">
        <v>1</v>
      </c>
      <c r="H216" s="3" t="s">
        <v>15</v>
      </c>
      <c r="I216" s="5">
        <v>948</v>
      </c>
      <c r="J216" s="6">
        <v>948</v>
      </c>
      <c r="K216" s="35">
        <f t="shared" si="6"/>
        <v>102.384</v>
      </c>
      <c r="L216" s="35">
        <f t="shared" si="7"/>
        <v>102.384</v>
      </c>
    </row>
    <row r="217" spans="1:12" x14ac:dyDescent="0.35">
      <c r="A217" s="3" t="s">
        <v>490</v>
      </c>
      <c r="B217" s="3" t="s">
        <v>3472</v>
      </c>
      <c r="C217" s="3" t="s">
        <v>847</v>
      </c>
      <c r="D217" s="3" t="s">
        <v>3473</v>
      </c>
      <c r="E217" s="3" t="s">
        <v>31</v>
      </c>
      <c r="F217" s="3" t="s">
        <v>14</v>
      </c>
      <c r="G217" s="4">
        <v>1</v>
      </c>
      <c r="H217" s="3" t="s">
        <v>15</v>
      </c>
      <c r="I217" s="5">
        <v>1099</v>
      </c>
      <c r="J217" s="6">
        <v>1099</v>
      </c>
      <c r="K217" s="35">
        <f t="shared" si="6"/>
        <v>118.69200000000001</v>
      </c>
      <c r="L217" s="35">
        <f t="shared" si="7"/>
        <v>118.69200000000001</v>
      </c>
    </row>
    <row r="218" spans="1:12" x14ac:dyDescent="0.35">
      <c r="A218" s="3" t="s">
        <v>3444</v>
      </c>
      <c r="B218" s="3" t="s">
        <v>3474</v>
      </c>
      <c r="C218" s="3" t="s">
        <v>271</v>
      </c>
      <c r="D218" s="3" t="s">
        <v>3475</v>
      </c>
      <c r="E218" s="3" t="s">
        <v>31</v>
      </c>
      <c r="F218" s="3" t="s">
        <v>14</v>
      </c>
      <c r="G218" s="4">
        <v>1</v>
      </c>
      <c r="H218" s="3" t="s">
        <v>15</v>
      </c>
      <c r="I218" s="5">
        <v>3176.69</v>
      </c>
      <c r="J218" s="6">
        <v>3176.69</v>
      </c>
      <c r="K218" s="35">
        <f t="shared" si="6"/>
        <v>343.08251999999999</v>
      </c>
      <c r="L218" s="35">
        <f t="shared" si="7"/>
        <v>343.08251999999999</v>
      </c>
    </row>
    <row r="219" spans="1:12" x14ac:dyDescent="0.35">
      <c r="A219" s="3" t="s">
        <v>828</v>
      </c>
      <c r="B219" s="3" t="s">
        <v>3476</v>
      </c>
      <c r="C219" s="3" t="s">
        <v>100</v>
      </c>
      <c r="D219" s="3" t="s">
        <v>3477</v>
      </c>
      <c r="E219" s="3" t="s">
        <v>31</v>
      </c>
      <c r="F219" s="3" t="s">
        <v>14</v>
      </c>
      <c r="G219" s="4">
        <v>1</v>
      </c>
      <c r="H219" s="3" t="s">
        <v>15</v>
      </c>
      <c r="I219" s="5">
        <v>800</v>
      </c>
      <c r="J219" s="6">
        <v>800</v>
      </c>
      <c r="K219" s="35">
        <f t="shared" si="6"/>
        <v>86.399999999999991</v>
      </c>
      <c r="L219" s="35">
        <f t="shared" si="7"/>
        <v>86.399999999999991</v>
      </c>
    </row>
    <row r="220" spans="1:12" x14ac:dyDescent="0.35">
      <c r="A220" s="3" t="s">
        <v>822</v>
      </c>
      <c r="B220" s="3" t="s">
        <v>3478</v>
      </c>
      <c r="C220" s="3" t="s">
        <v>43</v>
      </c>
      <c r="D220" s="3" t="s">
        <v>3479</v>
      </c>
      <c r="E220" s="3" t="s">
        <v>31</v>
      </c>
      <c r="F220" s="3" t="s">
        <v>14</v>
      </c>
      <c r="G220" s="4">
        <v>1</v>
      </c>
      <c r="H220" s="3" t="s">
        <v>15</v>
      </c>
      <c r="I220" s="5">
        <v>800</v>
      </c>
      <c r="J220" s="6">
        <v>800</v>
      </c>
      <c r="K220" s="35">
        <f t="shared" si="6"/>
        <v>86.399999999999991</v>
      </c>
      <c r="L220" s="35">
        <f t="shared" si="7"/>
        <v>86.399999999999991</v>
      </c>
    </row>
    <row r="221" spans="1:12" x14ac:dyDescent="0.35">
      <c r="A221" s="3" t="s">
        <v>822</v>
      </c>
      <c r="B221" s="3" t="s">
        <v>3478</v>
      </c>
      <c r="C221" s="3" t="s">
        <v>59</v>
      </c>
      <c r="D221" s="3" t="s">
        <v>3479</v>
      </c>
      <c r="E221" s="3" t="s">
        <v>31</v>
      </c>
      <c r="F221" s="3" t="s">
        <v>14</v>
      </c>
      <c r="G221" s="4">
        <v>1</v>
      </c>
      <c r="H221" s="3" t="s">
        <v>15</v>
      </c>
      <c r="I221" s="5">
        <v>800</v>
      </c>
      <c r="J221" s="6">
        <v>800</v>
      </c>
      <c r="K221" s="35">
        <f t="shared" si="6"/>
        <v>86.399999999999991</v>
      </c>
      <c r="L221" s="35">
        <f t="shared" si="7"/>
        <v>86.399999999999991</v>
      </c>
    </row>
    <row r="222" spans="1:12" x14ac:dyDescent="0.35">
      <c r="A222" s="3" t="s">
        <v>892</v>
      </c>
      <c r="B222" s="3" t="s">
        <v>3480</v>
      </c>
      <c r="C222" s="3" t="s">
        <v>23</v>
      </c>
      <c r="D222" s="3" t="s">
        <v>3481</v>
      </c>
      <c r="E222" s="3" t="s">
        <v>31</v>
      </c>
      <c r="F222" s="3" t="s">
        <v>14</v>
      </c>
      <c r="G222" s="4">
        <v>1</v>
      </c>
      <c r="H222" s="3" t="s">
        <v>15</v>
      </c>
      <c r="I222" s="5">
        <v>1258.04</v>
      </c>
      <c r="J222" s="6">
        <v>1258.04</v>
      </c>
      <c r="K222" s="35">
        <f t="shared" si="6"/>
        <v>135.86832000000001</v>
      </c>
      <c r="L222" s="35">
        <f t="shared" si="7"/>
        <v>135.86832000000001</v>
      </c>
    </row>
    <row r="223" spans="1:12" x14ac:dyDescent="0.35">
      <c r="A223" s="3" t="s">
        <v>3482</v>
      </c>
      <c r="B223" s="3" t="s">
        <v>3483</v>
      </c>
      <c r="C223" s="3" t="s">
        <v>302</v>
      </c>
      <c r="D223" s="3" t="s">
        <v>3484</v>
      </c>
      <c r="E223" s="3" t="s">
        <v>31</v>
      </c>
      <c r="F223" s="3" t="s">
        <v>14</v>
      </c>
      <c r="G223" s="4">
        <v>1</v>
      </c>
      <c r="H223" s="3" t="s">
        <v>15</v>
      </c>
      <c r="I223" s="5">
        <v>943.95999999999992</v>
      </c>
      <c r="J223" s="6">
        <v>943.95999999999992</v>
      </c>
      <c r="K223" s="35">
        <f t="shared" si="6"/>
        <v>101.94768000000001</v>
      </c>
      <c r="L223" s="35">
        <f t="shared" si="7"/>
        <v>101.94768000000001</v>
      </c>
    </row>
    <row r="224" spans="1:12" x14ac:dyDescent="0.35">
      <c r="A224" s="3" t="s">
        <v>3482</v>
      </c>
      <c r="B224" s="3" t="s">
        <v>3483</v>
      </c>
      <c r="C224" s="3" t="s">
        <v>129</v>
      </c>
      <c r="D224" s="3" t="s">
        <v>3484</v>
      </c>
      <c r="E224" s="3" t="s">
        <v>31</v>
      </c>
      <c r="F224" s="3" t="s">
        <v>14</v>
      </c>
      <c r="G224" s="4">
        <v>1</v>
      </c>
      <c r="H224" s="3" t="s">
        <v>15</v>
      </c>
      <c r="I224" s="5">
        <v>943.14</v>
      </c>
      <c r="J224" s="6">
        <v>943.14</v>
      </c>
      <c r="K224" s="35">
        <f t="shared" si="6"/>
        <v>101.85912</v>
      </c>
      <c r="L224" s="35">
        <f t="shared" si="7"/>
        <v>101.85912</v>
      </c>
    </row>
    <row r="225" spans="1:12" x14ac:dyDescent="0.35">
      <c r="A225" s="3" t="s">
        <v>965</v>
      </c>
      <c r="B225" s="3" t="s">
        <v>3485</v>
      </c>
      <c r="C225" s="3" t="s">
        <v>26</v>
      </c>
      <c r="D225" s="3" t="s">
        <v>3486</v>
      </c>
      <c r="E225" s="3" t="s">
        <v>31</v>
      </c>
      <c r="F225" s="3" t="s">
        <v>14</v>
      </c>
      <c r="G225" s="4">
        <v>1</v>
      </c>
      <c r="H225" s="3" t="s">
        <v>15</v>
      </c>
      <c r="I225" s="5">
        <v>899.37</v>
      </c>
      <c r="J225" s="6">
        <v>899.37</v>
      </c>
      <c r="K225" s="35">
        <f t="shared" si="6"/>
        <v>97.131960000000007</v>
      </c>
      <c r="L225" s="35">
        <f t="shared" si="7"/>
        <v>97.131960000000007</v>
      </c>
    </row>
    <row r="226" spans="1:12" x14ac:dyDescent="0.35">
      <c r="A226" s="3" t="s">
        <v>1911</v>
      </c>
      <c r="B226" s="3" t="s">
        <v>3487</v>
      </c>
      <c r="C226" s="3" t="s">
        <v>113</v>
      </c>
      <c r="D226" s="3" t="s">
        <v>3488</v>
      </c>
      <c r="E226" s="3" t="s">
        <v>31</v>
      </c>
      <c r="F226" s="3" t="s">
        <v>14</v>
      </c>
      <c r="G226" s="4">
        <v>1</v>
      </c>
      <c r="H226" s="3" t="s">
        <v>15</v>
      </c>
      <c r="I226" s="5">
        <v>954.6099999999999</v>
      </c>
      <c r="J226" s="6">
        <v>954.6099999999999</v>
      </c>
      <c r="K226" s="35">
        <f t="shared" si="6"/>
        <v>103.09787999999999</v>
      </c>
      <c r="L226" s="35">
        <f t="shared" si="7"/>
        <v>103.09787999999999</v>
      </c>
    </row>
    <row r="227" spans="1:12" x14ac:dyDescent="0.35">
      <c r="A227" s="3" t="s">
        <v>852</v>
      </c>
      <c r="B227" s="3" t="s">
        <v>3489</v>
      </c>
      <c r="C227" s="3" t="s">
        <v>100</v>
      </c>
      <c r="D227" s="3" t="s">
        <v>3490</v>
      </c>
      <c r="E227" s="3" t="s">
        <v>31</v>
      </c>
      <c r="F227" s="3" t="s">
        <v>14</v>
      </c>
      <c r="G227" s="4">
        <v>1</v>
      </c>
      <c r="H227" s="3" t="s">
        <v>15</v>
      </c>
      <c r="I227" s="5">
        <v>800</v>
      </c>
      <c r="J227" s="6">
        <v>800</v>
      </c>
      <c r="K227" s="35">
        <f t="shared" si="6"/>
        <v>86.399999999999991</v>
      </c>
      <c r="L227" s="35">
        <f t="shared" si="7"/>
        <v>86.399999999999991</v>
      </c>
    </row>
    <row r="228" spans="1:12" x14ac:dyDescent="0.35">
      <c r="A228" s="3" t="s">
        <v>852</v>
      </c>
      <c r="B228" s="3" t="s">
        <v>3491</v>
      </c>
      <c r="C228" s="3" t="s">
        <v>1016</v>
      </c>
      <c r="D228" s="3" t="s">
        <v>3492</v>
      </c>
      <c r="E228" s="3" t="s">
        <v>31</v>
      </c>
      <c r="F228" s="3" t="s">
        <v>14</v>
      </c>
      <c r="G228" s="4">
        <v>1</v>
      </c>
      <c r="H228" s="3" t="s">
        <v>15</v>
      </c>
      <c r="I228" s="5">
        <v>800</v>
      </c>
      <c r="J228" s="6">
        <v>800</v>
      </c>
      <c r="K228" s="35">
        <f t="shared" si="6"/>
        <v>86.399999999999991</v>
      </c>
      <c r="L228" s="35">
        <f t="shared" si="7"/>
        <v>86.399999999999991</v>
      </c>
    </row>
    <row r="229" spans="1:12" x14ac:dyDescent="0.35">
      <c r="A229" s="3" t="s">
        <v>852</v>
      </c>
      <c r="B229" s="3" t="s">
        <v>3493</v>
      </c>
      <c r="C229" s="3" t="s">
        <v>100</v>
      </c>
      <c r="D229" s="3" t="s">
        <v>3494</v>
      </c>
      <c r="E229" s="3" t="s">
        <v>31</v>
      </c>
      <c r="F229" s="3" t="s">
        <v>14</v>
      </c>
      <c r="G229" s="4">
        <v>1</v>
      </c>
      <c r="H229" s="3" t="s">
        <v>15</v>
      </c>
      <c r="I229" s="5">
        <v>800</v>
      </c>
      <c r="J229" s="6">
        <v>800</v>
      </c>
      <c r="K229" s="35">
        <f t="shared" si="6"/>
        <v>86.399999999999991</v>
      </c>
      <c r="L229" s="35">
        <f t="shared" si="7"/>
        <v>86.399999999999991</v>
      </c>
    </row>
    <row r="230" spans="1:12" x14ac:dyDescent="0.35">
      <c r="A230" s="3" t="s">
        <v>852</v>
      </c>
      <c r="B230" s="3" t="s">
        <v>3493</v>
      </c>
      <c r="C230" s="3" t="s">
        <v>137</v>
      </c>
      <c r="D230" s="3" t="s">
        <v>3494</v>
      </c>
      <c r="E230" s="3" t="s">
        <v>31</v>
      </c>
      <c r="F230" s="3" t="s">
        <v>14</v>
      </c>
      <c r="G230" s="4">
        <v>1</v>
      </c>
      <c r="H230" s="3" t="s">
        <v>15</v>
      </c>
      <c r="I230" s="5">
        <v>800</v>
      </c>
      <c r="J230" s="6">
        <v>800</v>
      </c>
      <c r="K230" s="35">
        <f t="shared" si="6"/>
        <v>86.399999999999991</v>
      </c>
      <c r="L230" s="35">
        <f t="shared" si="7"/>
        <v>86.399999999999991</v>
      </c>
    </row>
    <row r="231" spans="1:12" x14ac:dyDescent="0.35">
      <c r="A231" s="3" t="s">
        <v>852</v>
      </c>
      <c r="B231" s="3" t="s">
        <v>3495</v>
      </c>
      <c r="C231" s="3" t="s">
        <v>100</v>
      </c>
      <c r="D231" s="3" t="s">
        <v>3496</v>
      </c>
      <c r="E231" s="3" t="s">
        <v>31</v>
      </c>
      <c r="F231" s="3" t="s">
        <v>14</v>
      </c>
      <c r="G231" s="4">
        <v>1</v>
      </c>
      <c r="H231" s="3" t="s">
        <v>15</v>
      </c>
      <c r="I231" s="5">
        <v>951.88</v>
      </c>
      <c r="J231" s="6">
        <v>951.88</v>
      </c>
      <c r="K231" s="35">
        <f t="shared" si="6"/>
        <v>102.80304</v>
      </c>
      <c r="L231" s="35">
        <f t="shared" si="7"/>
        <v>102.80304</v>
      </c>
    </row>
    <row r="232" spans="1:12" x14ac:dyDescent="0.35">
      <c r="A232" s="3" t="s">
        <v>852</v>
      </c>
      <c r="B232" s="3" t="s">
        <v>3495</v>
      </c>
      <c r="C232" s="3" t="s">
        <v>137</v>
      </c>
      <c r="D232" s="3" t="s">
        <v>3496</v>
      </c>
      <c r="E232" s="3" t="s">
        <v>31</v>
      </c>
      <c r="F232" s="3" t="s">
        <v>14</v>
      </c>
      <c r="G232" s="4">
        <v>1</v>
      </c>
      <c r="H232" s="3" t="s">
        <v>15</v>
      </c>
      <c r="I232" s="5">
        <v>952.67000000000007</v>
      </c>
      <c r="J232" s="6">
        <v>952.67000000000007</v>
      </c>
      <c r="K232" s="35">
        <f t="shared" si="6"/>
        <v>102.88836000000002</v>
      </c>
      <c r="L232" s="35">
        <f t="shared" si="7"/>
        <v>102.88836000000002</v>
      </c>
    </row>
    <row r="233" spans="1:12" x14ac:dyDescent="0.35">
      <c r="A233" s="3" t="s">
        <v>852</v>
      </c>
      <c r="B233" s="3" t="s">
        <v>3497</v>
      </c>
      <c r="C233" s="3" t="s">
        <v>59</v>
      </c>
      <c r="D233" s="3" t="s">
        <v>3498</v>
      </c>
      <c r="E233" s="3" t="s">
        <v>31</v>
      </c>
      <c r="F233" s="3" t="s">
        <v>14</v>
      </c>
      <c r="G233" s="4">
        <v>1</v>
      </c>
      <c r="H233" s="3" t="s">
        <v>15</v>
      </c>
      <c r="I233" s="5">
        <v>897.06</v>
      </c>
      <c r="J233" s="6">
        <v>897.06</v>
      </c>
      <c r="K233" s="35">
        <f t="shared" si="6"/>
        <v>96.882480000000001</v>
      </c>
      <c r="L233" s="35">
        <f t="shared" si="7"/>
        <v>96.882480000000001</v>
      </c>
    </row>
    <row r="234" spans="1:12" x14ac:dyDescent="0.35">
      <c r="A234" s="3" t="s">
        <v>843</v>
      </c>
      <c r="B234" s="3" t="s">
        <v>3499</v>
      </c>
      <c r="C234" s="3" t="s">
        <v>18</v>
      </c>
      <c r="D234" s="3" t="s">
        <v>3500</v>
      </c>
      <c r="E234" s="3" t="s">
        <v>3056</v>
      </c>
      <c r="F234" s="3" t="s">
        <v>14</v>
      </c>
      <c r="G234" s="4">
        <v>1</v>
      </c>
      <c r="H234" s="3" t="s">
        <v>15</v>
      </c>
      <c r="I234" s="5">
        <v>1152.31</v>
      </c>
      <c r="J234" s="6">
        <v>1152.31</v>
      </c>
      <c r="K234" s="35">
        <f t="shared" si="6"/>
        <v>124.44947999999999</v>
      </c>
      <c r="L234" s="35">
        <f t="shared" si="7"/>
        <v>124.44947999999999</v>
      </c>
    </row>
    <row r="235" spans="1:12" x14ac:dyDescent="0.35">
      <c r="A235" s="3" t="s">
        <v>846</v>
      </c>
      <c r="B235" s="3" t="s">
        <v>3501</v>
      </c>
      <c r="C235" s="3" t="s">
        <v>654</v>
      </c>
      <c r="D235" s="3" t="s">
        <v>3502</v>
      </c>
      <c r="E235" s="3" t="s">
        <v>31</v>
      </c>
      <c r="F235" s="3" t="s">
        <v>14</v>
      </c>
      <c r="G235" s="4">
        <v>1</v>
      </c>
      <c r="H235" s="3" t="s">
        <v>15</v>
      </c>
      <c r="I235" s="5">
        <v>1581.7099999999998</v>
      </c>
      <c r="J235" s="6">
        <v>1581.7099999999998</v>
      </c>
      <c r="K235" s="35">
        <f t="shared" si="6"/>
        <v>170.82467999999997</v>
      </c>
      <c r="L235" s="35">
        <f t="shared" si="7"/>
        <v>170.82467999999997</v>
      </c>
    </row>
    <row r="236" spans="1:12" x14ac:dyDescent="0.35">
      <c r="A236" s="3" t="s">
        <v>846</v>
      </c>
      <c r="B236" s="3" t="s">
        <v>3501</v>
      </c>
      <c r="C236" s="3" t="s">
        <v>3503</v>
      </c>
      <c r="D236" s="3" t="s">
        <v>3502</v>
      </c>
      <c r="E236" s="3" t="s">
        <v>31</v>
      </c>
      <c r="F236" s="3" t="s">
        <v>14</v>
      </c>
      <c r="G236" s="4">
        <v>1</v>
      </c>
      <c r="H236" s="3" t="s">
        <v>15</v>
      </c>
      <c r="I236" s="5">
        <v>2050.36</v>
      </c>
      <c r="J236" s="6">
        <v>2050.36</v>
      </c>
      <c r="K236" s="35">
        <f t="shared" si="6"/>
        <v>221.43888000000001</v>
      </c>
      <c r="L236" s="35">
        <f t="shared" si="7"/>
        <v>221.43888000000001</v>
      </c>
    </row>
    <row r="237" spans="1:12" x14ac:dyDescent="0.35">
      <c r="A237" s="3" t="s">
        <v>3082</v>
      </c>
      <c r="B237" s="3" t="s">
        <v>3083</v>
      </c>
      <c r="C237" s="3" t="s">
        <v>100</v>
      </c>
      <c r="D237" s="3" t="s">
        <v>3084</v>
      </c>
      <c r="E237" s="3" t="s">
        <v>31</v>
      </c>
      <c r="F237" s="3" t="s">
        <v>14</v>
      </c>
      <c r="G237" s="4">
        <v>79</v>
      </c>
      <c r="H237" s="3" t="s">
        <v>15</v>
      </c>
      <c r="I237" s="5">
        <v>800</v>
      </c>
      <c r="J237" s="6">
        <v>63200</v>
      </c>
      <c r="K237" s="35">
        <f t="shared" si="6"/>
        <v>86.399999999999991</v>
      </c>
      <c r="L237" s="35">
        <f t="shared" si="7"/>
        <v>6825.5999999999995</v>
      </c>
    </row>
    <row r="238" spans="1:12" x14ac:dyDescent="0.35">
      <c r="A238" s="3" t="s">
        <v>3082</v>
      </c>
      <c r="B238" s="3" t="s">
        <v>3083</v>
      </c>
      <c r="C238" s="3" t="s">
        <v>43</v>
      </c>
      <c r="D238" s="3" t="s">
        <v>3084</v>
      </c>
      <c r="E238" s="3" t="s">
        <v>31</v>
      </c>
      <c r="F238" s="3" t="s">
        <v>14</v>
      </c>
      <c r="G238" s="4">
        <v>80</v>
      </c>
      <c r="H238" s="3" t="s">
        <v>15</v>
      </c>
      <c r="I238" s="5">
        <v>800</v>
      </c>
      <c r="J238" s="6">
        <v>64000</v>
      </c>
      <c r="K238" s="35">
        <f t="shared" si="6"/>
        <v>86.399999999999991</v>
      </c>
      <c r="L238" s="35">
        <f t="shared" si="7"/>
        <v>6911.9999999999991</v>
      </c>
    </row>
    <row r="239" spans="1:12" x14ac:dyDescent="0.35">
      <c r="A239" s="3" t="s">
        <v>3082</v>
      </c>
      <c r="B239" s="3" t="s">
        <v>3083</v>
      </c>
      <c r="C239" s="3" t="s">
        <v>59</v>
      </c>
      <c r="D239" s="3" t="s">
        <v>3084</v>
      </c>
      <c r="E239" s="3" t="s">
        <v>31</v>
      </c>
      <c r="F239" s="3" t="s">
        <v>14</v>
      </c>
      <c r="G239" s="4">
        <v>1</v>
      </c>
      <c r="H239" s="3" t="s">
        <v>15</v>
      </c>
      <c r="I239" s="5">
        <v>800</v>
      </c>
      <c r="J239" s="6">
        <v>800</v>
      </c>
      <c r="K239" s="35">
        <f t="shared" si="6"/>
        <v>86.399999999999991</v>
      </c>
      <c r="L239" s="35">
        <f t="shared" si="7"/>
        <v>86.399999999999991</v>
      </c>
    </row>
    <row r="240" spans="1:12" x14ac:dyDescent="0.35">
      <c r="A240" s="3" t="s">
        <v>3082</v>
      </c>
      <c r="B240" s="3" t="s">
        <v>3504</v>
      </c>
      <c r="C240" s="3" t="s">
        <v>43</v>
      </c>
      <c r="D240" s="3" t="s">
        <v>3505</v>
      </c>
      <c r="E240" s="3" t="s">
        <v>31</v>
      </c>
      <c r="F240" s="3" t="s">
        <v>14</v>
      </c>
      <c r="G240" s="4">
        <v>20</v>
      </c>
      <c r="H240" s="3" t="s">
        <v>15</v>
      </c>
      <c r="I240" s="5">
        <v>800</v>
      </c>
      <c r="J240" s="6">
        <v>16000</v>
      </c>
      <c r="K240" s="35">
        <f t="shared" si="6"/>
        <v>86.399999999999991</v>
      </c>
      <c r="L240" s="35">
        <f t="shared" si="7"/>
        <v>1727.9999999999998</v>
      </c>
    </row>
    <row r="241" spans="1:12" x14ac:dyDescent="0.35">
      <c r="A241" s="3" t="s">
        <v>3082</v>
      </c>
      <c r="B241" s="3" t="s">
        <v>3506</v>
      </c>
      <c r="C241" s="3" t="s">
        <v>100</v>
      </c>
      <c r="D241" s="3" t="s">
        <v>3507</v>
      </c>
      <c r="E241" s="3" t="s">
        <v>31</v>
      </c>
      <c r="F241" s="3" t="s">
        <v>14</v>
      </c>
      <c r="G241" s="4">
        <v>20</v>
      </c>
      <c r="H241" s="3" t="s">
        <v>15</v>
      </c>
      <c r="I241" s="5">
        <v>800</v>
      </c>
      <c r="J241" s="6">
        <v>16000</v>
      </c>
      <c r="K241" s="35">
        <f t="shared" si="6"/>
        <v>86.399999999999991</v>
      </c>
      <c r="L241" s="35">
        <f t="shared" si="7"/>
        <v>1727.9999999999998</v>
      </c>
    </row>
    <row r="242" spans="1:12" x14ac:dyDescent="0.35">
      <c r="A242" s="3" t="s">
        <v>3082</v>
      </c>
      <c r="B242" s="3" t="s">
        <v>3506</v>
      </c>
      <c r="C242" s="3" t="s">
        <v>137</v>
      </c>
      <c r="D242" s="3" t="s">
        <v>3507</v>
      </c>
      <c r="E242" s="3" t="s">
        <v>31</v>
      </c>
      <c r="F242" s="3" t="s">
        <v>14</v>
      </c>
      <c r="G242" s="4">
        <v>18</v>
      </c>
      <c r="H242" s="3" t="s">
        <v>15</v>
      </c>
      <c r="I242" s="5">
        <v>800</v>
      </c>
      <c r="J242" s="6">
        <v>14400</v>
      </c>
      <c r="K242" s="35">
        <f t="shared" si="6"/>
        <v>86.399999999999991</v>
      </c>
      <c r="L242" s="35">
        <f t="shared" si="7"/>
        <v>1555.1999999999998</v>
      </c>
    </row>
    <row r="243" spans="1:12" x14ac:dyDescent="0.35">
      <c r="A243" s="3" t="s">
        <v>3082</v>
      </c>
      <c r="B243" s="3" t="s">
        <v>3508</v>
      </c>
      <c r="C243" s="3" t="s">
        <v>59</v>
      </c>
      <c r="D243" s="3" t="s">
        <v>3509</v>
      </c>
      <c r="E243" s="3" t="s">
        <v>31</v>
      </c>
      <c r="F243" s="3" t="s">
        <v>14</v>
      </c>
      <c r="G243" s="4">
        <v>21</v>
      </c>
      <c r="H243" s="3" t="s">
        <v>15</v>
      </c>
      <c r="I243" s="5">
        <v>800</v>
      </c>
      <c r="J243" s="6">
        <v>16800</v>
      </c>
      <c r="K243" s="35">
        <f t="shared" si="6"/>
        <v>86.399999999999991</v>
      </c>
      <c r="L243" s="35">
        <f t="shared" si="7"/>
        <v>1814.3999999999999</v>
      </c>
    </row>
    <row r="244" spans="1:12" x14ac:dyDescent="0.35">
      <c r="A244" s="3" t="s">
        <v>3082</v>
      </c>
      <c r="B244" s="3" t="s">
        <v>3510</v>
      </c>
      <c r="C244" s="3" t="s">
        <v>59</v>
      </c>
      <c r="D244" s="3" t="s">
        <v>3511</v>
      </c>
      <c r="E244" s="3" t="s">
        <v>31</v>
      </c>
      <c r="F244" s="3" t="s">
        <v>14</v>
      </c>
      <c r="G244" s="4">
        <v>13</v>
      </c>
      <c r="H244" s="3" t="s">
        <v>15</v>
      </c>
      <c r="I244" s="5">
        <v>800</v>
      </c>
      <c r="J244" s="6">
        <v>10400</v>
      </c>
      <c r="K244" s="35">
        <f t="shared" si="6"/>
        <v>86.399999999999991</v>
      </c>
      <c r="L244" s="35">
        <f t="shared" si="7"/>
        <v>1123.1999999999998</v>
      </c>
    </row>
    <row r="245" spans="1:12" x14ac:dyDescent="0.35">
      <c r="A245" s="3" t="s">
        <v>3082</v>
      </c>
      <c r="B245" s="3" t="s">
        <v>3504</v>
      </c>
      <c r="C245" s="3" t="s">
        <v>59</v>
      </c>
      <c r="D245" s="3" t="s">
        <v>3505</v>
      </c>
      <c r="E245" s="3" t="s">
        <v>31</v>
      </c>
      <c r="F245" s="3" t="s">
        <v>14</v>
      </c>
      <c r="G245" s="4">
        <v>15</v>
      </c>
      <c r="H245" s="3" t="s">
        <v>15</v>
      </c>
      <c r="I245" s="5">
        <v>800</v>
      </c>
      <c r="J245" s="6">
        <v>12000</v>
      </c>
      <c r="K245" s="35">
        <f t="shared" si="6"/>
        <v>86.399999999999991</v>
      </c>
      <c r="L245" s="35">
        <f t="shared" si="7"/>
        <v>1295.9999999999998</v>
      </c>
    </row>
    <row r="246" spans="1:12" x14ac:dyDescent="0.35">
      <c r="A246" s="3" t="s">
        <v>3082</v>
      </c>
      <c r="B246" s="3" t="s">
        <v>3512</v>
      </c>
      <c r="C246" s="3" t="s">
        <v>100</v>
      </c>
      <c r="D246" s="3" t="s">
        <v>3513</v>
      </c>
      <c r="E246" s="3" t="s">
        <v>31</v>
      </c>
      <c r="F246" s="3" t="s">
        <v>14</v>
      </c>
      <c r="G246" s="4">
        <v>13</v>
      </c>
      <c r="H246" s="3" t="s">
        <v>15</v>
      </c>
      <c r="I246" s="5">
        <v>800</v>
      </c>
      <c r="J246" s="6">
        <v>10400</v>
      </c>
      <c r="K246" s="35">
        <f t="shared" si="6"/>
        <v>86.399999999999991</v>
      </c>
      <c r="L246" s="35">
        <f t="shared" si="7"/>
        <v>1123.1999999999998</v>
      </c>
    </row>
    <row r="247" spans="1:12" x14ac:dyDescent="0.35">
      <c r="A247" s="3" t="s">
        <v>3082</v>
      </c>
      <c r="B247" s="3" t="s">
        <v>3512</v>
      </c>
      <c r="C247" s="3" t="s">
        <v>59</v>
      </c>
      <c r="D247" s="3" t="s">
        <v>3513</v>
      </c>
      <c r="E247" s="3" t="s">
        <v>31</v>
      </c>
      <c r="F247" s="3" t="s">
        <v>14</v>
      </c>
      <c r="G247" s="4">
        <v>14</v>
      </c>
      <c r="H247" s="3" t="s">
        <v>15</v>
      </c>
      <c r="I247" s="5">
        <v>800</v>
      </c>
      <c r="J247" s="6">
        <v>11200</v>
      </c>
      <c r="K247" s="35">
        <f t="shared" si="6"/>
        <v>86.399999999999991</v>
      </c>
      <c r="L247" s="35">
        <f t="shared" si="7"/>
        <v>1209.5999999999999</v>
      </c>
    </row>
    <row r="248" spans="1:12" x14ac:dyDescent="0.35">
      <c r="A248" s="3" t="s">
        <v>3082</v>
      </c>
      <c r="B248" s="3" t="s">
        <v>3512</v>
      </c>
      <c r="C248" s="3" t="s">
        <v>137</v>
      </c>
      <c r="D248" s="3" t="s">
        <v>3513</v>
      </c>
      <c r="E248" s="3" t="s">
        <v>31</v>
      </c>
      <c r="F248" s="3" t="s">
        <v>14</v>
      </c>
      <c r="G248" s="4">
        <v>12</v>
      </c>
      <c r="H248" s="3" t="s">
        <v>15</v>
      </c>
      <c r="I248" s="5">
        <v>800</v>
      </c>
      <c r="J248" s="6">
        <v>9600</v>
      </c>
      <c r="K248" s="35">
        <f t="shared" si="6"/>
        <v>86.399999999999991</v>
      </c>
      <c r="L248" s="35">
        <f t="shared" si="7"/>
        <v>1036.8</v>
      </c>
    </row>
    <row r="249" spans="1:12" x14ac:dyDescent="0.35">
      <c r="A249" s="3" t="s">
        <v>1320</v>
      </c>
      <c r="B249" s="3" t="s">
        <v>3332</v>
      </c>
      <c r="C249" s="3" t="s">
        <v>313</v>
      </c>
      <c r="D249" s="3" t="s">
        <v>3333</v>
      </c>
      <c r="E249" s="3" t="s">
        <v>31</v>
      </c>
      <c r="F249" s="3" t="s">
        <v>14</v>
      </c>
      <c r="G249" s="4">
        <v>15</v>
      </c>
      <c r="H249" s="3" t="s">
        <v>15</v>
      </c>
      <c r="I249" s="5">
        <v>800</v>
      </c>
      <c r="J249" s="6">
        <v>12000</v>
      </c>
      <c r="K249" s="35">
        <f t="shared" si="6"/>
        <v>86.399999999999991</v>
      </c>
      <c r="L249" s="35">
        <f t="shared" si="7"/>
        <v>1295.9999999999998</v>
      </c>
    </row>
    <row r="250" spans="1:12" x14ac:dyDescent="0.35">
      <c r="A250" s="3" t="s">
        <v>3082</v>
      </c>
      <c r="B250" s="3" t="s">
        <v>3085</v>
      </c>
      <c r="C250" s="3" t="s">
        <v>59</v>
      </c>
      <c r="D250" s="3" t="s">
        <v>3086</v>
      </c>
      <c r="E250" s="3" t="s">
        <v>31</v>
      </c>
      <c r="F250" s="3" t="s">
        <v>14</v>
      </c>
      <c r="G250" s="4">
        <v>14</v>
      </c>
      <c r="H250" s="3" t="s">
        <v>15</v>
      </c>
      <c r="I250" s="5">
        <v>800</v>
      </c>
      <c r="J250" s="6">
        <v>11200</v>
      </c>
      <c r="K250" s="35">
        <f t="shared" si="6"/>
        <v>86.399999999999991</v>
      </c>
      <c r="L250" s="35">
        <f t="shared" si="7"/>
        <v>1209.5999999999999</v>
      </c>
    </row>
    <row r="251" spans="1:12" x14ac:dyDescent="0.35">
      <c r="A251" s="3" t="s">
        <v>82</v>
      </c>
      <c r="B251" s="3" t="s">
        <v>3514</v>
      </c>
      <c r="C251" s="3" t="s">
        <v>302</v>
      </c>
      <c r="D251" s="3" t="s">
        <v>3515</v>
      </c>
      <c r="E251" s="3" t="s">
        <v>31</v>
      </c>
      <c r="F251" s="3" t="s">
        <v>14</v>
      </c>
      <c r="G251" s="4">
        <v>11</v>
      </c>
      <c r="H251" s="3" t="s">
        <v>15</v>
      </c>
      <c r="I251" s="5">
        <v>1609.06</v>
      </c>
      <c r="J251" s="6">
        <v>17699.66</v>
      </c>
      <c r="K251" s="35">
        <f t="shared" si="6"/>
        <v>173.77848</v>
      </c>
      <c r="L251" s="35">
        <f t="shared" si="7"/>
        <v>1911.5632800000001</v>
      </c>
    </row>
    <row r="252" spans="1:12" x14ac:dyDescent="0.35">
      <c r="A252" s="3" t="s">
        <v>3082</v>
      </c>
      <c r="B252" s="3" t="s">
        <v>3516</v>
      </c>
      <c r="C252" s="3" t="s">
        <v>59</v>
      </c>
      <c r="D252" s="3" t="s">
        <v>3517</v>
      </c>
      <c r="E252" s="3" t="s">
        <v>31</v>
      </c>
      <c r="F252" s="3" t="s">
        <v>14</v>
      </c>
      <c r="G252" s="4">
        <v>9</v>
      </c>
      <c r="H252" s="3" t="s">
        <v>15</v>
      </c>
      <c r="I252" s="5">
        <v>800</v>
      </c>
      <c r="J252" s="6">
        <v>7200</v>
      </c>
      <c r="K252" s="35">
        <f t="shared" si="6"/>
        <v>86.399999999999991</v>
      </c>
      <c r="L252" s="35">
        <f t="shared" si="7"/>
        <v>777.59999999999991</v>
      </c>
    </row>
    <row r="253" spans="1:12" x14ac:dyDescent="0.35">
      <c r="A253" s="3" t="s">
        <v>3082</v>
      </c>
      <c r="B253" s="3" t="s">
        <v>3506</v>
      </c>
      <c r="C253" s="3" t="s">
        <v>43</v>
      </c>
      <c r="D253" s="3" t="s">
        <v>3507</v>
      </c>
      <c r="E253" s="3" t="s">
        <v>31</v>
      </c>
      <c r="F253" s="3" t="s">
        <v>14</v>
      </c>
      <c r="G253" s="4">
        <v>8</v>
      </c>
      <c r="H253" s="3" t="s">
        <v>15</v>
      </c>
      <c r="I253" s="5">
        <v>800</v>
      </c>
      <c r="J253" s="6">
        <v>6400</v>
      </c>
      <c r="K253" s="35">
        <f t="shared" si="6"/>
        <v>86.399999999999991</v>
      </c>
      <c r="L253" s="35">
        <f t="shared" si="7"/>
        <v>691.19999999999993</v>
      </c>
    </row>
    <row r="254" spans="1:12" x14ac:dyDescent="0.35">
      <c r="A254" s="3" t="s">
        <v>3364</v>
      </c>
      <c r="B254" s="3" t="s">
        <v>3365</v>
      </c>
      <c r="C254" s="3" t="s">
        <v>59</v>
      </c>
      <c r="D254" s="3" t="s">
        <v>3366</v>
      </c>
      <c r="E254" s="3" t="s">
        <v>31</v>
      </c>
      <c r="F254" s="3" t="s">
        <v>14</v>
      </c>
      <c r="G254" s="4">
        <v>10</v>
      </c>
      <c r="H254" s="3" t="s">
        <v>15</v>
      </c>
      <c r="I254" s="5">
        <v>800</v>
      </c>
      <c r="J254" s="6">
        <v>8000</v>
      </c>
      <c r="K254" s="35">
        <f t="shared" si="6"/>
        <v>86.399999999999991</v>
      </c>
      <c r="L254" s="35">
        <f t="shared" si="7"/>
        <v>863.99999999999989</v>
      </c>
    </row>
    <row r="255" spans="1:12" x14ac:dyDescent="0.35">
      <c r="A255" s="3" t="s">
        <v>896</v>
      </c>
      <c r="B255" s="3" t="s">
        <v>3518</v>
      </c>
      <c r="C255" s="3" t="s">
        <v>26</v>
      </c>
      <c r="D255" s="3" t="s">
        <v>3519</v>
      </c>
      <c r="E255" s="3" t="s">
        <v>31</v>
      </c>
      <c r="F255" s="3" t="s">
        <v>14</v>
      </c>
      <c r="G255" s="4">
        <v>9</v>
      </c>
      <c r="H255" s="3" t="s">
        <v>15</v>
      </c>
      <c r="I255" s="5">
        <v>800</v>
      </c>
      <c r="J255" s="6">
        <v>7200</v>
      </c>
      <c r="K255" s="35">
        <f t="shared" si="6"/>
        <v>86.399999999999991</v>
      </c>
      <c r="L255" s="35">
        <f t="shared" si="7"/>
        <v>777.59999999999991</v>
      </c>
    </row>
    <row r="256" spans="1:12" x14ac:dyDescent="0.35">
      <c r="A256" s="3" t="s">
        <v>3082</v>
      </c>
      <c r="B256" s="3" t="s">
        <v>3520</v>
      </c>
      <c r="C256" s="3" t="s">
        <v>100</v>
      </c>
      <c r="D256" s="3" t="s">
        <v>3521</v>
      </c>
      <c r="E256" s="3" t="s">
        <v>31</v>
      </c>
      <c r="F256" s="3" t="s">
        <v>14</v>
      </c>
      <c r="G256" s="4">
        <v>8</v>
      </c>
      <c r="H256" s="3" t="s">
        <v>15</v>
      </c>
      <c r="I256" s="5">
        <v>800</v>
      </c>
      <c r="J256" s="6">
        <v>6400</v>
      </c>
      <c r="K256" s="35">
        <f t="shared" si="6"/>
        <v>86.399999999999991</v>
      </c>
      <c r="L256" s="35">
        <f t="shared" si="7"/>
        <v>691.19999999999993</v>
      </c>
    </row>
    <row r="257" spans="1:12" x14ac:dyDescent="0.35">
      <c r="A257" s="3" t="s">
        <v>3082</v>
      </c>
      <c r="B257" s="3" t="s">
        <v>3520</v>
      </c>
      <c r="C257" s="3" t="s">
        <v>43</v>
      </c>
      <c r="D257" s="3" t="s">
        <v>3521</v>
      </c>
      <c r="E257" s="3" t="s">
        <v>31</v>
      </c>
      <c r="F257" s="3" t="s">
        <v>14</v>
      </c>
      <c r="G257" s="4">
        <v>8</v>
      </c>
      <c r="H257" s="3" t="s">
        <v>15</v>
      </c>
      <c r="I257" s="5">
        <v>800</v>
      </c>
      <c r="J257" s="6">
        <v>6400</v>
      </c>
      <c r="K257" s="35">
        <f t="shared" si="6"/>
        <v>86.399999999999991</v>
      </c>
      <c r="L257" s="35">
        <f t="shared" si="7"/>
        <v>691.19999999999993</v>
      </c>
    </row>
    <row r="258" spans="1:12" x14ac:dyDescent="0.35">
      <c r="A258" s="3" t="s">
        <v>3082</v>
      </c>
      <c r="B258" s="3" t="s">
        <v>3520</v>
      </c>
      <c r="C258" s="3" t="s">
        <v>137</v>
      </c>
      <c r="D258" s="3" t="s">
        <v>3521</v>
      </c>
      <c r="E258" s="3" t="s">
        <v>31</v>
      </c>
      <c r="F258" s="3" t="s">
        <v>14</v>
      </c>
      <c r="G258" s="4">
        <v>7</v>
      </c>
      <c r="H258" s="3" t="s">
        <v>15</v>
      </c>
      <c r="I258" s="5">
        <v>800</v>
      </c>
      <c r="J258" s="6">
        <v>5600</v>
      </c>
      <c r="K258" s="35">
        <f t="shared" si="6"/>
        <v>86.399999999999991</v>
      </c>
      <c r="L258" s="35">
        <f t="shared" si="7"/>
        <v>604.79999999999995</v>
      </c>
    </row>
    <row r="259" spans="1:12" x14ac:dyDescent="0.35">
      <c r="A259" s="3" t="s">
        <v>3150</v>
      </c>
      <c r="B259" s="3" t="s">
        <v>3390</v>
      </c>
      <c r="C259" s="3" t="s">
        <v>26</v>
      </c>
      <c r="D259" s="3" t="s">
        <v>3391</v>
      </c>
      <c r="E259" s="3" t="s">
        <v>31</v>
      </c>
      <c r="F259" s="3" t="s">
        <v>14</v>
      </c>
      <c r="G259" s="4">
        <v>7</v>
      </c>
      <c r="H259" s="3" t="s">
        <v>15</v>
      </c>
      <c r="I259" s="5">
        <v>800</v>
      </c>
      <c r="J259" s="6">
        <v>5600</v>
      </c>
      <c r="K259" s="35">
        <f t="shared" ref="K259:K322" si="8">((I259*(1-10%))*0.4)*60%*0.5</f>
        <v>86.399999999999991</v>
      </c>
      <c r="L259" s="35">
        <f t="shared" ref="L259:L322" si="9">K259*G259</f>
        <v>604.79999999999995</v>
      </c>
    </row>
    <row r="260" spans="1:12" x14ac:dyDescent="0.35">
      <c r="A260" s="3" t="s">
        <v>891</v>
      </c>
      <c r="B260" s="3" t="s">
        <v>3522</v>
      </c>
      <c r="C260" s="3" t="s">
        <v>43</v>
      </c>
      <c r="D260" s="3" t="s">
        <v>3523</v>
      </c>
      <c r="E260" s="3" t="s">
        <v>31</v>
      </c>
      <c r="F260" s="3" t="s">
        <v>14</v>
      </c>
      <c r="G260" s="4">
        <v>6</v>
      </c>
      <c r="H260" s="3" t="s">
        <v>15</v>
      </c>
      <c r="I260" s="5">
        <v>800</v>
      </c>
      <c r="J260" s="6">
        <v>4800</v>
      </c>
      <c r="K260" s="35">
        <f t="shared" si="8"/>
        <v>86.399999999999991</v>
      </c>
      <c r="L260" s="35">
        <f t="shared" si="9"/>
        <v>518.4</v>
      </c>
    </row>
    <row r="261" spans="1:12" x14ac:dyDescent="0.35">
      <c r="A261" s="3" t="s">
        <v>495</v>
      </c>
      <c r="B261" s="3" t="s">
        <v>3524</v>
      </c>
      <c r="C261" s="3" t="s">
        <v>26</v>
      </c>
      <c r="D261" s="3" t="s">
        <v>3525</v>
      </c>
      <c r="E261" s="3" t="s">
        <v>31</v>
      </c>
      <c r="F261" s="3" t="s">
        <v>14</v>
      </c>
      <c r="G261" s="4">
        <v>6</v>
      </c>
      <c r="H261" s="3" t="s">
        <v>15</v>
      </c>
      <c r="I261" s="5">
        <v>2030.242857142857</v>
      </c>
      <c r="J261" s="6">
        <v>12181.457142857142</v>
      </c>
      <c r="K261" s="35">
        <f t="shared" si="8"/>
        <v>219.26622857142857</v>
      </c>
      <c r="L261" s="35">
        <f t="shared" si="9"/>
        <v>1315.5973714285715</v>
      </c>
    </row>
    <row r="262" spans="1:12" x14ac:dyDescent="0.35">
      <c r="A262" s="3" t="s">
        <v>495</v>
      </c>
      <c r="B262" s="3" t="s">
        <v>3102</v>
      </c>
      <c r="C262" s="3" t="s">
        <v>26</v>
      </c>
      <c r="D262" s="3" t="s">
        <v>3103</v>
      </c>
      <c r="E262" s="3" t="s">
        <v>31</v>
      </c>
      <c r="F262" s="3" t="s">
        <v>14</v>
      </c>
      <c r="G262" s="4">
        <v>6</v>
      </c>
      <c r="H262" s="3" t="s">
        <v>15</v>
      </c>
      <c r="I262" s="5">
        <v>2405.561666666667</v>
      </c>
      <c r="J262" s="6">
        <v>14433.370000000003</v>
      </c>
      <c r="K262" s="35">
        <f t="shared" si="8"/>
        <v>259.80066000000005</v>
      </c>
      <c r="L262" s="35">
        <f t="shared" si="9"/>
        <v>1558.8039600000002</v>
      </c>
    </row>
    <row r="263" spans="1:12" x14ac:dyDescent="0.35">
      <c r="A263" s="3" t="s">
        <v>495</v>
      </c>
      <c r="B263" s="3" t="s">
        <v>3102</v>
      </c>
      <c r="C263" s="3" t="s">
        <v>27</v>
      </c>
      <c r="D263" s="3" t="s">
        <v>3103</v>
      </c>
      <c r="E263" s="3" t="s">
        <v>31</v>
      </c>
      <c r="F263" s="3" t="s">
        <v>14</v>
      </c>
      <c r="G263" s="4">
        <v>7</v>
      </c>
      <c r="H263" s="3" t="s">
        <v>15</v>
      </c>
      <c r="I263" s="5">
        <v>2405.5700000000002</v>
      </c>
      <c r="J263" s="6">
        <v>16838.990000000002</v>
      </c>
      <c r="K263" s="35">
        <f t="shared" si="8"/>
        <v>259.80156000000005</v>
      </c>
      <c r="L263" s="35">
        <f t="shared" si="9"/>
        <v>1818.6109200000003</v>
      </c>
    </row>
    <row r="264" spans="1:12" x14ac:dyDescent="0.35">
      <c r="A264" s="3" t="s">
        <v>828</v>
      </c>
      <c r="B264" s="3" t="s">
        <v>3476</v>
      </c>
      <c r="C264" s="3" t="s">
        <v>43</v>
      </c>
      <c r="D264" s="3" t="s">
        <v>3477</v>
      </c>
      <c r="E264" s="3" t="s">
        <v>31</v>
      </c>
      <c r="F264" s="3" t="s">
        <v>14</v>
      </c>
      <c r="G264" s="4">
        <v>6</v>
      </c>
      <c r="H264" s="3" t="s">
        <v>15</v>
      </c>
      <c r="I264" s="5">
        <v>800</v>
      </c>
      <c r="J264" s="6">
        <v>4800</v>
      </c>
      <c r="K264" s="35">
        <f t="shared" si="8"/>
        <v>86.399999999999991</v>
      </c>
      <c r="L264" s="35">
        <f t="shared" si="9"/>
        <v>518.4</v>
      </c>
    </row>
    <row r="265" spans="1:12" x14ac:dyDescent="0.35">
      <c r="A265" s="3" t="s">
        <v>846</v>
      </c>
      <c r="B265" s="3" t="s">
        <v>3108</v>
      </c>
      <c r="C265" s="3" t="s">
        <v>43</v>
      </c>
      <c r="D265" s="3" t="s">
        <v>3109</v>
      </c>
      <c r="E265" s="3" t="s">
        <v>31</v>
      </c>
      <c r="F265" s="3" t="s">
        <v>14</v>
      </c>
      <c r="G265" s="4">
        <v>6</v>
      </c>
      <c r="H265" s="3" t="s">
        <v>15</v>
      </c>
      <c r="I265" s="5">
        <v>863.2600000000001</v>
      </c>
      <c r="J265" s="6">
        <v>5179.5600000000004</v>
      </c>
      <c r="K265" s="35">
        <f t="shared" si="8"/>
        <v>93.232080000000011</v>
      </c>
      <c r="L265" s="35">
        <f t="shared" si="9"/>
        <v>559.39248000000009</v>
      </c>
    </row>
    <row r="266" spans="1:12" x14ac:dyDescent="0.35">
      <c r="A266" s="3" t="s">
        <v>3082</v>
      </c>
      <c r="B266" s="3" t="s">
        <v>3512</v>
      </c>
      <c r="C266" s="3" t="s">
        <v>43</v>
      </c>
      <c r="D266" s="3" t="s">
        <v>3513</v>
      </c>
      <c r="E266" s="3" t="s">
        <v>31</v>
      </c>
      <c r="F266" s="3" t="s">
        <v>14</v>
      </c>
      <c r="G266" s="4">
        <v>6</v>
      </c>
      <c r="H266" s="3" t="s">
        <v>15</v>
      </c>
      <c r="I266" s="5">
        <v>800</v>
      </c>
      <c r="J266" s="6">
        <v>4800</v>
      </c>
      <c r="K266" s="35">
        <f t="shared" si="8"/>
        <v>86.399999999999991</v>
      </c>
      <c r="L266" s="35">
        <f t="shared" si="9"/>
        <v>518.4</v>
      </c>
    </row>
    <row r="267" spans="1:12" x14ac:dyDescent="0.35">
      <c r="A267" s="3" t="s">
        <v>1320</v>
      </c>
      <c r="B267" s="3" t="s">
        <v>3324</v>
      </c>
      <c r="C267" s="3" t="s">
        <v>43</v>
      </c>
      <c r="D267" s="3" t="s">
        <v>3325</v>
      </c>
      <c r="E267" s="3" t="s">
        <v>31</v>
      </c>
      <c r="F267" s="3" t="s">
        <v>14</v>
      </c>
      <c r="G267" s="4">
        <v>6</v>
      </c>
      <c r="H267" s="3" t="s">
        <v>15</v>
      </c>
      <c r="I267" s="5">
        <v>800</v>
      </c>
      <c r="J267" s="6">
        <v>4800</v>
      </c>
      <c r="K267" s="35">
        <f t="shared" si="8"/>
        <v>86.399999999999991</v>
      </c>
      <c r="L267" s="35">
        <f t="shared" si="9"/>
        <v>518.4</v>
      </c>
    </row>
    <row r="268" spans="1:12" x14ac:dyDescent="0.35">
      <c r="A268" s="3" t="s">
        <v>1320</v>
      </c>
      <c r="B268" s="3" t="s">
        <v>3324</v>
      </c>
      <c r="C268" s="3" t="s">
        <v>519</v>
      </c>
      <c r="D268" s="3" t="s">
        <v>3325</v>
      </c>
      <c r="E268" s="3" t="s">
        <v>31</v>
      </c>
      <c r="F268" s="3" t="s">
        <v>14</v>
      </c>
      <c r="G268" s="4">
        <v>6</v>
      </c>
      <c r="H268" s="3" t="s">
        <v>15</v>
      </c>
      <c r="I268" s="5">
        <v>800</v>
      </c>
      <c r="J268" s="6">
        <v>4800</v>
      </c>
      <c r="K268" s="35">
        <f t="shared" si="8"/>
        <v>86.399999999999991</v>
      </c>
      <c r="L268" s="35">
        <f t="shared" si="9"/>
        <v>518.4</v>
      </c>
    </row>
    <row r="269" spans="1:12" x14ac:dyDescent="0.35">
      <c r="A269" s="3" t="s">
        <v>3231</v>
      </c>
      <c r="B269" s="3" t="s">
        <v>3526</v>
      </c>
      <c r="C269" s="3" t="s">
        <v>519</v>
      </c>
      <c r="D269" s="3" t="s">
        <v>3527</v>
      </c>
      <c r="E269" s="3" t="s">
        <v>31</v>
      </c>
      <c r="F269" s="3" t="s">
        <v>14</v>
      </c>
      <c r="G269" s="4">
        <v>6</v>
      </c>
      <c r="H269" s="3" t="s">
        <v>15</v>
      </c>
      <c r="I269" s="5">
        <v>800</v>
      </c>
      <c r="J269" s="6">
        <v>4800</v>
      </c>
      <c r="K269" s="35">
        <f t="shared" si="8"/>
        <v>86.399999999999991</v>
      </c>
      <c r="L269" s="35">
        <f t="shared" si="9"/>
        <v>518.4</v>
      </c>
    </row>
    <row r="270" spans="1:12" x14ac:dyDescent="0.35">
      <c r="A270" s="3" t="s">
        <v>1701</v>
      </c>
      <c r="B270" s="3" t="s">
        <v>3528</v>
      </c>
      <c r="C270" s="3" t="s">
        <v>211</v>
      </c>
      <c r="D270" s="3" t="s">
        <v>3529</v>
      </c>
      <c r="E270" s="3" t="s">
        <v>31</v>
      </c>
      <c r="F270" s="3" t="s">
        <v>14</v>
      </c>
      <c r="G270" s="4">
        <v>1</v>
      </c>
      <c r="H270" s="3" t="s">
        <v>15</v>
      </c>
      <c r="I270" s="5">
        <v>2400</v>
      </c>
      <c r="J270" s="6">
        <v>2400</v>
      </c>
      <c r="K270" s="35">
        <f t="shared" si="8"/>
        <v>259.2</v>
      </c>
      <c r="L270" s="35">
        <f t="shared" si="9"/>
        <v>259.2</v>
      </c>
    </row>
    <row r="271" spans="1:12" x14ac:dyDescent="0.35">
      <c r="A271" s="3" t="s">
        <v>495</v>
      </c>
      <c r="B271" s="3" t="s">
        <v>3530</v>
      </c>
      <c r="C271" s="3" t="s">
        <v>26</v>
      </c>
      <c r="D271" s="3" t="s">
        <v>3531</v>
      </c>
      <c r="E271" s="3" t="s">
        <v>31</v>
      </c>
      <c r="F271" s="3" t="s">
        <v>14</v>
      </c>
      <c r="G271" s="4">
        <v>5</v>
      </c>
      <c r="H271" s="3" t="s">
        <v>15</v>
      </c>
      <c r="I271" s="5">
        <v>2030.2399999999998</v>
      </c>
      <c r="J271" s="6">
        <v>10151.199999999999</v>
      </c>
      <c r="K271" s="35">
        <f t="shared" si="8"/>
        <v>219.26591999999999</v>
      </c>
      <c r="L271" s="35">
        <f t="shared" si="9"/>
        <v>1096.3296</v>
      </c>
    </row>
    <row r="272" spans="1:12" x14ac:dyDescent="0.35">
      <c r="A272" s="3" t="s">
        <v>891</v>
      </c>
      <c r="B272" s="3" t="s">
        <v>3522</v>
      </c>
      <c r="C272" s="3" t="s">
        <v>43</v>
      </c>
      <c r="D272" s="3" t="s">
        <v>3523</v>
      </c>
      <c r="E272" s="3" t="s">
        <v>31</v>
      </c>
      <c r="F272" s="3" t="s">
        <v>14</v>
      </c>
      <c r="G272" s="4">
        <v>1</v>
      </c>
      <c r="H272" s="3" t="s">
        <v>15</v>
      </c>
      <c r="I272" s="5">
        <v>800</v>
      </c>
      <c r="J272" s="6">
        <v>800</v>
      </c>
      <c r="K272" s="35">
        <f t="shared" si="8"/>
        <v>86.399999999999991</v>
      </c>
      <c r="L272" s="35">
        <f t="shared" si="9"/>
        <v>86.399999999999991</v>
      </c>
    </row>
    <row r="273" spans="1:12" x14ac:dyDescent="0.35">
      <c r="A273" s="3" t="s">
        <v>891</v>
      </c>
      <c r="B273" s="3" t="s">
        <v>3522</v>
      </c>
      <c r="C273" s="3" t="s">
        <v>59</v>
      </c>
      <c r="D273" s="3" t="s">
        <v>3523</v>
      </c>
      <c r="E273" s="3" t="s">
        <v>31</v>
      </c>
      <c r="F273" s="3" t="s">
        <v>14</v>
      </c>
      <c r="G273" s="4">
        <v>4</v>
      </c>
      <c r="H273" s="3" t="s">
        <v>15</v>
      </c>
      <c r="I273" s="5">
        <v>800</v>
      </c>
      <c r="J273" s="6">
        <v>3200</v>
      </c>
      <c r="K273" s="35">
        <f t="shared" si="8"/>
        <v>86.399999999999991</v>
      </c>
      <c r="L273" s="35">
        <f t="shared" si="9"/>
        <v>345.59999999999997</v>
      </c>
    </row>
    <row r="274" spans="1:12" x14ac:dyDescent="0.35">
      <c r="A274" s="3" t="s">
        <v>891</v>
      </c>
      <c r="B274" s="3" t="s">
        <v>3532</v>
      </c>
      <c r="C274" s="3" t="s">
        <v>43</v>
      </c>
      <c r="D274" s="3" t="s">
        <v>3533</v>
      </c>
      <c r="E274" s="3" t="s">
        <v>31</v>
      </c>
      <c r="F274" s="3" t="s">
        <v>14</v>
      </c>
      <c r="G274" s="4">
        <v>5</v>
      </c>
      <c r="H274" s="3" t="s">
        <v>15</v>
      </c>
      <c r="I274" s="5">
        <v>800</v>
      </c>
      <c r="J274" s="6">
        <v>4000</v>
      </c>
      <c r="K274" s="35">
        <f t="shared" si="8"/>
        <v>86.399999999999991</v>
      </c>
      <c r="L274" s="35">
        <f t="shared" si="9"/>
        <v>431.99999999999994</v>
      </c>
    </row>
    <row r="275" spans="1:12" x14ac:dyDescent="0.35">
      <c r="A275" s="3" t="s">
        <v>495</v>
      </c>
      <c r="B275" s="3" t="s">
        <v>3102</v>
      </c>
      <c r="C275" s="3" t="s">
        <v>23</v>
      </c>
      <c r="D275" s="3" t="s">
        <v>3103</v>
      </c>
      <c r="E275" s="3" t="s">
        <v>31</v>
      </c>
      <c r="F275" s="3" t="s">
        <v>14</v>
      </c>
      <c r="G275" s="4">
        <v>5</v>
      </c>
      <c r="H275" s="3" t="s">
        <v>15</v>
      </c>
      <c r="I275" s="5">
        <v>2405.5080000000003</v>
      </c>
      <c r="J275" s="6">
        <v>12027.54</v>
      </c>
      <c r="K275" s="35">
        <f t="shared" si="8"/>
        <v>259.79486400000002</v>
      </c>
      <c r="L275" s="35">
        <f t="shared" si="9"/>
        <v>1298.97432</v>
      </c>
    </row>
    <row r="276" spans="1:12" x14ac:dyDescent="0.35">
      <c r="A276" s="3" t="s">
        <v>896</v>
      </c>
      <c r="B276" s="3" t="s">
        <v>3534</v>
      </c>
      <c r="C276" s="3" t="s">
        <v>26</v>
      </c>
      <c r="D276" s="3" t="s">
        <v>3535</v>
      </c>
      <c r="E276" s="3" t="s">
        <v>31</v>
      </c>
      <c r="F276" s="3" t="s">
        <v>14</v>
      </c>
      <c r="G276" s="4">
        <v>5</v>
      </c>
      <c r="H276" s="3" t="s">
        <v>15</v>
      </c>
      <c r="I276" s="5">
        <v>800</v>
      </c>
      <c r="J276" s="6">
        <v>4000</v>
      </c>
      <c r="K276" s="35">
        <f t="shared" si="8"/>
        <v>86.399999999999991</v>
      </c>
      <c r="L276" s="35">
        <f t="shared" si="9"/>
        <v>431.99999999999994</v>
      </c>
    </row>
    <row r="277" spans="1:12" x14ac:dyDescent="0.35">
      <c r="A277" s="3" t="s">
        <v>891</v>
      </c>
      <c r="B277" s="3" t="s">
        <v>3536</v>
      </c>
      <c r="C277" s="3" t="s">
        <v>519</v>
      </c>
      <c r="D277" s="3" t="s">
        <v>3537</v>
      </c>
      <c r="E277" s="3" t="s">
        <v>31</v>
      </c>
      <c r="F277" s="3" t="s">
        <v>14</v>
      </c>
      <c r="G277" s="4">
        <v>5</v>
      </c>
      <c r="H277" s="3" t="s">
        <v>15</v>
      </c>
      <c r="I277" s="5">
        <v>800</v>
      </c>
      <c r="J277" s="6">
        <v>4000</v>
      </c>
      <c r="K277" s="35">
        <f t="shared" si="8"/>
        <v>86.399999999999991</v>
      </c>
      <c r="L277" s="35">
        <f t="shared" si="9"/>
        <v>431.99999999999994</v>
      </c>
    </row>
    <row r="278" spans="1:12" x14ac:dyDescent="0.35">
      <c r="A278" s="3" t="s">
        <v>3082</v>
      </c>
      <c r="B278" s="3" t="s">
        <v>3510</v>
      </c>
      <c r="C278" s="3" t="s">
        <v>43</v>
      </c>
      <c r="D278" s="3" t="s">
        <v>3511</v>
      </c>
      <c r="E278" s="3" t="s">
        <v>31</v>
      </c>
      <c r="F278" s="3" t="s">
        <v>14</v>
      </c>
      <c r="G278" s="4">
        <v>5</v>
      </c>
      <c r="H278" s="3" t="s">
        <v>15</v>
      </c>
      <c r="I278" s="5">
        <v>800</v>
      </c>
      <c r="J278" s="6">
        <v>4000</v>
      </c>
      <c r="K278" s="35">
        <f t="shared" si="8"/>
        <v>86.399999999999991</v>
      </c>
      <c r="L278" s="35">
        <f t="shared" si="9"/>
        <v>431.99999999999994</v>
      </c>
    </row>
    <row r="279" spans="1:12" x14ac:dyDescent="0.35">
      <c r="A279" s="3" t="s">
        <v>1320</v>
      </c>
      <c r="B279" s="3" t="s">
        <v>3324</v>
      </c>
      <c r="C279" s="3" t="s">
        <v>59</v>
      </c>
      <c r="D279" s="3" t="s">
        <v>3325</v>
      </c>
      <c r="E279" s="3" t="s">
        <v>31</v>
      </c>
      <c r="F279" s="3" t="s">
        <v>14</v>
      </c>
      <c r="G279" s="4">
        <v>5</v>
      </c>
      <c r="H279" s="3" t="s">
        <v>15</v>
      </c>
      <c r="I279" s="5">
        <v>800</v>
      </c>
      <c r="J279" s="6">
        <v>4000</v>
      </c>
      <c r="K279" s="35">
        <f t="shared" si="8"/>
        <v>86.399999999999991</v>
      </c>
      <c r="L279" s="35">
        <f t="shared" si="9"/>
        <v>431.99999999999994</v>
      </c>
    </row>
    <row r="280" spans="1:12" x14ac:dyDescent="0.35">
      <c r="A280" s="3" t="s">
        <v>490</v>
      </c>
      <c r="B280" s="3" t="s">
        <v>3538</v>
      </c>
      <c r="C280" s="3" t="s">
        <v>59</v>
      </c>
      <c r="D280" s="3" t="s">
        <v>3539</v>
      </c>
      <c r="E280" s="3" t="s">
        <v>31</v>
      </c>
      <c r="F280" s="3" t="s">
        <v>14</v>
      </c>
      <c r="G280" s="4">
        <v>4</v>
      </c>
      <c r="H280" s="3" t="s">
        <v>15</v>
      </c>
      <c r="I280" s="5">
        <v>800</v>
      </c>
      <c r="J280" s="6">
        <v>3200</v>
      </c>
      <c r="K280" s="35">
        <f t="shared" si="8"/>
        <v>86.399999999999991</v>
      </c>
      <c r="L280" s="35">
        <f t="shared" si="9"/>
        <v>345.59999999999997</v>
      </c>
    </row>
    <row r="281" spans="1:12" x14ac:dyDescent="0.35">
      <c r="A281" s="3" t="s">
        <v>891</v>
      </c>
      <c r="B281" s="3" t="s">
        <v>3522</v>
      </c>
      <c r="C281" s="3" t="s">
        <v>519</v>
      </c>
      <c r="D281" s="3" t="s">
        <v>3523</v>
      </c>
      <c r="E281" s="3" t="s">
        <v>31</v>
      </c>
      <c r="F281" s="3" t="s">
        <v>14</v>
      </c>
      <c r="G281" s="4">
        <v>4</v>
      </c>
      <c r="H281" s="3" t="s">
        <v>15</v>
      </c>
      <c r="I281" s="5">
        <v>800</v>
      </c>
      <c r="J281" s="6">
        <v>3200</v>
      </c>
      <c r="K281" s="35">
        <f t="shared" si="8"/>
        <v>86.399999999999991</v>
      </c>
      <c r="L281" s="35">
        <f t="shared" si="9"/>
        <v>345.59999999999997</v>
      </c>
    </row>
    <row r="282" spans="1:12" x14ac:dyDescent="0.35">
      <c r="A282" s="3" t="s">
        <v>896</v>
      </c>
      <c r="B282" s="3" t="s">
        <v>3540</v>
      </c>
      <c r="C282" s="3" t="s">
        <v>26</v>
      </c>
      <c r="D282" s="3" t="s">
        <v>3541</v>
      </c>
      <c r="E282" s="3" t="s">
        <v>31</v>
      </c>
      <c r="F282" s="3" t="s">
        <v>14</v>
      </c>
      <c r="G282" s="4">
        <v>4</v>
      </c>
      <c r="H282" s="3" t="s">
        <v>15</v>
      </c>
      <c r="I282" s="5">
        <v>800</v>
      </c>
      <c r="J282" s="6">
        <v>3200</v>
      </c>
      <c r="K282" s="35">
        <f t="shared" si="8"/>
        <v>86.399999999999991</v>
      </c>
      <c r="L282" s="35">
        <f t="shared" si="9"/>
        <v>345.59999999999997</v>
      </c>
    </row>
    <row r="283" spans="1:12" x14ac:dyDescent="0.35">
      <c r="A283" s="3" t="s">
        <v>891</v>
      </c>
      <c r="B283" s="3" t="s">
        <v>3542</v>
      </c>
      <c r="C283" s="3" t="s">
        <v>519</v>
      </c>
      <c r="D283" s="3" t="s">
        <v>3543</v>
      </c>
      <c r="E283" s="3" t="s">
        <v>31</v>
      </c>
      <c r="F283" s="3" t="s">
        <v>14</v>
      </c>
      <c r="G283" s="4">
        <v>4</v>
      </c>
      <c r="H283" s="3" t="s">
        <v>15</v>
      </c>
      <c r="I283" s="5">
        <v>800</v>
      </c>
      <c r="J283" s="6">
        <v>3200</v>
      </c>
      <c r="K283" s="35">
        <f t="shared" si="8"/>
        <v>86.399999999999991</v>
      </c>
      <c r="L283" s="35">
        <f t="shared" si="9"/>
        <v>345.59999999999997</v>
      </c>
    </row>
    <row r="284" spans="1:12" x14ac:dyDescent="0.35">
      <c r="A284" s="3" t="s">
        <v>891</v>
      </c>
      <c r="B284" s="3" t="s">
        <v>3544</v>
      </c>
      <c r="C284" s="3" t="s">
        <v>519</v>
      </c>
      <c r="D284" s="3" t="s">
        <v>3545</v>
      </c>
      <c r="E284" s="3" t="s">
        <v>31</v>
      </c>
      <c r="F284" s="3" t="s">
        <v>14</v>
      </c>
      <c r="G284" s="4">
        <v>4</v>
      </c>
      <c r="H284" s="3" t="s">
        <v>15</v>
      </c>
      <c r="I284" s="5">
        <v>800</v>
      </c>
      <c r="J284" s="6">
        <v>3200</v>
      </c>
      <c r="K284" s="35">
        <f t="shared" si="8"/>
        <v>86.399999999999991</v>
      </c>
      <c r="L284" s="35">
        <f t="shared" si="9"/>
        <v>345.59999999999997</v>
      </c>
    </row>
    <row r="285" spans="1:12" x14ac:dyDescent="0.35">
      <c r="A285" s="3" t="s">
        <v>891</v>
      </c>
      <c r="B285" s="3" t="s">
        <v>3546</v>
      </c>
      <c r="C285" s="3" t="s">
        <v>27</v>
      </c>
      <c r="D285" s="3" t="s">
        <v>3547</v>
      </c>
      <c r="E285" s="3" t="s">
        <v>31</v>
      </c>
      <c r="F285" s="3" t="s">
        <v>14</v>
      </c>
      <c r="G285" s="4">
        <v>4</v>
      </c>
      <c r="H285" s="3" t="s">
        <v>15</v>
      </c>
      <c r="I285" s="5">
        <v>850.28</v>
      </c>
      <c r="J285" s="6">
        <v>3401.12</v>
      </c>
      <c r="K285" s="35">
        <f t="shared" si="8"/>
        <v>91.830239999999989</v>
      </c>
      <c r="L285" s="35">
        <f t="shared" si="9"/>
        <v>367.32095999999996</v>
      </c>
    </row>
    <row r="286" spans="1:12" x14ac:dyDescent="0.35">
      <c r="A286" s="3" t="s">
        <v>891</v>
      </c>
      <c r="B286" s="3" t="s">
        <v>3536</v>
      </c>
      <c r="C286" s="3" t="s">
        <v>59</v>
      </c>
      <c r="D286" s="3" t="s">
        <v>3537</v>
      </c>
      <c r="E286" s="3" t="s">
        <v>31</v>
      </c>
      <c r="F286" s="3" t="s">
        <v>14</v>
      </c>
      <c r="G286" s="4">
        <v>4</v>
      </c>
      <c r="H286" s="3" t="s">
        <v>15</v>
      </c>
      <c r="I286" s="5">
        <v>850.43999999999994</v>
      </c>
      <c r="J286" s="6">
        <v>3401.7599999999998</v>
      </c>
      <c r="K286" s="35">
        <f t="shared" si="8"/>
        <v>91.847519999999989</v>
      </c>
      <c r="L286" s="35">
        <f t="shared" si="9"/>
        <v>367.39007999999995</v>
      </c>
    </row>
    <row r="287" spans="1:12" x14ac:dyDescent="0.35">
      <c r="A287" s="3" t="s">
        <v>3082</v>
      </c>
      <c r="B287" s="3" t="s">
        <v>3504</v>
      </c>
      <c r="C287" s="3" t="s">
        <v>137</v>
      </c>
      <c r="D287" s="3" t="s">
        <v>3505</v>
      </c>
      <c r="E287" s="3" t="s">
        <v>31</v>
      </c>
      <c r="F287" s="3" t="s">
        <v>14</v>
      </c>
      <c r="G287" s="4">
        <v>4</v>
      </c>
      <c r="H287" s="3" t="s">
        <v>15</v>
      </c>
      <c r="I287" s="5">
        <v>800</v>
      </c>
      <c r="J287" s="6">
        <v>3200</v>
      </c>
      <c r="K287" s="35">
        <f t="shared" si="8"/>
        <v>86.399999999999991</v>
      </c>
      <c r="L287" s="35">
        <f t="shared" si="9"/>
        <v>345.59999999999997</v>
      </c>
    </row>
    <row r="288" spans="1:12" x14ac:dyDescent="0.35">
      <c r="A288" s="3" t="s">
        <v>3082</v>
      </c>
      <c r="B288" s="3" t="s">
        <v>3506</v>
      </c>
      <c r="C288" s="3" t="s">
        <v>59</v>
      </c>
      <c r="D288" s="3" t="s">
        <v>3507</v>
      </c>
      <c r="E288" s="3" t="s">
        <v>31</v>
      </c>
      <c r="F288" s="3" t="s">
        <v>14</v>
      </c>
      <c r="G288" s="4">
        <v>4</v>
      </c>
      <c r="H288" s="3" t="s">
        <v>15</v>
      </c>
      <c r="I288" s="5">
        <v>800</v>
      </c>
      <c r="J288" s="6">
        <v>3200</v>
      </c>
      <c r="K288" s="35">
        <f t="shared" si="8"/>
        <v>86.399999999999991</v>
      </c>
      <c r="L288" s="35">
        <f t="shared" si="9"/>
        <v>345.59999999999997</v>
      </c>
    </row>
    <row r="289" spans="1:12" x14ac:dyDescent="0.35">
      <c r="A289" s="3" t="s">
        <v>3231</v>
      </c>
      <c r="B289" s="3" t="s">
        <v>3526</v>
      </c>
      <c r="C289" s="3" t="s">
        <v>59</v>
      </c>
      <c r="D289" s="3" t="s">
        <v>3527</v>
      </c>
      <c r="E289" s="3" t="s">
        <v>31</v>
      </c>
      <c r="F289" s="3" t="s">
        <v>14</v>
      </c>
      <c r="G289" s="4">
        <v>4</v>
      </c>
      <c r="H289" s="3" t="s">
        <v>15</v>
      </c>
      <c r="I289" s="5">
        <v>800</v>
      </c>
      <c r="J289" s="6">
        <v>3200</v>
      </c>
      <c r="K289" s="35">
        <f t="shared" si="8"/>
        <v>86.399999999999991</v>
      </c>
      <c r="L289" s="35">
        <f t="shared" si="9"/>
        <v>345.59999999999997</v>
      </c>
    </row>
    <row r="290" spans="1:12" x14ac:dyDescent="0.35">
      <c r="A290" s="3" t="s">
        <v>253</v>
      </c>
      <c r="B290" s="3" t="s">
        <v>3548</v>
      </c>
      <c r="C290" s="3" t="s">
        <v>75</v>
      </c>
      <c r="D290" s="3" t="s">
        <v>3549</v>
      </c>
      <c r="E290" s="3" t="s">
        <v>3056</v>
      </c>
      <c r="F290" s="3" t="s">
        <v>14</v>
      </c>
      <c r="G290" s="4">
        <v>1</v>
      </c>
      <c r="H290" s="3" t="s">
        <v>15</v>
      </c>
      <c r="I290" s="5">
        <v>4650</v>
      </c>
      <c r="J290" s="6">
        <v>4650</v>
      </c>
      <c r="K290" s="35">
        <f t="shared" si="8"/>
        <v>502.2</v>
      </c>
      <c r="L290" s="35">
        <f t="shared" si="9"/>
        <v>502.2</v>
      </c>
    </row>
    <row r="291" spans="1:12" x14ac:dyDescent="0.35">
      <c r="A291" s="3" t="s">
        <v>253</v>
      </c>
      <c r="B291" s="3" t="s">
        <v>3548</v>
      </c>
      <c r="C291" s="3" t="s">
        <v>113</v>
      </c>
      <c r="D291" s="3" t="s">
        <v>3549</v>
      </c>
      <c r="E291" s="3" t="s">
        <v>3056</v>
      </c>
      <c r="F291" s="3" t="s">
        <v>14</v>
      </c>
      <c r="G291" s="4">
        <v>1</v>
      </c>
      <c r="H291" s="3" t="s">
        <v>15</v>
      </c>
      <c r="I291" s="5">
        <v>4650</v>
      </c>
      <c r="J291" s="6">
        <v>4650</v>
      </c>
      <c r="K291" s="35">
        <f t="shared" si="8"/>
        <v>502.2</v>
      </c>
      <c r="L291" s="35">
        <f t="shared" si="9"/>
        <v>502.2</v>
      </c>
    </row>
    <row r="292" spans="1:12" x14ac:dyDescent="0.35">
      <c r="A292" s="3" t="s">
        <v>253</v>
      </c>
      <c r="B292" s="3" t="s">
        <v>3548</v>
      </c>
      <c r="C292" s="3" t="s">
        <v>262</v>
      </c>
      <c r="D292" s="3" t="s">
        <v>3549</v>
      </c>
      <c r="E292" s="3" t="s">
        <v>3056</v>
      </c>
      <c r="F292" s="3" t="s">
        <v>14</v>
      </c>
      <c r="G292" s="4">
        <v>1</v>
      </c>
      <c r="H292" s="3" t="s">
        <v>15</v>
      </c>
      <c r="I292" s="5">
        <v>4650</v>
      </c>
      <c r="J292" s="6">
        <v>4650</v>
      </c>
      <c r="K292" s="35">
        <f t="shared" si="8"/>
        <v>502.2</v>
      </c>
      <c r="L292" s="35">
        <f t="shared" si="9"/>
        <v>502.2</v>
      </c>
    </row>
    <row r="293" spans="1:12" x14ac:dyDescent="0.35">
      <c r="A293" s="3" t="s">
        <v>253</v>
      </c>
      <c r="B293" s="3" t="s">
        <v>3550</v>
      </c>
      <c r="C293" s="3" t="s">
        <v>113</v>
      </c>
      <c r="D293" s="3" t="s">
        <v>3551</v>
      </c>
      <c r="E293" s="3" t="s">
        <v>3056</v>
      </c>
      <c r="F293" s="3" t="s">
        <v>14</v>
      </c>
      <c r="G293" s="4">
        <v>1</v>
      </c>
      <c r="H293" s="3" t="s">
        <v>15</v>
      </c>
      <c r="I293" s="5">
        <v>4650</v>
      </c>
      <c r="J293" s="6">
        <v>4650</v>
      </c>
      <c r="K293" s="35">
        <f t="shared" si="8"/>
        <v>502.2</v>
      </c>
      <c r="L293" s="35">
        <f t="shared" si="9"/>
        <v>502.2</v>
      </c>
    </row>
    <row r="294" spans="1:12" x14ac:dyDescent="0.35">
      <c r="A294" s="3" t="s">
        <v>253</v>
      </c>
      <c r="B294" s="3" t="s">
        <v>3550</v>
      </c>
      <c r="C294" s="3" t="s">
        <v>262</v>
      </c>
      <c r="D294" s="3" t="s">
        <v>3551</v>
      </c>
      <c r="E294" s="3" t="s">
        <v>3056</v>
      </c>
      <c r="F294" s="3" t="s">
        <v>14</v>
      </c>
      <c r="G294" s="4">
        <v>1</v>
      </c>
      <c r="H294" s="3" t="s">
        <v>15</v>
      </c>
      <c r="I294" s="5">
        <v>4650</v>
      </c>
      <c r="J294" s="6">
        <v>4650</v>
      </c>
      <c r="K294" s="35">
        <f t="shared" si="8"/>
        <v>502.2</v>
      </c>
      <c r="L294" s="35">
        <f t="shared" si="9"/>
        <v>502.2</v>
      </c>
    </row>
    <row r="295" spans="1:12" x14ac:dyDescent="0.35">
      <c r="A295" s="3" t="s">
        <v>253</v>
      </c>
      <c r="B295" s="3" t="s">
        <v>3552</v>
      </c>
      <c r="C295" s="3" t="s">
        <v>75</v>
      </c>
      <c r="D295" s="3" t="s">
        <v>3553</v>
      </c>
      <c r="E295" s="3" t="s">
        <v>3056</v>
      </c>
      <c r="F295" s="3" t="s">
        <v>14</v>
      </c>
      <c r="G295" s="4">
        <v>1</v>
      </c>
      <c r="H295" s="3" t="s">
        <v>15</v>
      </c>
      <c r="I295" s="5">
        <v>4650</v>
      </c>
      <c r="J295" s="6">
        <v>4650</v>
      </c>
      <c r="K295" s="35">
        <f t="shared" si="8"/>
        <v>502.2</v>
      </c>
      <c r="L295" s="35">
        <f t="shared" si="9"/>
        <v>502.2</v>
      </c>
    </row>
    <row r="296" spans="1:12" x14ac:dyDescent="0.35">
      <c r="A296" s="3" t="s">
        <v>253</v>
      </c>
      <c r="B296" s="3" t="s">
        <v>3552</v>
      </c>
      <c r="C296" s="3" t="s">
        <v>113</v>
      </c>
      <c r="D296" s="3" t="s">
        <v>3553</v>
      </c>
      <c r="E296" s="3" t="s">
        <v>3056</v>
      </c>
      <c r="F296" s="3" t="s">
        <v>14</v>
      </c>
      <c r="G296" s="4">
        <v>1</v>
      </c>
      <c r="H296" s="3" t="s">
        <v>15</v>
      </c>
      <c r="I296" s="5">
        <v>4650</v>
      </c>
      <c r="J296" s="6">
        <v>4650</v>
      </c>
      <c r="K296" s="35">
        <f t="shared" si="8"/>
        <v>502.2</v>
      </c>
      <c r="L296" s="35">
        <f t="shared" si="9"/>
        <v>502.2</v>
      </c>
    </row>
    <row r="297" spans="1:12" x14ac:dyDescent="0.35">
      <c r="A297" s="3" t="s">
        <v>253</v>
      </c>
      <c r="B297" s="3" t="s">
        <v>3552</v>
      </c>
      <c r="C297" s="3" t="s">
        <v>262</v>
      </c>
      <c r="D297" s="3" t="s">
        <v>3553</v>
      </c>
      <c r="E297" s="3" t="s">
        <v>3056</v>
      </c>
      <c r="F297" s="3" t="s">
        <v>14</v>
      </c>
      <c r="G297" s="4">
        <v>1</v>
      </c>
      <c r="H297" s="3" t="s">
        <v>15</v>
      </c>
      <c r="I297" s="5">
        <v>4650</v>
      </c>
      <c r="J297" s="6">
        <v>4650</v>
      </c>
      <c r="K297" s="35">
        <f t="shared" si="8"/>
        <v>502.2</v>
      </c>
      <c r="L297" s="35">
        <f t="shared" si="9"/>
        <v>502.2</v>
      </c>
    </row>
    <row r="298" spans="1:12" x14ac:dyDescent="0.35">
      <c r="A298" s="3" t="s">
        <v>169</v>
      </c>
      <c r="B298" s="3" t="s">
        <v>3554</v>
      </c>
      <c r="C298" s="3" t="s">
        <v>23</v>
      </c>
      <c r="D298" s="3" t="s">
        <v>3555</v>
      </c>
      <c r="E298" s="3" t="s">
        <v>31</v>
      </c>
      <c r="F298" s="3" t="s">
        <v>14</v>
      </c>
      <c r="G298" s="4">
        <v>1</v>
      </c>
      <c r="H298" s="3" t="s">
        <v>15</v>
      </c>
      <c r="I298" s="5">
        <v>4475</v>
      </c>
      <c r="J298" s="6">
        <v>4475</v>
      </c>
      <c r="K298" s="35">
        <f t="shared" si="8"/>
        <v>483.29999999999995</v>
      </c>
      <c r="L298" s="35">
        <f t="shared" si="9"/>
        <v>483.29999999999995</v>
      </c>
    </row>
    <row r="299" spans="1:12" x14ac:dyDescent="0.35">
      <c r="A299" s="3" t="s">
        <v>848</v>
      </c>
      <c r="B299" s="3" t="s">
        <v>3556</v>
      </c>
      <c r="C299" s="3" t="s">
        <v>3557</v>
      </c>
      <c r="D299" s="3" t="s">
        <v>3558</v>
      </c>
      <c r="E299" s="3" t="s">
        <v>31</v>
      </c>
      <c r="F299" s="3" t="s">
        <v>14</v>
      </c>
      <c r="G299" s="4">
        <v>1</v>
      </c>
      <c r="H299" s="3" t="s">
        <v>15</v>
      </c>
      <c r="I299" s="5">
        <v>3299</v>
      </c>
      <c r="J299" s="6">
        <v>3299</v>
      </c>
      <c r="K299" s="35">
        <f t="shared" si="8"/>
        <v>356.29200000000003</v>
      </c>
      <c r="L299" s="35">
        <f t="shared" si="9"/>
        <v>356.29200000000003</v>
      </c>
    </row>
    <row r="300" spans="1:12" x14ac:dyDescent="0.35">
      <c r="A300" s="3" t="s">
        <v>908</v>
      </c>
      <c r="B300" s="3" t="s">
        <v>3559</v>
      </c>
      <c r="C300" s="3" t="s">
        <v>889</v>
      </c>
      <c r="D300" s="3" t="s">
        <v>3560</v>
      </c>
      <c r="E300" s="3" t="s">
        <v>3561</v>
      </c>
      <c r="F300" s="3" t="s">
        <v>14</v>
      </c>
      <c r="G300" s="4">
        <v>1</v>
      </c>
      <c r="H300" s="3" t="s">
        <v>15</v>
      </c>
      <c r="I300" s="5">
        <v>2250</v>
      </c>
      <c r="J300" s="6">
        <v>2250</v>
      </c>
      <c r="K300" s="35">
        <f t="shared" si="8"/>
        <v>243</v>
      </c>
      <c r="L300" s="35">
        <f t="shared" si="9"/>
        <v>243</v>
      </c>
    </row>
    <row r="301" spans="1:12" x14ac:dyDescent="0.35">
      <c r="A301" s="3" t="s">
        <v>2065</v>
      </c>
      <c r="B301" s="3" t="s">
        <v>3562</v>
      </c>
      <c r="C301" s="3" t="s">
        <v>18</v>
      </c>
      <c r="D301" s="3" t="s">
        <v>3563</v>
      </c>
      <c r="E301" s="3" t="s">
        <v>31</v>
      </c>
      <c r="F301" s="3" t="s">
        <v>14</v>
      </c>
      <c r="G301" s="4">
        <v>1</v>
      </c>
      <c r="H301" s="3" t="s">
        <v>15</v>
      </c>
      <c r="I301" s="5">
        <v>800</v>
      </c>
      <c r="J301" s="6">
        <v>800</v>
      </c>
      <c r="K301" s="35">
        <f t="shared" si="8"/>
        <v>86.399999999999991</v>
      </c>
      <c r="L301" s="35">
        <f t="shared" si="9"/>
        <v>86.399999999999991</v>
      </c>
    </row>
    <row r="302" spans="1:12" x14ac:dyDescent="0.35">
      <c r="A302" s="3" t="s">
        <v>3564</v>
      </c>
      <c r="B302" s="3" t="s">
        <v>3565</v>
      </c>
      <c r="C302" s="3" t="s">
        <v>2602</v>
      </c>
      <c r="D302" s="3" t="s">
        <v>3566</v>
      </c>
      <c r="E302" s="3" t="s">
        <v>31</v>
      </c>
      <c r="F302" s="3" t="s">
        <v>14</v>
      </c>
      <c r="G302" s="4">
        <v>1</v>
      </c>
      <c r="H302" s="3" t="s">
        <v>15</v>
      </c>
      <c r="I302" s="5">
        <v>800</v>
      </c>
      <c r="J302" s="6">
        <v>800</v>
      </c>
      <c r="K302" s="35">
        <f t="shared" si="8"/>
        <v>86.399999999999991</v>
      </c>
      <c r="L302" s="35">
        <f t="shared" si="9"/>
        <v>86.399999999999991</v>
      </c>
    </row>
    <row r="303" spans="1:12" x14ac:dyDescent="0.35">
      <c r="A303" s="3" t="s">
        <v>3567</v>
      </c>
      <c r="B303" s="3" t="s">
        <v>3568</v>
      </c>
      <c r="C303" s="3" t="s">
        <v>26</v>
      </c>
      <c r="D303" s="3" t="s">
        <v>3569</v>
      </c>
      <c r="E303" s="3" t="s">
        <v>3056</v>
      </c>
      <c r="F303" s="3" t="s">
        <v>14</v>
      </c>
      <c r="G303" s="4">
        <v>1</v>
      </c>
      <c r="H303" s="3" t="s">
        <v>15</v>
      </c>
      <c r="I303" s="5">
        <v>800</v>
      </c>
      <c r="J303" s="6">
        <v>800</v>
      </c>
      <c r="K303" s="35">
        <f t="shared" si="8"/>
        <v>86.399999999999991</v>
      </c>
      <c r="L303" s="35">
        <f t="shared" si="9"/>
        <v>86.399999999999991</v>
      </c>
    </row>
    <row r="304" spans="1:12" x14ac:dyDescent="0.35">
      <c r="A304" s="3" t="s">
        <v>3089</v>
      </c>
      <c r="B304" s="3" t="s">
        <v>3570</v>
      </c>
      <c r="C304" s="3" t="s">
        <v>43</v>
      </c>
      <c r="D304" s="3" t="s">
        <v>3571</v>
      </c>
      <c r="E304" s="3" t="s">
        <v>31</v>
      </c>
      <c r="F304" s="3" t="s">
        <v>14</v>
      </c>
      <c r="G304" s="4">
        <v>1</v>
      </c>
      <c r="H304" s="3" t="s">
        <v>15</v>
      </c>
      <c r="I304" s="5">
        <v>800</v>
      </c>
      <c r="J304" s="6">
        <v>800</v>
      </c>
      <c r="K304" s="35">
        <f t="shared" si="8"/>
        <v>86.399999999999991</v>
      </c>
      <c r="L304" s="35">
        <f t="shared" si="9"/>
        <v>86.399999999999991</v>
      </c>
    </row>
    <row r="305" spans="1:12" x14ac:dyDescent="0.35">
      <c r="A305" s="3" t="s">
        <v>41</v>
      </c>
      <c r="B305" s="3" t="s">
        <v>3572</v>
      </c>
      <c r="C305" s="3" t="s">
        <v>59</v>
      </c>
      <c r="D305" s="3" t="s">
        <v>3573</v>
      </c>
      <c r="E305" s="3" t="s">
        <v>31</v>
      </c>
      <c r="F305" s="3" t="s">
        <v>14</v>
      </c>
      <c r="G305" s="4">
        <v>1</v>
      </c>
      <c r="H305" s="3" t="s">
        <v>15</v>
      </c>
      <c r="I305" s="5">
        <v>800</v>
      </c>
      <c r="J305" s="6">
        <v>800</v>
      </c>
      <c r="K305" s="35">
        <f t="shared" si="8"/>
        <v>86.399999999999991</v>
      </c>
      <c r="L305" s="35">
        <f t="shared" si="9"/>
        <v>86.399999999999991</v>
      </c>
    </row>
    <row r="306" spans="1:12" x14ac:dyDescent="0.35">
      <c r="A306" s="3" t="s">
        <v>3574</v>
      </c>
      <c r="B306" s="3" t="s">
        <v>3575</v>
      </c>
      <c r="C306" s="3" t="s">
        <v>18</v>
      </c>
      <c r="D306" s="3" t="s">
        <v>3576</v>
      </c>
      <c r="E306" s="3" t="s">
        <v>31</v>
      </c>
      <c r="F306" s="3" t="s">
        <v>14</v>
      </c>
      <c r="G306" s="4">
        <v>1</v>
      </c>
      <c r="H306" s="3" t="s">
        <v>15</v>
      </c>
      <c r="I306" s="5">
        <v>800</v>
      </c>
      <c r="J306" s="6">
        <v>800</v>
      </c>
      <c r="K306" s="35">
        <f t="shared" si="8"/>
        <v>86.399999999999991</v>
      </c>
      <c r="L306" s="35">
        <f t="shared" si="9"/>
        <v>86.399999999999991</v>
      </c>
    </row>
    <row r="307" spans="1:12" x14ac:dyDescent="0.35">
      <c r="A307" s="3" t="s">
        <v>824</v>
      </c>
      <c r="B307" s="3" t="s">
        <v>3577</v>
      </c>
      <c r="C307" s="3" t="s">
        <v>59</v>
      </c>
      <c r="D307" s="3" t="s">
        <v>3578</v>
      </c>
      <c r="E307" s="3" t="s">
        <v>31</v>
      </c>
      <c r="F307" s="3" t="s">
        <v>14</v>
      </c>
      <c r="G307" s="4">
        <v>1</v>
      </c>
      <c r="H307" s="3" t="s">
        <v>15</v>
      </c>
      <c r="I307" s="5">
        <v>800</v>
      </c>
      <c r="J307" s="6">
        <v>800</v>
      </c>
      <c r="K307" s="35">
        <f t="shared" si="8"/>
        <v>86.399999999999991</v>
      </c>
      <c r="L307" s="35">
        <f t="shared" si="9"/>
        <v>86.399999999999991</v>
      </c>
    </row>
    <row r="308" spans="1:12" x14ac:dyDescent="0.35">
      <c r="A308" s="3" t="s">
        <v>2065</v>
      </c>
      <c r="B308" s="3" t="s">
        <v>3579</v>
      </c>
      <c r="C308" s="3" t="s">
        <v>26</v>
      </c>
      <c r="D308" s="3" t="s">
        <v>3580</v>
      </c>
      <c r="E308" s="3" t="s">
        <v>31</v>
      </c>
      <c r="F308" s="3" t="s">
        <v>14</v>
      </c>
      <c r="G308" s="4">
        <v>1</v>
      </c>
      <c r="H308" s="3" t="s">
        <v>15</v>
      </c>
      <c r="I308" s="5">
        <v>800</v>
      </c>
      <c r="J308" s="6">
        <v>800</v>
      </c>
      <c r="K308" s="35">
        <f t="shared" si="8"/>
        <v>86.399999999999991</v>
      </c>
      <c r="L308" s="35">
        <f t="shared" si="9"/>
        <v>86.399999999999991</v>
      </c>
    </row>
    <row r="309" spans="1:12" x14ac:dyDescent="0.35">
      <c r="A309" s="3" t="s">
        <v>3581</v>
      </c>
      <c r="B309" s="3" t="s">
        <v>3582</v>
      </c>
      <c r="C309" s="3" t="s">
        <v>3583</v>
      </c>
      <c r="D309" s="3" t="s">
        <v>3584</v>
      </c>
      <c r="E309" s="3" t="s">
        <v>31</v>
      </c>
      <c r="F309" s="3" t="s">
        <v>14</v>
      </c>
      <c r="G309" s="4">
        <v>1</v>
      </c>
      <c r="H309" s="3" t="s">
        <v>15</v>
      </c>
      <c r="I309" s="5">
        <v>1200</v>
      </c>
      <c r="J309" s="6">
        <v>1200</v>
      </c>
      <c r="K309" s="35">
        <f t="shared" si="8"/>
        <v>129.6</v>
      </c>
      <c r="L309" s="35">
        <f t="shared" si="9"/>
        <v>129.6</v>
      </c>
    </row>
    <row r="310" spans="1:12" x14ac:dyDescent="0.35">
      <c r="A310" s="3" t="s">
        <v>3067</v>
      </c>
      <c r="B310" s="3" t="s">
        <v>3585</v>
      </c>
      <c r="C310" s="3" t="s">
        <v>129</v>
      </c>
      <c r="D310" s="3" t="s">
        <v>3586</v>
      </c>
      <c r="E310" s="3" t="s">
        <v>31</v>
      </c>
      <c r="F310" s="3" t="s">
        <v>14</v>
      </c>
      <c r="G310" s="4">
        <v>1</v>
      </c>
      <c r="H310" s="3" t="s">
        <v>15</v>
      </c>
      <c r="I310" s="5">
        <v>800</v>
      </c>
      <c r="J310" s="6">
        <v>800</v>
      </c>
      <c r="K310" s="35">
        <f t="shared" si="8"/>
        <v>86.399999999999991</v>
      </c>
      <c r="L310" s="35">
        <f t="shared" si="9"/>
        <v>86.399999999999991</v>
      </c>
    </row>
    <row r="311" spans="1:12" x14ac:dyDescent="0.35">
      <c r="A311" s="3" t="s">
        <v>1276</v>
      </c>
      <c r="B311" s="3" t="s">
        <v>3587</v>
      </c>
      <c r="C311" s="3" t="s">
        <v>100</v>
      </c>
      <c r="D311" s="3" t="s">
        <v>3588</v>
      </c>
      <c r="E311" s="3" t="s">
        <v>31</v>
      </c>
      <c r="F311" s="3" t="s">
        <v>14</v>
      </c>
      <c r="G311" s="4">
        <v>1</v>
      </c>
      <c r="H311" s="3" t="s">
        <v>15</v>
      </c>
      <c r="I311" s="5">
        <v>800</v>
      </c>
      <c r="J311" s="6">
        <v>800</v>
      </c>
      <c r="K311" s="35">
        <f t="shared" si="8"/>
        <v>86.399999999999991</v>
      </c>
      <c r="L311" s="35">
        <f t="shared" si="9"/>
        <v>86.399999999999991</v>
      </c>
    </row>
    <row r="312" spans="1:12" x14ac:dyDescent="0.35">
      <c r="A312" s="3" t="s">
        <v>93</v>
      </c>
      <c r="B312" s="3" t="s">
        <v>3589</v>
      </c>
      <c r="C312" s="3" t="s">
        <v>95</v>
      </c>
      <c r="D312" s="3" t="s">
        <v>3590</v>
      </c>
      <c r="E312" s="3" t="s">
        <v>31</v>
      </c>
      <c r="F312" s="3" t="s">
        <v>14</v>
      </c>
      <c r="G312" s="4">
        <v>1</v>
      </c>
      <c r="H312" s="3" t="s">
        <v>15</v>
      </c>
      <c r="I312" s="5">
        <v>4121</v>
      </c>
      <c r="J312" s="6">
        <v>4121</v>
      </c>
      <c r="K312" s="35">
        <f t="shared" si="8"/>
        <v>445.06800000000004</v>
      </c>
      <c r="L312" s="35">
        <f t="shared" si="9"/>
        <v>445.06800000000004</v>
      </c>
    </row>
    <row r="313" spans="1:12" x14ac:dyDescent="0.35">
      <c r="A313" s="3" t="s">
        <v>3591</v>
      </c>
      <c r="B313" s="3" t="s">
        <v>3592</v>
      </c>
      <c r="C313" s="3" t="s">
        <v>48</v>
      </c>
      <c r="D313" s="3" t="s">
        <v>3593</v>
      </c>
      <c r="E313" s="3" t="s">
        <v>31</v>
      </c>
      <c r="F313" s="3" t="s">
        <v>14</v>
      </c>
      <c r="G313" s="4">
        <v>1</v>
      </c>
      <c r="H313" s="3" t="s">
        <v>15</v>
      </c>
      <c r="I313" s="5">
        <v>1200</v>
      </c>
      <c r="J313" s="6">
        <v>1200</v>
      </c>
      <c r="K313" s="35">
        <f t="shared" si="8"/>
        <v>129.6</v>
      </c>
      <c r="L313" s="35">
        <f t="shared" si="9"/>
        <v>129.6</v>
      </c>
    </row>
    <row r="314" spans="1:12" x14ac:dyDescent="0.35">
      <c r="A314" s="3" t="s">
        <v>3594</v>
      </c>
      <c r="B314" s="3" t="s">
        <v>3595</v>
      </c>
      <c r="C314" s="3" t="s">
        <v>113</v>
      </c>
      <c r="D314" s="3" t="s">
        <v>3596</v>
      </c>
      <c r="E314" s="3" t="s">
        <v>3056</v>
      </c>
      <c r="F314" s="3" t="s">
        <v>14</v>
      </c>
      <c r="G314" s="4">
        <v>1</v>
      </c>
      <c r="H314" s="3" t="s">
        <v>15</v>
      </c>
      <c r="I314" s="5">
        <v>3650.0000000000005</v>
      </c>
      <c r="J314" s="6">
        <v>3650.0000000000005</v>
      </c>
      <c r="K314" s="35">
        <f t="shared" si="8"/>
        <v>394.20000000000005</v>
      </c>
      <c r="L314" s="35">
        <f t="shared" si="9"/>
        <v>394.20000000000005</v>
      </c>
    </row>
    <row r="315" spans="1:12" x14ac:dyDescent="0.35">
      <c r="A315" s="3" t="s">
        <v>3597</v>
      </c>
      <c r="B315" s="3" t="s">
        <v>3598</v>
      </c>
      <c r="C315" s="3" t="s">
        <v>59</v>
      </c>
      <c r="D315" s="3" t="s">
        <v>3599</v>
      </c>
      <c r="E315" s="3" t="s">
        <v>31</v>
      </c>
      <c r="F315" s="3" t="s">
        <v>14</v>
      </c>
      <c r="G315" s="4">
        <v>1</v>
      </c>
      <c r="H315" s="3" t="s">
        <v>15</v>
      </c>
      <c r="I315" s="5">
        <v>2799</v>
      </c>
      <c r="J315" s="6">
        <v>2799</v>
      </c>
      <c r="K315" s="35">
        <f t="shared" si="8"/>
        <v>302.29199999999997</v>
      </c>
      <c r="L315" s="35">
        <f t="shared" si="9"/>
        <v>302.29199999999997</v>
      </c>
    </row>
    <row r="316" spans="1:12" x14ac:dyDescent="0.35">
      <c r="A316" s="3" t="s">
        <v>3600</v>
      </c>
      <c r="B316" s="3" t="s">
        <v>3601</v>
      </c>
      <c r="C316" s="3" t="s">
        <v>302</v>
      </c>
      <c r="D316" s="3" t="s">
        <v>3602</v>
      </c>
      <c r="E316" s="3" t="s">
        <v>31</v>
      </c>
      <c r="F316" s="3" t="s">
        <v>14</v>
      </c>
      <c r="G316" s="4">
        <v>1</v>
      </c>
      <c r="H316" s="3" t="s">
        <v>15</v>
      </c>
      <c r="I316" s="5">
        <v>1750</v>
      </c>
      <c r="J316" s="6">
        <v>1750</v>
      </c>
      <c r="K316" s="35">
        <f t="shared" si="8"/>
        <v>189</v>
      </c>
      <c r="L316" s="35">
        <f t="shared" si="9"/>
        <v>189</v>
      </c>
    </row>
    <row r="317" spans="1:12" x14ac:dyDescent="0.35">
      <c r="A317" s="3" t="s">
        <v>82</v>
      </c>
      <c r="B317" s="3" t="s">
        <v>3603</v>
      </c>
      <c r="C317" s="3" t="s">
        <v>23</v>
      </c>
      <c r="D317" s="3" t="s">
        <v>3604</v>
      </c>
      <c r="E317" s="3" t="s">
        <v>3605</v>
      </c>
      <c r="F317" s="3" t="s">
        <v>14</v>
      </c>
      <c r="G317" s="4">
        <v>1</v>
      </c>
      <c r="H317" s="3" t="s">
        <v>15</v>
      </c>
      <c r="I317" s="5">
        <v>3598.9999999999995</v>
      </c>
      <c r="J317" s="6">
        <v>3598.9999999999995</v>
      </c>
      <c r="K317" s="35">
        <f t="shared" si="8"/>
        <v>388.69199999999995</v>
      </c>
      <c r="L317" s="35">
        <f t="shared" si="9"/>
        <v>388.69199999999995</v>
      </c>
    </row>
    <row r="318" spans="1:12" x14ac:dyDescent="0.35">
      <c r="A318" s="3" t="s">
        <v>3606</v>
      </c>
      <c r="B318" s="3" t="s">
        <v>3607</v>
      </c>
      <c r="C318" s="3" t="s">
        <v>26</v>
      </c>
      <c r="D318" s="3" t="s">
        <v>3608</v>
      </c>
      <c r="E318" s="3" t="s">
        <v>31</v>
      </c>
      <c r="F318" s="3" t="s">
        <v>14</v>
      </c>
      <c r="G318" s="4">
        <v>1</v>
      </c>
      <c r="H318" s="3" t="s">
        <v>15</v>
      </c>
      <c r="I318" s="5">
        <v>1828.36</v>
      </c>
      <c r="J318" s="6">
        <v>1828.36</v>
      </c>
      <c r="K318" s="35">
        <f t="shared" si="8"/>
        <v>197.46288000000001</v>
      </c>
      <c r="L318" s="35">
        <f t="shared" si="9"/>
        <v>197.46288000000001</v>
      </c>
    </row>
    <row r="319" spans="1:12" x14ac:dyDescent="0.35">
      <c r="A319" s="3" t="s">
        <v>169</v>
      </c>
      <c r="B319" s="3" t="s">
        <v>3609</v>
      </c>
      <c r="C319" s="3" t="s">
        <v>48</v>
      </c>
      <c r="D319" s="3" t="s">
        <v>3610</v>
      </c>
      <c r="E319" s="3" t="s">
        <v>31</v>
      </c>
      <c r="F319" s="3" t="s">
        <v>14</v>
      </c>
      <c r="G319" s="4">
        <v>1</v>
      </c>
      <c r="H319" s="3" t="s">
        <v>15</v>
      </c>
      <c r="I319" s="5">
        <v>1875</v>
      </c>
      <c r="J319" s="6">
        <v>1875</v>
      </c>
      <c r="K319" s="35">
        <f t="shared" si="8"/>
        <v>202.5</v>
      </c>
      <c r="L319" s="35">
        <f t="shared" si="9"/>
        <v>202.5</v>
      </c>
    </row>
    <row r="320" spans="1:12" x14ac:dyDescent="0.35">
      <c r="A320" s="3" t="s">
        <v>169</v>
      </c>
      <c r="B320" s="3" t="s">
        <v>3611</v>
      </c>
      <c r="C320" s="3" t="s">
        <v>18</v>
      </c>
      <c r="D320" s="3" t="s">
        <v>3612</v>
      </c>
      <c r="E320" s="3" t="s">
        <v>31</v>
      </c>
      <c r="F320" s="3" t="s">
        <v>14</v>
      </c>
      <c r="G320" s="4">
        <v>1</v>
      </c>
      <c r="H320" s="3" t="s">
        <v>15</v>
      </c>
      <c r="I320" s="5">
        <v>2893.34</v>
      </c>
      <c r="J320" s="6">
        <v>2893.34</v>
      </c>
      <c r="K320" s="35">
        <f t="shared" si="8"/>
        <v>312.48072000000008</v>
      </c>
      <c r="L320" s="35">
        <f t="shared" si="9"/>
        <v>312.48072000000008</v>
      </c>
    </row>
    <row r="321" spans="1:12" x14ac:dyDescent="0.35">
      <c r="A321" s="3" t="s">
        <v>169</v>
      </c>
      <c r="B321" s="3" t="s">
        <v>3613</v>
      </c>
      <c r="C321" s="3" t="s">
        <v>26</v>
      </c>
      <c r="D321" s="3" t="s">
        <v>3614</v>
      </c>
      <c r="E321" s="3" t="s">
        <v>31</v>
      </c>
      <c r="F321" s="3" t="s">
        <v>14</v>
      </c>
      <c r="G321" s="4">
        <v>1</v>
      </c>
      <c r="H321" s="3" t="s">
        <v>15</v>
      </c>
      <c r="I321" s="5">
        <v>3512.5</v>
      </c>
      <c r="J321" s="6">
        <v>3512.5</v>
      </c>
      <c r="K321" s="35">
        <f t="shared" si="8"/>
        <v>379.34999999999997</v>
      </c>
      <c r="L321" s="35">
        <f t="shared" si="9"/>
        <v>379.34999999999997</v>
      </c>
    </row>
    <row r="322" spans="1:12" x14ac:dyDescent="0.35">
      <c r="A322" s="3" t="s">
        <v>169</v>
      </c>
      <c r="B322" s="3" t="s">
        <v>3615</v>
      </c>
      <c r="C322" s="3" t="s">
        <v>302</v>
      </c>
      <c r="D322" s="3" t="s">
        <v>3616</v>
      </c>
      <c r="E322" s="3" t="s">
        <v>31</v>
      </c>
      <c r="F322" s="3" t="s">
        <v>14</v>
      </c>
      <c r="G322" s="4">
        <v>1</v>
      </c>
      <c r="H322" s="3" t="s">
        <v>15</v>
      </c>
      <c r="I322" s="5">
        <v>3130.8300000000004</v>
      </c>
      <c r="J322" s="6">
        <v>3130.8300000000004</v>
      </c>
      <c r="K322" s="35">
        <f t="shared" si="8"/>
        <v>338.12964000000005</v>
      </c>
      <c r="L322" s="35">
        <f t="shared" si="9"/>
        <v>338.12964000000005</v>
      </c>
    </row>
    <row r="323" spans="1:12" x14ac:dyDescent="0.35">
      <c r="A323" s="3" t="s">
        <v>169</v>
      </c>
      <c r="B323" s="3" t="s">
        <v>3617</v>
      </c>
      <c r="C323" s="3" t="s">
        <v>26</v>
      </c>
      <c r="D323" s="3" t="s">
        <v>3618</v>
      </c>
      <c r="E323" s="3" t="s">
        <v>31</v>
      </c>
      <c r="F323" s="3" t="s">
        <v>14</v>
      </c>
      <c r="G323" s="4">
        <v>1</v>
      </c>
      <c r="H323" s="3" t="s">
        <v>15</v>
      </c>
      <c r="I323" s="5">
        <v>2675</v>
      </c>
      <c r="J323" s="6">
        <v>2675</v>
      </c>
      <c r="K323" s="35">
        <f t="shared" ref="K323:K386" si="10">((I323*(1-10%))*0.4)*60%*0.5</f>
        <v>288.89999999999998</v>
      </c>
      <c r="L323" s="35">
        <f t="shared" ref="L323:L386" si="11">K323*G323</f>
        <v>288.89999999999998</v>
      </c>
    </row>
    <row r="324" spans="1:12" x14ac:dyDescent="0.35">
      <c r="A324" s="3" t="s">
        <v>169</v>
      </c>
      <c r="B324" s="3" t="s">
        <v>3619</v>
      </c>
      <c r="C324" s="3" t="s">
        <v>23</v>
      </c>
      <c r="D324" s="3" t="s">
        <v>3620</v>
      </c>
      <c r="E324" s="3" t="s">
        <v>31</v>
      </c>
      <c r="F324" s="3" t="s">
        <v>14</v>
      </c>
      <c r="G324" s="4">
        <v>1</v>
      </c>
      <c r="H324" s="3" t="s">
        <v>15</v>
      </c>
      <c r="I324" s="5">
        <v>1796.67</v>
      </c>
      <c r="J324" s="6">
        <v>1796.67</v>
      </c>
      <c r="K324" s="35">
        <f t="shared" si="10"/>
        <v>194.04036000000002</v>
      </c>
      <c r="L324" s="35">
        <f t="shared" si="11"/>
        <v>194.04036000000002</v>
      </c>
    </row>
    <row r="325" spans="1:12" x14ac:dyDescent="0.35">
      <c r="A325" s="3" t="s">
        <v>253</v>
      </c>
      <c r="B325" s="3" t="s">
        <v>3621</v>
      </c>
      <c r="C325" s="3" t="s">
        <v>75</v>
      </c>
      <c r="D325" s="3" t="s">
        <v>3622</v>
      </c>
      <c r="E325" s="3" t="s">
        <v>3056</v>
      </c>
      <c r="F325" s="3" t="s">
        <v>14</v>
      </c>
      <c r="G325" s="4">
        <v>1</v>
      </c>
      <c r="H325" s="3" t="s">
        <v>15</v>
      </c>
      <c r="I325" s="5">
        <v>2885.75</v>
      </c>
      <c r="J325" s="6">
        <v>2885.75</v>
      </c>
      <c r="K325" s="35">
        <f t="shared" si="10"/>
        <v>311.661</v>
      </c>
      <c r="L325" s="35">
        <f t="shared" si="11"/>
        <v>311.661</v>
      </c>
    </row>
    <row r="326" spans="1:12" x14ac:dyDescent="0.35">
      <c r="A326" s="3" t="s">
        <v>253</v>
      </c>
      <c r="B326" s="3" t="s">
        <v>3621</v>
      </c>
      <c r="C326" s="3" t="s">
        <v>113</v>
      </c>
      <c r="D326" s="3" t="s">
        <v>3622</v>
      </c>
      <c r="E326" s="3" t="s">
        <v>3056</v>
      </c>
      <c r="F326" s="3" t="s">
        <v>14</v>
      </c>
      <c r="G326" s="4">
        <v>1</v>
      </c>
      <c r="H326" s="3" t="s">
        <v>15</v>
      </c>
      <c r="I326" s="5">
        <v>2885.75</v>
      </c>
      <c r="J326" s="6">
        <v>2885.75</v>
      </c>
      <c r="K326" s="35">
        <f t="shared" si="10"/>
        <v>311.661</v>
      </c>
      <c r="L326" s="35">
        <f t="shared" si="11"/>
        <v>311.661</v>
      </c>
    </row>
    <row r="327" spans="1:12" x14ac:dyDescent="0.35">
      <c r="A327" s="3" t="s">
        <v>253</v>
      </c>
      <c r="B327" s="3" t="s">
        <v>3623</v>
      </c>
      <c r="C327" s="3" t="s">
        <v>75</v>
      </c>
      <c r="D327" s="3" t="s">
        <v>3624</v>
      </c>
      <c r="E327" s="3" t="s">
        <v>3056</v>
      </c>
      <c r="F327" s="3" t="s">
        <v>14</v>
      </c>
      <c r="G327" s="4">
        <v>1</v>
      </c>
      <c r="H327" s="3" t="s">
        <v>15</v>
      </c>
      <c r="I327" s="5">
        <v>2885.75</v>
      </c>
      <c r="J327" s="6">
        <v>2885.75</v>
      </c>
      <c r="K327" s="35">
        <f t="shared" si="10"/>
        <v>311.661</v>
      </c>
      <c r="L327" s="35">
        <f t="shared" si="11"/>
        <v>311.661</v>
      </c>
    </row>
    <row r="328" spans="1:12" x14ac:dyDescent="0.35">
      <c r="A328" s="3" t="s">
        <v>253</v>
      </c>
      <c r="B328" s="3" t="s">
        <v>3623</v>
      </c>
      <c r="C328" s="3" t="s">
        <v>113</v>
      </c>
      <c r="D328" s="3" t="s">
        <v>3624</v>
      </c>
      <c r="E328" s="3" t="s">
        <v>3056</v>
      </c>
      <c r="F328" s="3" t="s">
        <v>14</v>
      </c>
      <c r="G328" s="4">
        <v>1</v>
      </c>
      <c r="H328" s="3" t="s">
        <v>15</v>
      </c>
      <c r="I328" s="5">
        <v>2885.75</v>
      </c>
      <c r="J328" s="6">
        <v>2885.75</v>
      </c>
      <c r="K328" s="35">
        <f t="shared" si="10"/>
        <v>311.661</v>
      </c>
      <c r="L328" s="35">
        <f t="shared" si="11"/>
        <v>311.661</v>
      </c>
    </row>
    <row r="329" spans="1:12" x14ac:dyDescent="0.35">
      <c r="A329" s="3" t="s">
        <v>253</v>
      </c>
      <c r="B329" s="3" t="s">
        <v>3623</v>
      </c>
      <c r="C329" s="3" t="s">
        <v>262</v>
      </c>
      <c r="D329" s="3" t="s">
        <v>3624</v>
      </c>
      <c r="E329" s="3" t="s">
        <v>3056</v>
      </c>
      <c r="F329" s="3" t="s">
        <v>14</v>
      </c>
      <c r="G329" s="4">
        <v>1</v>
      </c>
      <c r="H329" s="3" t="s">
        <v>15</v>
      </c>
      <c r="I329" s="5">
        <v>2885.75</v>
      </c>
      <c r="J329" s="6">
        <v>2885.75</v>
      </c>
      <c r="K329" s="35">
        <f t="shared" si="10"/>
        <v>311.661</v>
      </c>
      <c r="L329" s="35">
        <f t="shared" si="11"/>
        <v>311.661</v>
      </c>
    </row>
    <row r="330" spans="1:12" x14ac:dyDescent="0.35">
      <c r="A330" s="3" t="s">
        <v>32</v>
      </c>
      <c r="B330" s="3" t="s">
        <v>3625</v>
      </c>
      <c r="C330" s="3" t="s">
        <v>95</v>
      </c>
      <c r="D330" s="3" t="s">
        <v>3626</v>
      </c>
      <c r="E330" s="3" t="s">
        <v>31</v>
      </c>
      <c r="F330" s="3" t="s">
        <v>14</v>
      </c>
      <c r="G330" s="4">
        <v>1</v>
      </c>
      <c r="H330" s="3" t="s">
        <v>15</v>
      </c>
      <c r="I330" s="5">
        <v>3638.33</v>
      </c>
      <c r="J330" s="6">
        <v>3638.33</v>
      </c>
      <c r="K330" s="35">
        <f t="shared" si="10"/>
        <v>392.93964</v>
      </c>
      <c r="L330" s="35">
        <f t="shared" si="11"/>
        <v>392.93964</v>
      </c>
    </row>
    <row r="331" spans="1:12" x14ac:dyDescent="0.35">
      <c r="A331" s="3" t="s">
        <v>169</v>
      </c>
      <c r="B331" s="3" t="s">
        <v>3627</v>
      </c>
      <c r="C331" s="3" t="s">
        <v>27</v>
      </c>
      <c r="D331" s="3" t="s">
        <v>3628</v>
      </c>
      <c r="E331" s="3" t="s">
        <v>31</v>
      </c>
      <c r="F331" s="3" t="s">
        <v>14</v>
      </c>
      <c r="G331" s="4">
        <v>1</v>
      </c>
      <c r="H331" s="3" t="s">
        <v>15</v>
      </c>
      <c r="I331" s="5">
        <v>3683.3300000000004</v>
      </c>
      <c r="J331" s="6">
        <v>3683.3300000000004</v>
      </c>
      <c r="K331" s="35">
        <f t="shared" si="10"/>
        <v>397.79964000000007</v>
      </c>
      <c r="L331" s="35">
        <f t="shared" si="11"/>
        <v>397.79964000000007</v>
      </c>
    </row>
    <row r="332" spans="1:12" x14ac:dyDescent="0.35">
      <c r="A332" s="3" t="s">
        <v>169</v>
      </c>
      <c r="B332" s="3" t="s">
        <v>3629</v>
      </c>
      <c r="C332" s="3" t="s">
        <v>48</v>
      </c>
      <c r="D332" s="3" t="s">
        <v>3630</v>
      </c>
      <c r="E332" s="3" t="s">
        <v>31</v>
      </c>
      <c r="F332" s="3" t="s">
        <v>14</v>
      </c>
      <c r="G332" s="4">
        <v>1</v>
      </c>
      <c r="H332" s="3" t="s">
        <v>15</v>
      </c>
      <c r="I332" s="5">
        <v>3958.33</v>
      </c>
      <c r="J332" s="6">
        <v>3958.33</v>
      </c>
      <c r="K332" s="35">
        <f t="shared" si="10"/>
        <v>427.49964</v>
      </c>
      <c r="L332" s="35">
        <f t="shared" si="11"/>
        <v>427.49964</v>
      </c>
    </row>
    <row r="333" spans="1:12" x14ac:dyDescent="0.35">
      <c r="A333" s="3" t="s">
        <v>828</v>
      </c>
      <c r="B333" s="3" t="s">
        <v>3631</v>
      </c>
      <c r="C333" s="3" t="s">
        <v>26</v>
      </c>
      <c r="D333" s="3" t="s">
        <v>3632</v>
      </c>
      <c r="E333" s="3" t="s">
        <v>31</v>
      </c>
      <c r="F333" s="3" t="s">
        <v>14</v>
      </c>
      <c r="G333" s="4">
        <v>1</v>
      </c>
      <c r="H333" s="3" t="s">
        <v>15</v>
      </c>
      <c r="I333" s="5">
        <v>800</v>
      </c>
      <c r="J333" s="6">
        <v>800</v>
      </c>
      <c r="K333" s="35">
        <f t="shared" si="10"/>
        <v>86.399999999999991</v>
      </c>
      <c r="L333" s="35">
        <f t="shared" si="11"/>
        <v>86.399999999999991</v>
      </c>
    </row>
    <row r="334" spans="1:12" x14ac:dyDescent="0.35">
      <c r="A334" s="3" t="s">
        <v>3633</v>
      </c>
      <c r="B334" s="3" t="s">
        <v>3634</v>
      </c>
      <c r="C334" s="3" t="s">
        <v>59</v>
      </c>
      <c r="D334" s="3" t="s">
        <v>3635</v>
      </c>
      <c r="E334" s="3" t="s">
        <v>3636</v>
      </c>
      <c r="F334" s="3" t="s">
        <v>14</v>
      </c>
      <c r="G334" s="4">
        <v>1</v>
      </c>
      <c r="H334" s="3" t="s">
        <v>15</v>
      </c>
      <c r="I334" s="5">
        <v>1419</v>
      </c>
      <c r="J334" s="6">
        <v>1419</v>
      </c>
      <c r="K334" s="35">
        <f t="shared" si="10"/>
        <v>153.25200000000001</v>
      </c>
      <c r="L334" s="35">
        <f t="shared" si="11"/>
        <v>153.25200000000001</v>
      </c>
    </row>
    <row r="335" spans="1:12" x14ac:dyDescent="0.35">
      <c r="A335" s="3" t="s">
        <v>169</v>
      </c>
      <c r="B335" s="3" t="s">
        <v>3637</v>
      </c>
      <c r="C335" s="3" t="s">
        <v>26</v>
      </c>
      <c r="D335" s="3" t="s">
        <v>3638</v>
      </c>
      <c r="E335" s="3" t="s">
        <v>31</v>
      </c>
      <c r="F335" s="3" t="s">
        <v>14</v>
      </c>
      <c r="G335" s="4">
        <v>1</v>
      </c>
      <c r="H335" s="3" t="s">
        <v>15</v>
      </c>
      <c r="I335" s="5">
        <v>1791.67</v>
      </c>
      <c r="J335" s="6">
        <v>1791.67</v>
      </c>
      <c r="K335" s="35">
        <f t="shared" si="10"/>
        <v>193.50036000000003</v>
      </c>
      <c r="L335" s="35">
        <f t="shared" si="11"/>
        <v>193.50036000000003</v>
      </c>
    </row>
    <row r="336" spans="1:12" x14ac:dyDescent="0.35">
      <c r="A336" s="3" t="s">
        <v>169</v>
      </c>
      <c r="B336" s="3" t="s">
        <v>3639</v>
      </c>
      <c r="C336" s="3" t="s">
        <v>48</v>
      </c>
      <c r="D336" s="3" t="s">
        <v>3640</v>
      </c>
      <c r="E336" s="3" t="s">
        <v>31</v>
      </c>
      <c r="F336" s="3" t="s">
        <v>14</v>
      </c>
      <c r="G336" s="4">
        <v>1</v>
      </c>
      <c r="H336" s="3" t="s">
        <v>15</v>
      </c>
      <c r="I336" s="5">
        <v>4730</v>
      </c>
      <c r="J336" s="6">
        <v>4730</v>
      </c>
      <c r="K336" s="35">
        <f t="shared" si="10"/>
        <v>510.84000000000003</v>
      </c>
      <c r="L336" s="35">
        <f t="shared" si="11"/>
        <v>510.84000000000003</v>
      </c>
    </row>
    <row r="337" spans="1:12" x14ac:dyDescent="0.35">
      <c r="A337" s="3" t="s">
        <v>490</v>
      </c>
      <c r="B337" s="3" t="s">
        <v>3641</v>
      </c>
      <c r="C337" s="3" t="s">
        <v>23</v>
      </c>
      <c r="D337" s="3" t="s">
        <v>3642</v>
      </c>
      <c r="E337" s="3" t="s">
        <v>31</v>
      </c>
      <c r="F337" s="3" t="s">
        <v>14</v>
      </c>
      <c r="G337" s="4">
        <v>1</v>
      </c>
      <c r="H337" s="3" t="s">
        <v>15</v>
      </c>
      <c r="I337" s="5">
        <v>800</v>
      </c>
      <c r="J337" s="6">
        <v>800</v>
      </c>
      <c r="K337" s="35">
        <f t="shared" si="10"/>
        <v>86.399999999999991</v>
      </c>
      <c r="L337" s="35">
        <f t="shared" si="11"/>
        <v>86.399999999999991</v>
      </c>
    </row>
    <row r="338" spans="1:12" x14ac:dyDescent="0.35">
      <c r="A338" s="3" t="s">
        <v>169</v>
      </c>
      <c r="B338" s="3" t="s">
        <v>3643</v>
      </c>
      <c r="C338" s="3" t="s">
        <v>27</v>
      </c>
      <c r="D338" s="3" t="s">
        <v>3644</v>
      </c>
      <c r="E338" s="3" t="s">
        <v>31</v>
      </c>
      <c r="F338" s="3" t="s">
        <v>14</v>
      </c>
      <c r="G338" s="4">
        <v>1</v>
      </c>
      <c r="H338" s="3" t="s">
        <v>15</v>
      </c>
      <c r="I338" s="5">
        <v>3300.0000000000005</v>
      </c>
      <c r="J338" s="6">
        <v>3300.0000000000005</v>
      </c>
      <c r="K338" s="35">
        <f t="shared" si="10"/>
        <v>356.40000000000003</v>
      </c>
      <c r="L338" s="35">
        <f t="shared" si="11"/>
        <v>356.40000000000003</v>
      </c>
    </row>
    <row r="339" spans="1:12" x14ac:dyDescent="0.35">
      <c r="A339" s="3" t="s">
        <v>899</v>
      </c>
      <c r="B339" s="3" t="s">
        <v>3645</v>
      </c>
      <c r="C339" s="3" t="s">
        <v>48</v>
      </c>
      <c r="D339" s="3" t="s">
        <v>3646</v>
      </c>
      <c r="E339" s="3" t="s">
        <v>31</v>
      </c>
      <c r="F339" s="3" t="s">
        <v>14</v>
      </c>
      <c r="G339" s="4">
        <v>1</v>
      </c>
      <c r="H339" s="3" t="s">
        <v>15</v>
      </c>
      <c r="I339" s="5">
        <v>996.41</v>
      </c>
      <c r="J339" s="6">
        <v>996.41</v>
      </c>
      <c r="K339" s="35">
        <f t="shared" si="10"/>
        <v>107.61228</v>
      </c>
      <c r="L339" s="35">
        <f t="shared" si="11"/>
        <v>107.61228</v>
      </c>
    </row>
    <row r="340" spans="1:12" x14ac:dyDescent="0.35">
      <c r="A340" s="3" t="s">
        <v>490</v>
      </c>
      <c r="B340" s="3" t="s">
        <v>3647</v>
      </c>
      <c r="C340" s="3" t="s">
        <v>26</v>
      </c>
      <c r="D340" s="3" t="s">
        <v>3648</v>
      </c>
      <c r="E340" s="3" t="s">
        <v>31</v>
      </c>
      <c r="F340" s="3" t="s">
        <v>14</v>
      </c>
      <c r="G340" s="4">
        <v>1</v>
      </c>
      <c r="H340" s="3" t="s">
        <v>15</v>
      </c>
      <c r="I340" s="5">
        <v>800</v>
      </c>
      <c r="J340" s="6">
        <v>800</v>
      </c>
      <c r="K340" s="35">
        <f t="shared" si="10"/>
        <v>86.399999999999991</v>
      </c>
      <c r="L340" s="35">
        <f t="shared" si="11"/>
        <v>86.399999999999991</v>
      </c>
    </row>
    <row r="341" spans="1:12" x14ac:dyDescent="0.35">
      <c r="A341" s="3" t="s">
        <v>490</v>
      </c>
      <c r="B341" s="3" t="s">
        <v>3649</v>
      </c>
      <c r="C341" s="3" t="s">
        <v>27</v>
      </c>
      <c r="D341" s="3" t="s">
        <v>3650</v>
      </c>
      <c r="E341" s="3" t="s">
        <v>31</v>
      </c>
      <c r="F341" s="3" t="s">
        <v>14</v>
      </c>
      <c r="G341" s="4">
        <v>1</v>
      </c>
      <c r="H341" s="3" t="s">
        <v>15</v>
      </c>
      <c r="I341" s="5">
        <v>800</v>
      </c>
      <c r="J341" s="6">
        <v>800</v>
      </c>
      <c r="K341" s="35">
        <f t="shared" si="10"/>
        <v>86.399999999999991</v>
      </c>
      <c r="L341" s="35">
        <f t="shared" si="11"/>
        <v>86.399999999999991</v>
      </c>
    </row>
    <row r="342" spans="1:12" x14ac:dyDescent="0.35">
      <c r="A342" s="3" t="s">
        <v>495</v>
      </c>
      <c r="B342" s="3" t="s">
        <v>3092</v>
      </c>
      <c r="C342" s="3" t="s">
        <v>23</v>
      </c>
      <c r="D342" s="3" t="s">
        <v>3093</v>
      </c>
      <c r="E342" s="3" t="s">
        <v>31</v>
      </c>
      <c r="F342" s="3" t="s">
        <v>14</v>
      </c>
      <c r="G342" s="4">
        <v>1</v>
      </c>
      <c r="H342" s="3" t="s">
        <v>15</v>
      </c>
      <c r="I342" s="5">
        <v>2635.12</v>
      </c>
      <c r="J342" s="6">
        <v>2635.12</v>
      </c>
      <c r="K342" s="35">
        <f t="shared" si="10"/>
        <v>284.59296000000001</v>
      </c>
      <c r="L342" s="35">
        <f t="shared" si="11"/>
        <v>284.59296000000001</v>
      </c>
    </row>
    <row r="343" spans="1:12" x14ac:dyDescent="0.35">
      <c r="A343" s="3" t="s">
        <v>495</v>
      </c>
      <c r="B343" s="3" t="s">
        <v>3094</v>
      </c>
      <c r="C343" s="3" t="s">
        <v>302</v>
      </c>
      <c r="D343" s="3" t="s">
        <v>3095</v>
      </c>
      <c r="E343" s="3" t="s">
        <v>31</v>
      </c>
      <c r="F343" s="3" t="s">
        <v>14</v>
      </c>
      <c r="G343" s="4">
        <v>1</v>
      </c>
      <c r="H343" s="3" t="s">
        <v>15</v>
      </c>
      <c r="I343" s="5">
        <v>2635.41</v>
      </c>
      <c r="J343" s="6">
        <v>2635.41</v>
      </c>
      <c r="K343" s="35">
        <f t="shared" si="10"/>
        <v>284.62428000000006</v>
      </c>
      <c r="L343" s="35">
        <f t="shared" si="11"/>
        <v>284.62428000000006</v>
      </c>
    </row>
    <row r="344" spans="1:12" x14ac:dyDescent="0.35">
      <c r="A344" s="3" t="s">
        <v>892</v>
      </c>
      <c r="B344" s="3" t="s">
        <v>3651</v>
      </c>
      <c r="C344" s="3" t="s">
        <v>413</v>
      </c>
      <c r="D344" s="3" t="s">
        <v>3652</v>
      </c>
      <c r="E344" s="3" t="s">
        <v>31</v>
      </c>
      <c r="F344" s="3" t="s">
        <v>14</v>
      </c>
      <c r="G344" s="4">
        <v>1</v>
      </c>
      <c r="H344" s="3" t="s">
        <v>15</v>
      </c>
      <c r="I344" s="5">
        <v>1020.5799999999999</v>
      </c>
      <c r="J344" s="6">
        <v>1020.5799999999999</v>
      </c>
      <c r="K344" s="35">
        <f t="shared" si="10"/>
        <v>110.22264</v>
      </c>
      <c r="L344" s="35">
        <f t="shared" si="11"/>
        <v>110.22264</v>
      </c>
    </row>
    <row r="345" spans="1:12" x14ac:dyDescent="0.35">
      <c r="A345" s="3" t="s">
        <v>892</v>
      </c>
      <c r="B345" s="3" t="s">
        <v>3651</v>
      </c>
      <c r="C345" s="3" t="s">
        <v>48</v>
      </c>
      <c r="D345" s="3" t="s">
        <v>3652</v>
      </c>
      <c r="E345" s="3" t="s">
        <v>31</v>
      </c>
      <c r="F345" s="3" t="s">
        <v>14</v>
      </c>
      <c r="G345" s="4">
        <v>1</v>
      </c>
      <c r="H345" s="3" t="s">
        <v>15</v>
      </c>
      <c r="I345" s="5">
        <v>1020.5799999999999</v>
      </c>
      <c r="J345" s="6">
        <v>1020.5799999999999</v>
      </c>
      <c r="K345" s="35">
        <f t="shared" si="10"/>
        <v>110.22264</v>
      </c>
      <c r="L345" s="35">
        <f t="shared" si="11"/>
        <v>110.22264</v>
      </c>
    </row>
    <row r="346" spans="1:12" x14ac:dyDescent="0.35">
      <c r="A346" s="3" t="s">
        <v>3653</v>
      </c>
      <c r="B346" s="3" t="s">
        <v>3654</v>
      </c>
      <c r="C346" s="3" t="s">
        <v>302</v>
      </c>
      <c r="D346" s="3" t="s">
        <v>3655</v>
      </c>
      <c r="E346" s="3" t="s">
        <v>31</v>
      </c>
      <c r="F346" s="3" t="s">
        <v>14</v>
      </c>
      <c r="G346" s="4">
        <v>1</v>
      </c>
      <c r="H346" s="3" t="s">
        <v>15</v>
      </c>
      <c r="I346" s="5">
        <v>4563</v>
      </c>
      <c r="J346" s="6">
        <v>4563</v>
      </c>
      <c r="K346" s="35">
        <f t="shared" si="10"/>
        <v>492.80399999999997</v>
      </c>
      <c r="L346" s="35">
        <f t="shared" si="11"/>
        <v>492.80399999999997</v>
      </c>
    </row>
    <row r="347" spans="1:12" x14ac:dyDescent="0.35">
      <c r="A347" s="3" t="s">
        <v>495</v>
      </c>
      <c r="B347" s="3" t="s">
        <v>3656</v>
      </c>
      <c r="C347" s="3" t="s">
        <v>23</v>
      </c>
      <c r="D347" s="3" t="s">
        <v>3657</v>
      </c>
      <c r="E347" s="3" t="s">
        <v>31</v>
      </c>
      <c r="F347" s="3" t="s">
        <v>14</v>
      </c>
      <c r="G347" s="4">
        <v>1</v>
      </c>
      <c r="H347" s="3" t="s">
        <v>15</v>
      </c>
      <c r="I347" s="5">
        <v>1962.1299999999999</v>
      </c>
      <c r="J347" s="6">
        <v>1962.1299999999999</v>
      </c>
      <c r="K347" s="35">
        <f t="shared" si="10"/>
        <v>211.91004000000001</v>
      </c>
      <c r="L347" s="35">
        <f t="shared" si="11"/>
        <v>211.91004000000001</v>
      </c>
    </row>
    <row r="348" spans="1:12" x14ac:dyDescent="0.35">
      <c r="A348" s="3" t="s">
        <v>858</v>
      </c>
      <c r="B348" s="3" t="s">
        <v>3658</v>
      </c>
      <c r="C348" s="3" t="s">
        <v>59</v>
      </c>
      <c r="D348" s="3" t="s">
        <v>3659</v>
      </c>
      <c r="E348" s="3" t="s">
        <v>31</v>
      </c>
      <c r="F348" s="3" t="s">
        <v>14</v>
      </c>
      <c r="G348" s="4">
        <v>1</v>
      </c>
      <c r="H348" s="3" t="s">
        <v>15</v>
      </c>
      <c r="I348" s="5">
        <v>1018.9399999999999</v>
      </c>
      <c r="J348" s="6">
        <v>1018.9399999999999</v>
      </c>
      <c r="K348" s="35">
        <f t="shared" si="10"/>
        <v>110.04552</v>
      </c>
      <c r="L348" s="35">
        <f t="shared" si="11"/>
        <v>110.04552</v>
      </c>
    </row>
    <row r="349" spans="1:12" x14ac:dyDescent="0.35">
      <c r="A349" s="3" t="s">
        <v>495</v>
      </c>
      <c r="B349" s="3" t="s">
        <v>3530</v>
      </c>
      <c r="C349" s="3" t="s">
        <v>23</v>
      </c>
      <c r="D349" s="3" t="s">
        <v>3531</v>
      </c>
      <c r="E349" s="3" t="s">
        <v>31</v>
      </c>
      <c r="F349" s="3" t="s">
        <v>14</v>
      </c>
      <c r="G349" s="4">
        <v>1</v>
      </c>
      <c r="H349" s="3" t="s">
        <v>15</v>
      </c>
      <c r="I349" s="5">
        <v>2030.6</v>
      </c>
      <c r="J349" s="6">
        <v>2030.6</v>
      </c>
      <c r="K349" s="35">
        <f t="shared" si="10"/>
        <v>219.30480000000003</v>
      </c>
      <c r="L349" s="35">
        <f t="shared" si="11"/>
        <v>219.30480000000003</v>
      </c>
    </row>
    <row r="350" spans="1:12" x14ac:dyDescent="0.35">
      <c r="A350" s="3" t="s">
        <v>495</v>
      </c>
      <c r="B350" s="3" t="s">
        <v>3660</v>
      </c>
      <c r="C350" s="3" t="s">
        <v>23</v>
      </c>
      <c r="D350" s="3" t="s">
        <v>3661</v>
      </c>
      <c r="E350" s="3" t="s">
        <v>31</v>
      </c>
      <c r="F350" s="3" t="s">
        <v>14</v>
      </c>
      <c r="G350" s="4">
        <v>1</v>
      </c>
      <c r="H350" s="3" t="s">
        <v>15</v>
      </c>
      <c r="I350" s="5">
        <v>1887.04</v>
      </c>
      <c r="J350" s="6">
        <v>1887.04</v>
      </c>
      <c r="K350" s="35">
        <f t="shared" si="10"/>
        <v>203.80032000000003</v>
      </c>
      <c r="L350" s="35">
        <f t="shared" si="11"/>
        <v>203.80032000000003</v>
      </c>
    </row>
    <row r="351" spans="1:12" x14ac:dyDescent="0.35">
      <c r="A351" s="3" t="s">
        <v>490</v>
      </c>
      <c r="B351" s="3" t="s">
        <v>3662</v>
      </c>
      <c r="C351" s="3" t="s">
        <v>18</v>
      </c>
      <c r="D351" s="3" t="s">
        <v>3663</v>
      </c>
      <c r="E351" s="3" t="s">
        <v>31</v>
      </c>
      <c r="F351" s="3" t="s">
        <v>14</v>
      </c>
      <c r="G351" s="4">
        <v>1</v>
      </c>
      <c r="H351" s="3" t="s">
        <v>15</v>
      </c>
      <c r="I351" s="5">
        <v>800</v>
      </c>
      <c r="J351" s="6">
        <v>800</v>
      </c>
      <c r="K351" s="35">
        <f t="shared" si="10"/>
        <v>86.399999999999991</v>
      </c>
      <c r="L351" s="35">
        <f t="shared" si="11"/>
        <v>86.399999999999991</v>
      </c>
    </row>
    <row r="352" spans="1:12" x14ac:dyDescent="0.35">
      <c r="A352" s="3" t="s">
        <v>891</v>
      </c>
      <c r="B352" s="3" t="s">
        <v>3664</v>
      </c>
      <c r="C352" s="3" t="s">
        <v>519</v>
      </c>
      <c r="D352" s="3" t="s">
        <v>3665</v>
      </c>
      <c r="E352" s="3" t="s">
        <v>31</v>
      </c>
      <c r="F352" s="3" t="s">
        <v>14</v>
      </c>
      <c r="G352" s="4">
        <v>1</v>
      </c>
      <c r="H352" s="3" t="s">
        <v>15</v>
      </c>
      <c r="I352" s="5">
        <v>800</v>
      </c>
      <c r="J352" s="6">
        <v>800</v>
      </c>
      <c r="K352" s="35">
        <f t="shared" si="10"/>
        <v>86.399999999999991</v>
      </c>
      <c r="L352" s="35">
        <f t="shared" si="11"/>
        <v>86.399999999999991</v>
      </c>
    </row>
    <row r="353" spans="1:12" x14ac:dyDescent="0.35">
      <c r="A353" s="3" t="s">
        <v>891</v>
      </c>
      <c r="B353" s="3" t="s">
        <v>3666</v>
      </c>
      <c r="C353" s="3" t="s">
        <v>59</v>
      </c>
      <c r="D353" s="3" t="s">
        <v>3667</v>
      </c>
      <c r="E353" s="3" t="s">
        <v>31</v>
      </c>
      <c r="F353" s="3" t="s">
        <v>14</v>
      </c>
      <c r="G353" s="4">
        <v>1</v>
      </c>
      <c r="H353" s="3" t="s">
        <v>15</v>
      </c>
      <c r="I353" s="5">
        <v>851.19</v>
      </c>
      <c r="J353" s="6">
        <v>851.19</v>
      </c>
      <c r="K353" s="35">
        <f t="shared" si="10"/>
        <v>91.928520000000006</v>
      </c>
      <c r="L353" s="35">
        <f t="shared" si="11"/>
        <v>91.928520000000006</v>
      </c>
    </row>
    <row r="354" spans="1:12" x14ac:dyDescent="0.35">
      <c r="A354" s="3" t="s">
        <v>858</v>
      </c>
      <c r="B354" s="3" t="s">
        <v>3668</v>
      </c>
      <c r="C354" s="3" t="s">
        <v>59</v>
      </c>
      <c r="D354" s="3" t="s">
        <v>3669</v>
      </c>
      <c r="E354" s="3" t="s">
        <v>31</v>
      </c>
      <c r="F354" s="3" t="s">
        <v>14</v>
      </c>
      <c r="G354" s="4">
        <v>1</v>
      </c>
      <c r="H354" s="3" t="s">
        <v>15</v>
      </c>
      <c r="I354" s="5">
        <v>800</v>
      </c>
      <c r="J354" s="6">
        <v>800</v>
      </c>
      <c r="K354" s="35">
        <f t="shared" si="10"/>
        <v>86.399999999999991</v>
      </c>
      <c r="L354" s="35">
        <f t="shared" si="11"/>
        <v>86.399999999999991</v>
      </c>
    </row>
    <row r="355" spans="1:12" x14ac:dyDescent="0.35">
      <c r="A355" s="3" t="s">
        <v>858</v>
      </c>
      <c r="B355" s="3" t="s">
        <v>3668</v>
      </c>
      <c r="C355" s="3" t="s">
        <v>519</v>
      </c>
      <c r="D355" s="3" t="s">
        <v>3669</v>
      </c>
      <c r="E355" s="3" t="s">
        <v>31</v>
      </c>
      <c r="F355" s="3" t="s">
        <v>14</v>
      </c>
      <c r="G355" s="4">
        <v>1</v>
      </c>
      <c r="H355" s="3" t="s">
        <v>15</v>
      </c>
      <c r="I355" s="5">
        <v>800</v>
      </c>
      <c r="J355" s="6">
        <v>800</v>
      </c>
      <c r="K355" s="35">
        <f t="shared" si="10"/>
        <v>86.399999999999991</v>
      </c>
      <c r="L355" s="35">
        <f t="shared" si="11"/>
        <v>86.399999999999991</v>
      </c>
    </row>
    <row r="356" spans="1:12" x14ac:dyDescent="0.35">
      <c r="A356" s="3" t="s">
        <v>858</v>
      </c>
      <c r="B356" s="3" t="s">
        <v>3670</v>
      </c>
      <c r="C356" s="3" t="s">
        <v>100</v>
      </c>
      <c r="D356" s="3" t="s">
        <v>3671</v>
      </c>
      <c r="E356" s="3" t="s">
        <v>31</v>
      </c>
      <c r="F356" s="3" t="s">
        <v>14</v>
      </c>
      <c r="G356" s="4">
        <v>1</v>
      </c>
      <c r="H356" s="3" t="s">
        <v>15</v>
      </c>
      <c r="I356" s="5">
        <v>800</v>
      </c>
      <c r="J356" s="6">
        <v>800</v>
      </c>
      <c r="K356" s="35">
        <f t="shared" si="10"/>
        <v>86.399999999999991</v>
      </c>
      <c r="L356" s="35">
        <f t="shared" si="11"/>
        <v>86.399999999999991</v>
      </c>
    </row>
    <row r="357" spans="1:12" x14ac:dyDescent="0.35">
      <c r="A357" s="3" t="s">
        <v>495</v>
      </c>
      <c r="B357" s="3" t="s">
        <v>3672</v>
      </c>
      <c r="C357" s="3" t="s">
        <v>23</v>
      </c>
      <c r="D357" s="3" t="s">
        <v>3673</v>
      </c>
      <c r="E357" s="3" t="s">
        <v>31</v>
      </c>
      <c r="F357" s="3" t="s">
        <v>14</v>
      </c>
      <c r="G357" s="4">
        <v>1</v>
      </c>
      <c r="H357" s="3" t="s">
        <v>15</v>
      </c>
      <c r="I357" s="5">
        <v>2137.66</v>
      </c>
      <c r="J357" s="6">
        <v>2137.66</v>
      </c>
      <c r="K357" s="35">
        <f t="shared" si="10"/>
        <v>230.86728000000002</v>
      </c>
      <c r="L357" s="35">
        <f t="shared" si="11"/>
        <v>230.86728000000002</v>
      </c>
    </row>
    <row r="358" spans="1:12" x14ac:dyDescent="0.35">
      <c r="A358" s="3" t="s">
        <v>495</v>
      </c>
      <c r="B358" s="3" t="s">
        <v>3672</v>
      </c>
      <c r="C358" s="3" t="s">
        <v>27</v>
      </c>
      <c r="D358" s="3" t="s">
        <v>3673</v>
      </c>
      <c r="E358" s="3" t="s">
        <v>31</v>
      </c>
      <c r="F358" s="3" t="s">
        <v>14</v>
      </c>
      <c r="G358" s="4">
        <v>1</v>
      </c>
      <c r="H358" s="3" t="s">
        <v>15</v>
      </c>
      <c r="I358" s="5">
        <v>2136.96</v>
      </c>
      <c r="J358" s="6">
        <v>2136.96</v>
      </c>
      <c r="K358" s="35">
        <f t="shared" si="10"/>
        <v>230.79168000000004</v>
      </c>
      <c r="L358" s="35">
        <f t="shared" si="11"/>
        <v>230.79168000000004</v>
      </c>
    </row>
    <row r="359" spans="1:12" x14ac:dyDescent="0.35">
      <c r="A359" s="3" t="s">
        <v>858</v>
      </c>
      <c r="B359" s="3" t="s">
        <v>3674</v>
      </c>
      <c r="C359" s="3" t="s">
        <v>43</v>
      </c>
      <c r="D359" s="3" t="s">
        <v>3159</v>
      </c>
      <c r="E359" s="3" t="s">
        <v>31</v>
      </c>
      <c r="F359" s="3" t="s">
        <v>14</v>
      </c>
      <c r="G359" s="4">
        <v>1</v>
      </c>
      <c r="H359" s="3" t="s">
        <v>15</v>
      </c>
      <c r="I359" s="5">
        <v>800</v>
      </c>
      <c r="J359" s="6">
        <v>800</v>
      </c>
      <c r="K359" s="35">
        <f t="shared" si="10"/>
        <v>86.399999999999991</v>
      </c>
      <c r="L359" s="35">
        <f t="shared" si="11"/>
        <v>86.399999999999991</v>
      </c>
    </row>
    <row r="360" spans="1:12" x14ac:dyDescent="0.35">
      <c r="A360" s="3" t="s">
        <v>490</v>
      </c>
      <c r="B360" s="3" t="s">
        <v>3538</v>
      </c>
      <c r="C360" s="3" t="s">
        <v>137</v>
      </c>
      <c r="D360" s="3" t="s">
        <v>3539</v>
      </c>
      <c r="E360" s="3" t="s">
        <v>31</v>
      </c>
      <c r="F360" s="3" t="s">
        <v>14</v>
      </c>
      <c r="G360" s="4">
        <v>1</v>
      </c>
      <c r="H360" s="3" t="s">
        <v>15</v>
      </c>
      <c r="I360" s="5">
        <v>800</v>
      </c>
      <c r="J360" s="6">
        <v>800</v>
      </c>
      <c r="K360" s="35">
        <f t="shared" si="10"/>
        <v>86.399999999999991</v>
      </c>
      <c r="L360" s="35">
        <f t="shared" si="11"/>
        <v>86.399999999999991</v>
      </c>
    </row>
    <row r="361" spans="1:12" x14ac:dyDescent="0.35">
      <c r="A361" s="3" t="s">
        <v>490</v>
      </c>
      <c r="B361" s="3" t="s">
        <v>3675</v>
      </c>
      <c r="C361" s="3" t="s">
        <v>27</v>
      </c>
      <c r="D361" s="3" t="s">
        <v>3676</v>
      </c>
      <c r="E361" s="3" t="s">
        <v>31</v>
      </c>
      <c r="F361" s="3" t="s">
        <v>14</v>
      </c>
      <c r="G361" s="4">
        <v>1</v>
      </c>
      <c r="H361" s="3" t="s">
        <v>15</v>
      </c>
      <c r="I361" s="5">
        <v>800</v>
      </c>
      <c r="J361" s="6">
        <v>800</v>
      </c>
      <c r="K361" s="35">
        <f t="shared" si="10"/>
        <v>86.399999999999991</v>
      </c>
      <c r="L361" s="35">
        <f t="shared" si="11"/>
        <v>86.399999999999991</v>
      </c>
    </row>
    <row r="362" spans="1:12" x14ac:dyDescent="0.35">
      <c r="A362" s="3" t="s">
        <v>490</v>
      </c>
      <c r="B362" s="3" t="s">
        <v>3677</v>
      </c>
      <c r="C362" s="3" t="s">
        <v>48</v>
      </c>
      <c r="D362" s="3" t="s">
        <v>3678</v>
      </c>
      <c r="E362" s="3" t="s">
        <v>31</v>
      </c>
      <c r="F362" s="3" t="s">
        <v>14</v>
      </c>
      <c r="G362" s="4">
        <v>1</v>
      </c>
      <c r="H362" s="3" t="s">
        <v>15</v>
      </c>
      <c r="I362" s="5">
        <v>800</v>
      </c>
      <c r="J362" s="6">
        <v>800</v>
      </c>
      <c r="K362" s="35">
        <f t="shared" si="10"/>
        <v>86.399999999999991</v>
      </c>
      <c r="L362" s="35">
        <f t="shared" si="11"/>
        <v>86.399999999999991</v>
      </c>
    </row>
    <row r="363" spans="1:12" x14ac:dyDescent="0.35">
      <c r="A363" s="3" t="s">
        <v>495</v>
      </c>
      <c r="B363" s="3" t="s">
        <v>3679</v>
      </c>
      <c r="C363" s="3" t="s">
        <v>23</v>
      </c>
      <c r="D363" s="3" t="s">
        <v>3680</v>
      </c>
      <c r="E363" s="3" t="s">
        <v>31</v>
      </c>
      <c r="F363" s="3" t="s">
        <v>14</v>
      </c>
      <c r="G363" s="4">
        <v>1</v>
      </c>
      <c r="H363" s="3" t="s">
        <v>15</v>
      </c>
      <c r="I363" s="5">
        <v>2095.5</v>
      </c>
      <c r="J363" s="6">
        <v>2095.5</v>
      </c>
      <c r="K363" s="35">
        <f t="shared" si="10"/>
        <v>226.31400000000002</v>
      </c>
      <c r="L363" s="35">
        <f t="shared" si="11"/>
        <v>226.31400000000002</v>
      </c>
    </row>
    <row r="364" spans="1:12" x14ac:dyDescent="0.35">
      <c r="A364" s="3" t="s">
        <v>495</v>
      </c>
      <c r="B364" s="3" t="s">
        <v>3679</v>
      </c>
      <c r="C364" s="3" t="s">
        <v>27</v>
      </c>
      <c r="D364" s="3" t="s">
        <v>3680</v>
      </c>
      <c r="E364" s="3" t="s">
        <v>31</v>
      </c>
      <c r="F364" s="3" t="s">
        <v>14</v>
      </c>
      <c r="G364" s="4">
        <v>1</v>
      </c>
      <c r="H364" s="3" t="s">
        <v>15</v>
      </c>
      <c r="I364" s="5">
        <v>2093.0700000000002</v>
      </c>
      <c r="J364" s="6">
        <v>2093.0700000000002</v>
      </c>
      <c r="K364" s="35">
        <f t="shared" si="10"/>
        <v>226.05156000000002</v>
      </c>
      <c r="L364" s="35">
        <f t="shared" si="11"/>
        <v>226.05156000000002</v>
      </c>
    </row>
    <row r="365" spans="1:12" x14ac:dyDescent="0.35">
      <c r="A365" s="3" t="s">
        <v>495</v>
      </c>
      <c r="B365" s="3" t="s">
        <v>3524</v>
      </c>
      <c r="C365" s="3" t="s">
        <v>302</v>
      </c>
      <c r="D365" s="3" t="s">
        <v>3525</v>
      </c>
      <c r="E365" s="3" t="s">
        <v>31</v>
      </c>
      <c r="F365" s="3" t="s">
        <v>14</v>
      </c>
      <c r="G365" s="4">
        <v>1</v>
      </c>
      <c r="H365" s="3" t="s">
        <v>15</v>
      </c>
      <c r="I365" s="5">
        <v>2030.2925000000002</v>
      </c>
      <c r="J365" s="6">
        <v>2030.2925000000002</v>
      </c>
      <c r="K365" s="35">
        <f t="shared" si="10"/>
        <v>219.27159000000003</v>
      </c>
      <c r="L365" s="35">
        <f t="shared" si="11"/>
        <v>219.27159000000003</v>
      </c>
    </row>
    <row r="366" spans="1:12" x14ac:dyDescent="0.35">
      <c r="A366" s="3" t="s">
        <v>495</v>
      </c>
      <c r="B366" s="3" t="s">
        <v>3102</v>
      </c>
      <c r="C366" s="3" t="s">
        <v>129</v>
      </c>
      <c r="D366" s="3" t="s">
        <v>3103</v>
      </c>
      <c r="E366" s="3" t="s">
        <v>31</v>
      </c>
      <c r="F366" s="3" t="s">
        <v>14</v>
      </c>
      <c r="G366" s="4">
        <v>1</v>
      </c>
      <c r="H366" s="3" t="s">
        <v>15</v>
      </c>
      <c r="I366" s="5">
        <v>2405.7200000000003</v>
      </c>
      <c r="J366" s="6">
        <v>2405.7200000000003</v>
      </c>
      <c r="K366" s="35">
        <f t="shared" si="10"/>
        <v>259.81776000000002</v>
      </c>
      <c r="L366" s="35">
        <f t="shared" si="11"/>
        <v>259.81776000000002</v>
      </c>
    </row>
    <row r="367" spans="1:12" x14ac:dyDescent="0.35">
      <c r="A367" s="3" t="s">
        <v>82</v>
      </c>
      <c r="B367" s="3" t="s">
        <v>3514</v>
      </c>
      <c r="C367" s="3" t="s">
        <v>129</v>
      </c>
      <c r="D367" s="3" t="s">
        <v>3515</v>
      </c>
      <c r="E367" s="3" t="s">
        <v>31</v>
      </c>
      <c r="F367" s="3" t="s">
        <v>14</v>
      </c>
      <c r="G367" s="4">
        <v>1</v>
      </c>
      <c r="H367" s="3" t="s">
        <v>15</v>
      </c>
      <c r="I367" s="5">
        <v>1609.4</v>
      </c>
      <c r="J367" s="6">
        <v>1609.4</v>
      </c>
      <c r="K367" s="35">
        <f t="shared" si="10"/>
        <v>173.8152</v>
      </c>
      <c r="L367" s="35">
        <f t="shared" si="11"/>
        <v>173.8152</v>
      </c>
    </row>
    <row r="368" spans="1:12" x14ac:dyDescent="0.35">
      <c r="A368" s="3" t="s">
        <v>892</v>
      </c>
      <c r="B368" s="3" t="s">
        <v>3681</v>
      </c>
      <c r="C368" s="3" t="s">
        <v>48</v>
      </c>
      <c r="D368" s="3" t="s">
        <v>3682</v>
      </c>
      <c r="E368" s="3" t="s">
        <v>31</v>
      </c>
      <c r="F368" s="3" t="s">
        <v>14</v>
      </c>
      <c r="G368" s="4">
        <v>1</v>
      </c>
      <c r="H368" s="3" t="s">
        <v>15</v>
      </c>
      <c r="I368" s="5">
        <v>1166.17</v>
      </c>
      <c r="J368" s="6">
        <v>1166.17</v>
      </c>
      <c r="K368" s="35">
        <f t="shared" si="10"/>
        <v>125.94636000000003</v>
      </c>
      <c r="L368" s="35">
        <f t="shared" si="11"/>
        <v>125.94636000000003</v>
      </c>
    </row>
    <row r="369" spans="1:12" x14ac:dyDescent="0.35">
      <c r="A369" s="3" t="s">
        <v>891</v>
      </c>
      <c r="B369" s="3" t="s">
        <v>3683</v>
      </c>
      <c r="C369" s="3" t="s">
        <v>59</v>
      </c>
      <c r="D369" s="3" t="s">
        <v>3684</v>
      </c>
      <c r="E369" s="3" t="s">
        <v>31</v>
      </c>
      <c r="F369" s="3" t="s">
        <v>14</v>
      </c>
      <c r="G369" s="4">
        <v>1</v>
      </c>
      <c r="H369" s="3" t="s">
        <v>15</v>
      </c>
      <c r="I369" s="5">
        <v>849.68999999999994</v>
      </c>
      <c r="J369" s="6">
        <v>849.68999999999994</v>
      </c>
      <c r="K369" s="35">
        <f t="shared" si="10"/>
        <v>91.76652</v>
      </c>
      <c r="L369" s="35">
        <f t="shared" si="11"/>
        <v>91.76652</v>
      </c>
    </row>
    <row r="370" spans="1:12" x14ac:dyDescent="0.35">
      <c r="A370" s="3" t="s">
        <v>891</v>
      </c>
      <c r="B370" s="3" t="s">
        <v>3685</v>
      </c>
      <c r="C370" s="3" t="s">
        <v>59</v>
      </c>
      <c r="D370" s="3" t="s">
        <v>3686</v>
      </c>
      <c r="E370" s="3" t="s">
        <v>31</v>
      </c>
      <c r="F370" s="3" t="s">
        <v>14</v>
      </c>
      <c r="G370" s="4">
        <v>1</v>
      </c>
      <c r="H370" s="3" t="s">
        <v>15</v>
      </c>
      <c r="I370" s="5">
        <v>851.19</v>
      </c>
      <c r="J370" s="6">
        <v>851.19</v>
      </c>
      <c r="K370" s="35">
        <f t="shared" si="10"/>
        <v>91.928520000000006</v>
      </c>
      <c r="L370" s="35">
        <f t="shared" si="11"/>
        <v>91.928520000000006</v>
      </c>
    </row>
    <row r="371" spans="1:12" x14ac:dyDescent="0.35">
      <c r="A371" s="3" t="s">
        <v>891</v>
      </c>
      <c r="B371" s="3" t="s">
        <v>3546</v>
      </c>
      <c r="C371" s="3" t="s">
        <v>23</v>
      </c>
      <c r="D371" s="3" t="s">
        <v>3547</v>
      </c>
      <c r="E371" s="3" t="s">
        <v>31</v>
      </c>
      <c r="F371" s="3" t="s">
        <v>14</v>
      </c>
      <c r="G371" s="4">
        <v>1</v>
      </c>
      <c r="H371" s="3" t="s">
        <v>15</v>
      </c>
      <c r="I371" s="5">
        <v>850.18</v>
      </c>
      <c r="J371" s="6">
        <v>850.18</v>
      </c>
      <c r="K371" s="35">
        <f t="shared" si="10"/>
        <v>91.81944</v>
      </c>
      <c r="L371" s="35">
        <f t="shared" si="11"/>
        <v>91.81944</v>
      </c>
    </row>
    <row r="372" spans="1:12" x14ac:dyDescent="0.35">
      <c r="A372" s="3" t="s">
        <v>891</v>
      </c>
      <c r="B372" s="3" t="s">
        <v>3546</v>
      </c>
      <c r="C372" s="3" t="s">
        <v>26</v>
      </c>
      <c r="D372" s="3" t="s">
        <v>3547</v>
      </c>
      <c r="E372" s="3" t="s">
        <v>31</v>
      </c>
      <c r="F372" s="3" t="s">
        <v>14</v>
      </c>
      <c r="G372" s="4">
        <v>1</v>
      </c>
      <c r="H372" s="3" t="s">
        <v>15</v>
      </c>
      <c r="I372" s="5">
        <v>850.25</v>
      </c>
      <c r="J372" s="6">
        <v>850.25</v>
      </c>
      <c r="K372" s="35">
        <f t="shared" si="10"/>
        <v>91.827000000000012</v>
      </c>
      <c r="L372" s="35">
        <f t="shared" si="11"/>
        <v>91.827000000000012</v>
      </c>
    </row>
    <row r="373" spans="1:12" x14ac:dyDescent="0.35">
      <c r="A373" s="3" t="s">
        <v>858</v>
      </c>
      <c r="B373" s="3" t="s">
        <v>3687</v>
      </c>
      <c r="C373" s="3" t="s">
        <v>100</v>
      </c>
      <c r="D373" s="3" t="s">
        <v>3688</v>
      </c>
      <c r="E373" s="3" t="s">
        <v>31</v>
      </c>
      <c r="F373" s="3" t="s">
        <v>14</v>
      </c>
      <c r="G373" s="4">
        <v>1</v>
      </c>
      <c r="H373" s="3" t="s">
        <v>15</v>
      </c>
      <c r="I373" s="5">
        <v>1075.31</v>
      </c>
      <c r="J373" s="6">
        <v>1075.31</v>
      </c>
      <c r="K373" s="35">
        <f t="shared" si="10"/>
        <v>116.13347999999999</v>
      </c>
      <c r="L373" s="35">
        <f t="shared" si="11"/>
        <v>116.13347999999999</v>
      </c>
    </row>
    <row r="374" spans="1:12" x14ac:dyDescent="0.35">
      <c r="A374" s="3" t="s">
        <v>858</v>
      </c>
      <c r="B374" s="3" t="s">
        <v>3687</v>
      </c>
      <c r="C374" s="3" t="s">
        <v>59</v>
      </c>
      <c r="D374" s="3" t="s">
        <v>3688</v>
      </c>
      <c r="E374" s="3" t="s">
        <v>31</v>
      </c>
      <c r="F374" s="3" t="s">
        <v>14</v>
      </c>
      <c r="G374" s="4">
        <v>1</v>
      </c>
      <c r="H374" s="3" t="s">
        <v>15</v>
      </c>
      <c r="I374" s="5">
        <v>1075.55</v>
      </c>
      <c r="J374" s="6">
        <v>1075.55</v>
      </c>
      <c r="K374" s="35">
        <f t="shared" si="10"/>
        <v>116.15940000000001</v>
      </c>
      <c r="L374" s="35">
        <f t="shared" si="11"/>
        <v>116.15940000000001</v>
      </c>
    </row>
    <row r="375" spans="1:12" x14ac:dyDescent="0.35">
      <c r="A375" s="3" t="s">
        <v>858</v>
      </c>
      <c r="B375" s="3" t="s">
        <v>3687</v>
      </c>
      <c r="C375" s="3" t="s">
        <v>519</v>
      </c>
      <c r="D375" s="3" t="s">
        <v>3688</v>
      </c>
      <c r="E375" s="3" t="s">
        <v>31</v>
      </c>
      <c r="F375" s="3" t="s">
        <v>14</v>
      </c>
      <c r="G375" s="4">
        <v>1</v>
      </c>
      <c r="H375" s="3" t="s">
        <v>15</v>
      </c>
      <c r="I375" s="5">
        <v>1075.27</v>
      </c>
      <c r="J375" s="6">
        <v>1075.27</v>
      </c>
      <c r="K375" s="35">
        <f t="shared" si="10"/>
        <v>116.12916000000001</v>
      </c>
      <c r="L375" s="35">
        <f t="shared" si="11"/>
        <v>116.12916000000001</v>
      </c>
    </row>
    <row r="376" spans="1:12" x14ac:dyDescent="0.35">
      <c r="A376" s="3" t="s">
        <v>858</v>
      </c>
      <c r="B376" s="3" t="s">
        <v>3689</v>
      </c>
      <c r="C376" s="3" t="s">
        <v>519</v>
      </c>
      <c r="D376" s="3" t="s">
        <v>3690</v>
      </c>
      <c r="E376" s="3" t="s">
        <v>31</v>
      </c>
      <c r="F376" s="3" t="s">
        <v>14</v>
      </c>
      <c r="G376" s="4">
        <v>1</v>
      </c>
      <c r="H376" s="3" t="s">
        <v>15</v>
      </c>
      <c r="I376" s="5">
        <v>800</v>
      </c>
      <c r="J376" s="6">
        <v>800</v>
      </c>
      <c r="K376" s="35">
        <f t="shared" si="10"/>
        <v>86.399999999999991</v>
      </c>
      <c r="L376" s="35">
        <f t="shared" si="11"/>
        <v>86.399999999999991</v>
      </c>
    </row>
    <row r="377" spans="1:12" x14ac:dyDescent="0.35">
      <c r="A377" s="3" t="s">
        <v>858</v>
      </c>
      <c r="B377" s="3" t="s">
        <v>3691</v>
      </c>
      <c r="C377" s="3" t="s">
        <v>100</v>
      </c>
      <c r="D377" s="3" t="s">
        <v>3692</v>
      </c>
      <c r="E377" s="3" t="s">
        <v>31</v>
      </c>
      <c r="F377" s="3" t="s">
        <v>14</v>
      </c>
      <c r="G377" s="4">
        <v>2</v>
      </c>
      <c r="H377" s="3" t="s">
        <v>15</v>
      </c>
      <c r="I377" s="5">
        <v>800</v>
      </c>
      <c r="J377" s="6">
        <v>1600</v>
      </c>
      <c r="K377" s="35">
        <f t="shared" si="10"/>
        <v>86.399999999999991</v>
      </c>
      <c r="L377" s="35">
        <f t="shared" si="11"/>
        <v>172.79999999999998</v>
      </c>
    </row>
    <row r="378" spans="1:12" x14ac:dyDescent="0.35">
      <c r="A378" s="3" t="s">
        <v>858</v>
      </c>
      <c r="B378" s="3" t="s">
        <v>3693</v>
      </c>
      <c r="C378" s="3" t="s">
        <v>43</v>
      </c>
      <c r="D378" s="3" t="s">
        <v>3694</v>
      </c>
      <c r="E378" s="3" t="s">
        <v>31</v>
      </c>
      <c r="F378" s="3" t="s">
        <v>14</v>
      </c>
      <c r="G378" s="4">
        <v>1</v>
      </c>
      <c r="H378" s="3" t="s">
        <v>15</v>
      </c>
      <c r="I378" s="5">
        <v>857.18000000000006</v>
      </c>
      <c r="J378" s="6">
        <v>857.18000000000006</v>
      </c>
      <c r="K378" s="35">
        <f t="shared" si="10"/>
        <v>92.575440000000029</v>
      </c>
      <c r="L378" s="35">
        <f t="shared" si="11"/>
        <v>92.575440000000029</v>
      </c>
    </row>
    <row r="379" spans="1:12" x14ac:dyDescent="0.35">
      <c r="A379" s="3" t="s">
        <v>858</v>
      </c>
      <c r="B379" s="3" t="s">
        <v>3695</v>
      </c>
      <c r="C379" s="3" t="s">
        <v>59</v>
      </c>
      <c r="D379" s="3" t="s">
        <v>3696</v>
      </c>
      <c r="E379" s="3" t="s">
        <v>31</v>
      </c>
      <c r="F379" s="3" t="s">
        <v>14</v>
      </c>
      <c r="G379" s="4">
        <v>1</v>
      </c>
      <c r="H379" s="3" t="s">
        <v>15</v>
      </c>
      <c r="I379" s="5">
        <v>837.80000000000007</v>
      </c>
      <c r="J379" s="6">
        <v>837.80000000000007</v>
      </c>
      <c r="K379" s="35">
        <f t="shared" si="10"/>
        <v>90.482400000000013</v>
      </c>
      <c r="L379" s="35">
        <f t="shared" si="11"/>
        <v>90.482400000000013</v>
      </c>
    </row>
    <row r="380" spans="1:12" x14ac:dyDescent="0.35">
      <c r="A380" s="3" t="s">
        <v>858</v>
      </c>
      <c r="B380" s="3" t="s">
        <v>3697</v>
      </c>
      <c r="C380" s="3" t="s">
        <v>100</v>
      </c>
      <c r="D380" s="3" t="s">
        <v>3698</v>
      </c>
      <c r="E380" s="3" t="s">
        <v>31</v>
      </c>
      <c r="F380" s="3" t="s">
        <v>14</v>
      </c>
      <c r="G380" s="4">
        <v>1</v>
      </c>
      <c r="H380" s="3" t="s">
        <v>15</v>
      </c>
      <c r="I380" s="5">
        <v>800</v>
      </c>
      <c r="J380" s="6">
        <v>800</v>
      </c>
      <c r="K380" s="35">
        <f t="shared" si="10"/>
        <v>86.399999999999991</v>
      </c>
      <c r="L380" s="35">
        <f t="shared" si="11"/>
        <v>86.399999999999991</v>
      </c>
    </row>
    <row r="381" spans="1:12" x14ac:dyDescent="0.35">
      <c r="A381" s="3" t="s">
        <v>858</v>
      </c>
      <c r="B381" s="3" t="s">
        <v>3697</v>
      </c>
      <c r="C381" s="3" t="s">
        <v>43</v>
      </c>
      <c r="D381" s="3" t="s">
        <v>3698</v>
      </c>
      <c r="E381" s="3" t="s">
        <v>31</v>
      </c>
      <c r="F381" s="3" t="s">
        <v>14</v>
      </c>
      <c r="G381" s="4">
        <v>1</v>
      </c>
      <c r="H381" s="3" t="s">
        <v>15</v>
      </c>
      <c r="I381" s="5">
        <v>800</v>
      </c>
      <c r="J381" s="6">
        <v>800</v>
      </c>
      <c r="K381" s="35">
        <f t="shared" si="10"/>
        <v>86.399999999999991</v>
      </c>
      <c r="L381" s="35">
        <f t="shared" si="11"/>
        <v>86.399999999999991</v>
      </c>
    </row>
    <row r="382" spans="1:12" x14ac:dyDescent="0.35">
      <c r="A382" s="3" t="s">
        <v>858</v>
      </c>
      <c r="B382" s="3" t="s">
        <v>3699</v>
      </c>
      <c r="C382" s="3" t="s">
        <v>519</v>
      </c>
      <c r="D382" s="3" t="s">
        <v>3700</v>
      </c>
      <c r="E382" s="3" t="s">
        <v>31</v>
      </c>
      <c r="F382" s="3" t="s">
        <v>14</v>
      </c>
      <c r="G382" s="4">
        <v>1</v>
      </c>
      <c r="H382" s="3" t="s">
        <v>15</v>
      </c>
      <c r="I382" s="5">
        <v>800</v>
      </c>
      <c r="J382" s="6">
        <v>800</v>
      </c>
      <c r="K382" s="35">
        <f t="shared" si="10"/>
        <v>86.399999999999991</v>
      </c>
      <c r="L382" s="35">
        <f t="shared" si="11"/>
        <v>86.399999999999991</v>
      </c>
    </row>
    <row r="383" spans="1:12" x14ac:dyDescent="0.35">
      <c r="A383" s="3" t="s">
        <v>858</v>
      </c>
      <c r="B383" s="3" t="s">
        <v>3701</v>
      </c>
      <c r="C383" s="3" t="s">
        <v>43</v>
      </c>
      <c r="D383" s="3" t="s">
        <v>3702</v>
      </c>
      <c r="E383" s="3" t="s">
        <v>31</v>
      </c>
      <c r="F383" s="3" t="s">
        <v>14</v>
      </c>
      <c r="G383" s="4">
        <v>1</v>
      </c>
      <c r="H383" s="3" t="s">
        <v>15</v>
      </c>
      <c r="I383" s="5">
        <v>800</v>
      </c>
      <c r="J383" s="6">
        <v>800</v>
      </c>
      <c r="K383" s="35">
        <f t="shared" si="10"/>
        <v>86.399999999999991</v>
      </c>
      <c r="L383" s="35">
        <f t="shared" si="11"/>
        <v>86.399999999999991</v>
      </c>
    </row>
    <row r="384" spans="1:12" x14ac:dyDescent="0.35">
      <c r="A384" s="3" t="s">
        <v>858</v>
      </c>
      <c r="B384" s="3" t="s">
        <v>3703</v>
      </c>
      <c r="C384" s="3" t="s">
        <v>519</v>
      </c>
      <c r="D384" s="3" t="s">
        <v>3704</v>
      </c>
      <c r="E384" s="3" t="s">
        <v>31</v>
      </c>
      <c r="F384" s="3" t="s">
        <v>14</v>
      </c>
      <c r="G384" s="4">
        <v>1</v>
      </c>
      <c r="H384" s="3" t="s">
        <v>15</v>
      </c>
      <c r="I384" s="5">
        <v>800</v>
      </c>
      <c r="J384" s="6">
        <v>800</v>
      </c>
      <c r="K384" s="35">
        <f t="shared" si="10"/>
        <v>86.399999999999991</v>
      </c>
      <c r="L384" s="35">
        <f t="shared" si="11"/>
        <v>86.399999999999991</v>
      </c>
    </row>
    <row r="385" spans="1:12" x14ac:dyDescent="0.35">
      <c r="A385" s="3" t="s">
        <v>858</v>
      </c>
      <c r="B385" s="3" t="s">
        <v>3705</v>
      </c>
      <c r="C385" s="3" t="s">
        <v>59</v>
      </c>
      <c r="D385" s="3" t="s">
        <v>3706</v>
      </c>
      <c r="E385" s="3" t="s">
        <v>31</v>
      </c>
      <c r="F385" s="3" t="s">
        <v>14</v>
      </c>
      <c r="G385" s="4">
        <v>1</v>
      </c>
      <c r="H385" s="3" t="s">
        <v>15</v>
      </c>
      <c r="I385" s="5">
        <v>857.09</v>
      </c>
      <c r="J385" s="6">
        <v>857.09</v>
      </c>
      <c r="K385" s="35">
        <f t="shared" si="10"/>
        <v>92.565720000000013</v>
      </c>
      <c r="L385" s="35">
        <f t="shared" si="11"/>
        <v>92.565720000000013</v>
      </c>
    </row>
    <row r="386" spans="1:12" x14ac:dyDescent="0.35">
      <c r="A386" s="3" t="s">
        <v>858</v>
      </c>
      <c r="B386" s="3" t="s">
        <v>3705</v>
      </c>
      <c r="C386" s="3" t="s">
        <v>519</v>
      </c>
      <c r="D386" s="3" t="s">
        <v>3706</v>
      </c>
      <c r="E386" s="3" t="s">
        <v>31</v>
      </c>
      <c r="F386" s="3" t="s">
        <v>14</v>
      </c>
      <c r="G386" s="4">
        <v>1</v>
      </c>
      <c r="H386" s="3" t="s">
        <v>15</v>
      </c>
      <c r="I386" s="5">
        <v>857.31999999999994</v>
      </c>
      <c r="J386" s="6">
        <v>857.31999999999994</v>
      </c>
      <c r="K386" s="35">
        <f t="shared" si="10"/>
        <v>92.590559999999996</v>
      </c>
      <c r="L386" s="35">
        <f t="shared" si="11"/>
        <v>92.590559999999996</v>
      </c>
    </row>
    <row r="387" spans="1:12" x14ac:dyDescent="0.35">
      <c r="A387" s="3" t="s">
        <v>51</v>
      </c>
      <c r="B387" s="3" t="s">
        <v>3707</v>
      </c>
      <c r="C387" s="3" t="s">
        <v>26</v>
      </c>
      <c r="D387" s="3" t="s">
        <v>3708</v>
      </c>
      <c r="E387" s="3" t="s">
        <v>31</v>
      </c>
      <c r="F387" s="3" t="s">
        <v>14</v>
      </c>
      <c r="G387" s="4">
        <v>1</v>
      </c>
      <c r="H387" s="3" t="s">
        <v>15</v>
      </c>
      <c r="I387" s="5">
        <v>1628</v>
      </c>
      <c r="J387" s="6">
        <v>1628</v>
      </c>
      <c r="K387" s="35">
        <f t="shared" ref="K387:K450" si="12">((I387*(1-10%))*0.4)*60%*0.5</f>
        <v>175.82400000000001</v>
      </c>
      <c r="L387" s="35">
        <f t="shared" ref="L387:L450" si="13">K387*G387</f>
        <v>175.82400000000001</v>
      </c>
    </row>
    <row r="388" spans="1:12" x14ac:dyDescent="0.35">
      <c r="A388" s="3" t="s">
        <v>490</v>
      </c>
      <c r="B388" s="3" t="s">
        <v>3709</v>
      </c>
      <c r="C388" s="3" t="s">
        <v>23</v>
      </c>
      <c r="D388" s="3" t="s">
        <v>3710</v>
      </c>
      <c r="E388" s="3" t="s">
        <v>31</v>
      </c>
      <c r="F388" s="3" t="s">
        <v>14</v>
      </c>
      <c r="G388" s="4">
        <v>1</v>
      </c>
      <c r="H388" s="3" t="s">
        <v>15</v>
      </c>
      <c r="I388" s="5">
        <v>800</v>
      </c>
      <c r="J388" s="6">
        <v>800</v>
      </c>
      <c r="K388" s="35">
        <f t="shared" si="12"/>
        <v>86.399999999999991</v>
      </c>
      <c r="L388" s="35">
        <f t="shared" si="13"/>
        <v>86.399999999999991</v>
      </c>
    </row>
    <row r="389" spans="1:12" x14ac:dyDescent="0.35">
      <c r="A389" s="3" t="s">
        <v>846</v>
      </c>
      <c r="B389" s="3" t="s">
        <v>3711</v>
      </c>
      <c r="C389" s="3" t="s">
        <v>43</v>
      </c>
      <c r="D389" s="3" t="s">
        <v>3712</v>
      </c>
      <c r="E389" s="3" t="s">
        <v>31</v>
      </c>
      <c r="F389" s="3" t="s">
        <v>14</v>
      </c>
      <c r="G389" s="4">
        <v>1</v>
      </c>
      <c r="H389" s="3" t="s">
        <v>15</v>
      </c>
      <c r="I389" s="5">
        <v>845.04</v>
      </c>
      <c r="J389" s="6">
        <v>845.04</v>
      </c>
      <c r="K389" s="35">
        <f t="shared" si="12"/>
        <v>91.264319999999998</v>
      </c>
      <c r="L389" s="35">
        <f t="shared" si="13"/>
        <v>91.264319999999998</v>
      </c>
    </row>
    <row r="390" spans="1:12" x14ac:dyDescent="0.35">
      <c r="A390" s="3" t="s">
        <v>495</v>
      </c>
      <c r="B390" s="3" t="s">
        <v>3713</v>
      </c>
      <c r="C390" s="3" t="s">
        <v>23</v>
      </c>
      <c r="D390" s="3" t="s">
        <v>3714</v>
      </c>
      <c r="E390" s="3" t="s">
        <v>31</v>
      </c>
      <c r="F390" s="3" t="s">
        <v>14</v>
      </c>
      <c r="G390" s="4">
        <v>1</v>
      </c>
      <c r="H390" s="3" t="s">
        <v>15</v>
      </c>
      <c r="I390" s="5">
        <v>1568.8799999999999</v>
      </c>
      <c r="J390" s="6">
        <v>1568.8799999999999</v>
      </c>
      <c r="K390" s="35">
        <f t="shared" si="12"/>
        <v>169.43903999999998</v>
      </c>
      <c r="L390" s="35">
        <f t="shared" si="13"/>
        <v>169.43903999999998</v>
      </c>
    </row>
    <row r="391" spans="1:12" x14ac:dyDescent="0.35">
      <c r="A391" s="3" t="s">
        <v>495</v>
      </c>
      <c r="B391" s="3" t="s">
        <v>3713</v>
      </c>
      <c r="C391" s="3" t="s">
        <v>26</v>
      </c>
      <c r="D391" s="3" t="s">
        <v>3714</v>
      </c>
      <c r="E391" s="3" t="s">
        <v>31</v>
      </c>
      <c r="F391" s="3" t="s">
        <v>14</v>
      </c>
      <c r="G391" s="4">
        <v>1</v>
      </c>
      <c r="H391" s="3" t="s">
        <v>15</v>
      </c>
      <c r="I391" s="5">
        <v>1569.02</v>
      </c>
      <c r="J391" s="6">
        <v>1569.02</v>
      </c>
      <c r="K391" s="35">
        <f t="shared" si="12"/>
        <v>169.45416</v>
      </c>
      <c r="L391" s="35">
        <f t="shared" si="13"/>
        <v>169.45416</v>
      </c>
    </row>
    <row r="392" spans="1:12" x14ac:dyDescent="0.35">
      <c r="A392" s="3" t="s">
        <v>495</v>
      </c>
      <c r="B392" s="3" t="s">
        <v>3715</v>
      </c>
      <c r="C392" s="3" t="s">
        <v>23</v>
      </c>
      <c r="D392" s="3" t="s">
        <v>3716</v>
      </c>
      <c r="E392" s="3" t="s">
        <v>31</v>
      </c>
      <c r="F392" s="3" t="s">
        <v>14</v>
      </c>
      <c r="G392" s="4">
        <v>1</v>
      </c>
      <c r="H392" s="3" t="s">
        <v>15</v>
      </c>
      <c r="I392" s="5">
        <v>2030.31</v>
      </c>
      <c r="J392" s="6">
        <v>2030.31</v>
      </c>
      <c r="K392" s="35">
        <f t="shared" si="12"/>
        <v>219.27348000000001</v>
      </c>
      <c r="L392" s="35">
        <f t="shared" si="13"/>
        <v>219.27348000000001</v>
      </c>
    </row>
    <row r="393" spans="1:12" x14ac:dyDescent="0.35">
      <c r="A393" s="3" t="s">
        <v>495</v>
      </c>
      <c r="B393" s="3" t="s">
        <v>3715</v>
      </c>
      <c r="C393" s="3" t="s">
        <v>26</v>
      </c>
      <c r="D393" s="3" t="s">
        <v>3716</v>
      </c>
      <c r="E393" s="3" t="s">
        <v>31</v>
      </c>
      <c r="F393" s="3" t="s">
        <v>14</v>
      </c>
      <c r="G393" s="4">
        <v>1</v>
      </c>
      <c r="H393" s="3" t="s">
        <v>15</v>
      </c>
      <c r="I393" s="5">
        <v>2030.0600000000002</v>
      </c>
      <c r="J393" s="6">
        <v>2030.0600000000002</v>
      </c>
      <c r="K393" s="35">
        <f t="shared" si="12"/>
        <v>219.24648000000002</v>
      </c>
      <c r="L393" s="35">
        <f t="shared" si="13"/>
        <v>219.24648000000002</v>
      </c>
    </row>
    <row r="394" spans="1:12" x14ac:dyDescent="0.35">
      <c r="A394" s="3" t="s">
        <v>495</v>
      </c>
      <c r="B394" s="3" t="s">
        <v>3715</v>
      </c>
      <c r="C394" s="3" t="s">
        <v>302</v>
      </c>
      <c r="D394" s="3" t="s">
        <v>3716</v>
      </c>
      <c r="E394" s="3" t="s">
        <v>31</v>
      </c>
      <c r="F394" s="3" t="s">
        <v>14</v>
      </c>
      <c r="G394" s="4">
        <v>1</v>
      </c>
      <c r="H394" s="3" t="s">
        <v>15</v>
      </c>
      <c r="I394" s="5">
        <v>2030.2900000000002</v>
      </c>
      <c r="J394" s="6">
        <v>2030.2900000000002</v>
      </c>
      <c r="K394" s="35">
        <f t="shared" si="12"/>
        <v>219.27132000000003</v>
      </c>
      <c r="L394" s="35">
        <f t="shared" si="13"/>
        <v>219.27132000000003</v>
      </c>
    </row>
    <row r="395" spans="1:12" x14ac:dyDescent="0.35">
      <c r="A395" s="3" t="s">
        <v>566</v>
      </c>
      <c r="B395" s="3" t="s">
        <v>3717</v>
      </c>
      <c r="C395" s="3" t="s">
        <v>519</v>
      </c>
      <c r="D395" s="3" t="s">
        <v>3718</v>
      </c>
      <c r="E395" s="3" t="s">
        <v>3056</v>
      </c>
      <c r="F395" s="3" t="s">
        <v>14</v>
      </c>
      <c r="G395" s="4">
        <v>1</v>
      </c>
      <c r="H395" s="3" t="s">
        <v>15</v>
      </c>
      <c r="I395" s="5">
        <v>4863.7000000000007</v>
      </c>
      <c r="J395" s="6">
        <v>4863.7000000000007</v>
      </c>
      <c r="K395" s="35">
        <f t="shared" si="12"/>
        <v>525.27960000000007</v>
      </c>
      <c r="L395" s="35">
        <f t="shared" si="13"/>
        <v>525.27960000000007</v>
      </c>
    </row>
    <row r="396" spans="1:12" x14ac:dyDescent="0.35">
      <c r="A396" s="3" t="s">
        <v>844</v>
      </c>
      <c r="B396" s="3" t="s">
        <v>3719</v>
      </c>
      <c r="C396" s="3" t="s">
        <v>271</v>
      </c>
      <c r="D396" s="3" t="s">
        <v>3720</v>
      </c>
      <c r="E396" s="3" t="s">
        <v>31</v>
      </c>
      <c r="F396" s="3" t="s">
        <v>14</v>
      </c>
      <c r="G396" s="4">
        <v>1</v>
      </c>
      <c r="H396" s="3" t="s">
        <v>15</v>
      </c>
      <c r="I396" s="5">
        <v>836.15</v>
      </c>
      <c r="J396" s="6">
        <v>836.15</v>
      </c>
      <c r="K396" s="35">
        <f t="shared" si="12"/>
        <v>90.304199999999994</v>
      </c>
      <c r="L396" s="35">
        <f t="shared" si="13"/>
        <v>90.304199999999994</v>
      </c>
    </row>
    <row r="397" spans="1:12" x14ac:dyDescent="0.35">
      <c r="A397" s="3" t="s">
        <v>844</v>
      </c>
      <c r="B397" s="3" t="s">
        <v>3719</v>
      </c>
      <c r="C397" s="3" t="s">
        <v>34</v>
      </c>
      <c r="D397" s="3" t="s">
        <v>3720</v>
      </c>
      <c r="E397" s="3" t="s">
        <v>31</v>
      </c>
      <c r="F397" s="3" t="s">
        <v>14</v>
      </c>
      <c r="G397" s="4">
        <v>1</v>
      </c>
      <c r="H397" s="3" t="s">
        <v>15</v>
      </c>
      <c r="I397" s="5">
        <v>836.16</v>
      </c>
      <c r="J397" s="6">
        <v>836.16</v>
      </c>
      <c r="K397" s="35">
        <f t="shared" si="12"/>
        <v>90.305279999999996</v>
      </c>
      <c r="L397" s="35">
        <f t="shared" si="13"/>
        <v>90.305279999999996</v>
      </c>
    </row>
    <row r="398" spans="1:12" x14ac:dyDescent="0.35">
      <c r="A398" s="3" t="s">
        <v>166</v>
      </c>
      <c r="B398" s="3" t="s">
        <v>3721</v>
      </c>
      <c r="C398" s="3" t="s">
        <v>23</v>
      </c>
      <c r="D398" s="3" t="s">
        <v>3722</v>
      </c>
      <c r="E398" s="3" t="s">
        <v>31</v>
      </c>
      <c r="F398" s="3" t="s">
        <v>14</v>
      </c>
      <c r="G398" s="4">
        <v>1</v>
      </c>
      <c r="H398" s="3" t="s">
        <v>15</v>
      </c>
      <c r="I398" s="5">
        <v>2505.6999999999998</v>
      </c>
      <c r="J398" s="6">
        <v>2505.6999999999998</v>
      </c>
      <c r="K398" s="35">
        <f t="shared" si="12"/>
        <v>270.61560000000003</v>
      </c>
      <c r="L398" s="35">
        <f t="shared" si="13"/>
        <v>270.61560000000003</v>
      </c>
    </row>
    <row r="399" spans="1:12" x14ac:dyDescent="0.35">
      <c r="A399" s="3" t="s">
        <v>2312</v>
      </c>
      <c r="B399" s="3" t="s">
        <v>3723</v>
      </c>
      <c r="C399" s="3" t="s">
        <v>48</v>
      </c>
      <c r="D399" s="3" t="s">
        <v>3724</v>
      </c>
      <c r="E399" s="3" t="s">
        <v>31</v>
      </c>
      <c r="F399" s="3" t="s">
        <v>14</v>
      </c>
      <c r="G399" s="4">
        <v>1</v>
      </c>
      <c r="H399" s="3" t="s">
        <v>15</v>
      </c>
      <c r="I399" s="5">
        <v>1898.7499999999998</v>
      </c>
      <c r="J399" s="6">
        <v>1898.7499999999998</v>
      </c>
      <c r="K399" s="35">
        <f t="shared" si="12"/>
        <v>205.06499999999997</v>
      </c>
      <c r="L399" s="35">
        <f t="shared" si="13"/>
        <v>205.06499999999997</v>
      </c>
    </row>
    <row r="400" spans="1:12" x14ac:dyDescent="0.35">
      <c r="A400" s="3" t="s">
        <v>2312</v>
      </c>
      <c r="B400" s="3" t="s">
        <v>3723</v>
      </c>
      <c r="C400" s="3" t="s">
        <v>23</v>
      </c>
      <c r="D400" s="3" t="s">
        <v>3724</v>
      </c>
      <c r="E400" s="3" t="s">
        <v>31</v>
      </c>
      <c r="F400" s="3" t="s">
        <v>14</v>
      </c>
      <c r="G400" s="4">
        <v>1</v>
      </c>
      <c r="H400" s="3" t="s">
        <v>15</v>
      </c>
      <c r="I400" s="5">
        <v>1898.7499999999998</v>
      </c>
      <c r="J400" s="6">
        <v>1898.7499999999998</v>
      </c>
      <c r="K400" s="35">
        <f t="shared" si="12"/>
        <v>205.06499999999997</v>
      </c>
      <c r="L400" s="35">
        <f t="shared" si="13"/>
        <v>205.06499999999997</v>
      </c>
    </row>
    <row r="401" spans="1:12" x14ac:dyDescent="0.35">
      <c r="A401" s="3" t="s">
        <v>619</v>
      </c>
      <c r="B401" s="3" t="s">
        <v>3725</v>
      </c>
      <c r="C401" s="3" t="s">
        <v>48</v>
      </c>
      <c r="D401" s="3" t="s">
        <v>3726</v>
      </c>
      <c r="E401" s="3" t="s">
        <v>31</v>
      </c>
      <c r="F401" s="3" t="s">
        <v>14</v>
      </c>
      <c r="G401" s="4">
        <v>1</v>
      </c>
      <c r="H401" s="3" t="s">
        <v>15</v>
      </c>
      <c r="I401" s="5">
        <v>2848.75</v>
      </c>
      <c r="J401" s="6">
        <v>2848.75</v>
      </c>
      <c r="K401" s="35">
        <f t="shared" si="12"/>
        <v>307.66499999999996</v>
      </c>
      <c r="L401" s="35">
        <f t="shared" si="13"/>
        <v>307.66499999999996</v>
      </c>
    </row>
    <row r="402" spans="1:12" x14ac:dyDescent="0.35">
      <c r="A402" s="3" t="s">
        <v>619</v>
      </c>
      <c r="B402" s="3" t="s">
        <v>3725</v>
      </c>
      <c r="C402" s="3" t="s">
        <v>23</v>
      </c>
      <c r="D402" s="3" t="s">
        <v>3726</v>
      </c>
      <c r="E402" s="3" t="s">
        <v>31</v>
      </c>
      <c r="F402" s="3" t="s">
        <v>14</v>
      </c>
      <c r="G402" s="4">
        <v>1</v>
      </c>
      <c r="H402" s="3" t="s">
        <v>15</v>
      </c>
      <c r="I402" s="5">
        <v>2848.75</v>
      </c>
      <c r="J402" s="6">
        <v>2848.75</v>
      </c>
      <c r="K402" s="35">
        <f t="shared" si="12"/>
        <v>307.66499999999996</v>
      </c>
      <c r="L402" s="35">
        <f t="shared" si="13"/>
        <v>307.66499999999996</v>
      </c>
    </row>
    <row r="403" spans="1:12" x14ac:dyDescent="0.35">
      <c r="A403" s="3" t="s">
        <v>2312</v>
      </c>
      <c r="B403" s="3" t="s">
        <v>3727</v>
      </c>
      <c r="C403" s="3" t="s">
        <v>23</v>
      </c>
      <c r="D403" s="3" t="s">
        <v>3728</v>
      </c>
      <c r="E403" s="3" t="s">
        <v>31</v>
      </c>
      <c r="F403" s="3" t="s">
        <v>14</v>
      </c>
      <c r="G403" s="4">
        <v>1</v>
      </c>
      <c r="H403" s="3" t="s">
        <v>15</v>
      </c>
      <c r="I403" s="5">
        <v>1611.25</v>
      </c>
      <c r="J403" s="6">
        <v>1611.25</v>
      </c>
      <c r="K403" s="35">
        <f t="shared" si="12"/>
        <v>174.01500000000001</v>
      </c>
      <c r="L403" s="35">
        <f t="shared" si="13"/>
        <v>174.01500000000001</v>
      </c>
    </row>
    <row r="404" spans="1:12" x14ac:dyDescent="0.35">
      <c r="A404" s="3" t="s">
        <v>490</v>
      </c>
      <c r="B404" s="3" t="s">
        <v>3729</v>
      </c>
      <c r="C404" s="3" t="s">
        <v>26</v>
      </c>
      <c r="D404" s="3" t="s">
        <v>3730</v>
      </c>
      <c r="E404" s="3" t="s">
        <v>31</v>
      </c>
      <c r="F404" s="3" t="s">
        <v>14</v>
      </c>
      <c r="G404" s="4">
        <v>1</v>
      </c>
      <c r="H404" s="3" t="s">
        <v>15</v>
      </c>
      <c r="I404" s="5">
        <v>959</v>
      </c>
      <c r="J404" s="6">
        <v>959</v>
      </c>
      <c r="K404" s="35">
        <f t="shared" si="12"/>
        <v>103.572</v>
      </c>
      <c r="L404" s="35">
        <f t="shared" si="13"/>
        <v>103.572</v>
      </c>
    </row>
    <row r="405" spans="1:12" x14ac:dyDescent="0.35">
      <c r="A405" s="3" t="s">
        <v>3731</v>
      </c>
      <c r="B405" s="3" t="s">
        <v>3732</v>
      </c>
      <c r="C405" s="3" t="s">
        <v>48</v>
      </c>
      <c r="D405" s="3" t="s">
        <v>3733</v>
      </c>
      <c r="E405" s="3" t="s">
        <v>31</v>
      </c>
      <c r="F405" s="3" t="s">
        <v>14</v>
      </c>
      <c r="G405" s="4">
        <v>1</v>
      </c>
      <c r="H405" s="3" t="s">
        <v>15</v>
      </c>
      <c r="I405" s="5">
        <v>3645</v>
      </c>
      <c r="J405" s="6">
        <v>3645</v>
      </c>
      <c r="K405" s="35">
        <f t="shared" si="12"/>
        <v>393.66</v>
      </c>
      <c r="L405" s="35">
        <f t="shared" si="13"/>
        <v>393.66</v>
      </c>
    </row>
    <row r="406" spans="1:12" x14ac:dyDescent="0.35">
      <c r="A406" s="3" t="s">
        <v>3731</v>
      </c>
      <c r="B406" s="3" t="s">
        <v>3732</v>
      </c>
      <c r="C406" s="3" t="s">
        <v>18</v>
      </c>
      <c r="D406" s="3" t="s">
        <v>3733</v>
      </c>
      <c r="E406" s="3" t="s">
        <v>31</v>
      </c>
      <c r="F406" s="3" t="s">
        <v>14</v>
      </c>
      <c r="G406" s="4">
        <v>1</v>
      </c>
      <c r="H406" s="3" t="s">
        <v>15</v>
      </c>
      <c r="I406" s="5">
        <v>3645</v>
      </c>
      <c r="J406" s="6">
        <v>3645</v>
      </c>
      <c r="K406" s="35">
        <f t="shared" si="12"/>
        <v>393.66</v>
      </c>
      <c r="L406" s="35">
        <f t="shared" si="13"/>
        <v>393.66</v>
      </c>
    </row>
    <row r="407" spans="1:12" x14ac:dyDescent="0.35">
      <c r="A407" s="3" t="s">
        <v>490</v>
      </c>
      <c r="B407" s="3" t="s">
        <v>3734</v>
      </c>
      <c r="C407" s="3" t="s">
        <v>26</v>
      </c>
      <c r="D407" s="3" t="s">
        <v>3735</v>
      </c>
      <c r="E407" s="3" t="s">
        <v>31</v>
      </c>
      <c r="F407" s="3" t="s">
        <v>14</v>
      </c>
      <c r="G407" s="4">
        <v>1</v>
      </c>
      <c r="H407" s="3" t="s">
        <v>15</v>
      </c>
      <c r="I407" s="5">
        <v>1871.9999999999998</v>
      </c>
      <c r="J407" s="6">
        <v>1871.9999999999998</v>
      </c>
      <c r="K407" s="35">
        <f t="shared" si="12"/>
        <v>202.17599999999999</v>
      </c>
      <c r="L407" s="35">
        <f t="shared" si="13"/>
        <v>202.17599999999999</v>
      </c>
    </row>
    <row r="408" spans="1:12" x14ac:dyDescent="0.35">
      <c r="A408" s="3" t="s">
        <v>490</v>
      </c>
      <c r="B408" s="3" t="s">
        <v>3736</v>
      </c>
      <c r="C408" s="3" t="s">
        <v>48</v>
      </c>
      <c r="D408" s="3" t="s">
        <v>3737</v>
      </c>
      <c r="E408" s="3" t="s">
        <v>31</v>
      </c>
      <c r="F408" s="3" t="s">
        <v>14</v>
      </c>
      <c r="G408" s="4">
        <v>1</v>
      </c>
      <c r="H408" s="3" t="s">
        <v>15</v>
      </c>
      <c r="I408" s="5">
        <v>800</v>
      </c>
      <c r="J408" s="6">
        <v>800</v>
      </c>
      <c r="K408" s="35">
        <f t="shared" si="12"/>
        <v>86.399999999999991</v>
      </c>
      <c r="L408" s="35">
        <f t="shared" si="13"/>
        <v>86.399999999999991</v>
      </c>
    </row>
    <row r="409" spans="1:12" x14ac:dyDescent="0.35">
      <c r="A409" s="3" t="s">
        <v>896</v>
      </c>
      <c r="B409" s="3" t="s">
        <v>3738</v>
      </c>
      <c r="C409" s="3" t="s">
        <v>23</v>
      </c>
      <c r="D409" s="3" t="s">
        <v>3739</v>
      </c>
      <c r="E409" s="3" t="s">
        <v>31</v>
      </c>
      <c r="F409" s="3" t="s">
        <v>14</v>
      </c>
      <c r="G409" s="4">
        <v>1</v>
      </c>
      <c r="H409" s="3" t="s">
        <v>15</v>
      </c>
      <c r="I409" s="5">
        <v>800</v>
      </c>
      <c r="J409" s="6">
        <v>800</v>
      </c>
      <c r="K409" s="35">
        <f t="shared" si="12"/>
        <v>86.399999999999991</v>
      </c>
      <c r="L409" s="35">
        <f t="shared" si="13"/>
        <v>86.399999999999991</v>
      </c>
    </row>
    <row r="410" spans="1:12" x14ac:dyDescent="0.35">
      <c r="A410" s="3" t="s">
        <v>828</v>
      </c>
      <c r="B410" s="3" t="s">
        <v>3740</v>
      </c>
      <c r="C410" s="3" t="s">
        <v>100</v>
      </c>
      <c r="D410" s="3" t="s">
        <v>3741</v>
      </c>
      <c r="E410" s="3" t="s">
        <v>31</v>
      </c>
      <c r="F410" s="3" t="s">
        <v>14</v>
      </c>
      <c r="G410" s="4">
        <v>1</v>
      </c>
      <c r="H410" s="3" t="s">
        <v>15</v>
      </c>
      <c r="I410" s="5">
        <v>800</v>
      </c>
      <c r="J410" s="6">
        <v>800</v>
      </c>
      <c r="K410" s="35">
        <f t="shared" si="12"/>
        <v>86.399999999999991</v>
      </c>
      <c r="L410" s="35">
        <f t="shared" si="13"/>
        <v>86.399999999999991</v>
      </c>
    </row>
    <row r="411" spans="1:12" x14ac:dyDescent="0.35">
      <c r="A411" s="3" t="s">
        <v>490</v>
      </c>
      <c r="B411" s="3" t="s">
        <v>3742</v>
      </c>
      <c r="C411" s="3" t="s">
        <v>26</v>
      </c>
      <c r="D411" s="3" t="s">
        <v>3743</v>
      </c>
      <c r="E411" s="3" t="s">
        <v>31</v>
      </c>
      <c r="F411" s="3" t="s">
        <v>14</v>
      </c>
      <c r="G411" s="4">
        <v>1</v>
      </c>
      <c r="H411" s="3" t="s">
        <v>15</v>
      </c>
      <c r="I411" s="5">
        <v>1370</v>
      </c>
      <c r="J411" s="6">
        <v>1370</v>
      </c>
      <c r="K411" s="35">
        <f t="shared" si="12"/>
        <v>147.96</v>
      </c>
      <c r="L411" s="35">
        <f t="shared" si="13"/>
        <v>147.96</v>
      </c>
    </row>
    <row r="412" spans="1:12" x14ac:dyDescent="0.35">
      <c r="A412" s="3" t="s">
        <v>490</v>
      </c>
      <c r="B412" s="3" t="s">
        <v>3744</v>
      </c>
      <c r="C412" s="3" t="s">
        <v>43</v>
      </c>
      <c r="D412" s="3" t="s">
        <v>3745</v>
      </c>
      <c r="E412" s="3" t="s">
        <v>31</v>
      </c>
      <c r="F412" s="3" t="s">
        <v>14</v>
      </c>
      <c r="G412" s="4">
        <v>1</v>
      </c>
      <c r="H412" s="3" t="s">
        <v>15</v>
      </c>
      <c r="I412" s="5">
        <v>1337</v>
      </c>
      <c r="J412" s="6">
        <v>1337</v>
      </c>
      <c r="K412" s="35">
        <f t="shared" si="12"/>
        <v>144.39599999999999</v>
      </c>
      <c r="L412" s="35">
        <f t="shared" si="13"/>
        <v>144.39599999999999</v>
      </c>
    </row>
    <row r="413" spans="1:12" x14ac:dyDescent="0.35">
      <c r="A413" s="3" t="s">
        <v>874</v>
      </c>
      <c r="B413" s="3" t="s">
        <v>3746</v>
      </c>
      <c r="C413" s="3" t="s">
        <v>26</v>
      </c>
      <c r="D413" s="3" t="s">
        <v>3747</v>
      </c>
      <c r="E413" s="3" t="s">
        <v>31</v>
      </c>
      <c r="F413" s="3" t="s">
        <v>14</v>
      </c>
      <c r="G413" s="4">
        <v>1</v>
      </c>
      <c r="H413" s="3" t="s">
        <v>15</v>
      </c>
      <c r="I413" s="5">
        <v>2250</v>
      </c>
      <c r="J413" s="6">
        <v>2250</v>
      </c>
      <c r="K413" s="35">
        <f t="shared" si="12"/>
        <v>243</v>
      </c>
      <c r="L413" s="35">
        <f t="shared" si="13"/>
        <v>243</v>
      </c>
    </row>
    <row r="414" spans="1:12" x14ac:dyDescent="0.35">
      <c r="A414" s="3" t="s">
        <v>2312</v>
      </c>
      <c r="B414" s="3" t="s">
        <v>3748</v>
      </c>
      <c r="C414" s="3" t="s">
        <v>48</v>
      </c>
      <c r="D414" s="3" t="s">
        <v>3749</v>
      </c>
      <c r="E414" s="3" t="s">
        <v>31</v>
      </c>
      <c r="F414" s="3" t="s">
        <v>14</v>
      </c>
      <c r="G414" s="4">
        <v>1</v>
      </c>
      <c r="H414" s="3" t="s">
        <v>15</v>
      </c>
      <c r="I414" s="5">
        <v>1673.75</v>
      </c>
      <c r="J414" s="6">
        <v>1673.75</v>
      </c>
      <c r="K414" s="35">
        <f t="shared" si="12"/>
        <v>180.76500000000001</v>
      </c>
      <c r="L414" s="35">
        <f t="shared" si="13"/>
        <v>180.76500000000001</v>
      </c>
    </row>
    <row r="415" spans="1:12" x14ac:dyDescent="0.35">
      <c r="A415" s="3" t="s">
        <v>2312</v>
      </c>
      <c r="B415" s="3" t="s">
        <v>3748</v>
      </c>
      <c r="C415" s="3" t="s">
        <v>18</v>
      </c>
      <c r="D415" s="3" t="s">
        <v>3749</v>
      </c>
      <c r="E415" s="3" t="s">
        <v>31</v>
      </c>
      <c r="F415" s="3" t="s">
        <v>14</v>
      </c>
      <c r="G415" s="4">
        <v>1</v>
      </c>
      <c r="H415" s="3" t="s">
        <v>15</v>
      </c>
      <c r="I415" s="5">
        <v>1673.75</v>
      </c>
      <c r="J415" s="6">
        <v>1673.75</v>
      </c>
      <c r="K415" s="35">
        <f t="shared" si="12"/>
        <v>180.76500000000001</v>
      </c>
      <c r="L415" s="35">
        <f t="shared" si="13"/>
        <v>180.76500000000001</v>
      </c>
    </row>
    <row r="416" spans="1:12" x14ac:dyDescent="0.35">
      <c r="A416" s="3" t="s">
        <v>852</v>
      </c>
      <c r="B416" s="3" t="s">
        <v>3750</v>
      </c>
      <c r="C416" s="3" t="s">
        <v>137</v>
      </c>
      <c r="D416" s="3" t="s">
        <v>3751</v>
      </c>
      <c r="E416" s="3" t="s">
        <v>31</v>
      </c>
      <c r="F416" s="3" t="s">
        <v>14</v>
      </c>
      <c r="G416" s="4">
        <v>1</v>
      </c>
      <c r="H416" s="3" t="s">
        <v>15</v>
      </c>
      <c r="I416" s="5">
        <v>800</v>
      </c>
      <c r="J416" s="6">
        <v>800</v>
      </c>
      <c r="K416" s="35">
        <f t="shared" si="12"/>
        <v>86.399999999999991</v>
      </c>
      <c r="L416" s="35">
        <f t="shared" si="13"/>
        <v>86.399999999999991</v>
      </c>
    </row>
    <row r="417" spans="1:12" x14ac:dyDescent="0.35">
      <c r="A417" s="3" t="s">
        <v>490</v>
      </c>
      <c r="B417" s="3" t="s">
        <v>3752</v>
      </c>
      <c r="C417" s="3" t="s">
        <v>18</v>
      </c>
      <c r="D417" s="3" t="s">
        <v>3753</v>
      </c>
      <c r="E417" s="3" t="s">
        <v>31</v>
      </c>
      <c r="F417" s="3" t="s">
        <v>14</v>
      </c>
      <c r="G417" s="4">
        <v>1</v>
      </c>
      <c r="H417" s="3" t="s">
        <v>15</v>
      </c>
      <c r="I417" s="5">
        <v>800</v>
      </c>
      <c r="J417" s="6">
        <v>800</v>
      </c>
      <c r="K417" s="35">
        <f t="shared" si="12"/>
        <v>86.399999999999991</v>
      </c>
      <c r="L417" s="35">
        <f t="shared" si="13"/>
        <v>86.399999999999991</v>
      </c>
    </row>
    <row r="418" spans="1:12" x14ac:dyDescent="0.35">
      <c r="A418" s="3" t="s">
        <v>828</v>
      </c>
      <c r="B418" s="3" t="s">
        <v>3754</v>
      </c>
      <c r="C418" s="3" t="s">
        <v>519</v>
      </c>
      <c r="D418" s="3" t="s">
        <v>3755</v>
      </c>
      <c r="E418" s="3" t="s">
        <v>31</v>
      </c>
      <c r="F418" s="3" t="s">
        <v>14</v>
      </c>
      <c r="G418" s="4">
        <v>1</v>
      </c>
      <c r="H418" s="3" t="s">
        <v>15</v>
      </c>
      <c r="I418" s="5">
        <v>800</v>
      </c>
      <c r="J418" s="6">
        <v>800</v>
      </c>
      <c r="K418" s="35">
        <f t="shared" si="12"/>
        <v>86.399999999999991</v>
      </c>
      <c r="L418" s="35">
        <f t="shared" si="13"/>
        <v>86.399999999999991</v>
      </c>
    </row>
    <row r="419" spans="1:12" x14ac:dyDescent="0.35">
      <c r="A419" s="3" t="s">
        <v>490</v>
      </c>
      <c r="B419" s="3" t="s">
        <v>3756</v>
      </c>
      <c r="C419" s="3" t="s">
        <v>18</v>
      </c>
      <c r="D419" s="3" t="s">
        <v>3757</v>
      </c>
      <c r="E419" s="3" t="s">
        <v>31</v>
      </c>
      <c r="F419" s="3" t="s">
        <v>14</v>
      </c>
      <c r="G419" s="4">
        <v>1</v>
      </c>
      <c r="H419" s="3" t="s">
        <v>15</v>
      </c>
      <c r="I419" s="5">
        <v>800</v>
      </c>
      <c r="J419" s="6">
        <v>800</v>
      </c>
      <c r="K419" s="35">
        <f t="shared" si="12"/>
        <v>86.399999999999991</v>
      </c>
      <c r="L419" s="35">
        <f t="shared" si="13"/>
        <v>86.399999999999991</v>
      </c>
    </row>
    <row r="420" spans="1:12" x14ac:dyDescent="0.35">
      <c r="A420" s="3" t="s">
        <v>490</v>
      </c>
      <c r="B420" s="3" t="s">
        <v>3756</v>
      </c>
      <c r="C420" s="3" t="s">
        <v>26</v>
      </c>
      <c r="D420" s="3" t="s">
        <v>3757</v>
      </c>
      <c r="E420" s="3" t="s">
        <v>31</v>
      </c>
      <c r="F420" s="3" t="s">
        <v>14</v>
      </c>
      <c r="G420" s="4">
        <v>1</v>
      </c>
      <c r="H420" s="3" t="s">
        <v>15</v>
      </c>
      <c r="I420" s="5">
        <v>800</v>
      </c>
      <c r="J420" s="6">
        <v>800</v>
      </c>
      <c r="K420" s="35">
        <f t="shared" si="12"/>
        <v>86.399999999999991</v>
      </c>
      <c r="L420" s="35">
        <f t="shared" si="13"/>
        <v>86.399999999999991</v>
      </c>
    </row>
    <row r="421" spans="1:12" x14ac:dyDescent="0.35">
      <c r="A421" s="3" t="s">
        <v>2016</v>
      </c>
      <c r="B421" s="3" t="s">
        <v>3758</v>
      </c>
      <c r="C421" s="3" t="s">
        <v>100</v>
      </c>
      <c r="D421" s="3" t="s">
        <v>3759</v>
      </c>
      <c r="E421" s="3" t="s">
        <v>31</v>
      </c>
      <c r="F421" s="3" t="s">
        <v>14</v>
      </c>
      <c r="G421" s="4">
        <v>1</v>
      </c>
      <c r="H421" s="3" t="s">
        <v>15</v>
      </c>
      <c r="I421" s="5">
        <v>800</v>
      </c>
      <c r="J421" s="6">
        <v>800</v>
      </c>
      <c r="K421" s="35">
        <f t="shared" si="12"/>
        <v>86.399999999999991</v>
      </c>
      <c r="L421" s="35">
        <f t="shared" si="13"/>
        <v>86.399999999999991</v>
      </c>
    </row>
    <row r="422" spans="1:12" x14ac:dyDescent="0.35">
      <c r="A422" s="3" t="s">
        <v>2016</v>
      </c>
      <c r="B422" s="3" t="s">
        <v>3758</v>
      </c>
      <c r="C422" s="3" t="s">
        <v>43</v>
      </c>
      <c r="D422" s="3" t="s">
        <v>3759</v>
      </c>
      <c r="E422" s="3" t="s">
        <v>31</v>
      </c>
      <c r="F422" s="3" t="s">
        <v>14</v>
      </c>
      <c r="G422" s="4">
        <v>1</v>
      </c>
      <c r="H422" s="3" t="s">
        <v>15</v>
      </c>
      <c r="I422" s="5">
        <v>800</v>
      </c>
      <c r="J422" s="6">
        <v>800</v>
      </c>
      <c r="K422" s="35">
        <f t="shared" si="12"/>
        <v>86.399999999999991</v>
      </c>
      <c r="L422" s="35">
        <f t="shared" si="13"/>
        <v>86.399999999999991</v>
      </c>
    </row>
    <row r="423" spans="1:12" x14ac:dyDescent="0.35">
      <c r="A423" s="3" t="s">
        <v>2016</v>
      </c>
      <c r="B423" s="3" t="s">
        <v>3758</v>
      </c>
      <c r="C423" s="3" t="s">
        <v>137</v>
      </c>
      <c r="D423" s="3" t="s">
        <v>3759</v>
      </c>
      <c r="E423" s="3" t="s">
        <v>31</v>
      </c>
      <c r="F423" s="3" t="s">
        <v>14</v>
      </c>
      <c r="G423" s="4">
        <v>1</v>
      </c>
      <c r="H423" s="3" t="s">
        <v>15</v>
      </c>
      <c r="I423" s="5">
        <v>800</v>
      </c>
      <c r="J423" s="6">
        <v>800</v>
      </c>
      <c r="K423" s="35">
        <f t="shared" si="12"/>
        <v>86.399999999999991</v>
      </c>
      <c r="L423" s="35">
        <f t="shared" si="13"/>
        <v>86.399999999999991</v>
      </c>
    </row>
    <row r="424" spans="1:12" x14ac:dyDescent="0.35">
      <c r="A424" s="3" t="s">
        <v>3760</v>
      </c>
      <c r="B424" s="3" t="s">
        <v>3761</v>
      </c>
      <c r="C424" s="3" t="s">
        <v>59</v>
      </c>
      <c r="D424" s="3" t="s">
        <v>3762</v>
      </c>
      <c r="E424" s="3" t="s">
        <v>3056</v>
      </c>
      <c r="F424" s="3" t="s">
        <v>14</v>
      </c>
      <c r="G424" s="4">
        <v>1</v>
      </c>
      <c r="H424" s="3" t="s">
        <v>15</v>
      </c>
      <c r="I424" s="5">
        <v>800</v>
      </c>
      <c r="J424" s="6">
        <v>800</v>
      </c>
      <c r="K424" s="35">
        <f t="shared" si="12"/>
        <v>86.399999999999991</v>
      </c>
      <c r="L424" s="35">
        <f t="shared" si="13"/>
        <v>86.399999999999991</v>
      </c>
    </row>
    <row r="425" spans="1:12" x14ac:dyDescent="0.35">
      <c r="A425" s="3" t="s">
        <v>892</v>
      </c>
      <c r="B425" s="3" t="s">
        <v>3763</v>
      </c>
      <c r="C425" s="3" t="s">
        <v>26</v>
      </c>
      <c r="D425" s="3" t="s">
        <v>3764</v>
      </c>
      <c r="E425" s="3" t="s">
        <v>31</v>
      </c>
      <c r="F425" s="3" t="s">
        <v>14</v>
      </c>
      <c r="G425" s="4">
        <v>1</v>
      </c>
      <c r="H425" s="3" t="s">
        <v>15</v>
      </c>
      <c r="I425" s="5">
        <v>1703.72</v>
      </c>
      <c r="J425" s="6">
        <v>1703.72</v>
      </c>
      <c r="K425" s="35">
        <f t="shared" si="12"/>
        <v>184.00175999999999</v>
      </c>
      <c r="L425" s="35">
        <f t="shared" si="13"/>
        <v>184.00175999999999</v>
      </c>
    </row>
    <row r="426" spans="1:12" x14ac:dyDescent="0.35">
      <c r="A426" s="3" t="s">
        <v>913</v>
      </c>
      <c r="B426" s="3" t="s">
        <v>3765</v>
      </c>
      <c r="C426" s="3" t="s">
        <v>48</v>
      </c>
      <c r="D426" s="3" t="s">
        <v>3766</v>
      </c>
      <c r="E426" s="3" t="s">
        <v>31</v>
      </c>
      <c r="F426" s="3" t="s">
        <v>14</v>
      </c>
      <c r="G426" s="4">
        <v>1</v>
      </c>
      <c r="H426" s="3" t="s">
        <v>15</v>
      </c>
      <c r="I426" s="5">
        <v>800</v>
      </c>
      <c r="J426" s="6">
        <v>800</v>
      </c>
      <c r="K426" s="35">
        <f t="shared" si="12"/>
        <v>86.399999999999991</v>
      </c>
      <c r="L426" s="35">
        <f t="shared" si="13"/>
        <v>86.399999999999991</v>
      </c>
    </row>
    <row r="427" spans="1:12" x14ac:dyDescent="0.35">
      <c r="A427" s="3" t="s">
        <v>490</v>
      </c>
      <c r="B427" s="3" t="s">
        <v>3767</v>
      </c>
      <c r="C427" s="3" t="s">
        <v>413</v>
      </c>
      <c r="D427" s="3" t="s">
        <v>3768</v>
      </c>
      <c r="E427" s="3" t="s">
        <v>31</v>
      </c>
      <c r="F427" s="3" t="s">
        <v>14</v>
      </c>
      <c r="G427" s="4">
        <v>1</v>
      </c>
      <c r="H427" s="3" t="s">
        <v>15</v>
      </c>
      <c r="I427" s="5">
        <v>2073</v>
      </c>
      <c r="J427" s="6">
        <v>2073</v>
      </c>
      <c r="K427" s="35">
        <f t="shared" si="12"/>
        <v>223.88400000000001</v>
      </c>
      <c r="L427" s="35">
        <f t="shared" si="13"/>
        <v>223.88400000000001</v>
      </c>
    </row>
    <row r="428" spans="1:12" x14ac:dyDescent="0.35">
      <c r="A428" s="3" t="s">
        <v>828</v>
      </c>
      <c r="B428" s="3" t="s">
        <v>3769</v>
      </c>
      <c r="C428" s="3" t="s">
        <v>519</v>
      </c>
      <c r="D428" s="3" t="s">
        <v>3770</v>
      </c>
      <c r="E428" s="3" t="s">
        <v>31</v>
      </c>
      <c r="F428" s="3" t="s">
        <v>14</v>
      </c>
      <c r="G428" s="4">
        <v>1</v>
      </c>
      <c r="H428" s="3" t="s">
        <v>15</v>
      </c>
      <c r="I428" s="5">
        <v>800</v>
      </c>
      <c r="J428" s="6">
        <v>800</v>
      </c>
      <c r="K428" s="35">
        <f t="shared" si="12"/>
        <v>86.399999999999991</v>
      </c>
      <c r="L428" s="35">
        <f t="shared" si="13"/>
        <v>86.399999999999991</v>
      </c>
    </row>
    <row r="429" spans="1:12" x14ac:dyDescent="0.35">
      <c r="A429" s="3" t="s">
        <v>490</v>
      </c>
      <c r="B429" s="3" t="s">
        <v>3771</v>
      </c>
      <c r="C429" s="3" t="s">
        <v>18</v>
      </c>
      <c r="D429" s="3" t="s">
        <v>3772</v>
      </c>
      <c r="E429" s="3" t="s">
        <v>31</v>
      </c>
      <c r="F429" s="3" t="s">
        <v>14</v>
      </c>
      <c r="G429" s="4">
        <v>1</v>
      </c>
      <c r="H429" s="3" t="s">
        <v>15</v>
      </c>
      <c r="I429" s="5">
        <v>800</v>
      </c>
      <c r="J429" s="6">
        <v>800</v>
      </c>
      <c r="K429" s="35">
        <f t="shared" si="12"/>
        <v>86.399999999999991</v>
      </c>
      <c r="L429" s="35">
        <f t="shared" si="13"/>
        <v>86.399999999999991</v>
      </c>
    </row>
    <row r="430" spans="1:12" x14ac:dyDescent="0.35">
      <c r="A430" s="3" t="s">
        <v>490</v>
      </c>
      <c r="B430" s="3" t="s">
        <v>3771</v>
      </c>
      <c r="C430" s="3" t="s">
        <v>23</v>
      </c>
      <c r="D430" s="3" t="s">
        <v>3772</v>
      </c>
      <c r="E430" s="3" t="s">
        <v>31</v>
      </c>
      <c r="F430" s="3" t="s">
        <v>14</v>
      </c>
      <c r="G430" s="4">
        <v>1</v>
      </c>
      <c r="H430" s="3" t="s">
        <v>15</v>
      </c>
      <c r="I430" s="5">
        <v>800</v>
      </c>
      <c r="J430" s="6">
        <v>800</v>
      </c>
      <c r="K430" s="35">
        <f t="shared" si="12"/>
        <v>86.399999999999991</v>
      </c>
      <c r="L430" s="35">
        <f t="shared" si="13"/>
        <v>86.399999999999991</v>
      </c>
    </row>
    <row r="431" spans="1:12" x14ac:dyDescent="0.35">
      <c r="A431" s="3" t="s">
        <v>853</v>
      </c>
      <c r="B431" s="3" t="s">
        <v>3773</v>
      </c>
      <c r="C431" s="3" t="s">
        <v>137</v>
      </c>
      <c r="D431" s="3" t="s">
        <v>3774</v>
      </c>
      <c r="E431" s="3" t="s">
        <v>31</v>
      </c>
      <c r="F431" s="3" t="s">
        <v>14</v>
      </c>
      <c r="G431" s="4">
        <v>1</v>
      </c>
      <c r="H431" s="3" t="s">
        <v>15</v>
      </c>
      <c r="I431" s="5">
        <v>800</v>
      </c>
      <c r="J431" s="6">
        <v>800</v>
      </c>
      <c r="K431" s="35">
        <f t="shared" si="12"/>
        <v>86.399999999999991</v>
      </c>
      <c r="L431" s="35">
        <f t="shared" si="13"/>
        <v>86.399999999999991</v>
      </c>
    </row>
    <row r="432" spans="1:12" x14ac:dyDescent="0.35">
      <c r="A432" s="3" t="s">
        <v>853</v>
      </c>
      <c r="B432" s="3" t="s">
        <v>3775</v>
      </c>
      <c r="C432" s="3" t="s">
        <v>100</v>
      </c>
      <c r="D432" s="3" t="s">
        <v>3776</v>
      </c>
      <c r="E432" s="3" t="s">
        <v>31</v>
      </c>
      <c r="F432" s="3" t="s">
        <v>14</v>
      </c>
      <c r="G432" s="4">
        <v>1</v>
      </c>
      <c r="H432" s="3" t="s">
        <v>15</v>
      </c>
      <c r="I432" s="5">
        <v>826.16</v>
      </c>
      <c r="J432" s="6">
        <v>826.16</v>
      </c>
      <c r="K432" s="35">
        <f t="shared" si="12"/>
        <v>89.225279999999998</v>
      </c>
      <c r="L432" s="35">
        <f t="shared" si="13"/>
        <v>89.225279999999998</v>
      </c>
    </row>
    <row r="433" spans="1:12" x14ac:dyDescent="0.35">
      <c r="A433" s="3" t="s">
        <v>853</v>
      </c>
      <c r="B433" s="3" t="s">
        <v>3777</v>
      </c>
      <c r="C433" s="3" t="s">
        <v>43</v>
      </c>
      <c r="D433" s="3" t="s">
        <v>3778</v>
      </c>
      <c r="E433" s="3" t="s">
        <v>31</v>
      </c>
      <c r="F433" s="3" t="s">
        <v>14</v>
      </c>
      <c r="G433" s="4">
        <v>1</v>
      </c>
      <c r="H433" s="3" t="s">
        <v>15</v>
      </c>
      <c r="I433" s="5">
        <v>825.77499999999998</v>
      </c>
      <c r="J433" s="6">
        <v>825.77499999999998</v>
      </c>
      <c r="K433" s="35">
        <f t="shared" si="12"/>
        <v>89.183700000000002</v>
      </c>
      <c r="L433" s="35">
        <f t="shared" si="13"/>
        <v>89.183700000000002</v>
      </c>
    </row>
    <row r="434" spans="1:12" x14ac:dyDescent="0.35">
      <c r="A434" s="3" t="s">
        <v>3779</v>
      </c>
      <c r="B434" s="3" t="s">
        <v>3780</v>
      </c>
      <c r="C434" s="3" t="s">
        <v>23</v>
      </c>
      <c r="D434" s="3" t="s">
        <v>3781</v>
      </c>
      <c r="E434" s="3" t="s">
        <v>31</v>
      </c>
      <c r="F434" s="3" t="s">
        <v>14</v>
      </c>
      <c r="G434" s="4">
        <v>1</v>
      </c>
      <c r="H434" s="3" t="s">
        <v>15</v>
      </c>
      <c r="I434" s="5">
        <v>800</v>
      </c>
      <c r="J434" s="6">
        <v>800</v>
      </c>
      <c r="K434" s="35">
        <f t="shared" si="12"/>
        <v>86.399999999999991</v>
      </c>
      <c r="L434" s="35">
        <f t="shared" si="13"/>
        <v>86.399999999999991</v>
      </c>
    </row>
    <row r="435" spans="1:12" x14ac:dyDescent="0.35">
      <c r="A435" s="3" t="s">
        <v>852</v>
      </c>
      <c r="B435" s="3" t="s">
        <v>3782</v>
      </c>
      <c r="C435" s="3" t="s">
        <v>59</v>
      </c>
      <c r="D435" s="3" t="s">
        <v>3783</v>
      </c>
      <c r="E435" s="3" t="s">
        <v>31</v>
      </c>
      <c r="F435" s="3" t="s">
        <v>14</v>
      </c>
      <c r="G435" s="4">
        <v>1</v>
      </c>
      <c r="H435" s="3" t="s">
        <v>15</v>
      </c>
      <c r="I435" s="5">
        <v>800</v>
      </c>
      <c r="J435" s="6">
        <v>800</v>
      </c>
      <c r="K435" s="35">
        <f t="shared" si="12"/>
        <v>86.399999999999991</v>
      </c>
      <c r="L435" s="35">
        <f t="shared" si="13"/>
        <v>86.399999999999991</v>
      </c>
    </row>
    <row r="436" spans="1:12" x14ac:dyDescent="0.35">
      <c r="A436" s="3" t="s">
        <v>852</v>
      </c>
      <c r="B436" s="3" t="s">
        <v>3782</v>
      </c>
      <c r="C436" s="3" t="s">
        <v>519</v>
      </c>
      <c r="D436" s="3" t="s">
        <v>3783</v>
      </c>
      <c r="E436" s="3" t="s">
        <v>31</v>
      </c>
      <c r="F436" s="3" t="s">
        <v>14</v>
      </c>
      <c r="G436" s="4">
        <v>1</v>
      </c>
      <c r="H436" s="3" t="s">
        <v>15</v>
      </c>
      <c r="I436" s="5">
        <v>800</v>
      </c>
      <c r="J436" s="6">
        <v>800</v>
      </c>
      <c r="K436" s="35">
        <f t="shared" si="12"/>
        <v>86.399999999999991</v>
      </c>
      <c r="L436" s="35">
        <f t="shared" si="13"/>
        <v>86.399999999999991</v>
      </c>
    </row>
    <row r="437" spans="1:12" x14ac:dyDescent="0.35">
      <c r="A437" s="3" t="s">
        <v>852</v>
      </c>
      <c r="B437" s="3" t="s">
        <v>3784</v>
      </c>
      <c r="C437" s="3" t="s">
        <v>59</v>
      </c>
      <c r="D437" s="3" t="s">
        <v>3785</v>
      </c>
      <c r="E437" s="3" t="s">
        <v>31</v>
      </c>
      <c r="F437" s="3" t="s">
        <v>14</v>
      </c>
      <c r="G437" s="4">
        <v>1</v>
      </c>
      <c r="H437" s="3" t="s">
        <v>15</v>
      </c>
      <c r="I437" s="5">
        <v>800</v>
      </c>
      <c r="J437" s="6">
        <v>800</v>
      </c>
      <c r="K437" s="35">
        <f t="shared" si="12"/>
        <v>86.399999999999991</v>
      </c>
      <c r="L437" s="35">
        <f t="shared" si="13"/>
        <v>86.399999999999991</v>
      </c>
    </row>
    <row r="438" spans="1:12" x14ac:dyDescent="0.35">
      <c r="A438" s="3" t="s">
        <v>852</v>
      </c>
      <c r="B438" s="3" t="s">
        <v>3786</v>
      </c>
      <c r="C438" s="3" t="s">
        <v>43</v>
      </c>
      <c r="D438" s="3" t="s">
        <v>3787</v>
      </c>
      <c r="E438" s="3" t="s">
        <v>31</v>
      </c>
      <c r="F438" s="3" t="s">
        <v>14</v>
      </c>
      <c r="G438" s="4">
        <v>1</v>
      </c>
      <c r="H438" s="3" t="s">
        <v>15</v>
      </c>
      <c r="I438" s="5">
        <v>800</v>
      </c>
      <c r="J438" s="6">
        <v>800</v>
      </c>
      <c r="K438" s="35">
        <f t="shared" si="12"/>
        <v>86.399999999999991</v>
      </c>
      <c r="L438" s="35">
        <f t="shared" si="13"/>
        <v>86.399999999999991</v>
      </c>
    </row>
    <row r="439" spans="1:12" x14ac:dyDescent="0.35">
      <c r="A439" s="3" t="s">
        <v>852</v>
      </c>
      <c r="B439" s="3" t="s">
        <v>3788</v>
      </c>
      <c r="C439" s="3" t="s">
        <v>43</v>
      </c>
      <c r="D439" s="3" t="s">
        <v>3789</v>
      </c>
      <c r="E439" s="3" t="s">
        <v>31</v>
      </c>
      <c r="F439" s="3" t="s">
        <v>14</v>
      </c>
      <c r="G439" s="4">
        <v>1</v>
      </c>
      <c r="H439" s="3" t="s">
        <v>15</v>
      </c>
      <c r="I439" s="5">
        <v>989.07</v>
      </c>
      <c r="J439" s="6">
        <v>989.07</v>
      </c>
      <c r="K439" s="35">
        <f t="shared" si="12"/>
        <v>106.81956</v>
      </c>
      <c r="L439" s="35">
        <f t="shared" si="13"/>
        <v>106.81956</v>
      </c>
    </row>
    <row r="440" spans="1:12" x14ac:dyDescent="0.35">
      <c r="A440" s="3" t="s">
        <v>852</v>
      </c>
      <c r="B440" s="3" t="s">
        <v>3790</v>
      </c>
      <c r="C440" s="3" t="s">
        <v>137</v>
      </c>
      <c r="D440" s="3" t="s">
        <v>3791</v>
      </c>
      <c r="E440" s="3" t="s">
        <v>31</v>
      </c>
      <c r="F440" s="3" t="s">
        <v>14</v>
      </c>
      <c r="G440" s="4">
        <v>1</v>
      </c>
      <c r="H440" s="3" t="s">
        <v>15</v>
      </c>
      <c r="I440" s="5">
        <v>839.7399999999999</v>
      </c>
      <c r="J440" s="6">
        <v>839.7399999999999</v>
      </c>
      <c r="K440" s="35">
        <f t="shared" si="12"/>
        <v>90.691919999999996</v>
      </c>
      <c r="L440" s="35">
        <f t="shared" si="13"/>
        <v>90.691919999999996</v>
      </c>
    </row>
    <row r="441" spans="1:12" x14ac:dyDescent="0.35">
      <c r="A441" s="3" t="s">
        <v>852</v>
      </c>
      <c r="B441" s="3" t="s">
        <v>3792</v>
      </c>
      <c r="C441" s="3" t="s">
        <v>43</v>
      </c>
      <c r="D441" s="3" t="s">
        <v>3793</v>
      </c>
      <c r="E441" s="3" t="s">
        <v>31</v>
      </c>
      <c r="F441" s="3" t="s">
        <v>14</v>
      </c>
      <c r="G441" s="4">
        <v>1</v>
      </c>
      <c r="H441" s="3" t="s">
        <v>15</v>
      </c>
      <c r="I441" s="5">
        <v>951.90000000000009</v>
      </c>
      <c r="J441" s="6">
        <v>951.90000000000009</v>
      </c>
      <c r="K441" s="35">
        <f t="shared" si="12"/>
        <v>102.80520000000003</v>
      </c>
      <c r="L441" s="35">
        <f t="shared" si="13"/>
        <v>102.80520000000003</v>
      </c>
    </row>
    <row r="442" spans="1:12" x14ac:dyDescent="0.35">
      <c r="A442" s="3" t="s">
        <v>852</v>
      </c>
      <c r="B442" s="3" t="s">
        <v>3794</v>
      </c>
      <c r="C442" s="3" t="s">
        <v>43</v>
      </c>
      <c r="D442" s="3" t="s">
        <v>3795</v>
      </c>
      <c r="E442" s="3" t="s">
        <v>31</v>
      </c>
      <c r="F442" s="3" t="s">
        <v>14</v>
      </c>
      <c r="G442" s="4">
        <v>1</v>
      </c>
      <c r="H442" s="3" t="s">
        <v>15</v>
      </c>
      <c r="I442" s="5">
        <v>839.68</v>
      </c>
      <c r="J442" s="6">
        <v>839.68</v>
      </c>
      <c r="K442" s="35">
        <f t="shared" si="12"/>
        <v>90.68544</v>
      </c>
      <c r="L442" s="35">
        <f t="shared" si="13"/>
        <v>90.68544</v>
      </c>
    </row>
    <row r="443" spans="1:12" x14ac:dyDescent="0.35">
      <c r="A443" s="3" t="s">
        <v>852</v>
      </c>
      <c r="B443" s="3" t="s">
        <v>3794</v>
      </c>
      <c r="C443" s="3" t="s">
        <v>59</v>
      </c>
      <c r="D443" s="3" t="s">
        <v>3795</v>
      </c>
      <c r="E443" s="3" t="s">
        <v>31</v>
      </c>
      <c r="F443" s="3" t="s">
        <v>14</v>
      </c>
      <c r="G443" s="4">
        <v>1</v>
      </c>
      <c r="H443" s="3" t="s">
        <v>15</v>
      </c>
      <c r="I443" s="5">
        <v>839.73</v>
      </c>
      <c r="J443" s="6">
        <v>839.73</v>
      </c>
      <c r="K443" s="35">
        <f t="shared" si="12"/>
        <v>90.690840000000009</v>
      </c>
      <c r="L443" s="35">
        <f t="shared" si="13"/>
        <v>90.690840000000009</v>
      </c>
    </row>
    <row r="444" spans="1:12" x14ac:dyDescent="0.35">
      <c r="A444" s="3" t="s">
        <v>852</v>
      </c>
      <c r="B444" s="3" t="s">
        <v>3796</v>
      </c>
      <c r="C444" s="3" t="s">
        <v>137</v>
      </c>
      <c r="D444" s="3" t="s">
        <v>3797</v>
      </c>
      <c r="E444" s="3" t="s">
        <v>31</v>
      </c>
      <c r="F444" s="3" t="s">
        <v>14</v>
      </c>
      <c r="G444" s="4">
        <v>1</v>
      </c>
      <c r="H444" s="3" t="s">
        <v>15</v>
      </c>
      <c r="I444" s="5">
        <v>951.86</v>
      </c>
      <c r="J444" s="6">
        <v>951.86</v>
      </c>
      <c r="K444" s="35">
        <f t="shared" si="12"/>
        <v>102.80087999999999</v>
      </c>
      <c r="L444" s="35">
        <f t="shared" si="13"/>
        <v>102.80087999999999</v>
      </c>
    </row>
    <row r="445" spans="1:12" x14ac:dyDescent="0.35">
      <c r="A445" s="3" t="s">
        <v>1911</v>
      </c>
      <c r="B445" s="3" t="s">
        <v>3798</v>
      </c>
      <c r="C445" s="3" t="s">
        <v>2602</v>
      </c>
      <c r="D445" s="3" t="s">
        <v>3799</v>
      </c>
      <c r="E445" s="3" t="s">
        <v>31</v>
      </c>
      <c r="F445" s="3" t="s">
        <v>14</v>
      </c>
      <c r="G445" s="4">
        <v>1</v>
      </c>
      <c r="H445" s="3" t="s">
        <v>15</v>
      </c>
      <c r="I445" s="5">
        <v>1022.82</v>
      </c>
      <c r="J445" s="6">
        <v>1022.82</v>
      </c>
      <c r="K445" s="35">
        <f t="shared" si="12"/>
        <v>110.46456000000001</v>
      </c>
      <c r="L445" s="35">
        <f t="shared" si="13"/>
        <v>110.46456000000001</v>
      </c>
    </row>
    <row r="446" spans="1:12" x14ac:dyDescent="0.35">
      <c r="A446" s="3" t="s">
        <v>852</v>
      </c>
      <c r="B446" s="3" t="s">
        <v>3800</v>
      </c>
      <c r="C446" s="3" t="s">
        <v>2030</v>
      </c>
      <c r="D446" s="3" t="s">
        <v>3801</v>
      </c>
      <c r="E446" s="3" t="s">
        <v>31</v>
      </c>
      <c r="F446" s="3" t="s">
        <v>14</v>
      </c>
      <c r="G446" s="4">
        <v>1</v>
      </c>
      <c r="H446" s="3" t="s">
        <v>15</v>
      </c>
      <c r="I446" s="5">
        <v>907.70999999999992</v>
      </c>
      <c r="J446" s="6">
        <v>907.70999999999992</v>
      </c>
      <c r="K446" s="35">
        <f t="shared" si="12"/>
        <v>98.032679999999999</v>
      </c>
      <c r="L446" s="35">
        <f t="shared" si="13"/>
        <v>98.032679999999999</v>
      </c>
    </row>
    <row r="447" spans="1:12" x14ac:dyDescent="0.35">
      <c r="A447" s="3" t="s">
        <v>856</v>
      </c>
      <c r="B447" s="3" t="s">
        <v>3802</v>
      </c>
      <c r="C447" s="3" t="s">
        <v>48</v>
      </c>
      <c r="D447" s="3" t="s">
        <v>3803</v>
      </c>
      <c r="E447" s="3" t="s">
        <v>31</v>
      </c>
      <c r="F447" s="3" t="s">
        <v>14</v>
      </c>
      <c r="G447" s="4">
        <v>1</v>
      </c>
      <c r="H447" s="3" t="s">
        <v>15</v>
      </c>
      <c r="I447" s="5">
        <v>800</v>
      </c>
      <c r="J447" s="6">
        <v>800</v>
      </c>
      <c r="K447" s="35">
        <f t="shared" si="12"/>
        <v>86.399999999999991</v>
      </c>
      <c r="L447" s="35">
        <f t="shared" si="13"/>
        <v>86.399999999999991</v>
      </c>
    </row>
    <row r="448" spans="1:12" x14ac:dyDescent="0.35">
      <c r="A448" s="3" t="s">
        <v>3804</v>
      </c>
      <c r="B448" s="3" t="s">
        <v>3805</v>
      </c>
      <c r="C448" s="3" t="s">
        <v>43</v>
      </c>
      <c r="D448" s="3" t="s">
        <v>3806</v>
      </c>
      <c r="E448" s="3" t="s">
        <v>31</v>
      </c>
      <c r="F448" s="3" t="s">
        <v>14</v>
      </c>
      <c r="G448" s="4">
        <v>1</v>
      </c>
      <c r="H448" s="3" t="s">
        <v>15</v>
      </c>
      <c r="I448" s="5">
        <v>873.25</v>
      </c>
      <c r="J448" s="6">
        <v>873.25</v>
      </c>
      <c r="K448" s="35">
        <f t="shared" si="12"/>
        <v>94.311000000000021</v>
      </c>
      <c r="L448" s="35">
        <f t="shared" si="13"/>
        <v>94.311000000000021</v>
      </c>
    </row>
    <row r="449" spans="1:12" x14ac:dyDescent="0.35">
      <c r="A449" s="3" t="s">
        <v>823</v>
      </c>
      <c r="B449" s="3" t="s">
        <v>3807</v>
      </c>
      <c r="C449" s="3" t="s">
        <v>27</v>
      </c>
      <c r="D449" s="3" t="s">
        <v>3808</v>
      </c>
      <c r="E449" s="3" t="s">
        <v>31</v>
      </c>
      <c r="F449" s="3" t="s">
        <v>14</v>
      </c>
      <c r="G449" s="4">
        <v>1</v>
      </c>
      <c r="H449" s="3" t="s">
        <v>15</v>
      </c>
      <c r="I449" s="5">
        <v>800</v>
      </c>
      <c r="J449" s="6">
        <v>800</v>
      </c>
      <c r="K449" s="35">
        <f t="shared" si="12"/>
        <v>86.399999999999991</v>
      </c>
      <c r="L449" s="35">
        <f t="shared" si="13"/>
        <v>86.399999999999991</v>
      </c>
    </row>
    <row r="450" spans="1:12" x14ac:dyDescent="0.35">
      <c r="A450" s="3" t="s">
        <v>853</v>
      </c>
      <c r="B450" s="3" t="s">
        <v>3809</v>
      </c>
      <c r="C450" s="3" t="s">
        <v>59</v>
      </c>
      <c r="D450" s="3" t="s">
        <v>3810</v>
      </c>
      <c r="E450" s="3" t="s">
        <v>31</v>
      </c>
      <c r="F450" s="3" t="s">
        <v>14</v>
      </c>
      <c r="G450" s="4">
        <v>1</v>
      </c>
      <c r="H450" s="3" t="s">
        <v>15</v>
      </c>
      <c r="I450" s="5">
        <v>800</v>
      </c>
      <c r="J450" s="6">
        <v>800</v>
      </c>
      <c r="K450" s="35">
        <f t="shared" si="12"/>
        <v>86.399999999999991</v>
      </c>
      <c r="L450" s="35">
        <f t="shared" si="13"/>
        <v>86.399999999999991</v>
      </c>
    </row>
    <row r="451" spans="1:12" x14ac:dyDescent="0.35">
      <c r="A451" s="3" t="s">
        <v>853</v>
      </c>
      <c r="B451" s="3" t="s">
        <v>3811</v>
      </c>
      <c r="C451" s="3" t="s">
        <v>100</v>
      </c>
      <c r="D451" s="3" t="s">
        <v>3812</v>
      </c>
      <c r="E451" s="3" t="s">
        <v>31</v>
      </c>
      <c r="F451" s="3" t="s">
        <v>14</v>
      </c>
      <c r="G451" s="4">
        <v>1</v>
      </c>
      <c r="H451" s="3" t="s">
        <v>15</v>
      </c>
      <c r="I451" s="5">
        <v>800</v>
      </c>
      <c r="J451" s="6">
        <v>800</v>
      </c>
      <c r="K451" s="35">
        <f t="shared" ref="K451:K514" si="14">((I451*(1-10%))*0.4)*60%*0.5</f>
        <v>86.399999999999991</v>
      </c>
      <c r="L451" s="35">
        <f t="shared" ref="L451:L514" si="15">K451*G451</f>
        <v>86.399999999999991</v>
      </c>
    </row>
    <row r="452" spans="1:12" x14ac:dyDescent="0.35">
      <c r="A452" s="3" t="s">
        <v>853</v>
      </c>
      <c r="B452" s="3" t="s">
        <v>3813</v>
      </c>
      <c r="C452" s="3" t="s">
        <v>43</v>
      </c>
      <c r="D452" s="3" t="s">
        <v>3814</v>
      </c>
      <c r="E452" s="3" t="s">
        <v>31</v>
      </c>
      <c r="F452" s="3" t="s">
        <v>14</v>
      </c>
      <c r="G452" s="4">
        <v>1</v>
      </c>
      <c r="H452" s="3" t="s">
        <v>15</v>
      </c>
      <c r="I452" s="5">
        <v>800</v>
      </c>
      <c r="J452" s="6">
        <v>800</v>
      </c>
      <c r="K452" s="35">
        <f t="shared" si="14"/>
        <v>86.399999999999991</v>
      </c>
      <c r="L452" s="35">
        <f t="shared" si="15"/>
        <v>86.399999999999991</v>
      </c>
    </row>
    <row r="453" spans="1:12" x14ac:dyDescent="0.35">
      <c r="A453" s="3" t="s">
        <v>853</v>
      </c>
      <c r="B453" s="3" t="s">
        <v>3815</v>
      </c>
      <c r="C453" s="3" t="s">
        <v>100</v>
      </c>
      <c r="D453" s="3" t="s">
        <v>3816</v>
      </c>
      <c r="E453" s="3" t="s">
        <v>31</v>
      </c>
      <c r="F453" s="3" t="s">
        <v>14</v>
      </c>
      <c r="G453" s="4">
        <v>1</v>
      </c>
      <c r="H453" s="3" t="s">
        <v>15</v>
      </c>
      <c r="I453" s="5">
        <v>800</v>
      </c>
      <c r="J453" s="6">
        <v>800</v>
      </c>
      <c r="K453" s="35">
        <f t="shared" si="14"/>
        <v>86.399999999999991</v>
      </c>
      <c r="L453" s="35">
        <f t="shared" si="15"/>
        <v>86.399999999999991</v>
      </c>
    </row>
    <row r="454" spans="1:12" x14ac:dyDescent="0.35">
      <c r="A454" s="3" t="s">
        <v>853</v>
      </c>
      <c r="B454" s="3" t="s">
        <v>3815</v>
      </c>
      <c r="C454" s="3" t="s">
        <v>43</v>
      </c>
      <c r="D454" s="3" t="s">
        <v>3816</v>
      </c>
      <c r="E454" s="3" t="s">
        <v>31</v>
      </c>
      <c r="F454" s="3" t="s">
        <v>14</v>
      </c>
      <c r="G454" s="4">
        <v>1</v>
      </c>
      <c r="H454" s="3" t="s">
        <v>15</v>
      </c>
      <c r="I454" s="5">
        <v>800</v>
      </c>
      <c r="J454" s="6">
        <v>800</v>
      </c>
      <c r="K454" s="35">
        <f t="shared" si="14"/>
        <v>86.399999999999991</v>
      </c>
      <c r="L454" s="35">
        <f t="shared" si="15"/>
        <v>86.399999999999991</v>
      </c>
    </row>
    <row r="455" spans="1:12" x14ac:dyDescent="0.35">
      <c r="A455" s="3" t="s">
        <v>853</v>
      </c>
      <c r="B455" s="3" t="s">
        <v>3817</v>
      </c>
      <c r="C455" s="3" t="s">
        <v>137</v>
      </c>
      <c r="D455" s="3" t="s">
        <v>3818</v>
      </c>
      <c r="E455" s="3" t="s">
        <v>31</v>
      </c>
      <c r="F455" s="3" t="s">
        <v>14</v>
      </c>
      <c r="G455" s="4">
        <v>1</v>
      </c>
      <c r="H455" s="3" t="s">
        <v>15</v>
      </c>
      <c r="I455" s="5">
        <v>800</v>
      </c>
      <c r="J455" s="6">
        <v>800</v>
      </c>
      <c r="K455" s="35">
        <f t="shared" si="14"/>
        <v>86.399999999999991</v>
      </c>
      <c r="L455" s="35">
        <f t="shared" si="15"/>
        <v>86.399999999999991</v>
      </c>
    </row>
    <row r="456" spans="1:12" x14ac:dyDescent="0.35">
      <c r="A456" s="3" t="s">
        <v>853</v>
      </c>
      <c r="B456" s="3" t="s">
        <v>3819</v>
      </c>
      <c r="C456" s="3" t="s">
        <v>100</v>
      </c>
      <c r="D456" s="3" t="s">
        <v>3820</v>
      </c>
      <c r="E456" s="3" t="s">
        <v>31</v>
      </c>
      <c r="F456" s="3" t="s">
        <v>14</v>
      </c>
      <c r="G456" s="4">
        <v>1</v>
      </c>
      <c r="H456" s="3" t="s">
        <v>15</v>
      </c>
      <c r="I456" s="5">
        <v>800</v>
      </c>
      <c r="J456" s="6">
        <v>800</v>
      </c>
      <c r="K456" s="35">
        <f t="shared" si="14"/>
        <v>86.399999999999991</v>
      </c>
      <c r="L456" s="35">
        <f t="shared" si="15"/>
        <v>86.399999999999991</v>
      </c>
    </row>
    <row r="457" spans="1:12" x14ac:dyDescent="0.35">
      <c r="A457" s="3" t="s">
        <v>853</v>
      </c>
      <c r="B457" s="3" t="s">
        <v>3821</v>
      </c>
      <c r="C457" s="3" t="s">
        <v>100</v>
      </c>
      <c r="D457" s="3" t="s">
        <v>3822</v>
      </c>
      <c r="E457" s="3" t="s">
        <v>31</v>
      </c>
      <c r="F457" s="3" t="s">
        <v>14</v>
      </c>
      <c r="G457" s="4">
        <v>1</v>
      </c>
      <c r="H457" s="3" t="s">
        <v>15</v>
      </c>
      <c r="I457" s="5">
        <v>800</v>
      </c>
      <c r="J457" s="6">
        <v>800</v>
      </c>
      <c r="K457" s="35">
        <f t="shared" si="14"/>
        <v>86.399999999999991</v>
      </c>
      <c r="L457" s="35">
        <f t="shared" si="15"/>
        <v>86.399999999999991</v>
      </c>
    </row>
    <row r="458" spans="1:12" x14ac:dyDescent="0.35">
      <c r="A458" s="3" t="s">
        <v>853</v>
      </c>
      <c r="B458" s="3" t="s">
        <v>3823</v>
      </c>
      <c r="C458" s="3" t="s">
        <v>59</v>
      </c>
      <c r="D458" s="3" t="s">
        <v>3824</v>
      </c>
      <c r="E458" s="3" t="s">
        <v>31</v>
      </c>
      <c r="F458" s="3" t="s">
        <v>14</v>
      </c>
      <c r="G458" s="4">
        <v>1</v>
      </c>
      <c r="H458" s="3" t="s">
        <v>15</v>
      </c>
      <c r="I458" s="5">
        <v>800</v>
      </c>
      <c r="J458" s="6">
        <v>800</v>
      </c>
      <c r="K458" s="35">
        <f t="shared" si="14"/>
        <v>86.399999999999991</v>
      </c>
      <c r="L458" s="35">
        <f t="shared" si="15"/>
        <v>86.399999999999991</v>
      </c>
    </row>
    <row r="459" spans="1:12" x14ac:dyDescent="0.35">
      <c r="A459" s="3" t="s">
        <v>853</v>
      </c>
      <c r="B459" s="3" t="s">
        <v>3825</v>
      </c>
      <c r="C459" s="3" t="s">
        <v>100</v>
      </c>
      <c r="D459" s="3" t="s">
        <v>3826</v>
      </c>
      <c r="E459" s="3" t="s">
        <v>31</v>
      </c>
      <c r="F459" s="3" t="s">
        <v>14</v>
      </c>
      <c r="G459" s="4">
        <v>1</v>
      </c>
      <c r="H459" s="3" t="s">
        <v>15</v>
      </c>
      <c r="I459" s="5">
        <v>825.37</v>
      </c>
      <c r="J459" s="6">
        <v>825.37</v>
      </c>
      <c r="K459" s="35">
        <f t="shared" si="14"/>
        <v>89.139959999999988</v>
      </c>
      <c r="L459" s="35">
        <f t="shared" si="15"/>
        <v>89.139959999999988</v>
      </c>
    </row>
    <row r="460" spans="1:12" x14ac:dyDescent="0.35">
      <c r="A460" s="3" t="s">
        <v>986</v>
      </c>
      <c r="B460" s="3" t="s">
        <v>3080</v>
      </c>
      <c r="C460" s="3" t="s">
        <v>519</v>
      </c>
      <c r="D460" s="3" t="s">
        <v>3081</v>
      </c>
      <c r="E460" s="3" t="s">
        <v>31</v>
      </c>
      <c r="F460" s="3" t="s">
        <v>14</v>
      </c>
      <c r="G460" s="4">
        <v>1</v>
      </c>
      <c r="H460" s="3" t="s">
        <v>15</v>
      </c>
      <c r="I460" s="5">
        <v>800</v>
      </c>
      <c r="J460" s="6">
        <v>800</v>
      </c>
      <c r="K460" s="35">
        <f t="shared" si="14"/>
        <v>86.399999999999991</v>
      </c>
      <c r="L460" s="35">
        <f t="shared" si="15"/>
        <v>86.399999999999991</v>
      </c>
    </row>
    <row r="461" spans="1:12" x14ac:dyDescent="0.35">
      <c r="A461" s="3" t="s">
        <v>986</v>
      </c>
      <c r="B461" s="3" t="s">
        <v>3827</v>
      </c>
      <c r="C461" s="3" t="s">
        <v>59</v>
      </c>
      <c r="D461" s="3" t="s">
        <v>3828</v>
      </c>
      <c r="E461" s="3" t="s">
        <v>31</v>
      </c>
      <c r="F461" s="3" t="s">
        <v>14</v>
      </c>
      <c r="G461" s="4">
        <v>1</v>
      </c>
      <c r="H461" s="3" t="s">
        <v>15</v>
      </c>
      <c r="I461" s="5">
        <v>800</v>
      </c>
      <c r="J461" s="6">
        <v>800</v>
      </c>
      <c r="K461" s="35">
        <f t="shared" si="14"/>
        <v>86.399999999999991</v>
      </c>
      <c r="L461" s="35">
        <f t="shared" si="15"/>
        <v>86.399999999999991</v>
      </c>
    </row>
    <row r="462" spans="1:12" x14ac:dyDescent="0.35">
      <c r="A462" s="3" t="s">
        <v>986</v>
      </c>
      <c r="B462" s="3" t="s">
        <v>3829</v>
      </c>
      <c r="C462" s="3" t="s">
        <v>43</v>
      </c>
      <c r="D462" s="3" t="s">
        <v>3830</v>
      </c>
      <c r="E462" s="3" t="s">
        <v>31</v>
      </c>
      <c r="F462" s="3" t="s">
        <v>14</v>
      </c>
      <c r="G462" s="4">
        <v>1</v>
      </c>
      <c r="H462" s="3" t="s">
        <v>15</v>
      </c>
      <c r="I462" s="5">
        <v>800</v>
      </c>
      <c r="J462" s="6">
        <v>800</v>
      </c>
      <c r="K462" s="35">
        <f t="shared" si="14"/>
        <v>86.399999999999991</v>
      </c>
      <c r="L462" s="35">
        <f t="shared" si="15"/>
        <v>86.399999999999991</v>
      </c>
    </row>
    <row r="463" spans="1:12" x14ac:dyDescent="0.35">
      <c r="A463" s="3" t="s">
        <v>986</v>
      </c>
      <c r="B463" s="3" t="s">
        <v>3829</v>
      </c>
      <c r="C463" s="3" t="s">
        <v>59</v>
      </c>
      <c r="D463" s="3" t="s">
        <v>3830</v>
      </c>
      <c r="E463" s="3" t="s">
        <v>31</v>
      </c>
      <c r="F463" s="3" t="s">
        <v>14</v>
      </c>
      <c r="G463" s="4">
        <v>1</v>
      </c>
      <c r="H463" s="3" t="s">
        <v>15</v>
      </c>
      <c r="I463" s="5">
        <v>800</v>
      </c>
      <c r="J463" s="6">
        <v>800</v>
      </c>
      <c r="K463" s="35">
        <f t="shared" si="14"/>
        <v>86.399999999999991</v>
      </c>
      <c r="L463" s="35">
        <f t="shared" si="15"/>
        <v>86.399999999999991</v>
      </c>
    </row>
    <row r="464" spans="1:12" x14ac:dyDescent="0.35">
      <c r="A464" s="3" t="s">
        <v>986</v>
      </c>
      <c r="B464" s="3" t="s">
        <v>3831</v>
      </c>
      <c r="C464" s="3" t="s">
        <v>43</v>
      </c>
      <c r="D464" s="3" t="s">
        <v>3832</v>
      </c>
      <c r="E464" s="3" t="s">
        <v>31</v>
      </c>
      <c r="F464" s="3" t="s">
        <v>14</v>
      </c>
      <c r="G464" s="4">
        <v>1</v>
      </c>
      <c r="H464" s="3" t="s">
        <v>15</v>
      </c>
      <c r="I464" s="5">
        <v>800</v>
      </c>
      <c r="J464" s="6">
        <v>800</v>
      </c>
      <c r="K464" s="35">
        <f t="shared" si="14"/>
        <v>86.399999999999991</v>
      </c>
      <c r="L464" s="35">
        <f t="shared" si="15"/>
        <v>86.399999999999991</v>
      </c>
    </row>
    <row r="465" spans="1:12" x14ac:dyDescent="0.35">
      <c r="A465" s="3" t="s">
        <v>986</v>
      </c>
      <c r="B465" s="3" t="s">
        <v>3833</v>
      </c>
      <c r="C465" s="3" t="s">
        <v>43</v>
      </c>
      <c r="D465" s="3" t="s">
        <v>3834</v>
      </c>
      <c r="E465" s="3" t="s">
        <v>31</v>
      </c>
      <c r="F465" s="3" t="s">
        <v>14</v>
      </c>
      <c r="G465" s="4">
        <v>1</v>
      </c>
      <c r="H465" s="3" t="s">
        <v>15</v>
      </c>
      <c r="I465" s="5">
        <v>800</v>
      </c>
      <c r="J465" s="6">
        <v>800</v>
      </c>
      <c r="K465" s="35">
        <f t="shared" si="14"/>
        <v>86.399999999999991</v>
      </c>
      <c r="L465" s="35">
        <f t="shared" si="15"/>
        <v>86.399999999999991</v>
      </c>
    </row>
    <row r="466" spans="1:12" x14ac:dyDescent="0.35">
      <c r="A466" s="3" t="s">
        <v>986</v>
      </c>
      <c r="B466" s="3" t="s">
        <v>3835</v>
      </c>
      <c r="C466" s="3" t="s">
        <v>59</v>
      </c>
      <c r="D466" s="3" t="s">
        <v>3836</v>
      </c>
      <c r="E466" s="3" t="s">
        <v>31</v>
      </c>
      <c r="F466" s="3" t="s">
        <v>14</v>
      </c>
      <c r="G466" s="4">
        <v>1</v>
      </c>
      <c r="H466" s="3" t="s">
        <v>15</v>
      </c>
      <c r="I466" s="5">
        <v>800</v>
      </c>
      <c r="J466" s="6">
        <v>800</v>
      </c>
      <c r="K466" s="35">
        <f t="shared" si="14"/>
        <v>86.399999999999991</v>
      </c>
      <c r="L466" s="35">
        <f t="shared" si="15"/>
        <v>86.399999999999991</v>
      </c>
    </row>
    <row r="467" spans="1:12" x14ac:dyDescent="0.35">
      <c r="A467" s="3" t="s">
        <v>852</v>
      </c>
      <c r="B467" s="3" t="s">
        <v>3837</v>
      </c>
      <c r="C467" s="3" t="s">
        <v>100</v>
      </c>
      <c r="D467" s="3" t="s">
        <v>3838</v>
      </c>
      <c r="E467" s="3" t="s">
        <v>31</v>
      </c>
      <c r="F467" s="3" t="s">
        <v>14</v>
      </c>
      <c r="G467" s="4">
        <v>1</v>
      </c>
      <c r="H467" s="3" t="s">
        <v>15</v>
      </c>
      <c r="I467" s="5">
        <v>800</v>
      </c>
      <c r="J467" s="6">
        <v>800</v>
      </c>
      <c r="K467" s="35">
        <f t="shared" si="14"/>
        <v>86.399999999999991</v>
      </c>
      <c r="L467" s="35">
        <f t="shared" si="15"/>
        <v>86.399999999999991</v>
      </c>
    </row>
    <row r="468" spans="1:12" x14ac:dyDescent="0.35">
      <c r="A468" s="3" t="s">
        <v>852</v>
      </c>
      <c r="B468" s="3" t="s">
        <v>3837</v>
      </c>
      <c r="C468" s="3" t="s">
        <v>43</v>
      </c>
      <c r="D468" s="3" t="s">
        <v>3838</v>
      </c>
      <c r="E468" s="3" t="s">
        <v>31</v>
      </c>
      <c r="F468" s="3" t="s">
        <v>14</v>
      </c>
      <c r="G468" s="4">
        <v>1</v>
      </c>
      <c r="H468" s="3" t="s">
        <v>15</v>
      </c>
      <c r="I468" s="5">
        <v>800</v>
      </c>
      <c r="J468" s="6">
        <v>800</v>
      </c>
      <c r="K468" s="35">
        <f t="shared" si="14"/>
        <v>86.399999999999991</v>
      </c>
      <c r="L468" s="35">
        <f t="shared" si="15"/>
        <v>86.399999999999991</v>
      </c>
    </row>
    <row r="469" spans="1:12" x14ac:dyDescent="0.35">
      <c r="A469" s="3" t="s">
        <v>852</v>
      </c>
      <c r="B469" s="3" t="s">
        <v>3837</v>
      </c>
      <c r="C469" s="3" t="s">
        <v>59</v>
      </c>
      <c r="D469" s="3" t="s">
        <v>3838</v>
      </c>
      <c r="E469" s="3" t="s">
        <v>31</v>
      </c>
      <c r="F469" s="3" t="s">
        <v>14</v>
      </c>
      <c r="G469" s="4">
        <v>1</v>
      </c>
      <c r="H469" s="3" t="s">
        <v>15</v>
      </c>
      <c r="I469" s="5">
        <v>800</v>
      </c>
      <c r="J469" s="6">
        <v>800</v>
      </c>
      <c r="K469" s="35">
        <f t="shared" si="14"/>
        <v>86.399999999999991</v>
      </c>
      <c r="L469" s="35">
        <f t="shared" si="15"/>
        <v>86.399999999999991</v>
      </c>
    </row>
    <row r="470" spans="1:12" x14ac:dyDescent="0.35">
      <c r="A470" s="3" t="s">
        <v>853</v>
      </c>
      <c r="B470" s="3" t="s">
        <v>3839</v>
      </c>
      <c r="C470" s="3" t="s">
        <v>137</v>
      </c>
      <c r="D470" s="3" t="s">
        <v>3840</v>
      </c>
      <c r="E470" s="3" t="s">
        <v>31</v>
      </c>
      <c r="F470" s="3" t="s">
        <v>14</v>
      </c>
      <c r="G470" s="4">
        <v>1</v>
      </c>
      <c r="H470" s="3" t="s">
        <v>15</v>
      </c>
      <c r="I470" s="5">
        <v>825.15</v>
      </c>
      <c r="J470" s="6">
        <v>825.15</v>
      </c>
      <c r="K470" s="35">
        <f t="shared" si="14"/>
        <v>89.116200000000006</v>
      </c>
      <c r="L470" s="35">
        <f t="shared" si="15"/>
        <v>89.116200000000006</v>
      </c>
    </row>
    <row r="471" spans="1:12" x14ac:dyDescent="0.35">
      <c r="A471" s="3" t="s">
        <v>986</v>
      </c>
      <c r="B471" s="3" t="s">
        <v>3841</v>
      </c>
      <c r="C471" s="3" t="s">
        <v>100</v>
      </c>
      <c r="D471" s="3" t="s">
        <v>3842</v>
      </c>
      <c r="E471" s="3" t="s">
        <v>31</v>
      </c>
      <c r="F471" s="3" t="s">
        <v>14</v>
      </c>
      <c r="G471" s="4">
        <v>1</v>
      </c>
      <c r="H471" s="3" t="s">
        <v>15</v>
      </c>
      <c r="I471" s="5">
        <v>800</v>
      </c>
      <c r="J471" s="6">
        <v>800</v>
      </c>
      <c r="K471" s="35">
        <f t="shared" si="14"/>
        <v>86.399999999999991</v>
      </c>
      <c r="L471" s="35">
        <f t="shared" si="15"/>
        <v>86.399999999999991</v>
      </c>
    </row>
    <row r="472" spans="1:12" x14ac:dyDescent="0.35">
      <c r="A472" s="3" t="s">
        <v>856</v>
      </c>
      <c r="B472" s="3" t="s">
        <v>3843</v>
      </c>
      <c r="C472" s="3" t="s">
        <v>27</v>
      </c>
      <c r="D472" s="3" t="s">
        <v>3844</v>
      </c>
      <c r="E472" s="3" t="s">
        <v>31</v>
      </c>
      <c r="F472" s="3" t="s">
        <v>14</v>
      </c>
      <c r="G472" s="4">
        <v>1</v>
      </c>
      <c r="H472" s="3" t="s">
        <v>15</v>
      </c>
      <c r="I472" s="5">
        <v>800</v>
      </c>
      <c r="J472" s="6">
        <v>800</v>
      </c>
      <c r="K472" s="35">
        <f t="shared" si="14"/>
        <v>86.399999999999991</v>
      </c>
      <c r="L472" s="35">
        <f t="shared" si="15"/>
        <v>86.399999999999991</v>
      </c>
    </row>
    <row r="473" spans="1:12" x14ac:dyDescent="0.35">
      <c r="A473" s="3" t="s">
        <v>986</v>
      </c>
      <c r="B473" s="3" t="s">
        <v>3845</v>
      </c>
      <c r="C473" s="3" t="s">
        <v>43</v>
      </c>
      <c r="D473" s="3" t="s">
        <v>3846</v>
      </c>
      <c r="E473" s="3" t="s">
        <v>31</v>
      </c>
      <c r="F473" s="3" t="s">
        <v>14</v>
      </c>
      <c r="G473" s="4">
        <v>1</v>
      </c>
      <c r="H473" s="3" t="s">
        <v>15</v>
      </c>
      <c r="I473" s="5">
        <v>800</v>
      </c>
      <c r="J473" s="6">
        <v>800</v>
      </c>
      <c r="K473" s="35">
        <f t="shared" si="14"/>
        <v>86.399999999999991</v>
      </c>
      <c r="L473" s="35">
        <f t="shared" si="15"/>
        <v>86.399999999999991</v>
      </c>
    </row>
    <row r="474" spans="1:12" x14ac:dyDescent="0.35">
      <c r="A474" s="3" t="s">
        <v>986</v>
      </c>
      <c r="B474" s="3" t="s">
        <v>3845</v>
      </c>
      <c r="C474" s="3" t="s">
        <v>851</v>
      </c>
      <c r="D474" s="3" t="s">
        <v>3846</v>
      </c>
      <c r="E474" s="3" t="s">
        <v>31</v>
      </c>
      <c r="F474" s="3" t="s">
        <v>14</v>
      </c>
      <c r="G474" s="4">
        <v>1</v>
      </c>
      <c r="H474" s="3" t="s">
        <v>15</v>
      </c>
      <c r="I474" s="5">
        <v>800</v>
      </c>
      <c r="J474" s="6">
        <v>800</v>
      </c>
      <c r="K474" s="35">
        <f t="shared" si="14"/>
        <v>86.399999999999991</v>
      </c>
      <c r="L474" s="35">
        <f t="shared" si="15"/>
        <v>86.399999999999991</v>
      </c>
    </row>
    <row r="475" spans="1:12" x14ac:dyDescent="0.35">
      <c r="A475" s="3" t="s">
        <v>855</v>
      </c>
      <c r="B475" s="3" t="s">
        <v>3847</v>
      </c>
      <c r="C475" s="3" t="s">
        <v>100</v>
      </c>
      <c r="D475" s="3" t="s">
        <v>3848</v>
      </c>
      <c r="E475" s="3" t="s">
        <v>31</v>
      </c>
      <c r="F475" s="3" t="s">
        <v>14</v>
      </c>
      <c r="G475" s="4">
        <v>1</v>
      </c>
      <c r="H475" s="3" t="s">
        <v>15</v>
      </c>
      <c r="I475" s="5">
        <v>800</v>
      </c>
      <c r="J475" s="6">
        <v>800</v>
      </c>
      <c r="K475" s="35">
        <f t="shared" si="14"/>
        <v>86.399999999999991</v>
      </c>
      <c r="L475" s="35">
        <f t="shared" si="15"/>
        <v>86.399999999999991</v>
      </c>
    </row>
    <row r="476" spans="1:12" x14ac:dyDescent="0.35">
      <c r="A476" s="3" t="s">
        <v>855</v>
      </c>
      <c r="B476" s="3" t="s">
        <v>3849</v>
      </c>
      <c r="C476" s="3" t="s">
        <v>485</v>
      </c>
      <c r="D476" s="3" t="s">
        <v>3850</v>
      </c>
      <c r="E476" s="3" t="s">
        <v>31</v>
      </c>
      <c r="F476" s="3" t="s">
        <v>14</v>
      </c>
      <c r="G476" s="4">
        <v>1</v>
      </c>
      <c r="H476" s="3" t="s">
        <v>15</v>
      </c>
      <c r="I476" s="5">
        <v>800</v>
      </c>
      <c r="J476" s="6">
        <v>800</v>
      </c>
      <c r="K476" s="35">
        <f t="shared" si="14"/>
        <v>86.399999999999991</v>
      </c>
      <c r="L476" s="35">
        <f t="shared" si="15"/>
        <v>86.399999999999991</v>
      </c>
    </row>
    <row r="477" spans="1:12" x14ac:dyDescent="0.35">
      <c r="A477" s="3" t="s">
        <v>823</v>
      </c>
      <c r="B477" s="3" t="s">
        <v>3851</v>
      </c>
      <c r="C477" s="3" t="s">
        <v>302</v>
      </c>
      <c r="D477" s="3" t="s">
        <v>3852</v>
      </c>
      <c r="E477" s="3" t="s">
        <v>31</v>
      </c>
      <c r="F477" s="3" t="s">
        <v>14</v>
      </c>
      <c r="G477" s="4">
        <v>1</v>
      </c>
      <c r="H477" s="3" t="s">
        <v>15</v>
      </c>
      <c r="I477" s="5">
        <v>800</v>
      </c>
      <c r="J477" s="6">
        <v>800</v>
      </c>
      <c r="K477" s="35">
        <f t="shared" si="14"/>
        <v>86.399999999999991</v>
      </c>
      <c r="L477" s="35">
        <f t="shared" si="15"/>
        <v>86.399999999999991</v>
      </c>
    </row>
    <row r="478" spans="1:12" x14ac:dyDescent="0.35">
      <c r="A478" s="3" t="s">
        <v>823</v>
      </c>
      <c r="B478" s="3" t="s">
        <v>3853</v>
      </c>
      <c r="C478" s="3" t="s">
        <v>23</v>
      </c>
      <c r="D478" s="3" t="s">
        <v>3854</v>
      </c>
      <c r="E478" s="3" t="s">
        <v>31</v>
      </c>
      <c r="F478" s="3" t="s">
        <v>14</v>
      </c>
      <c r="G478" s="4">
        <v>1</v>
      </c>
      <c r="H478" s="3" t="s">
        <v>15</v>
      </c>
      <c r="I478" s="5">
        <v>800</v>
      </c>
      <c r="J478" s="6">
        <v>800</v>
      </c>
      <c r="K478" s="35">
        <f t="shared" si="14"/>
        <v>86.399999999999991</v>
      </c>
      <c r="L478" s="35">
        <f t="shared" si="15"/>
        <v>86.399999999999991</v>
      </c>
    </row>
    <row r="479" spans="1:12" x14ac:dyDescent="0.35">
      <c r="A479" s="3" t="s">
        <v>856</v>
      </c>
      <c r="B479" s="3" t="s">
        <v>3855</v>
      </c>
      <c r="C479" s="3" t="s">
        <v>27</v>
      </c>
      <c r="D479" s="3" t="s">
        <v>3856</v>
      </c>
      <c r="E479" s="3" t="s">
        <v>31</v>
      </c>
      <c r="F479" s="3" t="s">
        <v>14</v>
      </c>
      <c r="G479" s="4">
        <v>1</v>
      </c>
      <c r="H479" s="3" t="s">
        <v>15</v>
      </c>
      <c r="I479" s="5">
        <v>800</v>
      </c>
      <c r="J479" s="6">
        <v>800</v>
      </c>
      <c r="K479" s="35">
        <f t="shared" si="14"/>
        <v>86.399999999999991</v>
      </c>
      <c r="L479" s="35">
        <f t="shared" si="15"/>
        <v>86.399999999999991</v>
      </c>
    </row>
    <row r="480" spans="1:12" x14ac:dyDescent="0.35">
      <c r="A480" s="3" t="s">
        <v>169</v>
      </c>
      <c r="B480" s="3" t="s">
        <v>3857</v>
      </c>
      <c r="C480" s="3" t="s">
        <v>48</v>
      </c>
      <c r="D480" s="3" t="s">
        <v>3858</v>
      </c>
      <c r="E480" s="3" t="s">
        <v>31</v>
      </c>
      <c r="F480" s="3" t="s">
        <v>14</v>
      </c>
      <c r="G480" s="4">
        <v>2</v>
      </c>
      <c r="H480" s="3" t="s">
        <v>15</v>
      </c>
      <c r="I480" s="5">
        <v>3064.58</v>
      </c>
      <c r="J480" s="6">
        <v>6129.16</v>
      </c>
      <c r="K480" s="35">
        <f t="shared" si="14"/>
        <v>330.97464000000002</v>
      </c>
      <c r="L480" s="35">
        <f t="shared" si="15"/>
        <v>661.94928000000004</v>
      </c>
    </row>
    <row r="481" spans="1:12" x14ac:dyDescent="0.35">
      <c r="A481" s="3" t="s">
        <v>169</v>
      </c>
      <c r="B481" s="3" t="s">
        <v>3859</v>
      </c>
      <c r="C481" s="3" t="s">
        <v>413</v>
      </c>
      <c r="D481" s="3" t="s">
        <v>3860</v>
      </c>
      <c r="E481" s="3" t="s">
        <v>31</v>
      </c>
      <c r="F481" s="3" t="s">
        <v>14</v>
      </c>
      <c r="G481" s="4">
        <v>2</v>
      </c>
      <c r="H481" s="3" t="s">
        <v>15</v>
      </c>
      <c r="I481" s="5">
        <v>3500</v>
      </c>
      <c r="J481" s="6">
        <v>7000</v>
      </c>
      <c r="K481" s="35">
        <f t="shared" si="14"/>
        <v>378</v>
      </c>
      <c r="L481" s="35">
        <f t="shared" si="15"/>
        <v>756</v>
      </c>
    </row>
    <row r="482" spans="1:12" x14ac:dyDescent="0.35">
      <c r="A482" s="3" t="s">
        <v>253</v>
      </c>
      <c r="B482" s="3" t="s">
        <v>3861</v>
      </c>
      <c r="C482" s="3" t="s">
        <v>129</v>
      </c>
      <c r="D482" s="3" t="s">
        <v>3862</v>
      </c>
      <c r="E482" s="3" t="s">
        <v>3056</v>
      </c>
      <c r="F482" s="3" t="s">
        <v>14</v>
      </c>
      <c r="G482" s="4">
        <v>2</v>
      </c>
      <c r="H482" s="3" t="s">
        <v>15</v>
      </c>
      <c r="I482" s="5">
        <v>4650</v>
      </c>
      <c r="J482" s="6">
        <v>9300</v>
      </c>
      <c r="K482" s="35">
        <f t="shared" si="14"/>
        <v>502.2</v>
      </c>
      <c r="L482" s="35">
        <f t="shared" si="15"/>
        <v>1004.4</v>
      </c>
    </row>
    <row r="483" spans="1:12" x14ac:dyDescent="0.35">
      <c r="A483" s="3" t="s">
        <v>253</v>
      </c>
      <c r="B483" s="3" t="s">
        <v>3861</v>
      </c>
      <c r="C483" s="3" t="s">
        <v>113</v>
      </c>
      <c r="D483" s="3" t="s">
        <v>3862</v>
      </c>
      <c r="E483" s="3" t="s">
        <v>3056</v>
      </c>
      <c r="F483" s="3" t="s">
        <v>14</v>
      </c>
      <c r="G483" s="4">
        <v>2</v>
      </c>
      <c r="H483" s="3" t="s">
        <v>15</v>
      </c>
      <c r="I483" s="5">
        <v>4650</v>
      </c>
      <c r="J483" s="6">
        <v>9300</v>
      </c>
      <c r="K483" s="35">
        <f t="shared" si="14"/>
        <v>502.2</v>
      </c>
      <c r="L483" s="35">
        <f t="shared" si="15"/>
        <v>1004.4</v>
      </c>
    </row>
    <row r="484" spans="1:12" x14ac:dyDescent="0.35">
      <c r="A484" s="3" t="s">
        <v>253</v>
      </c>
      <c r="B484" s="3" t="s">
        <v>3861</v>
      </c>
      <c r="C484" s="3" t="s">
        <v>262</v>
      </c>
      <c r="D484" s="3" t="s">
        <v>3862</v>
      </c>
      <c r="E484" s="3" t="s">
        <v>3056</v>
      </c>
      <c r="F484" s="3" t="s">
        <v>14</v>
      </c>
      <c r="G484" s="4">
        <v>2</v>
      </c>
      <c r="H484" s="3" t="s">
        <v>15</v>
      </c>
      <c r="I484" s="5">
        <v>4650</v>
      </c>
      <c r="J484" s="6">
        <v>9300</v>
      </c>
      <c r="K484" s="35">
        <f t="shared" si="14"/>
        <v>502.2</v>
      </c>
      <c r="L484" s="35">
        <f t="shared" si="15"/>
        <v>1004.4</v>
      </c>
    </row>
    <row r="485" spans="1:12" x14ac:dyDescent="0.35">
      <c r="A485" s="3" t="s">
        <v>891</v>
      </c>
      <c r="B485" s="3" t="s">
        <v>3863</v>
      </c>
      <c r="C485" s="3" t="s">
        <v>43</v>
      </c>
      <c r="D485" s="3" t="s">
        <v>3864</v>
      </c>
      <c r="E485" s="3" t="s">
        <v>31</v>
      </c>
      <c r="F485" s="3" t="s">
        <v>14</v>
      </c>
      <c r="G485" s="4">
        <v>2</v>
      </c>
      <c r="H485" s="3" t="s">
        <v>15</v>
      </c>
      <c r="I485" s="5">
        <v>800</v>
      </c>
      <c r="J485" s="6">
        <v>1600</v>
      </c>
      <c r="K485" s="35">
        <f t="shared" si="14"/>
        <v>86.399999999999991</v>
      </c>
      <c r="L485" s="35">
        <f t="shared" si="15"/>
        <v>172.79999999999998</v>
      </c>
    </row>
    <row r="486" spans="1:12" x14ac:dyDescent="0.35">
      <c r="A486" s="3" t="s">
        <v>891</v>
      </c>
      <c r="B486" s="3" t="s">
        <v>3865</v>
      </c>
      <c r="C486" s="3" t="s">
        <v>43</v>
      </c>
      <c r="D486" s="3" t="s">
        <v>3866</v>
      </c>
      <c r="E486" s="3" t="s">
        <v>31</v>
      </c>
      <c r="F486" s="3" t="s">
        <v>14</v>
      </c>
      <c r="G486" s="4">
        <v>2</v>
      </c>
      <c r="H486" s="3" t="s">
        <v>15</v>
      </c>
      <c r="I486" s="5">
        <v>800</v>
      </c>
      <c r="J486" s="6">
        <v>1600</v>
      </c>
      <c r="K486" s="35">
        <f t="shared" si="14"/>
        <v>86.399999999999991</v>
      </c>
      <c r="L486" s="35">
        <f t="shared" si="15"/>
        <v>172.79999999999998</v>
      </c>
    </row>
    <row r="487" spans="1:12" x14ac:dyDescent="0.35">
      <c r="A487" s="3" t="s">
        <v>495</v>
      </c>
      <c r="B487" s="3" t="s">
        <v>3092</v>
      </c>
      <c r="C487" s="3" t="s">
        <v>26</v>
      </c>
      <c r="D487" s="3" t="s">
        <v>3093</v>
      </c>
      <c r="E487" s="3" t="s">
        <v>31</v>
      </c>
      <c r="F487" s="3" t="s">
        <v>14</v>
      </c>
      <c r="G487" s="4">
        <v>2</v>
      </c>
      <c r="H487" s="3" t="s">
        <v>15</v>
      </c>
      <c r="I487" s="5">
        <v>2635.36</v>
      </c>
      <c r="J487" s="6">
        <v>5270.72</v>
      </c>
      <c r="K487" s="35">
        <f t="shared" si="14"/>
        <v>284.61888000000005</v>
      </c>
      <c r="L487" s="35">
        <f t="shared" si="15"/>
        <v>569.23776000000009</v>
      </c>
    </row>
    <row r="488" spans="1:12" x14ac:dyDescent="0.35">
      <c r="A488" s="3" t="s">
        <v>495</v>
      </c>
      <c r="B488" s="3" t="s">
        <v>3092</v>
      </c>
      <c r="C488" s="3" t="s">
        <v>27</v>
      </c>
      <c r="D488" s="3" t="s">
        <v>3093</v>
      </c>
      <c r="E488" s="3" t="s">
        <v>31</v>
      </c>
      <c r="F488" s="3" t="s">
        <v>14</v>
      </c>
      <c r="G488" s="4">
        <v>2</v>
      </c>
      <c r="H488" s="3" t="s">
        <v>15</v>
      </c>
      <c r="I488" s="5">
        <v>2635.3633333333332</v>
      </c>
      <c r="J488" s="6">
        <v>5270.7266666666665</v>
      </c>
      <c r="K488" s="35">
        <f t="shared" si="14"/>
        <v>284.61923999999999</v>
      </c>
      <c r="L488" s="35">
        <f t="shared" si="15"/>
        <v>569.23847999999998</v>
      </c>
    </row>
    <row r="489" spans="1:12" x14ac:dyDescent="0.35">
      <c r="A489" s="3" t="s">
        <v>495</v>
      </c>
      <c r="B489" s="3" t="s">
        <v>3094</v>
      </c>
      <c r="C489" s="3" t="s">
        <v>23</v>
      </c>
      <c r="D489" s="3" t="s">
        <v>3095</v>
      </c>
      <c r="E489" s="3" t="s">
        <v>31</v>
      </c>
      <c r="F489" s="3" t="s">
        <v>14</v>
      </c>
      <c r="G489" s="4">
        <v>2</v>
      </c>
      <c r="H489" s="3" t="s">
        <v>15</v>
      </c>
      <c r="I489" s="5">
        <v>2635.48</v>
      </c>
      <c r="J489" s="6">
        <v>5270.96</v>
      </c>
      <c r="K489" s="35">
        <f t="shared" si="14"/>
        <v>284.63184000000007</v>
      </c>
      <c r="L489" s="35">
        <f t="shared" si="15"/>
        <v>569.26368000000014</v>
      </c>
    </row>
    <row r="490" spans="1:12" x14ac:dyDescent="0.35">
      <c r="A490" s="3" t="s">
        <v>495</v>
      </c>
      <c r="B490" s="3" t="s">
        <v>3094</v>
      </c>
      <c r="C490" s="3" t="s">
        <v>26</v>
      </c>
      <c r="D490" s="3" t="s">
        <v>3095</v>
      </c>
      <c r="E490" s="3" t="s">
        <v>31</v>
      </c>
      <c r="F490" s="3" t="s">
        <v>14</v>
      </c>
      <c r="G490" s="4">
        <v>2</v>
      </c>
      <c r="H490" s="3" t="s">
        <v>15</v>
      </c>
      <c r="I490" s="5">
        <v>2635.36</v>
      </c>
      <c r="J490" s="6">
        <v>5270.72</v>
      </c>
      <c r="K490" s="35">
        <f t="shared" si="14"/>
        <v>284.61888000000005</v>
      </c>
      <c r="L490" s="35">
        <f t="shared" si="15"/>
        <v>569.23776000000009</v>
      </c>
    </row>
    <row r="491" spans="1:12" x14ac:dyDescent="0.35">
      <c r="A491" s="3" t="s">
        <v>858</v>
      </c>
      <c r="B491" s="3" t="s">
        <v>3658</v>
      </c>
      <c r="C491" s="3" t="s">
        <v>43</v>
      </c>
      <c r="D491" s="3" t="s">
        <v>3659</v>
      </c>
      <c r="E491" s="3" t="s">
        <v>31</v>
      </c>
      <c r="F491" s="3" t="s">
        <v>14</v>
      </c>
      <c r="G491" s="4">
        <v>2</v>
      </c>
      <c r="H491" s="3" t="s">
        <v>15</v>
      </c>
      <c r="I491" s="5">
        <v>1019.1999999999999</v>
      </c>
      <c r="J491" s="6">
        <v>2038.3999999999999</v>
      </c>
      <c r="K491" s="35">
        <f t="shared" si="14"/>
        <v>110.07360000000001</v>
      </c>
      <c r="L491" s="35">
        <f t="shared" si="15"/>
        <v>220.14720000000003</v>
      </c>
    </row>
    <row r="492" spans="1:12" x14ac:dyDescent="0.35">
      <c r="A492" s="3" t="s">
        <v>858</v>
      </c>
      <c r="B492" s="3" t="s">
        <v>3658</v>
      </c>
      <c r="C492" s="3" t="s">
        <v>519</v>
      </c>
      <c r="D492" s="3" t="s">
        <v>3659</v>
      </c>
      <c r="E492" s="3" t="s">
        <v>31</v>
      </c>
      <c r="F492" s="3" t="s">
        <v>14</v>
      </c>
      <c r="G492" s="4">
        <v>2</v>
      </c>
      <c r="H492" s="3" t="s">
        <v>15</v>
      </c>
      <c r="I492" s="5">
        <v>1018.82</v>
      </c>
      <c r="J492" s="6">
        <v>2037.64</v>
      </c>
      <c r="K492" s="35">
        <f t="shared" si="14"/>
        <v>110.03256</v>
      </c>
      <c r="L492" s="35">
        <f t="shared" si="15"/>
        <v>220.06512000000001</v>
      </c>
    </row>
    <row r="493" spans="1:12" x14ac:dyDescent="0.35">
      <c r="A493" s="3" t="s">
        <v>495</v>
      </c>
      <c r="B493" s="3" t="s">
        <v>3660</v>
      </c>
      <c r="C493" s="3" t="s">
        <v>302</v>
      </c>
      <c r="D493" s="3" t="s">
        <v>3661</v>
      </c>
      <c r="E493" s="3" t="s">
        <v>31</v>
      </c>
      <c r="F493" s="3" t="s">
        <v>14</v>
      </c>
      <c r="G493" s="4">
        <v>2</v>
      </c>
      <c r="H493" s="3" t="s">
        <v>15</v>
      </c>
      <c r="I493" s="5">
        <v>1886.8049999999998</v>
      </c>
      <c r="J493" s="6">
        <v>3773.6099999999997</v>
      </c>
      <c r="K493" s="35">
        <f t="shared" si="14"/>
        <v>203.77494000000002</v>
      </c>
      <c r="L493" s="35">
        <f t="shared" si="15"/>
        <v>407.54988000000003</v>
      </c>
    </row>
    <row r="494" spans="1:12" x14ac:dyDescent="0.35">
      <c r="A494" s="3" t="s">
        <v>495</v>
      </c>
      <c r="B494" s="3" t="s">
        <v>3660</v>
      </c>
      <c r="C494" s="3" t="s">
        <v>75</v>
      </c>
      <c r="D494" s="3" t="s">
        <v>3661</v>
      </c>
      <c r="E494" s="3" t="s">
        <v>31</v>
      </c>
      <c r="F494" s="3" t="s">
        <v>14</v>
      </c>
      <c r="G494" s="4">
        <v>2</v>
      </c>
      <c r="H494" s="3" t="s">
        <v>15</v>
      </c>
      <c r="I494" s="5">
        <v>1887.01</v>
      </c>
      <c r="J494" s="6">
        <v>3774.02</v>
      </c>
      <c r="K494" s="35">
        <f t="shared" si="14"/>
        <v>203.79708000000002</v>
      </c>
      <c r="L494" s="35">
        <f t="shared" si="15"/>
        <v>407.59416000000004</v>
      </c>
    </row>
    <row r="495" spans="1:12" x14ac:dyDescent="0.35">
      <c r="A495" s="3" t="s">
        <v>891</v>
      </c>
      <c r="B495" s="3" t="s">
        <v>3867</v>
      </c>
      <c r="C495" s="3" t="s">
        <v>519</v>
      </c>
      <c r="D495" s="3" t="s">
        <v>3868</v>
      </c>
      <c r="E495" s="3" t="s">
        <v>31</v>
      </c>
      <c r="F495" s="3" t="s">
        <v>14</v>
      </c>
      <c r="G495" s="4">
        <v>2</v>
      </c>
      <c r="H495" s="3" t="s">
        <v>15</v>
      </c>
      <c r="I495" s="5">
        <v>800</v>
      </c>
      <c r="J495" s="6">
        <v>1600</v>
      </c>
      <c r="K495" s="35">
        <f t="shared" si="14"/>
        <v>86.399999999999991</v>
      </c>
      <c r="L495" s="35">
        <f t="shared" si="15"/>
        <v>172.79999999999998</v>
      </c>
    </row>
    <row r="496" spans="1:12" x14ac:dyDescent="0.35">
      <c r="A496" s="3" t="s">
        <v>858</v>
      </c>
      <c r="B496" s="3" t="s">
        <v>3674</v>
      </c>
      <c r="C496" s="3" t="s">
        <v>519</v>
      </c>
      <c r="D496" s="3" t="s">
        <v>3159</v>
      </c>
      <c r="E496" s="3" t="s">
        <v>31</v>
      </c>
      <c r="F496" s="3" t="s">
        <v>14</v>
      </c>
      <c r="G496" s="4">
        <v>2</v>
      </c>
      <c r="H496" s="3" t="s">
        <v>15</v>
      </c>
      <c r="I496" s="5">
        <v>857.14</v>
      </c>
      <c r="J496" s="6">
        <v>1714.28</v>
      </c>
      <c r="K496" s="35">
        <f t="shared" si="14"/>
        <v>92.571120000000022</v>
      </c>
      <c r="L496" s="35">
        <f t="shared" si="15"/>
        <v>185.14224000000004</v>
      </c>
    </row>
    <row r="497" spans="1:12" x14ac:dyDescent="0.35">
      <c r="A497" s="3" t="s">
        <v>490</v>
      </c>
      <c r="B497" s="3" t="s">
        <v>3538</v>
      </c>
      <c r="C497" s="3" t="s">
        <v>100</v>
      </c>
      <c r="D497" s="3" t="s">
        <v>3539</v>
      </c>
      <c r="E497" s="3" t="s">
        <v>31</v>
      </c>
      <c r="F497" s="3" t="s">
        <v>14</v>
      </c>
      <c r="G497" s="4">
        <v>2</v>
      </c>
      <c r="H497" s="3" t="s">
        <v>15</v>
      </c>
      <c r="I497" s="5">
        <v>800</v>
      </c>
      <c r="J497" s="6">
        <v>1600</v>
      </c>
      <c r="K497" s="35">
        <f t="shared" si="14"/>
        <v>86.399999999999991</v>
      </c>
      <c r="L497" s="35">
        <f t="shared" si="15"/>
        <v>172.79999999999998</v>
      </c>
    </row>
    <row r="498" spans="1:12" x14ac:dyDescent="0.35">
      <c r="A498" s="3" t="s">
        <v>891</v>
      </c>
      <c r="B498" s="3" t="s">
        <v>3532</v>
      </c>
      <c r="C498" s="3" t="s">
        <v>59</v>
      </c>
      <c r="D498" s="3" t="s">
        <v>3533</v>
      </c>
      <c r="E498" s="3" t="s">
        <v>31</v>
      </c>
      <c r="F498" s="3" t="s">
        <v>14</v>
      </c>
      <c r="G498" s="4">
        <v>2</v>
      </c>
      <c r="H498" s="3" t="s">
        <v>15</v>
      </c>
      <c r="I498" s="5">
        <v>800</v>
      </c>
      <c r="J498" s="6">
        <v>1600</v>
      </c>
      <c r="K498" s="35">
        <f t="shared" si="14"/>
        <v>86.399999999999991</v>
      </c>
      <c r="L498" s="35">
        <f t="shared" si="15"/>
        <v>172.79999999999998</v>
      </c>
    </row>
    <row r="499" spans="1:12" x14ac:dyDescent="0.35">
      <c r="A499" s="3" t="s">
        <v>891</v>
      </c>
      <c r="B499" s="3" t="s">
        <v>3532</v>
      </c>
      <c r="C499" s="3" t="s">
        <v>519</v>
      </c>
      <c r="D499" s="3" t="s">
        <v>3533</v>
      </c>
      <c r="E499" s="3" t="s">
        <v>31</v>
      </c>
      <c r="F499" s="3" t="s">
        <v>14</v>
      </c>
      <c r="G499" s="4">
        <v>2</v>
      </c>
      <c r="H499" s="3" t="s">
        <v>15</v>
      </c>
      <c r="I499" s="5">
        <v>800</v>
      </c>
      <c r="J499" s="6">
        <v>1600</v>
      </c>
      <c r="K499" s="35">
        <f t="shared" si="14"/>
        <v>86.399999999999991</v>
      </c>
      <c r="L499" s="35">
        <f t="shared" si="15"/>
        <v>172.79999999999998</v>
      </c>
    </row>
    <row r="500" spans="1:12" x14ac:dyDescent="0.35">
      <c r="A500" s="3" t="s">
        <v>846</v>
      </c>
      <c r="B500" s="3" t="s">
        <v>3869</v>
      </c>
      <c r="C500" s="3" t="s">
        <v>43</v>
      </c>
      <c r="D500" s="3" t="s">
        <v>3870</v>
      </c>
      <c r="E500" s="3" t="s">
        <v>31</v>
      </c>
      <c r="F500" s="3" t="s">
        <v>14</v>
      </c>
      <c r="G500" s="4">
        <v>2</v>
      </c>
      <c r="H500" s="3" t="s">
        <v>15</v>
      </c>
      <c r="I500" s="5">
        <v>800</v>
      </c>
      <c r="J500" s="6">
        <v>1600</v>
      </c>
      <c r="K500" s="35">
        <f t="shared" si="14"/>
        <v>86.399999999999991</v>
      </c>
      <c r="L500" s="35">
        <f t="shared" si="15"/>
        <v>172.79999999999998</v>
      </c>
    </row>
    <row r="501" spans="1:12" x14ac:dyDescent="0.35">
      <c r="A501" s="3" t="s">
        <v>82</v>
      </c>
      <c r="B501" s="3" t="s">
        <v>3514</v>
      </c>
      <c r="C501" s="3" t="s">
        <v>27</v>
      </c>
      <c r="D501" s="3" t="s">
        <v>3515</v>
      </c>
      <c r="E501" s="3" t="s">
        <v>31</v>
      </c>
      <c r="F501" s="3" t="s">
        <v>14</v>
      </c>
      <c r="G501" s="4">
        <v>2</v>
      </c>
      <c r="H501" s="3" t="s">
        <v>15</v>
      </c>
      <c r="I501" s="5">
        <v>1609.17</v>
      </c>
      <c r="J501" s="6">
        <v>3218.34</v>
      </c>
      <c r="K501" s="35">
        <f t="shared" si="14"/>
        <v>173.79036000000002</v>
      </c>
      <c r="L501" s="35">
        <f t="shared" si="15"/>
        <v>347.58072000000004</v>
      </c>
    </row>
    <row r="502" spans="1:12" x14ac:dyDescent="0.35">
      <c r="A502" s="3" t="s">
        <v>891</v>
      </c>
      <c r="B502" s="3" t="s">
        <v>3685</v>
      </c>
      <c r="C502" s="3" t="s">
        <v>519</v>
      </c>
      <c r="D502" s="3" t="s">
        <v>3686</v>
      </c>
      <c r="E502" s="3" t="s">
        <v>31</v>
      </c>
      <c r="F502" s="3" t="s">
        <v>14</v>
      </c>
      <c r="G502" s="4">
        <v>2</v>
      </c>
      <c r="H502" s="3" t="s">
        <v>15</v>
      </c>
      <c r="I502" s="5">
        <v>800</v>
      </c>
      <c r="J502" s="6">
        <v>1600</v>
      </c>
      <c r="K502" s="35">
        <f t="shared" si="14"/>
        <v>86.399999999999991</v>
      </c>
      <c r="L502" s="35">
        <f t="shared" si="15"/>
        <v>172.79999999999998</v>
      </c>
    </row>
    <row r="503" spans="1:12" x14ac:dyDescent="0.35">
      <c r="A503" s="3" t="s">
        <v>891</v>
      </c>
      <c r="B503" s="3" t="s">
        <v>3544</v>
      </c>
      <c r="C503" s="3" t="s">
        <v>43</v>
      </c>
      <c r="D503" s="3" t="s">
        <v>3545</v>
      </c>
      <c r="E503" s="3" t="s">
        <v>31</v>
      </c>
      <c r="F503" s="3" t="s">
        <v>14</v>
      </c>
      <c r="G503" s="4">
        <v>2</v>
      </c>
      <c r="H503" s="3" t="s">
        <v>15</v>
      </c>
      <c r="I503" s="5">
        <v>850.17000000000007</v>
      </c>
      <c r="J503" s="6">
        <v>1700.3400000000001</v>
      </c>
      <c r="K503" s="35">
        <f t="shared" si="14"/>
        <v>91.818360000000013</v>
      </c>
      <c r="L503" s="35">
        <f t="shared" si="15"/>
        <v>183.63672000000003</v>
      </c>
    </row>
    <row r="504" spans="1:12" x14ac:dyDescent="0.35">
      <c r="A504" s="3" t="s">
        <v>891</v>
      </c>
      <c r="B504" s="3" t="s">
        <v>3544</v>
      </c>
      <c r="C504" s="3" t="s">
        <v>59</v>
      </c>
      <c r="D504" s="3" t="s">
        <v>3545</v>
      </c>
      <c r="E504" s="3" t="s">
        <v>31</v>
      </c>
      <c r="F504" s="3" t="s">
        <v>14</v>
      </c>
      <c r="G504" s="4">
        <v>2</v>
      </c>
      <c r="H504" s="3" t="s">
        <v>15</v>
      </c>
      <c r="I504" s="5">
        <v>850.68999999999994</v>
      </c>
      <c r="J504" s="6">
        <v>1701.3799999999999</v>
      </c>
      <c r="K504" s="35">
        <f t="shared" si="14"/>
        <v>91.874520000000004</v>
      </c>
      <c r="L504" s="35">
        <f t="shared" si="15"/>
        <v>183.74904000000001</v>
      </c>
    </row>
    <row r="505" spans="1:12" x14ac:dyDescent="0.35">
      <c r="A505" s="3" t="s">
        <v>891</v>
      </c>
      <c r="B505" s="3" t="s">
        <v>3871</v>
      </c>
      <c r="C505" s="3" t="s">
        <v>43</v>
      </c>
      <c r="D505" s="3" t="s">
        <v>3872</v>
      </c>
      <c r="E505" s="3" t="s">
        <v>31</v>
      </c>
      <c r="F505" s="3" t="s">
        <v>14</v>
      </c>
      <c r="G505" s="4">
        <v>2</v>
      </c>
      <c r="H505" s="3" t="s">
        <v>15</v>
      </c>
      <c r="I505" s="5">
        <v>850.07</v>
      </c>
      <c r="J505" s="6">
        <v>1700.14</v>
      </c>
      <c r="K505" s="35">
        <f t="shared" si="14"/>
        <v>91.807560000000009</v>
      </c>
      <c r="L505" s="35">
        <f t="shared" si="15"/>
        <v>183.61512000000002</v>
      </c>
    </row>
    <row r="506" spans="1:12" x14ac:dyDescent="0.35">
      <c r="A506" s="3" t="s">
        <v>891</v>
      </c>
      <c r="B506" s="3" t="s">
        <v>3106</v>
      </c>
      <c r="C506" s="3" t="s">
        <v>519</v>
      </c>
      <c r="D506" s="3" t="s">
        <v>3107</v>
      </c>
      <c r="E506" s="3" t="s">
        <v>31</v>
      </c>
      <c r="F506" s="3" t="s">
        <v>14</v>
      </c>
      <c r="G506" s="4">
        <v>2</v>
      </c>
      <c r="H506" s="3" t="s">
        <v>15</v>
      </c>
      <c r="I506" s="5">
        <v>800</v>
      </c>
      <c r="J506" s="6">
        <v>1600</v>
      </c>
      <c r="K506" s="35">
        <f t="shared" si="14"/>
        <v>86.399999999999991</v>
      </c>
      <c r="L506" s="35">
        <f t="shared" si="15"/>
        <v>172.79999999999998</v>
      </c>
    </row>
    <row r="507" spans="1:12" x14ac:dyDescent="0.35">
      <c r="A507" s="3" t="s">
        <v>891</v>
      </c>
      <c r="B507" s="3" t="s">
        <v>3873</v>
      </c>
      <c r="C507" s="3" t="s">
        <v>23</v>
      </c>
      <c r="D507" s="3" t="s">
        <v>3874</v>
      </c>
      <c r="E507" s="3" t="s">
        <v>31</v>
      </c>
      <c r="F507" s="3" t="s">
        <v>14</v>
      </c>
      <c r="G507" s="4">
        <v>2</v>
      </c>
      <c r="H507" s="3" t="s">
        <v>15</v>
      </c>
      <c r="I507" s="5">
        <v>850.28</v>
      </c>
      <c r="J507" s="6">
        <v>1700.56</v>
      </c>
      <c r="K507" s="35">
        <f t="shared" si="14"/>
        <v>91.830239999999989</v>
      </c>
      <c r="L507" s="35">
        <f t="shared" si="15"/>
        <v>183.66047999999998</v>
      </c>
    </row>
    <row r="508" spans="1:12" x14ac:dyDescent="0.35">
      <c r="A508" s="3" t="s">
        <v>891</v>
      </c>
      <c r="B508" s="3" t="s">
        <v>3873</v>
      </c>
      <c r="C508" s="3" t="s">
        <v>26</v>
      </c>
      <c r="D508" s="3" t="s">
        <v>3874</v>
      </c>
      <c r="E508" s="3" t="s">
        <v>31</v>
      </c>
      <c r="F508" s="3" t="s">
        <v>14</v>
      </c>
      <c r="G508" s="4">
        <v>2</v>
      </c>
      <c r="H508" s="3" t="s">
        <v>15</v>
      </c>
      <c r="I508" s="5">
        <v>850.28</v>
      </c>
      <c r="J508" s="6">
        <v>1700.56</v>
      </c>
      <c r="K508" s="35">
        <f t="shared" si="14"/>
        <v>91.830239999999989</v>
      </c>
      <c r="L508" s="35">
        <f t="shared" si="15"/>
        <v>183.66047999999998</v>
      </c>
    </row>
    <row r="509" spans="1:12" x14ac:dyDescent="0.35">
      <c r="A509" s="3" t="s">
        <v>891</v>
      </c>
      <c r="B509" s="3" t="s">
        <v>3873</v>
      </c>
      <c r="C509" s="3" t="s">
        <v>27</v>
      </c>
      <c r="D509" s="3" t="s">
        <v>3874</v>
      </c>
      <c r="E509" s="3" t="s">
        <v>31</v>
      </c>
      <c r="F509" s="3" t="s">
        <v>14</v>
      </c>
      <c r="G509" s="4">
        <v>2</v>
      </c>
      <c r="H509" s="3" t="s">
        <v>15</v>
      </c>
      <c r="I509" s="5">
        <v>850.58</v>
      </c>
      <c r="J509" s="6">
        <v>1701.16</v>
      </c>
      <c r="K509" s="35">
        <f t="shared" si="14"/>
        <v>91.862640000000013</v>
      </c>
      <c r="L509" s="35">
        <f t="shared" si="15"/>
        <v>183.72528000000003</v>
      </c>
    </row>
    <row r="510" spans="1:12" x14ac:dyDescent="0.35">
      <c r="A510" s="3" t="s">
        <v>858</v>
      </c>
      <c r="B510" s="3" t="s">
        <v>3705</v>
      </c>
      <c r="C510" s="3" t="s">
        <v>43</v>
      </c>
      <c r="D510" s="3" t="s">
        <v>3706</v>
      </c>
      <c r="E510" s="3" t="s">
        <v>31</v>
      </c>
      <c r="F510" s="3" t="s">
        <v>14</v>
      </c>
      <c r="G510" s="4">
        <v>2</v>
      </c>
      <c r="H510" s="3" t="s">
        <v>15</v>
      </c>
      <c r="I510" s="5">
        <v>856.96</v>
      </c>
      <c r="J510" s="6">
        <v>1713.92</v>
      </c>
      <c r="K510" s="35">
        <f t="shared" si="14"/>
        <v>92.551680000000005</v>
      </c>
      <c r="L510" s="35">
        <f t="shared" si="15"/>
        <v>185.10336000000001</v>
      </c>
    </row>
    <row r="511" spans="1:12" x14ac:dyDescent="0.35">
      <c r="A511" s="3" t="s">
        <v>51</v>
      </c>
      <c r="B511" s="3" t="s">
        <v>3707</v>
      </c>
      <c r="C511" s="3" t="s">
        <v>23</v>
      </c>
      <c r="D511" s="3" t="s">
        <v>3708</v>
      </c>
      <c r="E511" s="3" t="s">
        <v>31</v>
      </c>
      <c r="F511" s="3" t="s">
        <v>14</v>
      </c>
      <c r="G511" s="4">
        <v>1</v>
      </c>
      <c r="H511" s="3" t="s">
        <v>15</v>
      </c>
      <c r="I511" s="5">
        <v>1628.2400000000002</v>
      </c>
      <c r="J511" s="6">
        <v>1628.2400000000002</v>
      </c>
      <c r="K511" s="35">
        <f t="shared" si="14"/>
        <v>175.84992000000003</v>
      </c>
      <c r="L511" s="35">
        <f t="shared" si="15"/>
        <v>175.84992000000003</v>
      </c>
    </row>
    <row r="512" spans="1:12" x14ac:dyDescent="0.35">
      <c r="A512" s="3" t="s">
        <v>846</v>
      </c>
      <c r="B512" s="3" t="s">
        <v>3108</v>
      </c>
      <c r="C512" s="3" t="s">
        <v>59</v>
      </c>
      <c r="D512" s="3" t="s">
        <v>3109</v>
      </c>
      <c r="E512" s="3" t="s">
        <v>31</v>
      </c>
      <c r="F512" s="3" t="s">
        <v>14</v>
      </c>
      <c r="G512" s="4">
        <v>2</v>
      </c>
      <c r="H512" s="3" t="s">
        <v>15</v>
      </c>
      <c r="I512" s="5">
        <v>863.20666666666682</v>
      </c>
      <c r="J512" s="6">
        <v>1726.4133333333336</v>
      </c>
      <c r="K512" s="35">
        <f t="shared" si="14"/>
        <v>93.22632000000003</v>
      </c>
      <c r="L512" s="35">
        <f t="shared" si="15"/>
        <v>186.45264000000006</v>
      </c>
    </row>
    <row r="513" spans="1:12" x14ac:dyDescent="0.35">
      <c r="A513" s="3" t="s">
        <v>1096</v>
      </c>
      <c r="B513" s="3" t="s">
        <v>3242</v>
      </c>
      <c r="C513" s="3" t="s">
        <v>43</v>
      </c>
      <c r="D513" s="3" t="s">
        <v>3243</v>
      </c>
      <c r="E513" s="3" t="s">
        <v>31</v>
      </c>
      <c r="F513" s="3" t="s">
        <v>14</v>
      </c>
      <c r="G513" s="4">
        <v>1</v>
      </c>
      <c r="H513" s="3" t="s">
        <v>15</v>
      </c>
      <c r="I513" s="5">
        <v>800</v>
      </c>
      <c r="J513" s="6">
        <v>800</v>
      </c>
      <c r="K513" s="35">
        <f t="shared" si="14"/>
        <v>86.399999999999991</v>
      </c>
      <c r="L513" s="35">
        <f t="shared" si="15"/>
        <v>86.399999999999991</v>
      </c>
    </row>
    <row r="514" spans="1:12" x14ac:dyDescent="0.35">
      <c r="A514" s="3" t="s">
        <v>3248</v>
      </c>
      <c r="B514" s="3" t="s">
        <v>3249</v>
      </c>
      <c r="C514" s="3" t="s">
        <v>3875</v>
      </c>
      <c r="D514" s="3" t="s">
        <v>3250</v>
      </c>
      <c r="E514" s="3" t="s">
        <v>97</v>
      </c>
      <c r="F514" s="3" t="s">
        <v>14</v>
      </c>
      <c r="G514" s="4">
        <v>1</v>
      </c>
      <c r="H514" s="3" t="s">
        <v>15</v>
      </c>
      <c r="I514" s="5">
        <v>1663.6299999999999</v>
      </c>
      <c r="J514" s="6">
        <v>1663.6299999999999</v>
      </c>
      <c r="K514" s="35">
        <f t="shared" si="14"/>
        <v>179.67203999999998</v>
      </c>
      <c r="L514" s="35">
        <f t="shared" si="15"/>
        <v>179.67203999999998</v>
      </c>
    </row>
    <row r="515" spans="1:12" x14ac:dyDescent="0.35">
      <c r="A515" s="3" t="s">
        <v>490</v>
      </c>
      <c r="B515" s="3" t="s">
        <v>3876</v>
      </c>
      <c r="C515" s="3" t="s">
        <v>847</v>
      </c>
      <c r="D515" s="3" t="s">
        <v>3877</v>
      </c>
      <c r="E515" s="3" t="s">
        <v>31</v>
      </c>
      <c r="F515" s="3" t="s">
        <v>14</v>
      </c>
      <c r="G515" s="4">
        <v>1</v>
      </c>
      <c r="H515" s="3" t="s">
        <v>15</v>
      </c>
      <c r="I515" s="5">
        <v>1341</v>
      </c>
      <c r="J515" s="6">
        <v>1341</v>
      </c>
      <c r="K515" s="35">
        <f t="shared" ref="K515:K578" si="16">((I515*(1-10%))*0.4)*60%*0.5</f>
        <v>144.828</v>
      </c>
      <c r="L515" s="35">
        <f t="shared" ref="L515:L578" si="17">K515*G515</f>
        <v>144.828</v>
      </c>
    </row>
    <row r="516" spans="1:12" x14ac:dyDescent="0.35">
      <c r="A516" s="3" t="s">
        <v>2312</v>
      </c>
      <c r="B516" s="3" t="s">
        <v>3727</v>
      </c>
      <c r="C516" s="3" t="s">
        <v>48</v>
      </c>
      <c r="D516" s="3" t="s">
        <v>3728</v>
      </c>
      <c r="E516" s="3" t="s">
        <v>31</v>
      </c>
      <c r="F516" s="3" t="s">
        <v>14</v>
      </c>
      <c r="G516" s="4">
        <v>1</v>
      </c>
      <c r="H516" s="3" t="s">
        <v>15</v>
      </c>
      <c r="I516" s="5">
        <v>1611.25</v>
      </c>
      <c r="J516" s="6">
        <v>1611.25</v>
      </c>
      <c r="K516" s="35">
        <f t="shared" si="16"/>
        <v>174.01500000000001</v>
      </c>
      <c r="L516" s="35">
        <f t="shared" si="17"/>
        <v>174.01500000000001</v>
      </c>
    </row>
    <row r="517" spans="1:12" x14ac:dyDescent="0.35">
      <c r="A517" s="3" t="s">
        <v>896</v>
      </c>
      <c r="B517" s="3" t="s">
        <v>3878</v>
      </c>
      <c r="C517" s="3" t="s">
        <v>26</v>
      </c>
      <c r="D517" s="3" t="s">
        <v>3879</v>
      </c>
      <c r="E517" s="3" t="s">
        <v>31</v>
      </c>
      <c r="F517" s="3" t="s">
        <v>14</v>
      </c>
      <c r="G517" s="4">
        <v>1</v>
      </c>
      <c r="H517" s="3" t="s">
        <v>15</v>
      </c>
      <c r="I517" s="5">
        <v>800</v>
      </c>
      <c r="J517" s="6">
        <v>800</v>
      </c>
      <c r="K517" s="35">
        <f t="shared" si="16"/>
        <v>86.399999999999991</v>
      </c>
      <c r="L517" s="35">
        <f t="shared" si="17"/>
        <v>86.399999999999991</v>
      </c>
    </row>
    <row r="518" spans="1:12" x14ac:dyDescent="0.35">
      <c r="A518" s="3" t="s">
        <v>2312</v>
      </c>
      <c r="B518" s="3" t="s">
        <v>3748</v>
      </c>
      <c r="C518" s="3" t="s">
        <v>23</v>
      </c>
      <c r="D518" s="3" t="s">
        <v>3749</v>
      </c>
      <c r="E518" s="3" t="s">
        <v>31</v>
      </c>
      <c r="F518" s="3" t="s">
        <v>14</v>
      </c>
      <c r="G518" s="4">
        <v>1</v>
      </c>
      <c r="H518" s="3" t="s">
        <v>15</v>
      </c>
      <c r="I518" s="5">
        <v>1673.75</v>
      </c>
      <c r="J518" s="6">
        <v>1673.75</v>
      </c>
      <c r="K518" s="35">
        <f t="shared" si="16"/>
        <v>180.76500000000001</v>
      </c>
      <c r="L518" s="35">
        <f t="shared" si="17"/>
        <v>180.76500000000001</v>
      </c>
    </row>
    <row r="519" spans="1:12" x14ac:dyDescent="0.35">
      <c r="A519" s="3" t="s">
        <v>3150</v>
      </c>
      <c r="B519" s="3" t="s">
        <v>3880</v>
      </c>
      <c r="C519" s="3" t="s">
        <v>26</v>
      </c>
      <c r="D519" s="3" t="s">
        <v>3881</v>
      </c>
      <c r="E519" s="3" t="s">
        <v>31</v>
      </c>
      <c r="F519" s="3" t="s">
        <v>14</v>
      </c>
      <c r="G519" s="4">
        <v>1</v>
      </c>
      <c r="H519" s="3" t="s">
        <v>15</v>
      </c>
      <c r="I519" s="5">
        <v>800</v>
      </c>
      <c r="J519" s="6">
        <v>800</v>
      </c>
      <c r="K519" s="35">
        <f t="shared" si="16"/>
        <v>86.399999999999991</v>
      </c>
      <c r="L519" s="35">
        <f t="shared" si="17"/>
        <v>86.399999999999991</v>
      </c>
    </row>
    <row r="520" spans="1:12" x14ac:dyDescent="0.35">
      <c r="A520" s="3" t="s">
        <v>163</v>
      </c>
      <c r="B520" s="3" t="s">
        <v>3882</v>
      </c>
      <c r="C520" s="3" t="s">
        <v>23</v>
      </c>
      <c r="D520" s="3" t="s">
        <v>3883</v>
      </c>
      <c r="E520" s="3" t="s">
        <v>31</v>
      </c>
      <c r="F520" s="3" t="s">
        <v>14</v>
      </c>
      <c r="G520" s="4">
        <v>1</v>
      </c>
      <c r="H520" s="3" t="s">
        <v>15</v>
      </c>
      <c r="I520" s="5">
        <v>4145.1099999999997</v>
      </c>
      <c r="J520" s="6">
        <v>4145.1099999999997</v>
      </c>
      <c r="K520" s="35">
        <f t="shared" si="16"/>
        <v>447.67187999999993</v>
      </c>
      <c r="L520" s="35">
        <f t="shared" si="17"/>
        <v>447.67187999999993</v>
      </c>
    </row>
    <row r="521" spans="1:12" x14ac:dyDescent="0.35">
      <c r="A521" s="3" t="s">
        <v>163</v>
      </c>
      <c r="B521" s="3" t="s">
        <v>3882</v>
      </c>
      <c r="C521" s="3" t="s">
        <v>26</v>
      </c>
      <c r="D521" s="3" t="s">
        <v>3883</v>
      </c>
      <c r="E521" s="3" t="s">
        <v>31</v>
      </c>
      <c r="F521" s="3" t="s">
        <v>14</v>
      </c>
      <c r="G521" s="4">
        <v>1</v>
      </c>
      <c r="H521" s="3" t="s">
        <v>15</v>
      </c>
      <c r="I521" s="5">
        <v>4144.7300000000005</v>
      </c>
      <c r="J521" s="6">
        <v>4144.7300000000005</v>
      </c>
      <c r="K521" s="35">
        <f t="shared" si="16"/>
        <v>447.63084000000009</v>
      </c>
      <c r="L521" s="35">
        <f t="shared" si="17"/>
        <v>447.63084000000009</v>
      </c>
    </row>
    <row r="522" spans="1:12" x14ac:dyDescent="0.35">
      <c r="A522" s="3" t="s">
        <v>896</v>
      </c>
      <c r="B522" s="3" t="s">
        <v>3884</v>
      </c>
      <c r="C522" s="3" t="s">
        <v>26</v>
      </c>
      <c r="D522" s="3" t="s">
        <v>3885</v>
      </c>
      <c r="E522" s="3" t="s">
        <v>31</v>
      </c>
      <c r="F522" s="3" t="s">
        <v>14</v>
      </c>
      <c r="G522" s="4">
        <v>1</v>
      </c>
      <c r="H522" s="3" t="s">
        <v>15</v>
      </c>
      <c r="I522" s="5">
        <v>800</v>
      </c>
      <c r="J522" s="6">
        <v>800</v>
      </c>
      <c r="K522" s="35">
        <f t="shared" si="16"/>
        <v>86.399999999999991</v>
      </c>
      <c r="L522" s="35">
        <f t="shared" si="17"/>
        <v>86.399999999999991</v>
      </c>
    </row>
    <row r="523" spans="1:12" x14ac:dyDescent="0.35">
      <c r="A523" s="3" t="s">
        <v>896</v>
      </c>
      <c r="B523" s="3" t="s">
        <v>3518</v>
      </c>
      <c r="C523" s="3" t="s">
        <v>23</v>
      </c>
      <c r="D523" s="3" t="s">
        <v>3519</v>
      </c>
      <c r="E523" s="3" t="s">
        <v>31</v>
      </c>
      <c r="F523" s="3" t="s">
        <v>14</v>
      </c>
      <c r="G523" s="4">
        <v>1</v>
      </c>
      <c r="H523" s="3" t="s">
        <v>15</v>
      </c>
      <c r="I523" s="5">
        <v>800</v>
      </c>
      <c r="J523" s="6">
        <v>800</v>
      </c>
      <c r="K523" s="35">
        <f t="shared" si="16"/>
        <v>86.399999999999991</v>
      </c>
      <c r="L523" s="35">
        <f t="shared" si="17"/>
        <v>86.399999999999991</v>
      </c>
    </row>
    <row r="524" spans="1:12" x14ac:dyDescent="0.35">
      <c r="A524" s="3" t="s">
        <v>3150</v>
      </c>
      <c r="B524" s="3" t="s">
        <v>3886</v>
      </c>
      <c r="C524" s="3" t="s">
        <v>26</v>
      </c>
      <c r="D524" s="3" t="s">
        <v>3887</v>
      </c>
      <c r="E524" s="3" t="s">
        <v>31</v>
      </c>
      <c r="F524" s="3" t="s">
        <v>14</v>
      </c>
      <c r="G524" s="4">
        <v>1</v>
      </c>
      <c r="H524" s="3" t="s">
        <v>15</v>
      </c>
      <c r="I524" s="5">
        <v>800</v>
      </c>
      <c r="J524" s="6">
        <v>800</v>
      </c>
      <c r="K524" s="35">
        <f t="shared" si="16"/>
        <v>86.399999999999991</v>
      </c>
      <c r="L524" s="35">
        <f t="shared" si="17"/>
        <v>86.399999999999991</v>
      </c>
    </row>
    <row r="525" spans="1:12" x14ac:dyDescent="0.35">
      <c r="A525" s="3" t="s">
        <v>895</v>
      </c>
      <c r="B525" s="3" t="s">
        <v>3074</v>
      </c>
      <c r="C525" s="3" t="s">
        <v>27</v>
      </c>
      <c r="D525" s="3" t="s">
        <v>3075</v>
      </c>
      <c r="E525" s="3" t="s">
        <v>31</v>
      </c>
      <c r="F525" s="3" t="s">
        <v>14</v>
      </c>
      <c r="G525" s="4">
        <v>1</v>
      </c>
      <c r="H525" s="3" t="s">
        <v>15</v>
      </c>
      <c r="I525" s="5">
        <v>800</v>
      </c>
      <c r="J525" s="6">
        <v>800</v>
      </c>
      <c r="K525" s="35">
        <f t="shared" si="16"/>
        <v>86.399999999999991</v>
      </c>
      <c r="L525" s="35">
        <f t="shared" si="17"/>
        <v>86.399999999999991</v>
      </c>
    </row>
    <row r="526" spans="1:12" x14ac:dyDescent="0.35">
      <c r="A526" s="3" t="s">
        <v>842</v>
      </c>
      <c r="B526" s="3" t="s">
        <v>3888</v>
      </c>
      <c r="C526" s="3" t="s">
        <v>485</v>
      </c>
      <c r="D526" s="3" t="s">
        <v>3889</v>
      </c>
      <c r="E526" s="3" t="s">
        <v>31</v>
      </c>
      <c r="F526" s="3" t="s">
        <v>14</v>
      </c>
      <c r="G526" s="4">
        <v>1</v>
      </c>
      <c r="H526" s="3" t="s">
        <v>15</v>
      </c>
      <c r="I526" s="5">
        <v>800</v>
      </c>
      <c r="J526" s="6">
        <v>800</v>
      </c>
      <c r="K526" s="35">
        <f t="shared" si="16"/>
        <v>86.399999999999991</v>
      </c>
      <c r="L526" s="35">
        <f t="shared" si="17"/>
        <v>86.399999999999991</v>
      </c>
    </row>
    <row r="527" spans="1:12" x14ac:dyDescent="0.35">
      <c r="A527" s="3" t="s">
        <v>828</v>
      </c>
      <c r="B527" s="3" t="s">
        <v>3476</v>
      </c>
      <c r="C527" s="3" t="s">
        <v>59</v>
      </c>
      <c r="D527" s="3" t="s">
        <v>3477</v>
      </c>
      <c r="E527" s="3" t="s">
        <v>31</v>
      </c>
      <c r="F527" s="3" t="s">
        <v>14</v>
      </c>
      <c r="G527" s="4">
        <v>1</v>
      </c>
      <c r="H527" s="3" t="s">
        <v>15</v>
      </c>
      <c r="I527" s="5">
        <v>800</v>
      </c>
      <c r="J527" s="6">
        <v>800</v>
      </c>
      <c r="K527" s="35">
        <f t="shared" si="16"/>
        <v>86.399999999999991</v>
      </c>
      <c r="L527" s="35">
        <f t="shared" si="17"/>
        <v>86.399999999999991</v>
      </c>
    </row>
    <row r="528" spans="1:12" x14ac:dyDescent="0.35">
      <c r="A528" s="3" t="s">
        <v>852</v>
      </c>
      <c r="B528" s="3" t="s">
        <v>3890</v>
      </c>
      <c r="C528" s="3" t="s">
        <v>2030</v>
      </c>
      <c r="D528" s="3" t="s">
        <v>3891</v>
      </c>
      <c r="E528" s="3" t="s">
        <v>31</v>
      </c>
      <c r="F528" s="3" t="s">
        <v>14</v>
      </c>
      <c r="G528" s="4">
        <v>1</v>
      </c>
      <c r="H528" s="3" t="s">
        <v>15</v>
      </c>
      <c r="I528" s="5">
        <v>800</v>
      </c>
      <c r="J528" s="6">
        <v>800</v>
      </c>
      <c r="K528" s="35">
        <f t="shared" si="16"/>
        <v>86.399999999999991</v>
      </c>
      <c r="L528" s="35">
        <f t="shared" si="17"/>
        <v>86.399999999999991</v>
      </c>
    </row>
    <row r="529" spans="1:12" x14ac:dyDescent="0.35">
      <c r="A529" s="3" t="s">
        <v>852</v>
      </c>
      <c r="B529" s="3" t="s">
        <v>3892</v>
      </c>
      <c r="C529" s="3" t="s">
        <v>100</v>
      </c>
      <c r="D529" s="3" t="s">
        <v>3893</v>
      </c>
      <c r="E529" s="3" t="s">
        <v>31</v>
      </c>
      <c r="F529" s="3" t="s">
        <v>14</v>
      </c>
      <c r="G529" s="4">
        <v>1</v>
      </c>
      <c r="H529" s="3" t="s">
        <v>15</v>
      </c>
      <c r="I529" s="5">
        <v>800</v>
      </c>
      <c r="J529" s="6">
        <v>800</v>
      </c>
      <c r="K529" s="35">
        <f t="shared" si="16"/>
        <v>86.399999999999991</v>
      </c>
      <c r="L529" s="35">
        <f t="shared" si="17"/>
        <v>86.399999999999991</v>
      </c>
    </row>
    <row r="530" spans="1:12" x14ac:dyDescent="0.35">
      <c r="A530" s="3" t="s">
        <v>853</v>
      </c>
      <c r="B530" s="3" t="s">
        <v>3821</v>
      </c>
      <c r="C530" s="3" t="s">
        <v>59</v>
      </c>
      <c r="D530" s="3" t="s">
        <v>3822</v>
      </c>
      <c r="E530" s="3" t="s">
        <v>31</v>
      </c>
      <c r="F530" s="3" t="s">
        <v>14</v>
      </c>
      <c r="G530" s="4">
        <v>1</v>
      </c>
      <c r="H530" s="3" t="s">
        <v>15</v>
      </c>
      <c r="I530" s="5">
        <v>800</v>
      </c>
      <c r="J530" s="6">
        <v>800</v>
      </c>
      <c r="K530" s="35">
        <f t="shared" si="16"/>
        <v>86.399999999999991</v>
      </c>
      <c r="L530" s="35">
        <f t="shared" si="17"/>
        <v>86.399999999999991</v>
      </c>
    </row>
    <row r="531" spans="1:12" x14ac:dyDescent="0.35">
      <c r="A531" s="3" t="s">
        <v>853</v>
      </c>
      <c r="B531" s="3" t="s">
        <v>3078</v>
      </c>
      <c r="C531" s="3" t="s">
        <v>137</v>
      </c>
      <c r="D531" s="3" t="s">
        <v>3079</v>
      </c>
      <c r="E531" s="3" t="s">
        <v>31</v>
      </c>
      <c r="F531" s="3" t="s">
        <v>14</v>
      </c>
      <c r="G531" s="4">
        <v>1</v>
      </c>
      <c r="H531" s="3" t="s">
        <v>15</v>
      </c>
      <c r="I531" s="5">
        <v>814.1966666666666</v>
      </c>
      <c r="J531" s="6">
        <v>814.1966666666666</v>
      </c>
      <c r="K531" s="35">
        <f t="shared" si="16"/>
        <v>87.933239999999998</v>
      </c>
      <c r="L531" s="35">
        <f t="shared" si="17"/>
        <v>87.933239999999998</v>
      </c>
    </row>
    <row r="532" spans="1:12" x14ac:dyDescent="0.35">
      <c r="A532" s="3" t="s">
        <v>986</v>
      </c>
      <c r="B532" s="3" t="s">
        <v>3080</v>
      </c>
      <c r="C532" s="3" t="s">
        <v>59</v>
      </c>
      <c r="D532" s="3" t="s">
        <v>3081</v>
      </c>
      <c r="E532" s="3" t="s">
        <v>31</v>
      </c>
      <c r="F532" s="3" t="s">
        <v>14</v>
      </c>
      <c r="G532" s="4">
        <v>1</v>
      </c>
      <c r="H532" s="3" t="s">
        <v>15</v>
      </c>
      <c r="I532" s="5">
        <v>800</v>
      </c>
      <c r="J532" s="6">
        <v>800</v>
      </c>
      <c r="K532" s="35">
        <f t="shared" si="16"/>
        <v>86.399999999999991</v>
      </c>
      <c r="L532" s="35">
        <f t="shared" si="17"/>
        <v>86.399999999999991</v>
      </c>
    </row>
    <row r="533" spans="1:12" x14ac:dyDescent="0.35">
      <c r="A533" s="3" t="s">
        <v>853</v>
      </c>
      <c r="B533" s="3" t="s">
        <v>3894</v>
      </c>
      <c r="C533" s="3" t="s">
        <v>100</v>
      </c>
      <c r="D533" s="3" t="s">
        <v>3895</v>
      </c>
      <c r="E533" s="3" t="s">
        <v>31</v>
      </c>
      <c r="F533" s="3" t="s">
        <v>14</v>
      </c>
      <c r="G533" s="4">
        <v>1</v>
      </c>
      <c r="H533" s="3" t="s">
        <v>15</v>
      </c>
      <c r="I533" s="5">
        <v>873.99</v>
      </c>
      <c r="J533" s="6">
        <v>873.99</v>
      </c>
      <c r="K533" s="35">
        <f t="shared" si="16"/>
        <v>94.390920000000008</v>
      </c>
      <c r="L533" s="35">
        <f t="shared" si="17"/>
        <v>94.390920000000008</v>
      </c>
    </row>
    <row r="534" spans="1:12" x14ac:dyDescent="0.35">
      <c r="A534" s="3" t="s">
        <v>854</v>
      </c>
      <c r="B534" s="3" t="s">
        <v>3896</v>
      </c>
      <c r="C534" s="3" t="s">
        <v>59</v>
      </c>
      <c r="D534" s="3" t="s">
        <v>3897</v>
      </c>
      <c r="E534" s="3" t="s">
        <v>31</v>
      </c>
      <c r="F534" s="3" t="s">
        <v>14</v>
      </c>
      <c r="G534" s="4">
        <v>1</v>
      </c>
      <c r="H534" s="3" t="s">
        <v>15</v>
      </c>
      <c r="I534" s="5">
        <v>800</v>
      </c>
      <c r="J534" s="6">
        <v>800</v>
      </c>
      <c r="K534" s="35">
        <f t="shared" si="16"/>
        <v>86.399999999999991</v>
      </c>
      <c r="L534" s="35">
        <f t="shared" si="17"/>
        <v>86.399999999999991</v>
      </c>
    </row>
    <row r="535" spans="1:12" x14ac:dyDescent="0.35">
      <c r="A535" s="3" t="s">
        <v>2016</v>
      </c>
      <c r="B535" s="3" t="s">
        <v>3898</v>
      </c>
      <c r="C535" s="3" t="s">
        <v>59</v>
      </c>
      <c r="D535" s="3" t="s">
        <v>3899</v>
      </c>
      <c r="E535" s="3" t="s">
        <v>31</v>
      </c>
      <c r="F535" s="3" t="s">
        <v>14</v>
      </c>
      <c r="G535" s="4">
        <v>1</v>
      </c>
      <c r="H535" s="3" t="s">
        <v>15</v>
      </c>
      <c r="I535" s="5">
        <v>800</v>
      </c>
      <c r="J535" s="6">
        <v>800</v>
      </c>
      <c r="K535" s="35">
        <f t="shared" si="16"/>
        <v>86.399999999999991</v>
      </c>
      <c r="L535" s="35">
        <f t="shared" si="17"/>
        <v>86.399999999999991</v>
      </c>
    </row>
    <row r="536" spans="1:12" x14ac:dyDescent="0.35">
      <c r="A536" s="3" t="s">
        <v>892</v>
      </c>
      <c r="B536" s="3" t="s">
        <v>3900</v>
      </c>
      <c r="C536" s="3" t="s">
        <v>413</v>
      </c>
      <c r="D536" s="3" t="s">
        <v>3901</v>
      </c>
      <c r="E536" s="3" t="s">
        <v>31</v>
      </c>
      <c r="F536" s="3" t="s">
        <v>14</v>
      </c>
      <c r="G536" s="4">
        <v>1</v>
      </c>
      <c r="H536" s="3" t="s">
        <v>15</v>
      </c>
      <c r="I536" s="5">
        <v>2044.42</v>
      </c>
      <c r="J536" s="6">
        <v>2044.42</v>
      </c>
      <c r="K536" s="35">
        <f t="shared" si="16"/>
        <v>220.79736</v>
      </c>
      <c r="L536" s="35">
        <f t="shared" si="17"/>
        <v>220.79736</v>
      </c>
    </row>
    <row r="537" spans="1:12" x14ac:dyDescent="0.35">
      <c r="A537" s="3" t="s">
        <v>892</v>
      </c>
      <c r="B537" s="3" t="s">
        <v>3763</v>
      </c>
      <c r="C537" s="3" t="s">
        <v>48</v>
      </c>
      <c r="D537" s="3" t="s">
        <v>3764</v>
      </c>
      <c r="E537" s="3" t="s">
        <v>31</v>
      </c>
      <c r="F537" s="3" t="s">
        <v>14</v>
      </c>
      <c r="G537" s="4">
        <v>1</v>
      </c>
      <c r="H537" s="3" t="s">
        <v>15</v>
      </c>
      <c r="I537" s="5">
        <v>1703.9649999999999</v>
      </c>
      <c r="J537" s="6">
        <v>1703.9649999999999</v>
      </c>
      <c r="K537" s="35">
        <f t="shared" si="16"/>
        <v>184.02821999999998</v>
      </c>
      <c r="L537" s="35">
        <f t="shared" si="17"/>
        <v>184.02821999999998</v>
      </c>
    </row>
    <row r="538" spans="1:12" x14ac:dyDescent="0.35">
      <c r="A538" s="3" t="s">
        <v>892</v>
      </c>
      <c r="B538" s="3" t="s">
        <v>3763</v>
      </c>
      <c r="C538" s="3" t="s">
        <v>23</v>
      </c>
      <c r="D538" s="3" t="s">
        <v>3764</v>
      </c>
      <c r="E538" s="3" t="s">
        <v>31</v>
      </c>
      <c r="F538" s="3" t="s">
        <v>14</v>
      </c>
      <c r="G538" s="4">
        <v>1</v>
      </c>
      <c r="H538" s="3" t="s">
        <v>15</v>
      </c>
      <c r="I538" s="5">
        <v>1703.72</v>
      </c>
      <c r="J538" s="6">
        <v>1703.72</v>
      </c>
      <c r="K538" s="35">
        <f t="shared" si="16"/>
        <v>184.00175999999999</v>
      </c>
      <c r="L538" s="35">
        <f t="shared" si="17"/>
        <v>184.00175999999999</v>
      </c>
    </row>
    <row r="539" spans="1:12" x14ac:dyDescent="0.35">
      <c r="A539" s="3" t="s">
        <v>896</v>
      </c>
      <c r="B539" s="3" t="s">
        <v>3902</v>
      </c>
      <c r="C539" s="3" t="s">
        <v>26</v>
      </c>
      <c r="D539" s="3" t="s">
        <v>3903</v>
      </c>
      <c r="E539" s="3" t="s">
        <v>31</v>
      </c>
      <c r="F539" s="3" t="s">
        <v>14</v>
      </c>
      <c r="G539" s="4">
        <v>1</v>
      </c>
      <c r="H539" s="3" t="s">
        <v>15</v>
      </c>
      <c r="I539" s="5">
        <v>800</v>
      </c>
      <c r="J539" s="6">
        <v>800</v>
      </c>
      <c r="K539" s="35">
        <f t="shared" si="16"/>
        <v>86.399999999999991</v>
      </c>
      <c r="L539" s="35">
        <f t="shared" si="17"/>
        <v>86.399999999999991</v>
      </c>
    </row>
    <row r="540" spans="1:12" x14ac:dyDescent="0.35">
      <c r="A540" s="3" t="s">
        <v>3150</v>
      </c>
      <c r="B540" s="3" t="s">
        <v>3390</v>
      </c>
      <c r="C540" s="3" t="s">
        <v>27</v>
      </c>
      <c r="D540" s="3" t="s">
        <v>3391</v>
      </c>
      <c r="E540" s="3" t="s">
        <v>31</v>
      </c>
      <c r="F540" s="3" t="s">
        <v>14</v>
      </c>
      <c r="G540" s="4">
        <v>1</v>
      </c>
      <c r="H540" s="3" t="s">
        <v>15</v>
      </c>
      <c r="I540" s="5">
        <v>800</v>
      </c>
      <c r="J540" s="6">
        <v>800</v>
      </c>
      <c r="K540" s="35">
        <f t="shared" si="16"/>
        <v>86.399999999999991</v>
      </c>
      <c r="L540" s="35">
        <f t="shared" si="17"/>
        <v>86.399999999999991</v>
      </c>
    </row>
    <row r="541" spans="1:12" x14ac:dyDescent="0.35">
      <c r="A541" s="3" t="s">
        <v>490</v>
      </c>
      <c r="B541" s="3" t="s">
        <v>3876</v>
      </c>
      <c r="C541" s="3" t="s">
        <v>847</v>
      </c>
      <c r="D541" s="3" t="s">
        <v>3877</v>
      </c>
      <c r="E541" s="3" t="s">
        <v>31</v>
      </c>
      <c r="F541" s="3" t="s">
        <v>14</v>
      </c>
      <c r="G541" s="4">
        <v>1</v>
      </c>
      <c r="H541" s="3" t="s">
        <v>15</v>
      </c>
      <c r="I541" s="5">
        <v>1341</v>
      </c>
      <c r="J541" s="6">
        <v>1341</v>
      </c>
      <c r="K541" s="35">
        <f t="shared" si="16"/>
        <v>144.828</v>
      </c>
      <c r="L541" s="35">
        <f t="shared" si="17"/>
        <v>144.828</v>
      </c>
    </row>
    <row r="542" spans="1:12" x14ac:dyDescent="0.35">
      <c r="A542" s="3" t="s">
        <v>2312</v>
      </c>
      <c r="B542" s="3" t="s">
        <v>3727</v>
      </c>
      <c r="C542" s="3" t="s">
        <v>48</v>
      </c>
      <c r="D542" s="3" t="s">
        <v>3728</v>
      </c>
      <c r="E542" s="3" t="s">
        <v>31</v>
      </c>
      <c r="F542" s="3" t="s">
        <v>14</v>
      </c>
      <c r="G542" s="4">
        <v>1</v>
      </c>
      <c r="H542" s="3" t="s">
        <v>15</v>
      </c>
      <c r="I542" s="5">
        <v>1611.25</v>
      </c>
      <c r="J542" s="6">
        <v>1611.25</v>
      </c>
      <c r="K542" s="35">
        <f t="shared" si="16"/>
        <v>174.01500000000001</v>
      </c>
      <c r="L542" s="35">
        <f t="shared" si="17"/>
        <v>174.01500000000001</v>
      </c>
    </row>
    <row r="543" spans="1:12" x14ac:dyDescent="0.35">
      <c r="A543" s="3" t="s">
        <v>896</v>
      </c>
      <c r="B543" s="3" t="s">
        <v>3878</v>
      </c>
      <c r="C543" s="3" t="s">
        <v>26</v>
      </c>
      <c r="D543" s="3" t="s">
        <v>3879</v>
      </c>
      <c r="E543" s="3" t="s">
        <v>31</v>
      </c>
      <c r="F543" s="3" t="s">
        <v>14</v>
      </c>
      <c r="G543" s="4">
        <v>1</v>
      </c>
      <c r="H543" s="3" t="s">
        <v>15</v>
      </c>
      <c r="I543" s="5">
        <v>800</v>
      </c>
      <c r="J543" s="6">
        <v>800</v>
      </c>
      <c r="K543" s="35">
        <f t="shared" si="16"/>
        <v>86.399999999999991</v>
      </c>
      <c r="L543" s="35">
        <f t="shared" si="17"/>
        <v>86.399999999999991</v>
      </c>
    </row>
    <row r="544" spans="1:12" x14ac:dyDescent="0.35">
      <c r="A544" s="3" t="s">
        <v>2312</v>
      </c>
      <c r="B544" s="3" t="s">
        <v>3748</v>
      </c>
      <c r="C544" s="3" t="s">
        <v>23</v>
      </c>
      <c r="D544" s="3" t="s">
        <v>3749</v>
      </c>
      <c r="E544" s="3" t="s">
        <v>31</v>
      </c>
      <c r="F544" s="3" t="s">
        <v>14</v>
      </c>
      <c r="G544" s="4">
        <v>1</v>
      </c>
      <c r="H544" s="3" t="s">
        <v>15</v>
      </c>
      <c r="I544" s="5">
        <v>1673.75</v>
      </c>
      <c r="J544" s="6">
        <v>1673.75</v>
      </c>
      <c r="K544" s="35">
        <f t="shared" si="16"/>
        <v>180.76500000000001</v>
      </c>
      <c r="L544" s="35">
        <f t="shared" si="17"/>
        <v>180.76500000000001</v>
      </c>
    </row>
    <row r="545" spans="1:12" x14ac:dyDescent="0.35">
      <c r="A545" s="3" t="s">
        <v>3150</v>
      </c>
      <c r="B545" s="3" t="s">
        <v>3880</v>
      </c>
      <c r="C545" s="3" t="s">
        <v>26</v>
      </c>
      <c r="D545" s="3" t="s">
        <v>3881</v>
      </c>
      <c r="E545" s="3" t="s">
        <v>31</v>
      </c>
      <c r="F545" s="3" t="s">
        <v>14</v>
      </c>
      <c r="G545" s="4">
        <v>1</v>
      </c>
      <c r="H545" s="3" t="s">
        <v>15</v>
      </c>
      <c r="I545" s="5">
        <v>800</v>
      </c>
      <c r="J545" s="6">
        <v>800</v>
      </c>
      <c r="K545" s="35">
        <f t="shared" si="16"/>
        <v>86.399999999999991</v>
      </c>
      <c r="L545" s="35">
        <f t="shared" si="17"/>
        <v>86.399999999999991</v>
      </c>
    </row>
    <row r="546" spans="1:12" x14ac:dyDescent="0.35">
      <c r="A546" s="3" t="s">
        <v>163</v>
      </c>
      <c r="B546" s="3" t="s">
        <v>3882</v>
      </c>
      <c r="C546" s="3" t="s">
        <v>23</v>
      </c>
      <c r="D546" s="3" t="s">
        <v>3883</v>
      </c>
      <c r="E546" s="3" t="s">
        <v>31</v>
      </c>
      <c r="F546" s="3" t="s">
        <v>14</v>
      </c>
      <c r="G546" s="4">
        <v>1</v>
      </c>
      <c r="H546" s="3" t="s">
        <v>15</v>
      </c>
      <c r="I546" s="5">
        <v>4145.1099999999997</v>
      </c>
      <c r="J546" s="6">
        <v>4145.1099999999997</v>
      </c>
      <c r="K546" s="35">
        <f t="shared" si="16"/>
        <v>447.67187999999993</v>
      </c>
      <c r="L546" s="35">
        <f t="shared" si="17"/>
        <v>447.67187999999993</v>
      </c>
    </row>
    <row r="547" spans="1:12" x14ac:dyDescent="0.35">
      <c r="A547" s="3" t="s">
        <v>163</v>
      </c>
      <c r="B547" s="3" t="s">
        <v>3882</v>
      </c>
      <c r="C547" s="3" t="s">
        <v>26</v>
      </c>
      <c r="D547" s="3" t="s">
        <v>3883</v>
      </c>
      <c r="E547" s="3" t="s">
        <v>31</v>
      </c>
      <c r="F547" s="3" t="s">
        <v>14</v>
      </c>
      <c r="G547" s="4">
        <v>1</v>
      </c>
      <c r="H547" s="3" t="s">
        <v>15</v>
      </c>
      <c r="I547" s="5">
        <v>4144.7300000000005</v>
      </c>
      <c r="J547" s="6">
        <v>4144.7300000000005</v>
      </c>
      <c r="K547" s="35">
        <f t="shared" si="16"/>
        <v>447.63084000000009</v>
      </c>
      <c r="L547" s="35">
        <f t="shared" si="17"/>
        <v>447.63084000000009</v>
      </c>
    </row>
    <row r="548" spans="1:12" x14ac:dyDescent="0.35">
      <c r="A548" s="3" t="s">
        <v>896</v>
      </c>
      <c r="B548" s="3" t="s">
        <v>3884</v>
      </c>
      <c r="C548" s="3" t="s">
        <v>26</v>
      </c>
      <c r="D548" s="3" t="s">
        <v>3885</v>
      </c>
      <c r="E548" s="3" t="s">
        <v>31</v>
      </c>
      <c r="F548" s="3" t="s">
        <v>14</v>
      </c>
      <c r="G548" s="4">
        <v>1</v>
      </c>
      <c r="H548" s="3" t="s">
        <v>15</v>
      </c>
      <c r="I548" s="5">
        <v>800</v>
      </c>
      <c r="J548" s="6">
        <v>800</v>
      </c>
      <c r="K548" s="35">
        <f t="shared" si="16"/>
        <v>86.399999999999991</v>
      </c>
      <c r="L548" s="35">
        <f t="shared" si="17"/>
        <v>86.399999999999991</v>
      </c>
    </row>
    <row r="549" spans="1:12" x14ac:dyDescent="0.35">
      <c r="A549" s="3" t="s">
        <v>3150</v>
      </c>
      <c r="B549" s="3" t="s">
        <v>3886</v>
      </c>
      <c r="C549" s="3" t="s">
        <v>26</v>
      </c>
      <c r="D549" s="3" t="s">
        <v>3887</v>
      </c>
      <c r="E549" s="3" t="s">
        <v>31</v>
      </c>
      <c r="F549" s="3" t="s">
        <v>14</v>
      </c>
      <c r="G549" s="4">
        <v>1</v>
      </c>
      <c r="H549" s="3" t="s">
        <v>15</v>
      </c>
      <c r="I549" s="5">
        <v>800</v>
      </c>
      <c r="J549" s="6">
        <v>800</v>
      </c>
      <c r="K549" s="35">
        <f t="shared" si="16"/>
        <v>86.399999999999991</v>
      </c>
      <c r="L549" s="35">
        <f t="shared" si="17"/>
        <v>86.399999999999991</v>
      </c>
    </row>
    <row r="550" spans="1:12" x14ac:dyDescent="0.35">
      <c r="A550" s="3" t="s">
        <v>895</v>
      </c>
      <c r="B550" s="3" t="s">
        <v>3074</v>
      </c>
      <c r="C550" s="3" t="s">
        <v>27</v>
      </c>
      <c r="D550" s="3" t="s">
        <v>3075</v>
      </c>
      <c r="E550" s="3" t="s">
        <v>31</v>
      </c>
      <c r="F550" s="3" t="s">
        <v>14</v>
      </c>
      <c r="G550" s="4">
        <v>1</v>
      </c>
      <c r="H550" s="3" t="s">
        <v>15</v>
      </c>
      <c r="I550" s="5">
        <v>800</v>
      </c>
      <c r="J550" s="6">
        <v>800</v>
      </c>
      <c r="K550" s="35">
        <f t="shared" si="16"/>
        <v>86.399999999999991</v>
      </c>
      <c r="L550" s="35">
        <f t="shared" si="17"/>
        <v>86.399999999999991</v>
      </c>
    </row>
    <row r="551" spans="1:12" x14ac:dyDescent="0.35">
      <c r="A551" s="3" t="s">
        <v>842</v>
      </c>
      <c r="B551" s="3" t="s">
        <v>3888</v>
      </c>
      <c r="C551" s="3" t="s">
        <v>485</v>
      </c>
      <c r="D551" s="3" t="s">
        <v>3889</v>
      </c>
      <c r="E551" s="3" t="s">
        <v>31</v>
      </c>
      <c r="F551" s="3" t="s">
        <v>14</v>
      </c>
      <c r="G551" s="4">
        <v>1</v>
      </c>
      <c r="H551" s="3" t="s">
        <v>15</v>
      </c>
      <c r="I551" s="5">
        <v>800</v>
      </c>
      <c r="J551" s="6">
        <v>800</v>
      </c>
      <c r="K551" s="35">
        <f t="shared" si="16"/>
        <v>86.399999999999991</v>
      </c>
      <c r="L551" s="35">
        <f t="shared" si="17"/>
        <v>86.399999999999991</v>
      </c>
    </row>
    <row r="552" spans="1:12" x14ac:dyDescent="0.35">
      <c r="A552" s="3" t="s">
        <v>828</v>
      </c>
      <c r="B552" s="3" t="s">
        <v>3476</v>
      </c>
      <c r="C552" s="3" t="s">
        <v>59</v>
      </c>
      <c r="D552" s="3" t="s">
        <v>3477</v>
      </c>
      <c r="E552" s="3" t="s">
        <v>31</v>
      </c>
      <c r="F552" s="3" t="s">
        <v>14</v>
      </c>
      <c r="G552" s="4">
        <v>1</v>
      </c>
      <c r="H552" s="3" t="s">
        <v>15</v>
      </c>
      <c r="I552" s="5">
        <v>800</v>
      </c>
      <c r="J552" s="6">
        <v>800</v>
      </c>
      <c r="K552" s="35">
        <f t="shared" si="16"/>
        <v>86.399999999999991</v>
      </c>
      <c r="L552" s="35">
        <f t="shared" si="17"/>
        <v>86.399999999999991</v>
      </c>
    </row>
    <row r="553" spans="1:12" x14ac:dyDescent="0.35">
      <c r="A553" s="3" t="s">
        <v>852</v>
      </c>
      <c r="B553" s="3" t="s">
        <v>3890</v>
      </c>
      <c r="C553" s="3" t="s">
        <v>2030</v>
      </c>
      <c r="D553" s="3" t="s">
        <v>3891</v>
      </c>
      <c r="E553" s="3" t="s">
        <v>31</v>
      </c>
      <c r="F553" s="3" t="s">
        <v>14</v>
      </c>
      <c r="G553" s="4">
        <v>1</v>
      </c>
      <c r="H553" s="3" t="s">
        <v>15</v>
      </c>
      <c r="I553" s="5">
        <v>800</v>
      </c>
      <c r="J553" s="6">
        <v>800</v>
      </c>
      <c r="K553" s="35">
        <f t="shared" si="16"/>
        <v>86.399999999999991</v>
      </c>
      <c r="L553" s="35">
        <f t="shared" si="17"/>
        <v>86.399999999999991</v>
      </c>
    </row>
    <row r="554" spans="1:12" x14ac:dyDescent="0.35">
      <c r="A554" s="3" t="s">
        <v>852</v>
      </c>
      <c r="B554" s="3" t="s">
        <v>3892</v>
      </c>
      <c r="C554" s="3" t="s">
        <v>100</v>
      </c>
      <c r="D554" s="3" t="s">
        <v>3893</v>
      </c>
      <c r="E554" s="3" t="s">
        <v>31</v>
      </c>
      <c r="F554" s="3" t="s">
        <v>14</v>
      </c>
      <c r="G554" s="4">
        <v>1</v>
      </c>
      <c r="H554" s="3" t="s">
        <v>15</v>
      </c>
      <c r="I554" s="5">
        <v>800</v>
      </c>
      <c r="J554" s="6">
        <v>800</v>
      </c>
      <c r="K554" s="35">
        <f t="shared" si="16"/>
        <v>86.399999999999991</v>
      </c>
      <c r="L554" s="35">
        <f t="shared" si="17"/>
        <v>86.399999999999991</v>
      </c>
    </row>
    <row r="555" spans="1:12" x14ac:dyDescent="0.35">
      <c r="A555" s="3" t="s">
        <v>853</v>
      </c>
      <c r="B555" s="3" t="s">
        <v>3821</v>
      </c>
      <c r="C555" s="3" t="s">
        <v>59</v>
      </c>
      <c r="D555" s="3" t="s">
        <v>3822</v>
      </c>
      <c r="E555" s="3" t="s">
        <v>31</v>
      </c>
      <c r="F555" s="3" t="s">
        <v>14</v>
      </c>
      <c r="G555" s="4">
        <v>1</v>
      </c>
      <c r="H555" s="3" t="s">
        <v>15</v>
      </c>
      <c r="I555" s="5">
        <v>800</v>
      </c>
      <c r="J555" s="6">
        <v>800</v>
      </c>
      <c r="K555" s="35">
        <f t="shared" si="16"/>
        <v>86.399999999999991</v>
      </c>
      <c r="L555" s="35">
        <f t="shared" si="17"/>
        <v>86.399999999999991</v>
      </c>
    </row>
    <row r="556" spans="1:12" x14ac:dyDescent="0.35">
      <c r="A556" s="3" t="s">
        <v>853</v>
      </c>
      <c r="B556" s="3" t="s">
        <v>3078</v>
      </c>
      <c r="C556" s="3" t="s">
        <v>137</v>
      </c>
      <c r="D556" s="3" t="s">
        <v>3079</v>
      </c>
      <c r="E556" s="3" t="s">
        <v>31</v>
      </c>
      <c r="F556" s="3" t="s">
        <v>14</v>
      </c>
      <c r="G556" s="4">
        <v>1</v>
      </c>
      <c r="H556" s="3" t="s">
        <v>15</v>
      </c>
      <c r="I556" s="5">
        <v>814.1966666666666</v>
      </c>
      <c r="J556" s="6">
        <v>814.1966666666666</v>
      </c>
      <c r="K556" s="35">
        <f t="shared" si="16"/>
        <v>87.933239999999998</v>
      </c>
      <c r="L556" s="35">
        <f t="shared" si="17"/>
        <v>87.933239999999998</v>
      </c>
    </row>
    <row r="557" spans="1:12" x14ac:dyDescent="0.35">
      <c r="A557" s="3" t="s">
        <v>986</v>
      </c>
      <c r="B557" s="3" t="s">
        <v>3080</v>
      </c>
      <c r="C557" s="3" t="s">
        <v>59</v>
      </c>
      <c r="D557" s="3" t="s">
        <v>3081</v>
      </c>
      <c r="E557" s="3" t="s">
        <v>31</v>
      </c>
      <c r="F557" s="3" t="s">
        <v>14</v>
      </c>
      <c r="G557" s="4">
        <v>1</v>
      </c>
      <c r="H557" s="3" t="s">
        <v>15</v>
      </c>
      <c r="I557" s="5">
        <v>800</v>
      </c>
      <c r="J557" s="6">
        <v>800</v>
      </c>
      <c r="K557" s="35">
        <f t="shared" si="16"/>
        <v>86.399999999999991</v>
      </c>
      <c r="L557" s="35">
        <f t="shared" si="17"/>
        <v>86.399999999999991</v>
      </c>
    </row>
    <row r="558" spans="1:12" x14ac:dyDescent="0.35">
      <c r="A558" s="3" t="s">
        <v>854</v>
      </c>
      <c r="B558" s="3" t="s">
        <v>3896</v>
      </c>
      <c r="C558" s="3" t="s">
        <v>59</v>
      </c>
      <c r="D558" s="3" t="s">
        <v>3897</v>
      </c>
      <c r="E558" s="3" t="s">
        <v>31</v>
      </c>
      <c r="F558" s="3" t="s">
        <v>14</v>
      </c>
      <c r="G558" s="4">
        <v>1</v>
      </c>
      <c r="H558" s="3" t="s">
        <v>15</v>
      </c>
      <c r="I558" s="5">
        <v>800</v>
      </c>
      <c r="J558" s="6">
        <v>800</v>
      </c>
      <c r="K558" s="35">
        <f t="shared" si="16"/>
        <v>86.399999999999991</v>
      </c>
      <c r="L558" s="35">
        <f t="shared" si="17"/>
        <v>86.399999999999991</v>
      </c>
    </row>
    <row r="559" spans="1:12" x14ac:dyDescent="0.35">
      <c r="A559" s="3" t="s">
        <v>2016</v>
      </c>
      <c r="B559" s="3" t="s">
        <v>3898</v>
      </c>
      <c r="C559" s="3" t="s">
        <v>59</v>
      </c>
      <c r="D559" s="3" t="s">
        <v>3899</v>
      </c>
      <c r="E559" s="3" t="s">
        <v>31</v>
      </c>
      <c r="F559" s="3" t="s">
        <v>14</v>
      </c>
      <c r="G559" s="4">
        <v>1</v>
      </c>
      <c r="H559" s="3" t="s">
        <v>15</v>
      </c>
      <c r="I559" s="5">
        <v>800</v>
      </c>
      <c r="J559" s="6">
        <v>800</v>
      </c>
      <c r="K559" s="35">
        <f t="shared" si="16"/>
        <v>86.399999999999991</v>
      </c>
      <c r="L559" s="35">
        <f t="shared" si="17"/>
        <v>86.399999999999991</v>
      </c>
    </row>
    <row r="560" spans="1:12" x14ac:dyDescent="0.35">
      <c r="A560" s="3" t="s">
        <v>892</v>
      </c>
      <c r="B560" s="3" t="s">
        <v>3900</v>
      </c>
      <c r="C560" s="3" t="s">
        <v>413</v>
      </c>
      <c r="D560" s="3" t="s">
        <v>3901</v>
      </c>
      <c r="E560" s="3" t="s">
        <v>31</v>
      </c>
      <c r="F560" s="3" t="s">
        <v>14</v>
      </c>
      <c r="G560" s="4">
        <v>1</v>
      </c>
      <c r="H560" s="3" t="s">
        <v>15</v>
      </c>
      <c r="I560" s="5">
        <v>2044.42</v>
      </c>
      <c r="J560" s="6">
        <v>2044.42</v>
      </c>
      <c r="K560" s="35">
        <f t="shared" si="16"/>
        <v>220.79736</v>
      </c>
      <c r="L560" s="35">
        <f t="shared" si="17"/>
        <v>220.79736</v>
      </c>
    </row>
    <row r="561" spans="1:12" x14ac:dyDescent="0.35">
      <c r="A561" s="3" t="s">
        <v>892</v>
      </c>
      <c r="B561" s="3" t="s">
        <v>3763</v>
      </c>
      <c r="C561" s="3" t="s">
        <v>48</v>
      </c>
      <c r="D561" s="3" t="s">
        <v>3764</v>
      </c>
      <c r="E561" s="3" t="s">
        <v>31</v>
      </c>
      <c r="F561" s="3" t="s">
        <v>14</v>
      </c>
      <c r="G561" s="4">
        <v>1</v>
      </c>
      <c r="H561" s="3" t="s">
        <v>15</v>
      </c>
      <c r="I561" s="5">
        <v>1703.9649999999999</v>
      </c>
      <c r="J561" s="6">
        <v>1703.9649999999999</v>
      </c>
      <c r="K561" s="35">
        <f t="shared" si="16"/>
        <v>184.02821999999998</v>
      </c>
      <c r="L561" s="35">
        <f t="shared" si="17"/>
        <v>184.02821999999998</v>
      </c>
    </row>
    <row r="562" spans="1:12" x14ac:dyDescent="0.35">
      <c r="A562" s="3" t="s">
        <v>892</v>
      </c>
      <c r="B562" s="3" t="s">
        <v>3763</v>
      </c>
      <c r="C562" s="3" t="s">
        <v>23</v>
      </c>
      <c r="D562" s="3" t="s">
        <v>3764</v>
      </c>
      <c r="E562" s="3" t="s">
        <v>31</v>
      </c>
      <c r="F562" s="3" t="s">
        <v>14</v>
      </c>
      <c r="G562" s="4">
        <v>1</v>
      </c>
      <c r="H562" s="3" t="s">
        <v>15</v>
      </c>
      <c r="I562" s="5">
        <v>1703.72</v>
      </c>
      <c r="J562" s="6">
        <v>1703.72</v>
      </c>
      <c r="K562" s="35">
        <f t="shared" si="16"/>
        <v>184.00175999999999</v>
      </c>
      <c r="L562" s="35">
        <f t="shared" si="17"/>
        <v>184.00175999999999</v>
      </c>
    </row>
    <row r="563" spans="1:12" x14ac:dyDescent="0.35">
      <c r="A563" s="3" t="s">
        <v>896</v>
      </c>
      <c r="B563" s="3" t="s">
        <v>3902</v>
      </c>
      <c r="C563" s="3" t="s">
        <v>26</v>
      </c>
      <c r="D563" s="3" t="s">
        <v>3903</v>
      </c>
      <c r="E563" s="3" t="s">
        <v>31</v>
      </c>
      <c r="F563" s="3" t="s">
        <v>14</v>
      </c>
      <c r="G563" s="4">
        <v>1</v>
      </c>
      <c r="H563" s="3" t="s">
        <v>15</v>
      </c>
      <c r="I563" s="5">
        <v>800</v>
      </c>
      <c r="J563" s="6">
        <v>800</v>
      </c>
      <c r="K563" s="35">
        <f t="shared" si="16"/>
        <v>86.399999999999991</v>
      </c>
      <c r="L563" s="35">
        <f t="shared" si="17"/>
        <v>86.399999999999991</v>
      </c>
    </row>
    <row r="564" spans="1:12" x14ac:dyDescent="0.35">
      <c r="A564" s="3" t="s">
        <v>3150</v>
      </c>
      <c r="B564" s="3" t="s">
        <v>3390</v>
      </c>
      <c r="C564" s="3" t="s">
        <v>27</v>
      </c>
      <c r="D564" s="3" t="s">
        <v>3391</v>
      </c>
      <c r="E564" s="3" t="s">
        <v>31</v>
      </c>
      <c r="F564" s="3" t="s">
        <v>14</v>
      </c>
      <c r="G564" s="4">
        <v>1</v>
      </c>
      <c r="H564" s="3" t="s">
        <v>15</v>
      </c>
      <c r="I564" s="5">
        <v>800</v>
      </c>
      <c r="J564" s="6">
        <v>800</v>
      </c>
      <c r="K564" s="35">
        <f t="shared" si="16"/>
        <v>86.399999999999991</v>
      </c>
      <c r="L564" s="35">
        <f t="shared" si="17"/>
        <v>86.399999999999991</v>
      </c>
    </row>
    <row r="565" spans="1:12" x14ac:dyDescent="0.35">
      <c r="A565" s="3" t="s">
        <v>843</v>
      </c>
      <c r="B565" s="3" t="s">
        <v>3041</v>
      </c>
      <c r="C565" s="3" t="s">
        <v>18</v>
      </c>
      <c r="D565" s="3" t="s">
        <v>3042</v>
      </c>
      <c r="E565" s="3" t="s">
        <v>57</v>
      </c>
      <c r="F565" s="3" t="s">
        <v>14</v>
      </c>
      <c r="G565" s="4">
        <v>1</v>
      </c>
      <c r="H565" s="3" t="s">
        <v>15</v>
      </c>
      <c r="I565" s="5">
        <v>1152.3800000000001</v>
      </c>
      <c r="J565" s="6">
        <v>1152.3800000000001</v>
      </c>
      <c r="K565" s="35">
        <f t="shared" si="16"/>
        <v>124.45704000000001</v>
      </c>
      <c r="L565" s="35">
        <f t="shared" si="17"/>
        <v>124.45704000000001</v>
      </c>
    </row>
    <row r="566" spans="1:12" x14ac:dyDescent="0.35">
      <c r="A566" s="3" t="s">
        <v>843</v>
      </c>
      <c r="B566" s="3" t="s">
        <v>3043</v>
      </c>
      <c r="C566" s="3" t="s">
        <v>23</v>
      </c>
      <c r="D566" s="3" t="s">
        <v>3044</v>
      </c>
      <c r="E566" s="3" t="s">
        <v>57</v>
      </c>
      <c r="F566" s="3" t="s">
        <v>14</v>
      </c>
      <c r="G566" s="4">
        <v>1</v>
      </c>
      <c r="H566" s="3" t="s">
        <v>15</v>
      </c>
      <c r="I566" s="5">
        <v>1151.6199999999999</v>
      </c>
      <c r="J566" s="6">
        <v>1151.6199999999999</v>
      </c>
      <c r="K566" s="35">
        <f t="shared" si="16"/>
        <v>124.37495999999999</v>
      </c>
      <c r="L566" s="35">
        <f t="shared" si="17"/>
        <v>124.37495999999999</v>
      </c>
    </row>
    <row r="567" spans="1:12" x14ac:dyDescent="0.35">
      <c r="A567" s="3" t="s">
        <v>843</v>
      </c>
      <c r="B567" s="3" t="s">
        <v>3045</v>
      </c>
      <c r="C567" s="3" t="s">
        <v>23</v>
      </c>
      <c r="D567" s="3" t="s">
        <v>3046</v>
      </c>
      <c r="E567" s="3" t="s">
        <v>57</v>
      </c>
      <c r="F567" s="3" t="s">
        <v>14</v>
      </c>
      <c r="G567" s="4">
        <v>1</v>
      </c>
      <c r="H567" s="3" t="s">
        <v>15</v>
      </c>
      <c r="I567" s="5">
        <v>1152.31</v>
      </c>
      <c r="J567" s="6">
        <v>1152.31</v>
      </c>
      <c r="K567" s="35">
        <f t="shared" si="16"/>
        <v>124.44947999999999</v>
      </c>
      <c r="L567" s="35">
        <f t="shared" si="17"/>
        <v>124.44947999999999</v>
      </c>
    </row>
    <row r="568" spans="1:12" x14ac:dyDescent="0.35">
      <c r="A568" s="3" t="s">
        <v>843</v>
      </c>
      <c r="B568" s="3" t="s">
        <v>3045</v>
      </c>
      <c r="C568" s="3" t="s">
        <v>26</v>
      </c>
      <c r="D568" s="3" t="s">
        <v>3046</v>
      </c>
      <c r="E568" s="3" t="s">
        <v>57</v>
      </c>
      <c r="F568" s="3" t="s">
        <v>14</v>
      </c>
      <c r="G568" s="4">
        <v>1</v>
      </c>
      <c r="H568" s="3" t="s">
        <v>15</v>
      </c>
      <c r="I568" s="5">
        <v>1152.3049999999998</v>
      </c>
      <c r="J568" s="6">
        <v>1152.3049999999998</v>
      </c>
      <c r="K568" s="35">
        <f t="shared" si="16"/>
        <v>124.44893999999999</v>
      </c>
      <c r="L568" s="35">
        <f t="shared" si="17"/>
        <v>124.44893999999999</v>
      </c>
    </row>
    <row r="569" spans="1:12" x14ac:dyDescent="0.35">
      <c r="A569" s="3" t="s">
        <v>843</v>
      </c>
      <c r="B569" s="3" t="s">
        <v>3047</v>
      </c>
      <c r="C569" s="3" t="s">
        <v>23</v>
      </c>
      <c r="D569" s="3" t="s">
        <v>3048</v>
      </c>
      <c r="E569" s="3" t="s">
        <v>57</v>
      </c>
      <c r="F569" s="3" t="s">
        <v>14</v>
      </c>
      <c r="G569" s="4">
        <v>1</v>
      </c>
      <c r="H569" s="3" t="s">
        <v>15</v>
      </c>
      <c r="I569" s="5">
        <v>1151.9649999999999</v>
      </c>
      <c r="J569" s="6">
        <v>1151.9649999999999</v>
      </c>
      <c r="K569" s="35">
        <f t="shared" si="16"/>
        <v>124.41221999999999</v>
      </c>
      <c r="L569" s="35">
        <f t="shared" si="17"/>
        <v>124.41221999999999</v>
      </c>
    </row>
    <row r="570" spans="1:12" x14ac:dyDescent="0.35">
      <c r="A570" s="3" t="s">
        <v>843</v>
      </c>
      <c r="B570" s="3" t="s">
        <v>3049</v>
      </c>
      <c r="C570" s="3" t="s">
        <v>59</v>
      </c>
      <c r="D570" s="3" t="s">
        <v>3050</v>
      </c>
      <c r="E570" s="3" t="s">
        <v>57</v>
      </c>
      <c r="F570" s="3" t="s">
        <v>14</v>
      </c>
      <c r="G570" s="4">
        <v>1</v>
      </c>
      <c r="H570" s="3" t="s">
        <v>15</v>
      </c>
      <c r="I570" s="5">
        <v>1151.9649999999999</v>
      </c>
      <c r="J570" s="6">
        <v>1151.9649999999999</v>
      </c>
      <c r="K570" s="35">
        <f t="shared" si="16"/>
        <v>124.41221999999999</v>
      </c>
      <c r="L570" s="35">
        <f t="shared" si="17"/>
        <v>124.41221999999999</v>
      </c>
    </row>
    <row r="571" spans="1:12" x14ac:dyDescent="0.35">
      <c r="A571" s="3" t="s">
        <v>843</v>
      </c>
      <c r="B571" s="3" t="s">
        <v>1989</v>
      </c>
      <c r="C571" s="3" t="s">
        <v>43</v>
      </c>
      <c r="D571" s="3" t="s">
        <v>1990</v>
      </c>
      <c r="E571" s="3" t="s">
        <v>57</v>
      </c>
      <c r="F571" s="3" t="s">
        <v>14</v>
      </c>
      <c r="G571" s="4">
        <v>1</v>
      </c>
      <c r="H571" s="3" t="s">
        <v>15</v>
      </c>
      <c r="I571" s="5">
        <v>1165.93</v>
      </c>
      <c r="J571" s="6">
        <v>1165.93</v>
      </c>
      <c r="K571" s="35">
        <f t="shared" si="16"/>
        <v>125.92044</v>
      </c>
      <c r="L571" s="35">
        <f t="shared" si="17"/>
        <v>125.92044</v>
      </c>
    </row>
    <row r="572" spans="1:12" x14ac:dyDescent="0.35">
      <c r="A572" s="3" t="s">
        <v>843</v>
      </c>
      <c r="B572" s="3" t="s">
        <v>1991</v>
      </c>
      <c r="C572" s="3" t="s">
        <v>519</v>
      </c>
      <c r="D572" s="3" t="s">
        <v>1992</v>
      </c>
      <c r="E572" s="3" t="s">
        <v>57</v>
      </c>
      <c r="F572" s="3" t="s">
        <v>14</v>
      </c>
      <c r="G572" s="4">
        <v>1</v>
      </c>
      <c r="H572" s="3" t="s">
        <v>15</v>
      </c>
      <c r="I572" s="5">
        <v>1166.1600000000001</v>
      </c>
      <c r="J572" s="6">
        <v>1166.1600000000001</v>
      </c>
      <c r="K572" s="35">
        <f t="shared" si="16"/>
        <v>125.94528000000003</v>
      </c>
      <c r="L572" s="35">
        <f t="shared" si="17"/>
        <v>125.94528000000003</v>
      </c>
    </row>
    <row r="573" spans="1:12" x14ac:dyDescent="0.35">
      <c r="A573" s="3" t="s">
        <v>838</v>
      </c>
      <c r="B573" s="3" t="s">
        <v>3132</v>
      </c>
      <c r="C573" s="3" t="s">
        <v>75</v>
      </c>
      <c r="D573" s="3" t="s">
        <v>3133</v>
      </c>
      <c r="E573" s="3" t="s">
        <v>3134</v>
      </c>
      <c r="F573" s="3" t="s">
        <v>14</v>
      </c>
      <c r="G573" s="4">
        <v>1</v>
      </c>
      <c r="H573" s="3" t="s">
        <v>15</v>
      </c>
      <c r="I573" s="5">
        <v>1499.5449999999998</v>
      </c>
      <c r="J573" s="6">
        <v>1499.5449999999998</v>
      </c>
      <c r="K573" s="35">
        <f t="shared" si="16"/>
        <v>161.95085999999998</v>
      </c>
      <c r="L573" s="35">
        <f t="shared" si="17"/>
        <v>161.95085999999998</v>
      </c>
    </row>
    <row r="574" spans="1:12" x14ac:dyDescent="0.35">
      <c r="A574" s="3" t="s">
        <v>838</v>
      </c>
      <c r="B574" s="3" t="s">
        <v>1116</v>
      </c>
      <c r="C574" s="3" t="s">
        <v>27</v>
      </c>
      <c r="D574" s="3" t="s">
        <v>1117</v>
      </c>
      <c r="E574" s="3" t="s">
        <v>57</v>
      </c>
      <c r="F574" s="3" t="s">
        <v>14</v>
      </c>
      <c r="G574" s="4">
        <v>1</v>
      </c>
      <c r="H574" s="3" t="s">
        <v>15</v>
      </c>
      <c r="I574" s="5">
        <v>2250</v>
      </c>
      <c r="J574" s="6">
        <v>2250</v>
      </c>
      <c r="K574" s="35">
        <f t="shared" si="16"/>
        <v>243</v>
      </c>
      <c r="L574" s="35">
        <f t="shared" si="17"/>
        <v>243</v>
      </c>
    </row>
    <row r="575" spans="1:12" x14ac:dyDescent="0.35">
      <c r="A575" s="3" t="s">
        <v>838</v>
      </c>
      <c r="B575" s="3" t="s">
        <v>1116</v>
      </c>
      <c r="C575" s="3" t="s">
        <v>302</v>
      </c>
      <c r="D575" s="3" t="s">
        <v>1117</v>
      </c>
      <c r="E575" s="3" t="s">
        <v>57</v>
      </c>
      <c r="F575" s="3" t="s">
        <v>14</v>
      </c>
      <c r="G575" s="4">
        <v>1</v>
      </c>
      <c r="H575" s="3" t="s">
        <v>15</v>
      </c>
      <c r="I575" s="5">
        <v>2250</v>
      </c>
      <c r="J575" s="6">
        <v>2250</v>
      </c>
      <c r="K575" s="35">
        <f t="shared" si="16"/>
        <v>243</v>
      </c>
      <c r="L575" s="35">
        <f t="shared" si="17"/>
        <v>243</v>
      </c>
    </row>
    <row r="576" spans="1:12" x14ac:dyDescent="0.35">
      <c r="A576" s="3" t="s">
        <v>838</v>
      </c>
      <c r="B576" s="3" t="s">
        <v>1116</v>
      </c>
      <c r="C576" s="3" t="s">
        <v>129</v>
      </c>
      <c r="D576" s="3" t="s">
        <v>1117</v>
      </c>
      <c r="E576" s="3" t="s">
        <v>57</v>
      </c>
      <c r="F576" s="3" t="s">
        <v>14</v>
      </c>
      <c r="G576" s="4">
        <v>1</v>
      </c>
      <c r="H576" s="3" t="s">
        <v>15</v>
      </c>
      <c r="I576" s="5">
        <v>2250</v>
      </c>
      <c r="J576" s="6">
        <v>2250</v>
      </c>
      <c r="K576" s="35">
        <f t="shared" si="16"/>
        <v>243</v>
      </c>
      <c r="L576" s="35">
        <f t="shared" si="17"/>
        <v>243</v>
      </c>
    </row>
    <row r="577" spans="1:12" x14ac:dyDescent="0.35">
      <c r="A577" s="3" t="s">
        <v>838</v>
      </c>
      <c r="B577" s="3" t="s">
        <v>1116</v>
      </c>
      <c r="C577" s="3" t="s">
        <v>75</v>
      </c>
      <c r="D577" s="3" t="s">
        <v>1117</v>
      </c>
      <c r="E577" s="3" t="s">
        <v>57</v>
      </c>
      <c r="F577" s="3" t="s">
        <v>14</v>
      </c>
      <c r="G577" s="4">
        <v>1</v>
      </c>
      <c r="H577" s="3" t="s">
        <v>15</v>
      </c>
      <c r="I577" s="5">
        <v>2250</v>
      </c>
      <c r="J577" s="6">
        <v>2250</v>
      </c>
      <c r="K577" s="35">
        <f t="shared" si="16"/>
        <v>243</v>
      </c>
      <c r="L577" s="35">
        <f t="shared" si="17"/>
        <v>243</v>
      </c>
    </row>
    <row r="578" spans="1:12" x14ac:dyDescent="0.35">
      <c r="A578" s="3" t="s">
        <v>1096</v>
      </c>
      <c r="B578" s="3" t="s">
        <v>3904</v>
      </c>
      <c r="C578" s="3" t="s">
        <v>413</v>
      </c>
      <c r="D578" s="3" t="s">
        <v>3905</v>
      </c>
      <c r="E578" s="3" t="s">
        <v>31</v>
      </c>
      <c r="F578" s="3" t="s">
        <v>14</v>
      </c>
      <c r="G578" s="4">
        <v>1</v>
      </c>
      <c r="H578" s="3" t="s">
        <v>15</v>
      </c>
      <c r="I578" s="5">
        <v>800</v>
      </c>
      <c r="J578" s="6">
        <v>800</v>
      </c>
      <c r="K578" s="35">
        <f t="shared" si="16"/>
        <v>86.399999999999991</v>
      </c>
      <c r="L578" s="35">
        <f t="shared" si="17"/>
        <v>86.399999999999991</v>
      </c>
    </row>
    <row r="579" spans="1:12" x14ac:dyDescent="0.35">
      <c r="A579" s="3" t="s">
        <v>1320</v>
      </c>
      <c r="B579" s="3" t="s">
        <v>1323</v>
      </c>
      <c r="C579" s="3" t="s">
        <v>519</v>
      </c>
      <c r="D579" s="3" t="s">
        <v>1324</v>
      </c>
      <c r="E579" s="3" t="s">
        <v>57</v>
      </c>
      <c r="F579" s="3" t="s">
        <v>14</v>
      </c>
      <c r="G579" s="4">
        <v>1</v>
      </c>
      <c r="H579" s="3" t="s">
        <v>15</v>
      </c>
      <c r="I579" s="5">
        <v>800</v>
      </c>
      <c r="J579" s="6">
        <v>800</v>
      </c>
      <c r="K579" s="35">
        <f t="shared" ref="K579:K642" si="18">((I579*(1-10%))*0.4)*60%*0.5</f>
        <v>86.399999999999991</v>
      </c>
      <c r="L579" s="35">
        <f t="shared" ref="L579:L642" si="19">K579*G579</f>
        <v>86.399999999999991</v>
      </c>
    </row>
    <row r="580" spans="1:12" x14ac:dyDescent="0.35">
      <c r="A580" s="3" t="s">
        <v>1320</v>
      </c>
      <c r="B580" s="3" t="s">
        <v>1333</v>
      </c>
      <c r="C580" s="3" t="s">
        <v>59</v>
      </c>
      <c r="D580" s="3" t="s">
        <v>1334</v>
      </c>
      <c r="E580" s="3" t="s">
        <v>57</v>
      </c>
      <c r="F580" s="3" t="s">
        <v>14</v>
      </c>
      <c r="G580" s="4">
        <v>1</v>
      </c>
      <c r="H580" s="3" t="s">
        <v>15</v>
      </c>
      <c r="I580" s="5">
        <v>800</v>
      </c>
      <c r="J580" s="6">
        <v>800</v>
      </c>
      <c r="K580" s="35">
        <f t="shared" si="18"/>
        <v>86.399999999999991</v>
      </c>
      <c r="L580" s="35">
        <f t="shared" si="19"/>
        <v>86.399999999999991</v>
      </c>
    </row>
    <row r="581" spans="1:12" x14ac:dyDescent="0.35">
      <c r="A581" s="3" t="s">
        <v>896</v>
      </c>
      <c r="B581" s="3" t="s">
        <v>3906</v>
      </c>
      <c r="C581" s="3" t="s">
        <v>26</v>
      </c>
      <c r="D581" s="3" t="s">
        <v>3907</v>
      </c>
      <c r="E581" s="3" t="s">
        <v>31</v>
      </c>
      <c r="F581" s="3" t="s">
        <v>14</v>
      </c>
      <c r="G581" s="4">
        <v>1</v>
      </c>
      <c r="H581" s="3" t="s">
        <v>15</v>
      </c>
      <c r="I581" s="5">
        <v>800</v>
      </c>
      <c r="J581" s="6">
        <v>800</v>
      </c>
      <c r="K581" s="35">
        <f t="shared" si="18"/>
        <v>86.399999999999991</v>
      </c>
      <c r="L581" s="35">
        <f t="shared" si="19"/>
        <v>86.399999999999991</v>
      </c>
    </row>
    <row r="582" spans="1:12" x14ac:dyDescent="0.35">
      <c r="A582" s="3" t="s">
        <v>3908</v>
      </c>
      <c r="B582" s="3" t="s">
        <v>3909</v>
      </c>
      <c r="C582" s="3" t="s">
        <v>861</v>
      </c>
      <c r="D582" s="3" t="s">
        <v>3910</v>
      </c>
      <c r="E582" s="3" t="s">
        <v>57</v>
      </c>
      <c r="F582" s="3" t="s">
        <v>14</v>
      </c>
      <c r="G582" s="4">
        <v>1</v>
      </c>
      <c r="H582" s="3" t="s">
        <v>15</v>
      </c>
      <c r="I582" s="5">
        <v>800</v>
      </c>
      <c r="J582" s="6">
        <v>800</v>
      </c>
      <c r="K582" s="35">
        <f t="shared" si="18"/>
        <v>86.399999999999991</v>
      </c>
      <c r="L582" s="35">
        <f t="shared" si="19"/>
        <v>86.399999999999991</v>
      </c>
    </row>
    <row r="583" spans="1:12" x14ac:dyDescent="0.35">
      <c r="A583" s="3" t="s">
        <v>3908</v>
      </c>
      <c r="B583" s="3" t="s">
        <v>3909</v>
      </c>
      <c r="C583" s="3" t="s">
        <v>886</v>
      </c>
      <c r="D583" s="3" t="s">
        <v>3910</v>
      </c>
      <c r="E583" s="3" t="s">
        <v>57</v>
      </c>
      <c r="F583" s="3" t="s">
        <v>14</v>
      </c>
      <c r="G583" s="4">
        <v>1</v>
      </c>
      <c r="H583" s="3" t="s">
        <v>15</v>
      </c>
      <c r="I583" s="5">
        <v>800</v>
      </c>
      <c r="J583" s="6">
        <v>800</v>
      </c>
      <c r="K583" s="35">
        <f t="shared" si="18"/>
        <v>86.399999999999991</v>
      </c>
      <c r="L583" s="35">
        <f t="shared" si="19"/>
        <v>86.399999999999991</v>
      </c>
    </row>
    <row r="584" spans="1:12" x14ac:dyDescent="0.35">
      <c r="A584" s="3" t="s">
        <v>1723</v>
      </c>
      <c r="B584" s="3" t="s">
        <v>1732</v>
      </c>
      <c r="C584" s="3" t="s">
        <v>3911</v>
      </c>
      <c r="D584" s="3" t="s">
        <v>1734</v>
      </c>
      <c r="E584" s="3" t="s">
        <v>57</v>
      </c>
      <c r="F584" s="3" t="s">
        <v>14</v>
      </c>
      <c r="G584" s="4">
        <v>1</v>
      </c>
      <c r="H584" s="3" t="s">
        <v>15</v>
      </c>
      <c r="I584" s="5">
        <v>800</v>
      </c>
      <c r="J584" s="6">
        <v>800</v>
      </c>
      <c r="K584" s="35">
        <f t="shared" si="18"/>
        <v>86.399999999999991</v>
      </c>
      <c r="L584" s="35">
        <f t="shared" si="19"/>
        <v>86.399999999999991</v>
      </c>
    </row>
    <row r="585" spans="1:12" x14ac:dyDescent="0.35">
      <c r="A585" s="3" t="s">
        <v>495</v>
      </c>
      <c r="B585" s="3" t="s">
        <v>3094</v>
      </c>
      <c r="C585" s="3" t="s">
        <v>27</v>
      </c>
      <c r="D585" s="3" t="s">
        <v>3095</v>
      </c>
      <c r="E585" s="3" t="s">
        <v>31</v>
      </c>
      <c r="F585" s="3" t="s">
        <v>14</v>
      </c>
      <c r="G585" s="4">
        <v>1</v>
      </c>
      <c r="H585" s="3" t="s">
        <v>15</v>
      </c>
      <c r="I585" s="5">
        <v>2635.48</v>
      </c>
      <c r="J585" s="6">
        <v>2635.48</v>
      </c>
      <c r="K585" s="35">
        <f t="shared" si="18"/>
        <v>284.63184000000007</v>
      </c>
      <c r="L585" s="35">
        <f t="shared" si="19"/>
        <v>284.63184000000007</v>
      </c>
    </row>
    <row r="586" spans="1:12" x14ac:dyDescent="0.35">
      <c r="A586" s="3" t="s">
        <v>253</v>
      </c>
      <c r="B586" s="3" t="s">
        <v>3912</v>
      </c>
      <c r="C586" s="3" t="s">
        <v>75</v>
      </c>
      <c r="D586" s="3" t="s">
        <v>3913</v>
      </c>
      <c r="E586" s="3" t="s">
        <v>57</v>
      </c>
      <c r="F586" s="3" t="s">
        <v>14</v>
      </c>
      <c r="G586" s="4">
        <v>1</v>
      </c>
      <c r="H586" s="3" t="s">
        <v>15</v>
      </c>
      <c r="I586" s="5">
        <v>4850</v>
      </c>
      <c r="J586" s="6">
        <v>4850</v>
      </c>
      <c r="K586" s="35">
        <f t="shared" si="18"/>
        <v>523.79999999999995</v>
      </c>
      <c r="L586" s="35">
        <f t="shared" si="19"/>
        <v>523.79999999999995</v>
      </c>
    </row>
    <row r="587" spans="1:12" x14ac:dyDescent="0.35">
      <c r="A587" s="3" t="s">
        <v>253</v>
      </c>
      <c r="B587" s="3" t="s">
        <v>3912</v>
      </c>
      <c r="C587" s="3" t="s">
        <v>113</v>
      </c>
      <c r="D587" s="3" t="s">
        <v>3913</v>
      </c>
      <c r="E587" s="3" t="s">
        <v>57</v>
      </c>
      <c r="F587" s="3" t="s">
        <v>14</v>
      </c>
      <c r="G587" s="4">
        <v>1</v>
      </c>
      <c r="H587" s="3" t="s">
        <v>15</v>
      </c>
      <c r="I587" s="5">
        <v>4850</v>
      </c>
      <c r="J587" s="6">
        <v>4850</v>
      </c>
      <c r="K587" s="35">
        <f t="shared" si="18"/>
        <v>523.79999999999995</v>
      </c>
      <c r="L587" s="35">
        <f t="shared" si="19"/>
        <v>523.79999999999995</v>
      </c>
    </row>
    <row r="588" spans="1:12" x14ac:dyDescent="0.35">
      <c r="A588" s="3" t="s">
        <v>253</v>
      </c>
      <c r="B588" s="3" t="s">
        <v>3912</v>
      </c>
      <c r="C588" s="3" t="s">
        <v>262</v>
      </c>
      <c r="D588" s="3" t="s">
        <v>3913</v>
      </c>
      <c r="E588" s="3" t="s">
        <v>57</v>
      </c>
      <c r="F588" s="3" t="s">
        <v>14</v>
      </c>
      <c r="G588" s="4">
        <v>1</v>
      </c>
      <c r="H588" s="3" t="s">
        <v>15</v>
      </c>
      <c r="I588" s="5">
        <v>4850</v>
      </c>
      <c r="J588" s="6">
        <v>4850</v>
      </c>
      <c r="K588" s="35">
        <f t="shared" si="18"/>
        <v>523.79999999999995</v>
      </c>
      <c r="L588" s="35">
        <f t="shared" si="19"/>
        <v>523.79999999999995</v>
      </c>
    </row>
    <row r="589" spans="1:12" x14ac:dyDescent="0.35">
      <c r="A589" s="3" t="s">
        <v>838</v>
      </c>
      <c r="B589" s="3" t="s">
        <v>3155</v>
      </c>
      <c r="C589" s="3" t="s">
        <v>129</v>
      </c>
      <c r="D589" s="3" t="s">
        <v>3156</v>
      </c>
      <c r="E589" s="3" t="s">
        <v>3157</v>
      </c>
      <c r="F589" s="3" t="s">
        <v>14</v>
      </c>
      <c r="G589" s="4">
        <v>1</v>
      </c>
      <c r="H589" s="3" t="s">
        <v>15</v>
      </c>
      <c r="I589" s="5">
        <v>2400</v>
      </c>
      <c r="J589" s="6">
        <v>2400</v>
      </c>
      <c r="K589" s="35">
        <f t="shared" si="18"/>
        <v>259.2</v>
      </c>
      <c r="L589" s="35">
        <f t="shared" si="19"/>
        <v>259.2</v>
      </c>
    </row>
    <row r="590" spans="1:12" x14ac:dyDescent="0.35">
      <c r="A590" s="3" t="s">
        <v>891</v>
      </c>
      <c r="B590" s="3" t="s">
        <v>3914</v>
      </c>
      <c r="C590" s="3" t="s">
        <v>519</v>
      </c>
      <c r="D590" s="3" t="s">
        <v>3915</v>
      </c>
      <c r="E590" s="3" t="s">
        <v>57</v>
      </c>
      <c r="F590" s="3" t="s">
        <v>14</v>
      </c>
      <c r="G590" s="4">
        <v>1</v>
      </c>
      <c r="H590" s="3" t="s">
        <v>15</v>
      </c>
      <c r="I590" s="5">
        <v>800</v>
      </c>
      <c r="J590" s="6">
        <v>800</v>
      </c>
      <c r="K590" s="35">
        <f t="shared" si="18"/>
        <v>86.399999999999991</v>
      </c>
      <c r="L590" s="35">
        <f t="shared" si="19"/>
        <v>86.399999999999991</v>
      </c>
    </row>
    <row r="591" spans="1:12" x14ac:dyDescent="0.35">
      <c r="A591" s="3" t="s">
        <v>891</v>
      </c>
      <c r="B591" s="3" t="s">
        <v>3916</v>
      </c>
      <c r="C591" s="3" t="s">
        <v>519</v>
      </c>
      <c r="D591" s="3" t="s">
        <v>3917</v>
      </c>
      <c r="E591" s="3" t="s">
        <v>57</v>
      </c>
      <c r="F591" s="3" t="s">
        <v>14</v>
      </c>
      <c r="G591" s="4">
        <v>1</v>
      </c>
      <c r="H591" s="3" t="s">
        <v>15</v>
      </c>
      <c r="I591" s="5">
        <v>800</v>
      </c>
      <c r="J591" s="6">
        <v>800</v>
      </c>
      <c r="K591" s="35">
        <f t="shared" si="18"/>
        <v>86.399999999999991</v>
      </c>
      <c r="L591" s="35">
        <f t="shared" si="19"/>
        <v>86.399999999999991</v>
      </c>
    </row>
    <row r="592" spans="1:12" x14ac:dyDescent="0.35">
      <c r="A592" s="3" t="s">
        <v>495</v>
      </c>
      <c r="B592" s="3" t="s">
        <v>3524</v>
      </c>
      <c r="C592" s="3" t="s">
        <v>27</v>
      </c>
      <c r="D592" s="3" t="s">
        <v>3525</v>
      </c>
      <c r="E592" s="3" t="s">
        <v>31</v>
      </c>
      <c r="F592" s="3" t="s">
        <v>14</v>
      </c>
      <c r="G592" s="4">
        <v>1</v>
      </c>
      <c r="H592" s="3" t="s">
        <v>15</v>
      </c>
      <c r="I592" s="5">
        <v>2030.083333333333</v>
      </c>
      <c r="J592" s="6">
        <v>2030.083333333333</v>
      </c>
      <c r="K592" s="35">
        <f t="shared" si="18"/>
        <v>219.24899999999997</v>
      </c>
      <c r="L592" s="35">
        <f t="shared" si="19"/>
        <v>219.24899999999997</v>
      </c>
    </row>
    <row r="593" spans="1:12" x14ac:dyDescent="0.35">
      <c r="A593" s="3" t="s">
        <v>822</v>
      </c>
      <c r="B593" s="3" t="s">
        <v>2247</v>
      </c>
      <c r="C593" s="3" t="s">
        <v>43</v>
      </c>
      <c r="D593" s="3" t="s">
        <v>2248</v>
      </c>
      <c r="E593" s="3" t="s">
        <v>57</v>
      </c>
      <c r="F593" s="3" t="s">
        <v>14</v>
      </c>
      <c r="G593" s="4">
        <v>1</v>
      </c>
      <c r="H593" s="3" t="s">
        <v>15</v>
      </c>
      <c r="I593" s="5">
        <v>800</v>
      </c>
      <c r="J593" s="6">
        <v>800</v>
      </c>
      <c r="K593" s="35">
        <f t="shared" si="18"/>
        <v>86.399999999999991</v>
      </c>
      <c r="L593" s="35">
        <f t="shared" si="19"/>
        <v>86.399999999999991</v>
      </c>
    </row>
    <row r="594" spans="1:12" x14ac:dyDescent="0.35">
      <c r="A594" s="3" t="s">
        <v>891</v>
      </c>
      <c r="B594" s="3" t="s">
        <v>2947</v>
      </c>
      <c r="C594" s="3" t="s">
        <v>519</v>
      </c>
      <c r="D594" s="3" t="s">
        <v>2948</v>
      </c>
      <c r="E594" s="3" t="s">
        <v>57</v>
      </c>
      <c r="F594" s="3" t="s">
        <v>14</v>
      </c>
      <c r="G594" s="4">
        <v>1</v>
      </c>
      <c r="H594" s="3" t="s">
        <v>15</v>
      </c>
      <c r="I594" s="5">
        <v>800</v>
      </c>
      <c r="J594" s="6">
        <v>800</v>
      </c>
      <c r="K594" s="35">
        <f t="shared" si="18"/>
        <v>86.399999999999991</v>
      </c>
      <c r="L594" s="35">
        <f t="shared" si="19"/>
        <v>86.399999999999991</v>
      </c>
    </row>
    <row r="595" spans="1:12" x14ac:dyDescent="0.35">
      <c r="A595" s="3" t="s">
        <v>1257</v>
      </c>
      <c r="B595" s="3" t="s">
        <v>3918</v>
      </c>
      <c r="C595" s="3" t="s">
        <v>100</v>
      </c>
      <c r="D595" s="3" t="s">
        <v>3919</v>
      </c>
      <c r="E595" s="3" t="s">
        <v>57</v>
      </c>
      <c r="F595" s="3" t="s">
        <v>14</v>
      </c>
      <c r="G595" s="4">
        <v>1</v>
      </c>
      <c r="H595" s="3" t="s">
        <v>15</v>
      </c>
      <c r="I595" s="5">
        <v>1764.17</v>
      </c>
      <c r="J595" s="6">
        <v>1764.17</v>
      </c>
      <c r="K595" s="35">
        <f t="shared" si="18"/>
        <v>190.53036</v>
      </c>
      <c r="L595" s="35">
        <f t="shared" si="19"/>
        <v>190.53036</v>
      </c>
    </row>
    <row r="596" spans="1:12" x14ac:dyDescent="0.35">
      <c r="A596" s="3" t="s">
        <v>1257</v>
      </c>
      <c r="B596" s="3" t="s">
        <v>3918</v>
      </c>
      <c r="C596" s="3" t="s">
        <v>59</v>
      </c>
      <c r="D596" s="3" t="s">
        <v>3919</v>
      </c>
      <c r="E596" s="3" t="s">
        <v>57</v>
      </c>
      <c r="F596" s="3" t="s">
        <v>14</v>
      </c>
      <c r="G596" s="4">
        <v>1</v>
      </c>
      <c r="H596" s="3" t="s">
        <v>15</v>
      </c>
      <c r="I596" s="5">
        <v>1764.17</v>
      </c>
      <c r="J596" s="6">
        <v>1764.17</v>
      </c>
      <c r="K596" s="35">
        <f t="shared" si="18"/>
        <v>190.53036</v>
      </c>
      <c r="L596" s="35">
        <f t="shared" si="19"/>
        <v>190.53036</v>
      </c>
    </row>
    <row r="597" spans="1:12" x14ac:dyDescent="0.35">
      <c r="A597" s="3" t="s">
        <v>1612</v>
      </c>
      <c r="B597" s="3" t="s">
        <v>3920</v>
      </c>
      <c r="C597" s="3" t="s">
        <v>100</v>
      </c>
      <c r="D597" s="3" t="s">
        <v>3921</v>
      </c>
      <c r="E597" s="3" t="s">
        <v>57</v>
      </c>
      <c r="F597" s="3" t="s">
        <v>14</v>
      </c>
      <c r="G597" s="4">
        <v>1</v>
      </c>
      <c r="H597" s="3" t="s">
        <v>15</v>
      </c>
      <c r="I597" s="5">
        <v>902.92</v>
      </c>
      <c r="J597" s="6">
        <v>902.92</v>
      </c>
      <c r="K597" s="35">
        <f t="shared" si="18"/>
        <v>97.515360000000001</v>
      </c>
      <c r="L597" s="35">
        <f t="shared" si="19"/>
        <v>97.515360000000001</v>
      </c>
    </row>
    <row r="598" spans="1:12" x14ac:dyDescent="0.35">
      <c r="A598" s="3" t="s">
        <v>1612</v>
      </c>
      <c r="B598" s="3" t="s">
        <v>3920</v>
      </c>
      <c r="C598" s="3" t="s">
        <v>43</v>
      </c>
      <c r="D598" s="3" t="s">
        <v>3921</v>
      </c>
      <c r="E598" s="3" t="s">
        <v>57</v>
      </c>
      <c r="F598" s="3" t="s">
        <v>14</v>
      </c>
      <c r="G598" s="4">
        <v>1</v>
      </c>
      <c r="H598" s="3" t="s">
        <v>15</v>
      </c>
      <c r="I598" s="5">
        <v>903.85</v>
      </c>
      <c r="J598" s="6">
        <v>903.85</v>
      </c>
      <c r="K598" s="35">
        <f t="shared" si="18"/>
        <v>97.615800000000007</v>
      </c>
      <c r="L598" s="35">
        <f t="shared" si="19"/>
        <v>97.615800000000007</v>
      </c>
    </row>
    <row r="599" spans="1:12" x14ac:dyDescent="0.35">
      <c r="A599" s="3" t="s">
        <v>1612</v>
      </c>
      <c r="B599" s="3" t="s">
        <v>3922</v>
      </c>
      <c r="C599" s="3" t="s">
        <v>100</v>
      </c>
      <c r="D599" s="3" t="s">
        <v>3923</v>
      </c>
      <c r="E599" s="3" t="s">
        <v>57</v>
      </c>
      <c r="F599" s="3" t="s">
        <v>14</v>
      </c>
      <c r="G599" s="4">
        <v>1</v>
      </c>
      <c r="H599" s="3" t="s">
        <v>15</v>
      </c>
      <c r="I599" s="5">
        <v>833.92</v>
      </c>
      <c r="J599" s="6">
        <v>833.92</v>
      </c>
      <c r="K599" s="35">
        <f t="shared" si="18"/>
        <v>90.063360000000003</v>
      </c>
      <c r="L599" s="35">
        <f t="shared" si="19"/>
        <v>90.063360000000003</v>
      </c>
    </row>
    <row r="600" spans="1:12" x14ac:dyDescent="0.35">
      <c r="A600" s="3" t="s">
        <v>1612</v>
      </c>
      <c r="B600" s="3" t="s">
        <v>3922</v>
      </c>
      <c r="C600" s="3" t="s">
        <v>43</v>
      </c>
      <c r="D600" s="3" t="s">
        <v>3923</v>
      </c>
      <c r="E600" s="3" t="s">
        <v>57</v>
      </c>
      <c r="F600" s="3" t="s">
        <v>14</v>
      </c>
      <c r="G600" s="4">
        <v>1</v>
      </c>
      <c r="H600" s="3" t="s">
        <v>15</v>
      </c>
      <c r="I600" s="5">
        <v>833.07999999999993</v>
      </c>
      <c r="J600" s="6">
        <v>833.07999999999993</v>
      </c>
      <c r="K600" s="35">
        <f t="shared" si="18"/>
        <v>89.972639999999998</v>
      </c>
      <c r="L600" s="35">
        <f t="shared" si="19"/>
        <v>89.972639999999998</v>
      </c>
    </row>
    <row r="601" spans="1:12" x14ac:dyDescent="0.35">
      <c r="A601" s="3" t="s">
        <v>1612</v>
      </c>
      <c r="B601" s="3" t="s">
        <v>3924</v>
      </c>
      <c r="C601" s="3" t="s">
        <v>100</v>
      </c>
      <c r="D601" s="3" t="s">
        <v>3925</v>
      </c>
      <c r="E601" s="3" t="s">
        <v>57</v>
      </c>
      <c r="F601" s="3" t="s">
        <v>14</v>
      </c>
      <c r="G601" s="4">
        <v>1</v>
      </c>
      <c r="H601" s="3" t="s">
        <v>15</v>
      </c>
      <c r="I601" s="5">
        <v>834.07999999999993</v>
      </c>
      <c r="J601" s="6">
        <v>834.07999999999993</v>
      </c>
      <c r="K601" s="35">
        <f t="shared" si="18"/>
        <v>90.080640000000002</v>
      </c>
      <c r="L601" s="35">
        <f t="shared" si="19"/>
        <v>90.080640000000002</v>
      </c>
    </row>
    <row r="602" spans="1:12" x14ac:dyDescent="0.35">
      <c r="A602" s="3" t="s">
        <v>822</v>
      </c>
      <c r="B602" s="3" t="s">
        <v>1051</v>
      </c>
      <c r="C602" s="3" t="s">
        <v>43</v>
      </c>
      <c r="D602" s="3" t="s">
        <v>1052</v>
      </c>
      <c r="E602" s="3" t="s">
        <v>57</v>
      </c>
      <c r="F602" s="3" t="s">
        <v>14</v>
      </c>
      <c r="G602" s="4">
        <v>1</v>
      </c>
      <c r="H602" s="3" t="s">
        <v>15</v>
      </c>
      <c r="I602" s="5">
        <v>1141.33</v>
      </c>
      <c r="J602" s="6">
        <v>1141.33</v>
      </c>
      <c r="K602" s="35">
        <f t="shared" si="18"/>
        <v>123.26363999999998</v>
      </c>
      <c r="L602" s="35">
        <f t="shared" si="19"/>
        <v>123.26363999999998</v>
      </c>
    </row>
    <row r="603" spans="1:12" x14ac:dyDescent="0.35">
      <c r="A603" s="3" t="s">
        <v>822</v>
      </c>
      <c r="B603" s="3" t="s">
        <v>1051</v>
      </c>
      <c r="C603" s="3" t="s">
        <v>59</v>
      </c>
      <c r="D603" s="3" t="s">
        <v>1052</v>
      </c>
      <c r="E603" s="3" t="s">
        <v>57</v>
      </c>
      <c r="F603" s="3" t="s">
        <v>14</v>
      </c>
      <c r="G603" s="4">
        <v>1</v>
      </c>
      <c r="H603" s="3" t="s">
        <v>15</v>
      </c>
      <c r="I603" s="5">
        <v>1141.2433333333336</v>
      </c>
      <c r="J603" s="6">
        <v>1141.2433333333336</v>
      </c>
      <c r="K603" s="35">
        <f t="shared" si="18"/>
        <v>123.25428000000001</v>
      </c>
      <c r="L603" s="35">
        <f t="shared" si="19"/>
        <v>123.25428000000001</v>
      </c>
    </row>
    <row r="604" spans="1:12" x14ac:dyDescent="0.35">
      <c r="A604" s="3" t="s">
        <v>490</v>
      </c>
      <c r="B604" s="3" t="s">
        <v>1869</v>
      </c>
      <c r="C604" s="3" t="s">
        <v>835</v>
      </c>
      <c r="D604" s="3" t="s">
        <v>1870</v>
      </c>
      <c r="E604" s="3" t="s">
        <v>57</v>
      </c>
      <c r="F604" s="3" t="s">
        <v>14</v>
      </c>
      <c r="G604" s="4">
        <v>1</v>
      </c>
      <c r="H604" s="3" t="s">
        <v>15</v>
      </c>
      <c r="I604" s="5">
        <v>800</v>
      </c>
      <c r="J604" s="6">
        <v>800</v>
      </c>
      <c r="K604" s="35">
        <f t="shared" si="18"/>
        <v>86.399999999999991</v>
      </c>
      <c r="L604" s="35">
        <f t="shared" si="19"/>
        <v>86.399999999999991</v>
      </c>
    </row>
    <row r="605" spans="1:12" x14ac:dyDescent="0.35">
      <c r="A605" s="3" t="s">
        <v>836</v>
      </c>
      <c r="B605" s="3" t="s">
        <v>3926</v>
      </c>
      <c r="C605" s="3" t="s">
        <v>43</v>
      </c>
      <c r="D605" s="3" t="s">
        <v>3927</v>
      </c>
      <c r="E605" s="3" t="s">
        <v>31</v>
      </c>
      <c r="F605" s="3" t="s">
        <v>14</v>
      </c>
      <c r="G605" s="4">
        <v>1</v>
      </c>
      <c r="H605" s="3" t="s">
        <v>15</v>
      </c>
      <c r="I605" s="5">
        <v>846.4425</v>
      </c>
      <c r="J605" s="6">
        <v>846.4425</v>
      </c>
      <c r="K605" s="35">
        <f t="shared" si="18"/>
        <v>91.415790000000001</v>
      </c>
      <c r="L605" s="35">
        <f t="shared" si="19"/>
        <v>91.415790000000001</v>
      </c>
    </row>
    <row r="606" spans="1:12" x14ac:dyDescent="0.35">
      <c r="A606" s="3" t="s">
        <v>1828</v>
      </c>
      <c r="B606" s="3" t="s">
        <v>3470</v>
      </c>
      <c r="C606" s="3" t="s">
        <v>43</v>
      </c>
      <c r="D606" s="3" t="s">
        <v>3471</v>
      </c>
      <c r="E606" s="3" t="s">
        <v>31</v>
      </c>
      <c r="F606" s="3" t="s">
        <v>14</v>
      </c>
      <c r="G606" s="4">
        <v>1</v>
      </c>
      <c r="H606" s="3" t="s">
        <v>15</v>
      </c>
      <c r="I606" s="5">
        <v>948</v>
      </c>
      <c r="J606" s="6">
        <v>948</v>
      </c>
      <c r="K606" s="35">
        <f t="shared" si="18"/>
        <v>102.384</v>
      </c>
      <c r="L606" s="35">
        <f t="shared" si="19"/>
        <v>102.384</v>
      </c>
    </row>
    <row r="607" spans="1:12" x14ac:dyDescent="0.35">
      <c r="A607" s="3" t="s">
        <v>852</v>
      </c>
      <c r="B607" s="3" t="s">
        <v>2988</v>
      </c>
      <c r="C607" s="3" t="s">
        <v>137</v>
      </c>
      <c r="D607" s="3" t="s">
        <v>2989</v>
      </c>
      <c r="E607" s="3" t="s">
        <v>57</v>
      </c>
      <c r="F607" s="3" t="s">
        <v>14</v>
      </c>
      <c r="G607" s="4">
        <v>1</v>
      </c>
      <c r="H607" s="3" t="s">
        <v>15</v>
      </c>
      <c r="I607" s="5">
        <v>1036.4199999999998</v>
      </c>
      <c r="J607" s="6">
        <v>1036.4199999999998</v>
      </c>
      <c r="K607" s="35">
        <f t="shared" si="18"/>
        <v>111.93335999999999</v>
      </c>
      <c r="L607" s="35">
        <f t="shared" si="19"/>
        <v>111.93335999999999</v>
      </c>
    </row>
    <row r="608" spans="1:12" x14ac:dyDescent="0.35">
      <c r="A608" s="3" t="s">
        <v>853</v>
      </c>
      <c r="B608" s="3" t="s">
        <v>2049</v>
      </c>
      <c r="C608" s="3" t="s">
        <v>59</v>
      </c>
      <c r="D608" s="3" t="s">
        <v>2050</v>
      </c>
      <c r="E608" s="3" t="s">
        <v>57</v>
      </c>
      <c r="F608" s="3" t="s">
        <v>14</v>
      </c>
      <c r="G608" s="4">
        <v>1</v>
      </c>
      <c r="H608" s="3" t="s">
        <v>15</v>
      </c>
      <c r="I608" s="5">
        <v>1065.82</v>
      </c>
      <c r="J608" s="6">
        <v>1065.82</v>
      </c>
      <c r="K608" s="35">
        <f t="shared" si="18"/>
        <v>115.10856</v>
      </c>
      <c r="L608" s="35">
        <f t="shared" si="19"/>
        <v>115.10856</v>
      </c>
    </row>
    <row r="609" spans="1:12" x14ac:dyDescent="0.35">
      <c r="A609" s="3" t="s">
        <v>853</v>
      </c>
      <c r="B609" s="3" t="s">
        <v>3823</v>
      </c>
      <c r="C609" s="3" t="s">
        <v>43</v>
      </c>
      <c r="D609" s="3" t="s">
        <v>3824</v>
      </c>
      <c r="E609" s="3" t="s">
        <v>31</v>
      </c>
      <c r="F609" s="3" t="s">
        <v>14</v>
      </c>
      <c r="G609" s="4">
        <v>1</v>
      </c>
      <c r="H609" s="3" t="s">
        <v>15</v>
      </c>
      <c r="I609" s="5">
        <v>800</v>
      </c>
      <c r="J609" s="6">
        <v>800</v>
      </c>
      <c r="K609" s="35">
        <f t="shared" si="18"/>
        <v>86.399999999999991</v>
      </c>
      <c r="L609" s="35">
        <f t="shared" si="19"/>
        <v>86.399999999999991</v>
      </c>
    </row>
    <row r="610" spans="1:12" x14ac:dyDescent="0.35">
      <c r="A610" s="3" t="s">
        <v>823</v>
      </c>
      <c r="B610" s="3" t="s">
        <v>2737</v>
      </c>
      <c r="C610" s="3" t="s">
        <v>23</v>
      </c>
      <c r="D610" s="3" t="s">
        <v>2738</v>
      </c>
      <c r="E610" s="3" t="s">
        <v>57</v>
      </c>
      <c r="F610" s="3" t="s">
        <v>14</v>
      </c>
      <c r="G610" s="4">
        <v>1</v>
      </c>
      <c r="H610" s="3" t="s">
        <v>15</v>
      </c>
      <c r="I610" s="5">
        <v>1052.4266666666667</v>
      </c>
      <c r="J610" s="6">
        <v>1052.4266666666667</v>
      </c>
      <c r="K610" s="35">
        <f t="shared" si="18"/>
        <v>113.66208000000002</v>
      </c>
      <c r="L610" s="35">
        <f t="shared" si="19"/>
        <v>113.66208000000002</v>
      </c>
    </row>
    <row r="611" spans="1:12" x14ac:dyDescent="0.35">
      <c r="A611" s="3" t="s">
        <v>854</v>
      </c>
      <c r="B611" s="3" t="s">
        <v>3928</v>
      </c>
      <c r="C611" s="3" t="s">
        <v>59</v>
      </c>
      <c r="D611" s="3" t="s">
        <v>3929</v>
      </c>
      <c r="E611" s="3" t="s">
        <v>57</v>
      </c>
      <c r="F611" s="3" t="s">
        <v>14</v>
      </c>
      <c r="G611" s="4">
        <v>1</v>
      </c>
      <c r="H611" s="3" t="s">
        <v>15</v>
      </c>
      <c r="I611" s="5">
        <v>1005.7966666666666</v>
      </c>
      <c r="J611" s="6">
        <v>1005.7966666666666</v>
      </c>
      <c r="K611" s="35">
        <f t="shared" si="18"/>
        <v>108.62604</v>
      </c>
      <c r="L611" s="35">
        <f t="shared" si="19"/>
        <v>108.62604</v>
      </c>
    </row>
    <row r="612" spans="1:12" x14ac:dyDescent="0.35">
      <c r="A612" s="3" t="s">
        <v>852</v>
      </c>
      <c r="B612" s="3" t="s">
        <v>3930</v>
      </c>
      <c r="C612" s="3" t="s">
        <v>2030</v>
      </c>
      <c r="D612" s="3" t="s">
        <v>3931</v>
      </c>
      <c r="E612" s="3" t="s">
        <v>57</v>
      </c>
      <c r="F612" s="3" t="s">
        <v>14</v>
      </c>
      <c r="G612" s="4">
        <v>1</v>
      </c>
      <c r="H612" s="3" t="s">
        <v>15</v>
      </c>
      <c r="I612" s="5">
        <v>1120.4433333333334</v>
      </c>
      <c r="J612" s="6">
        <v>1120.4433333333334</v>
      </c>
      <c r="K612" s="35">
        <f t="shared" si="18"/>
        <v>121.00788000000001</v>
      </c>
      <c r="L612" s="35">
        <f t="shared" si="19"/>
        <v>121.00788000000001</v>
      </c>
    </row>
    <row r="613" spans="1:12" x14ac:dyDescent="0.35">
      <c r="A613" s="3" t="s">
        <v>855</v>
      </c>
      <c r="B613" s="3" t="s">
        <v>2510</v>
      </c>
      <c r="C613" s="3" t="s">
        <v>485</v>
      </c>
      <c r="D613" s="3" t="s">
        <v>2511</v>
      </c>
      <c r="E613" s="3" t="s">
        <v>57</v>
      </c>
      <c r="F613" s="3" t="s">
        <v>14</v>
      </c>
      <c r="G613" s="4">
        <v>1</v>
      </c>
      <c r="H613" s="3" t="s">
        <v>15</v>
      </c>
      <c r="I613" s="5">
        <v>1138.6600000000001</v>
      </c>
      <c r="J613" s="6">
        <v>1138.6600000000001</v>
      </c>
      <c r="K613" s="35">
        <f t="shared" si="18"/>
        <v>122.97528000000001</v>
      </c>
      <c r="L613" s="35">
        <f t="shared" si="19"/>
        <v>122.97528000000001</v>
      </c>
    </row>
    <row r="614" spans="1:12" x14ac:dyDescent="0.35">
      <c r="A614" s="3" t="s">
        <v>859</v>
      </c>
      <c r="B614" s="3" t="s">
        <v>2535</v>
      </c>
      <c r="C614" s="3" t="s">
        <v>100</v>
      </c>
      <c r="D614" s="3" t="s">
        <v>2536</v>
      </c>
      <c r="E614" s="3" t="s">
        <v>57</v>
      </c>
      <c r="F614" s="3" t="s">
        <v>14</v>
      </c>
      <c r="G614" s="4">
        <v>1</v>
      </c>
      <c r="H614" s="3" t="s">
        <v>15</v>
      </c>
      <c r="I614" s="5">
        <v>1281.75</v>
      </c>
      <c r="J614" s="6">
        <v>1281.75</v>
      </c>
      <c r="K614" s="35">
        <f t="shared" si="18"/>
        <v>138.429</v>
      </c>
      <c r="L614" s="35">
        <f t="shared" si="19"/>
        <v>138.429</v>
      </c>
    </row>
    <row r="615" spans="1:12" x14ac:dyDescent="0.35">
      <c r="A615" s="3" t="s">
        <v>859</v>
      </c>
      <c r="B615" s="3" t="s">
        <v>2535</v>
      </c>
      <c r="C615" s="3" t="s">
        <v>43</v>
      </c>
      <c r="D615" s="3" t="s">
        <v>2536</v>
      </c>
      <c r="E615" s="3" t="s">
        <v>57</v>
      </c>
      <c r="F615" s="3" t="s">
        <v>14</v>
      </c>
      <c r="G615" s="4">
        <v>1</v>
      </c>
      <c r="H615" s="3" t="s">
        <v>15</v>
      </c>
      <c r="I615" s="5">
        <v>1331.47</v>
      </c>
      <c r="J615" s="6">
        <v>1331.47</v>
      </c>
      <c r="K615" s="35">
        <f t="shared" si="18"/>
        <v>143.79876000000002</v>
      </c>
      <c r="L615" s="35">
        <f t="shared" si="19"/>
        <v>143.79876000000002</v>
      </c>
    </row>
    <row r="616" spans="1:12" x14ac:dyDescent="0.35">
      <c r="A616" s="3" t="s">
        <v>859</v>
      </c>
      <c r="B616" s="3" t="s">
        <v>2555</v>
      </c>
      <c r="C616" s="3" t="s">
        <v>137</v>
      </c>
      <c r="D616" s="3" t="s">
        <v>2556</v>
      </c>
      <c r="E616" s="3" t="s">
        <v>57</v>
      </c>
      <c r="F616" s="3" t="s">
        <v>14</v>
      </c>
      <c r="G616" s="4">
        <v>1</v>
      </c>
      <c r="H616" s="3" t="s">
        <v>15</v>
      </c>
      <c r="I616" s="5">
        <v>958.24000000000012</v>
      </c>
      <c r="J616" s="6">
        <v>958.24000000000012</v>
      </c>
      <c r="K616" s="35">
        <f t="shared" si="18"/>
        <v>103.48992000000003</v>
      </c>
      <c r="L616" s="35">
        <f t="shared" si="19"/>
        <v>103.48992000000003</v>
      </c>
    </row>
    <row r="617" spans="1:12" x14ac:dyDescent="0.35">
      <c r="A617" s="3" t="s">
        <v>859</v>
      </c>
      <c r="B617" s="3" t="s">
        <v>3019</v>
      </c>
      <c r="C617" s="3" t="s">
        <v>43</v>
      </c>
      <c r="D617" s="3" t="s">
        <v>3020</v>
      </c>
      <c r="E617" s="3" t="s">
        <v>57</v>
      </c>
      <c r="F617" s="3" t="s">
        <v>14</v>
      </c>
      <c r="G617" s="4">
        <v>1</v>
      </c>
      <c r="H617" s="3" t="s">
        <v>15</v>
      </c>
      <c r="I617" s="5">
        <v>973.73</v>
      </c>
      <c r="J617" s="6">
        <v>973.73</v>
      </c>
      <c r="K617" s="35">
        <f t="shared" si="18"/>
        <v>105.16284000000002</v>
      </c>
      <c r="L617" s="35">
        <f t="shared" si="19"/>
        <v>105.16284000000002</v>
      </c>
    </row>
    <row r="618" spans="1:12" x14ac:dyDescent="0.35">
      <c r="A618" s="3" t="s">
        <v>892</v>
      </c>
      <c r="B618" s="3" t="s">
        <v>3763</v>
      </c>
      <c r="C618" s="3" t="s">
        <v>18</v>
      </c>
      <c r="D618" s="3" t="s">
        <v>3764</v>
      </c>
      <c r="E618" s="3" t="s">
        <v>31</v>
      </c>
      <c r="F618" s="3" t="s">
        <v>14</v>
      </c>
      <c r="G618" s="4">
        <v>1</v>
      </c>
      <c r="H618" s="3" t="s">
        <v>15</v>
      </c>
      <c r="I618" s="5">
        <v>1703.72</v>
      </c>
      <c r="J618" s="6">
        <v>1703.72</v>
      </c>
      <c r="K618" s="35">
        <f t="shared" si="18"/>
        <v>184.00175999999999</v>
      </c>
      <c r="L618" s="35">
        <f t="shared" si="19"/>
        <v>184.00175999999999</v>
      </c>
    </row>
    <row r="619" spans="1:12" x14ac:dyDescent="0.35">
      <c r="A619" s="3" t="s">
        <v>913</v>
      </c>
      <c r="B619" s="3" t="s">
        <v>3932</v>
      </c>
      <c r="C619" s="3" t="s">
        <v>18</v>
      </c>
      <c r="D619" s="3" t="s">
        <v>3933</v>
      </c>
      <c r="E619" s="3" t="s">
        <v>31</v>
      </c>
      <c r="F619" s="3" t="s">
        <v>14</v>
      </c>
      <c r="G619" s="4">
        <v>1</v>
      </c>
      <c r="H619" s="3" t="s">
        <v>15</v>
      </c>
      <c r="I619" s="5">
        <v>800</v>
      </c>
      <c r="J619" s="6">
        <v>800</v>
      </c>
      <c r="K619" s="35">
        <f t="shared" si="18"/>
        <v>86.399999999999991</v>
      </c>
      <c r="L619" s="35">
        <f t="shared" si="19"/>
        <v>86.399999999999991</v>
      </c>
    </row>
    <row r="620" spans="1:12" x14ac:dyDescent="0.35">
      <c r="A620" s="3" t="s">
        <v>891</v>
      </c>
      <c r="B620" s="3" t="s">
        <v>3934</v>
      </c>
      <c r="C620" s="3" t="s">
        <v>519</v>
      </c>
      <c r="D620" s="3" t="s">
        <v>3935</v>
      </c>
      <c r="E620" s="3" t="s">
        <v>57</v>
      </c>
      <c r="F620" s="3" t="s">
        <v>14</v>
      </c>
      <c r="G620" s="4">
        <v>1</v>
      </c>
      <c r="H620" s="3" t="s">
        <v>15</v>
      </c>
      <c r="I620" s="5">
        <v>800</v>
      </c>
      <c r="J620" s="6">
        <v>800</v>
      </c>
      <c r="K620" s="35">
        <f t="shared" si="18"/>
        <v>86.399999999999991</v>
      </c>
      <c r="L620" s="35">
        <f t="shared" si="19"/>
        <v>86.399999999999991</v>
      </c>
    </row>
    <row r="621" spans="1:12" x14ac:dyDescent="0.35">
      <c r="A621" s="3" t="s">
        <v>891</v>
      </c>
      <c r="B621" s="3" t="s">
        <v>3936</v>
      </c>
      <c r="C621" s="3" t="s">
        <v>519</v>
      </c>
      <c r="D621" s="3" t="s">
        <v>3937</v>
      </c>
      <c r="E621" s="3" t="s">
        <v>57</v>
      </c>
      <c r="F621" s="3" t="s">
        <v>14</v>
      </c>
      <c r="G621" s="4">
        <v>1</v>
      </c>
      <c r="H621" s="3" t="s">
        <v>15</v>
      </c>
      <c r="I621" s="5">
        <v>800</v>
      </c>
      <c r="J621" s="6">
        <v>800</v>
      </c>
      <c r="K621" s="35">
        <f t="shared" si="18"/>
        <v>86.399999999999991</v>
      </c>
      <c r="L621" s="35">
        <f t="shared" si="19"/>
        <v>86.399999999999991</v>
      </c>
    </row>
    <row r="622" spans="1:12" x14ac:dyDescent="0.35">
      <c r="A622" s="3" t="s">
        <v>891</v>
      </c>
      <c r="B622" s="3" t="s">
        <v>2032</v>
      </c>
      <c r="C622" s="3" t="s">
        <v>519</v>
      </c>
      <c r="D622" s="3" t="s">
        <v>2033</v>
      </c>
      <c r="E622" s="3" t="s">
        <v>57</v>
      </c>
      <c r="F622" s="3" t="s">
        <v>14</v>
      </c>
      <c r="G622" s="4">
        <v>1</v>
      </c>
      <c r="H622" s="3" t="s">
        <v>15</v>
      </c>
      <c r="I622" s="5">
        <v>800</v>
      </c>
      <c r="J622" s="6">
        <v>800</v>
      </c>
      <c r="K622" s="35">
        <f t="shared" si="18"/>
        <v>86.399999999999991</v>
      </c>
      <c r="L622" s="35">
        <f t="shared" si="19"/>
        <v>86.399999999999991</v>
      </c>
    </row>
    <row r="623" spans="1:12" x14ac:dyDescent="0.35">
      <c r="A623" s="3" t="s">
        <v>891</v>
      </c>
      <c r="B623" s="3" t="s">
        <v>3938</v>
      </c>
      <c r="C623" s="3" t="s">
        <v>519</v>
      </c>
      <c r="D623" s="3" t="s">
        <v>3939</v>
      </c>
      <c r="E623" s="3" t="s">
        <v>31</v>
      </c>
      <c r="F623" s="3" t="s">
        <v>14</v>
      </c>
      <c r="G623" s="4">
        <v>1</v>
      </c>
      <c r="H623" s="3" t="s">
        <v>15</v>
      </c>
      <c r="I623" s="5">
        <v>800</v>
      </c>
      <c r="J623" s="6">
        <v>800</v>
      </c>
      <c r="K623" s="35">
        <f t="shared" si="18"/>
        <v>86.399999999999991</v>
      </c>
      <c r="L623" s="35">
        <f t="shared" si="19"/>
        <v>86.399999999999991</v>
      </c>
    </row>
    <row r="624" spans="1:12" x14ac:dyDescent="0.35">
      <c r="A624" s="3" t="s">
        <v>891</v>
      </c>
      <c r="B624" s="3" t="s">
        <v>3871</v>
      </c>
      <c r="C624" s="3" t="s">
        <v>519</v>
      </c>
      <c r="D624" s="3" t="s">
        <v>3872</v>
      </c>
      <c r="E624" s="3" t="s">
        <v>31</v>
      </c>
      <c r="F624" s="3" t="s">
        <v>14</v>
      </c>
      <c r="G624" s="4">
        <v>1</v>
      </c>
      <c r="H624" s="3" t="s">
        <v>15</v>
      </c>
      <c r="I624" s="5">
        <v>800</v>
      </c>
      <c r="J624" s="6">
        <v>800</v>
      </c>
      <c r="K624" s="35">
        <f t="shared" si="18"/>
        <v>86.399999999999991</v>
      </c>
      <c r="L624" s="35">
        <f t="shared" si="19"/>
        <v>86.399999999999991</v>
      </c>
    </row>
    <row r="625" spans="1:12" x14ac:dyDescent="0.35">
      <c r="A625" s="3" t="s">
        <v>891</v>
      </c>
      <c r="B625" s="3" t="s">
        <v>3940</v>
      </c>
      <c r="C625" s="3" t="s">
        <v>59</v>
      </c>
      <c r="D625" s="3" t="s">
        <v>3941</v>
      </c>
      <c r="E625" s="3" t="s">
        <v>31</v>
      </c>
      <c r="F625" s="3" t="s">
        <v>14</v>
      </c>
      <c r="G625" s="4">
        <v>1</v>
      </c>
      <c r="H625" s="3" t="s">
        <v>15</v>
      </c>
      <c r="I625" s="5">
        <v>850.18999999999994</v>
      </c>
      <c r="J625" s="6">
        <v>850.18999999999994</v>
      </c>
      <c r="K625" s="35">
        <f t="shared" si="18"/>
        <v>91.820520000000002</v>
      </c>
      <c r="L625" s="35">
        <f t="shared" si="19"/>
        <v>91.820520000000002</v>
      </c>
    </row>
    <row r="626" spans="1:12" x14ac:dyDescent="0.35">
      <c r="A626" s="3" t="s">
        <v>891</v>
      </c>
      <c r="B626" s="3" t="s">
        <v>3940</v>
      </c>
      <c r="C626" s="3" t="s">
        <v>519</v>
      </c>
      <c r="D626" s="3" t="s">
        <v>3941</v>
      </c>
      <c r="E626" s="3" t="s">
        <v>31</v>
      </c>
      <c r="F626" s="3" t="s">
        <v>14</v>
      </c>
      <c r="G626" s="4">
        <v>1</v>
      </c>
      <c r="H626" s="3" t="s">
        <v>15</v>
      </c>
      <c r="I626" s="5">
        <v>800</v>
      </c>
      <c r="J626" s="6">
        <v>800</v>
      </c>
      <c r="K626" s="35">
        <f t="shared" si="18"/>
        <v>86.399999999999991</v>
      </c>
      <c r="L626" s="35">
        <f t="shared" si="19"/>
        <v>86.399999999999991</v>
      </c>
    </row>
    <row r="627" spans="1:12" x14ac:dyDescent="0.35">
      <c r="A627" s="3" t="s">
        <v>891</v>
      </c>
      <c r="B627" s="3" t="s">
        <v>3536</v>
      </c>
      <c r="C627" s="3" t="s">
        <v>43</v>
      </c>
      <c r="D627" s="3" t="s">
        <v>3537</v>
      </c>
      <c r="E627" s="3" t="s">
        <v>31</v>
      </c>
      <c r="F627" s="3" t="s">
        <v>14</v>
      </c>
      <c r="G627" s="4">
        <v>1</v>
      </c>
      <c r="H627" s="3" t="s">
        <v>15</v>
      </c>
      <c r="I627" s="5">
        <v>849.94999999999993</v>
      </c>
      <c r="J627" s="6">
        <v>849.94999999999993</v>
      </c>
      <c r="K627" s="35">
        <f t="shared" si="18"/>
        <v>91.794599999999988</v>
      </c>
      <c r="L627" s="35">
        <f t="shared" si="19"/>
        <v>91.794599999999988</v>
      </c>
    </row>
    <row r="628" spans="1:12" x14ac:dyDescent="0.35">
      <c r="A628" s="3" t="s">
        <v>858</v>
      </c>
      <c r="B628" s="3" t="s">
        <v>2277</v>
      </c>
      <c r="C628" s="3" t="s">
        <v>59</v>
      </c>
      <c r="D628" s="3" t="s">
        <v>2278</v>
      </c>
      <c r="E628" s="3" t="s">
        <v>57</v>
      </c>
      <c r="F628" s="3" t="s">
        <v>14</v>
      </c>
      <c r="G628" s="4">
        <v>1</v>
      </c>
      <c r="H628" s="3" t="s">
        <v>15</v>
      </c>
      <c r="I628" s="5">
        <v>1292.51</v>
      </c>
      <c r="J628" s="6">
        <v>1292.51</v>
      </c>
      <c r="K628" s="35">
        <f t="shared" si="18"/>
        <v>139.59108000000001</v>
      </c>
      <c r="L628" s="35">
        <f t="shared" si="19"/>
        <v>139.59108000000001</v>
      </c>
    </row>
    <row r="629" spans="1:12" x14ac:dyDescent="0.35">
      <c r="A629" s="3" t="s">
        <v>858</v>
      </c>
      <c r="B629" s="3" t="s">
        <v>3695</v>
      </c>
      <c r="C629" s="3" t="s">
        <v>43</v>
      </c>
      <c r="D629" s="3" t="s">
        <v>3696</v>
      </c>
      <c r="E629" s="3" t="s">
        <v>31</v>
      </c>
      <c r="F629" s="3" t="s">
        <v>14</v>
      </c>
      <c r="G629" s="4">
        <v>1</v>
      </c>
      <c r="H629" s="3" t="s">
        <v>15</v>
      </c>
      <c r="I629" s="5">
        <v>837.80000000000007</v>
      </c>
      <c r="J629" s="6">
        <v>837.80000000000007</v>
      </c>
      <c r="K629" s="35">
        <f t="shared" si="18"/>
        <v>90.482400000000013</v>
      </c>
      <c r="L629" s="35">
        <f t="shared" si="19"/>
        <v>90.482400000000013</v>
      </c>
    </row>
    <row r="630" spans="1:12" x14ac:dyDescent="0.35">
      <c r="A630" s="3" t="s">
        <v>846</v>
      </c>
      <c r="B630" s="3" t="s">
        <v>3108</v>
      </c>
      <c r="C630" s="3" t="s">
        <v>100</v>
      </c>
      <c r="D630" s="3" t="s">
        <v>3109</v>
      </c>
      <c r="E630" s="3" t="s">
        <v>31</v>
      </c>
      <c r="F630" s="3" t="s">
        <v>14</v>
      </c>
      <c r="G630" s="4">
        <v>1</v>
      </c>
      <c r="H630" s="3" t="s">
        <v>15</v>
      </c>
      <c r="I630" s="5">
        <v>863.47333333333336</v>
      </c>
      <c r="J630" s="6">
        <v>863.47333333333336</v>
      </c>
      <c r="K630" s="35">
        <f t="shared" si="18"/>
        <v>93.255120000000005</v>
      </c>
      <c r="L630" s="35">
        <f t="shared" si="19"/>
        <v>93.255120000000005</v>
      </c>
    </row>
    <row r="631" spans="1:12" x14ac:dyDescent="0.35">
      <c r="A631" s="3" t="s">
        <v>495</v>
      </c>
      <c r="B631" s="3" t="s">
        <v>3715</v>
      </c>
      <c r="C631" s="3" t="s">
        <v>27</v>
      </c>
      <c r="D631" s="3" t="s">
        <v>3716</v>
      </c>
      <c r="E631" s="3" t="s">
        <v>31</v>
      </c>
      <c r="F631" s="3" t="s">
        <v>14</v>
      </c>
      <c r="G631" s="4">
        <v>1</v>
      </c>
      <c r="H631" s="3" t="s">
        <v>15</v>
      </c>
      <c r="I631" s="5">
        <v>2030.18</v>
      </c>
      <c r="J631" s="6">
        <v>2030.18</v>
      </c>
      <c r="K631" s="35">
        <f t="shared" si="18"/>
        <v>219.25944000000001</v>
      </c>
      <c r="L631" s="35">
        <f t="shared" si="19"/>
        <v>219.25944000000001</v>
      </c>
    </row>
    <row r="632" spans="1:12" x14ac:dyDescent="0.35">
      <c r="A632" s="3" t="s">
        <v>843</v>
      </c>
      <c r="B632" s="3" t="s">
        <v>3942</v>
      </c>
      <c r="C632" s="3" t="s">
        <v>18</v>
      </c>
      <c r="D632" s="3" t="s">
        <v>3943</v>
      </c>
      <c r="E632" s="3" t="s">
        <v>57</v>
      </c>
      <c r="F632" s="3" t="s">
        <v>14</v>
      </c>
      <c r="G632" s="4">
        <v>1</v>
      </c>
      <c r="H632" s="3" t="s">
        <v>15</v>
      </c>
      <c r="I632" s="5">
        <v>1152.3066666666666</v>
      </c>
      <c r="J632" s="6">
        <v>1152.3066666666666</v>
      </c>
      <c r="K632" s="35">
        <f t="shared" si="18"/>
        <v>124.44912000000001</v>
      </c>
      <c r="L632" s="35">
        <f t="shared" si="19"/>
        <v>124.44912000000001</v>
      </c>
    </row>
    <row r="633" spans="1:12" x14ac:dyDescent="0.35">
      <c r="A633" s="3" t="s">
        <v>838</v>
      </c>
      <c r="B633" s="3" t="s">
        <v>1247</v>
      </c>
      <c r="C633" s="3" t="s">
        <v>75</v>
      </c>
      <c r="D633" s="3" t="s">
        <v>1248</v>
      </c>
      <c r="E633" s="3" t="s">
        <v>57</v>
      </c>
      <c r="F633" s="3" t="s">
        <v>14</v>
      </c>
      <c r="G633" s="4">
        <v>1</v>
      </c>
      <c r="H633" s="3" t="s">
        <v>15</v>
      </c>
      <c r="I633" s="5">
        <v>2220</v>
      </c>
      <c r="J633" s="6">
        <v>2220</v>
      </c>
      <c r="K633" s="35">
        <f t="shared" si="18"/>
        <v>239.76</v>
      </c>
      <c r="L633" s="35">
        <f t="shared" si="19"/>
        <v>239.76</v>
      </c>
    </row>
    <row r="634" spans="1:12" x14ac:dyDescent="0.35">
      <c r="A634" s="3" t="s">
        <v>838</v>
      </c>
      <c r="B634" s="3" t="s">
        <v>1247</v>
      </c>
      <c r="C634" s="3" t="s">
        <v>113</v>
      </c>
      <c r="D634" s="3" t="s">
        <v>1248</v>
      </c>
      <c r="E634" s="3" t="s">
        <v>57</v>
      </c>
      <c r="F634" s="3" t="s">
        <v>14</v>
      </c>
      <c r="G634" s="4">
        <v>1</v>
      </c>
      <c r="H634" s="3" t="s">
        <v>15</v>
      </c>
      <c r="I634" s="5">
        <v>2220</v>
      </c>
      <c r="J634" s="6">
        <v>2220</v>
      </c>
      <c r="K634" s="35">
        <f t="shared" si="18"/>
        <v>239.76</v>
      </c>
      <c r="L634" s="35">
        <f t="shared" si="19"/>
        <v>239.76</v>
      </c>
    </row>
    <row r="635" spans="1:12" x14ac:dyDescent="0.35">
      <c r="A635" s="3" t="s">
        <v>490</v>
      </c>
      <c r="B635" s="3" t="s">
        <v>1249</v>
      </c>
      <c r="C635" s="3" t="s">
        <v>492</v>
      </c>
      <c r="D635" s="3" t="s">
        <v>1250</v>
      </c>
      <c r="E635" s="3" t="s">
        <v>57</v>
      </c>
      <c r="F635" s="3" t="s">
        <v>14</v>
      </c>
      <c r="G635" s="4">
        <v>1</v>
      </c>
      <c r="H635" s="3" t="s">
        <v>15</v>
      </c>
      <c r="I635" s="5">
        <v>1268</v>
      </c>
      <c r="J635" s="6">
        <v>1268</v>
      </c>
      <c r="K635" s="35">
        <f t="shared" si="18"/>
        <v>136.94399999999999</v>
      </c>
      <c r="L635" s="35">
        <f t="shared" si="19"/>
        <v>136.94399999999999</v>
      </c>
    </row>
    <row r="636" spans="1:12" x14ac:dyDescent="0.35">
      <c r="A636" s="3" t="s">
        <v>838</v>
      </c>
      <c r="B636" s="3" t="s">
        <v>1251</v>
      </c>
      <c r="C636" s="3" t="s">
        <v>302</v>
      </c>
      <c r="D636" s="3" t="s">
        <v>1252</v>
      </c>
      <c r="E636" s="3" t="s">
        <v>57</v>
      </c>
      <c r="F636" s="3" t="s">
        <v>14</v>
      </c>
      <c r="G636" s="4">
        <v>1</v>
      </c>
      <c r="H636" s="3" t="s">
        <v>15</v>
      </c>
      <c r="I636" s="5">
        <v>2220</v>
      </c>
      <c r="J636" s="6">
        <v>2220</v>
      </c>
      <c r="K636" s="35">
        <f t="shared" si="18"/>
        <v>239.76</v>
      </c>
      <c r="L636" s="35">
        <f t="shared" si="19"/>
        <v>239.76</v>
      </c>
    </row>
    <row r="637" spans="1:12" x14ac:dyDescent="0.35">
      <c r="A637" s="3" t="s">
        <v>838</v>
      </c>
      <c r="B637" s="3" t="s">
        <v>1251</v>
      </c>
      <c r="C637" s="3" t="s">
        <v>129</v>
      </c>
      <c r="D637" s="3" t="s">
        <v>1252</v>
      </c>
      <c r="E637" s="3" t="s">
        <v>57</v>
      </c>
      <c r="F637" s="3" t="s">
        <v>14</v>
      </c>
      <c r="G637" s="4">
        <v>1</v>
      </c>
      <c r="H637" s="3" t="s">
        <v>15</v>
      </c>
      <c r="I637" s="5">
        <v>2220</v>
      </c>
      <c r="J637" s="6">
        <v>2220</v>
      </c>
      <c r="K637" s="35">
        <f t="shared" si="18"/>
        <v>239.76</v>
      </c>
      <c r="L637" s="35">
        <f t="shared" si="19"/>
        <v>239.76</v>
      </c>
    </row>
    <row r="638" spans="1:12" x14ac:dyDescent="0.35">
      <c r="A638" s="3" t="s">
        <v>838</v>
      </c>
      <c r="B638" s="3" t="s">
        <v>1251</v>
      </c>
      <c r="C638" s="3" t="s">
        <v>75</v>
      </c>
      <c r="D638" s="3" t="s">
        <v>1252</v>
      </c>
      <c r="E638" s="3" t="s">
        <v>57</v>
      </c>
      <c r="F638" s="3" t="s">
        <v>14</v>
      </c>
      <c r="G638" s="4">
        <v>1</v>
      </c>
      <c r="H638" s="3" t="s">
        <v>15</v>
      </c>
      <c r="I638" s="5">
        <v>2220</v>
      </c>
      <c r="J638" s="6">
        <v>2220</v>
      </c>
      <c r="K638" s="35">
        <f t="shared" si="18"/>
        <v>239.76</v>
      </c>
      <c r="L638" s="35">
        <f t="shared" si="19"/>
        <v>239.76</v>
      </c>
    </row>
    <row r="639" spans="1:12" x14ac:dyDescent="0.35">
      <c r="A639" s="3" t="s">
        <v>838</v>
      </c>
      <c r="B639" s="3" t="s">
        <v>1255</v>
      </c>
      <c r="C639" s="3" t="s">
        <v>26</v>
      </c>
      <c r="D639" s="3" t="s">
        <v>1256</v>
      </c>
      <c r="E639" s="3" t="s">
        <v>57</v>
      </c>
      <c r="F639" s="3" t="s">
        <v>14</v>
      </c>
      <c r="G639" s="4">
        <v>1</v>
      </c>
      <c r="H639" s="3" t="s">
        <v>15</v>
      </c>
      <c r="I639" s="5">
        <v>1620.0000000000002</v>
      </c>
      <c r="J639" s="6">
        <v>1620.0000000000002</v>
      </c>
      <c r="K639" s="35">
        <f t="shared" si="18"/>
        <v>174.96000000000004</v>
      </c>
      <c r="L639" s="35">
        <f t="shared" si="19"/>
        <v>174.96000000000004</v>
      </c>
    </row>
    <row r="640" spans="1:12" x14ac:dyDescent="0.35">
      <c r="A640" s="3" t="s">
        <v>3082</v>
      </c>
      <c r="B640" s="3" t="s">
        <v>3189</v>
      </c>
      <c r="C640" s="3" t="s">
        <v>43</v>
      </c>
      <c r="D640" s="3" t="s">
        <v>3190</v>
      </c>
      <c r="E640" s="3" t="s">
        <v>31</v>
      </c>
      <c r="F640" s="3" t="s">
        <v>14</v>
      </c>
      <c r="G640" s="4">
        <v>1</v>
      </c>
      <c r="H640" s="3" t="s">
        <v>15</v>
      </c>
      <c r="I640" s="5">
        <v>800</v>
      </c>
      <c r="J640" s="6">
        <v>800</v>
      </c>
      <c r="K640" s="35">
        <f t="shared" si="18"/>
        <v>86.399999999999991</v>
      </c>
      <c r="L640" s="35">
        <f t="shared" si="19"/>
        <v>86.399999999999991</v>
      </c>
    </row>
    <row r="641" spans="1:12" x14ac:dyDescent="0.35">
      <c r="A641" s="3" t="s">
        <v>3082</v>
      </c>
      <c r="B641" s="3" t="s">
        <v>3279</v>
      </c>
      <c r="C641" s="3" t="s">
        <v>519</v>
      </c>
      <c r="D641" s="3" t="s">
        <v>3280</v>
      </c>
      <c r="E641" s="3" t="s">
        <v>31</v>
      </c>
      <c r="F641" s="3" t="s">
        <v>14</v>
      </c>
      <c r="G641" s="4">
        <v>1</v>
      </c>
      <c r="H641" s="3" t="s">
        <v>15</v>
      </c>
      <c r="I641" s="5">
        <v>800</v>
      </c>
      <c r="J641" s="6">
        <v>800</v>
      </c>
      <c r="K641" s="35">
        <f t="shared" si="18"/>
        <v>86.399999999999991</v>
      </c>
      <c r="L641" s="35">
        <f t="shared" si="19"/>
        <v>86.399999999999991</v>
      </c>
    </row>
    <row r="642" spans="1:12" x14ac:dyDescent="0.35">
      <c r="A642" s="3" t="s">
        <v>3082</v>
      </c>
      <c r="B642" s="3" t="s">
        <v>3944</v>
      </c>
      <c r="C642" s="3" t="s">
        <v>137</v>
      </c>
      <c r="D642" s="3" t="s">
        <v>3945</v>
      </c>
      <c r="E642" s="3" t="s">
        <v>31</v>
      </c>
      <c r="F642" s="3" t="s">
        <v>14</v>
      </c>
      <c r="G642" s="4">
        <v>1</v>
      </c>
      <c r="H642" s="3" t="s">
        <v>15</v>
      </c>
      <c r="I642" s="5">
        <v>800</v>
      </c>
      <c r="J642" s="6">
        <v>800</v>
      </c>
      <c r="K642" s="35">
        <f t="shared" si="18"/>
        <v>86.399999999999991</v>
      </c>
      <c r="L642" s="35">
        <f t="shared" si="19"/>
        <v>86.399999999999991</v>
      </c>
    </row>
    <row r="643" spans="1:12" x14ac:dyDescent="0.35">
      <c r="A643" s="3" t="s">
        <v>3946</v>
      </c>
      <c r="B643" s="3" t="s">
        <v>3947</v>
      </c>
      <c r="C643" s="3" t="s">
        <v>3948</v>
      </c>
      <c r="D643" s="3" t="s">
        <v>3949</v>
      </c>
      <c r="E643" s="3" t="s">
        <v>31</v>
      </c>
      <c r="F643" s="3" t="s">
        <v>14</v>
      </c>
      <c r="G643" s="4">
        <v>1</v>
      </c>
      <c r="H643" s="3" t="s">
        <v>15</v>
      </c>
      <c r="I643" s="5">
        <v>800</v>
      </c>
      <c r="J643" s="6">
        <v>800</v>
      </c>
      <c r="K643" s="35">
        <f t="shared" ref="K643:K706" si="20">((I643*(1-10%))*0.4)*60%*0.5</f>
        <v>86.399999999999991</v>
      </c>
      <c r="L643" s="35">
        <f t="shared" ref="L643:L706" si="21">K643*G643</f>
        <v>86.399999999999991</v>
      </c>
    </row>
    <row r="644" spans="1:12" x14ac:dyDescent="0.35">
      <c r="A644" s="3" t="s">
        <v>3082</v>
      </c>
      <c r="B644" s="3" t="s">
        <v>3950</v>
      </c>
      <c r="C644" s="3" t="s">
        <v>59</v>
      </c>
      <c r="D644" s="3" t="s">
        <v>3951</v>
      </c>
      <c r="E644" s="3" t="s">
        <v>31</v>
      </c>
      <c r="F644" s="3" t="s">
        <v>14</v>
      </c>
      <c r="G644" s="4">
        <v>1</v>
      </c>
      <c r="H644" s="3" t="s">
        <v>15</v>
      </c>
      <c r="I644" s="5">
        <v>800</v>
      </c>
      <c r="J644" s="6">
        <v>800</v>
      </c>
      <c r="K644" s="35">
        <f t="shared" si="20"/>
        <v>86.399999999999991</v>
      </c>
      <c r="L644" s="35">
        <f t="shared" si="21"/>
        <v>86.399999999999991</v>
      </c>
    </row>
    <row r="645" spans="1:12" x14ac:dyDescent="0.35">
      <c r="A645" s="3" t="s">
        <v>3082</v>
      </c>
      <c r="B645" s="3" t="s">
        <v>3952</v>
      </c>
      <c r="C645" s="3" t="s">
        <v>43</v>
      </c>
      <c r="D645" s="3" t="s">
        <v>3953</v>
      </c>
      <c r="E645" s="3" t="s">
        <v>31</v>
      </c>
      <c r="F645" s="3" t="s">
        <v>14</v>
      </c>
      <c r="G645" s="4">
        <v>1</v>
      </c>
      <c r="H645" s="3" t="s">
        <v>15</v>
      </c>
      <c r="I645" s="5">
        <v>800</v>
      </c>
      <c r="J645" s="6">
        <v>800</v>
      </c>
      <c r="K645" s="35">
        <f t="shared" si="20"/>
        <v>86.399999999999991</v>
      </c>
      <c r="L645" s="35">
        <f t="shared" si="21"/>
        <v>86.399999999999991</v>
      </c>
    </row>
    <row r="646" spans="1:12" x14ac:dyDescent="0.35">
      <c r="A646" s="3" t="s">
        <v>1431</v>
      </c>
      <c r="B646" s="3" t="s">
        <v>1432</v>
      </c>
      <c r="C646" s="3" t="s">
        <v>11</v>
      </c>
      <c r="D646" s="3" t="s">
        <v>1434</v>
      </c>
      <c r="E646" s="3" t="s">
        <v>57</v>
      </c>
      <c r="F646" s="3" t="s">
        <v>14</v>
      </c>
      <c r="G646" s="4">
        <v>1</v>
      </c>
      <c r="H646" s="3" t="s">
        <v>15</v>
      </c>
      <c r="I646" s="5">
        <v>800</v>
      </c>
      <c r="J646" s="6">
        <v>800</v>
      </c>
      <c r="K646" s="35">
        <f t="shared" si="20"/>
        <v>86.399999999999991</v>
      </c>
      <c r="L646" s="35">
        <f t="shared" si="21"/>
        <v>86.399999999999991</v>
      </c>
    </row>
    <row r="647" spans="1:12" x14ac:dyDescent="0.35">
      <c r="A647" s="3" t="s">
        <v>1431</v>
      </c>
      <c r="B647" s="3" t="s">
        <v>1437</v>
      </c>
      <c r="C647" s="3" t="s">
        <v>519</v>
      </c>
      <c r="D647" s="3" t="s">
        <v>1438</v>
      </c>
      <c r="E647" s="3" t="s">
        <v>57</v>
      </c>
      <c r="F647" s="3" t="s">
        <v>14</v>
      </c>
      <c r="G647" s="4">
        <v>1</v>
      </c>
      <c r="H647" s="3" t="s">
        <v>15</v>
      </c>
      <c r="I647" s="5">
        <v>800</v>
      </c>
      <c r="J647" s="6">
        <v>800</v>
      </c>
      <c r="K647" s="35">
        <f t="shared" si="20"/>
        <v>86.399999999999991</v>
      </c>
      <c r="L647" s="35">
        <f t="shared" si="21"/>
        <v>86.399999999999991</v>
      </c>
    </row>
    <row r="648" spans="1:12" x14ac:dyDescent="0.35">
      <c r="A648" s="3" t="s">
        <v>3954</v>
      </c>
      <c r="B648" s="3" t="s">
        <v>3955</v>
      </c>
      <c r="C648" s="3" t="s">
        <v>436</v>
      </c>
      <c r="D648" s="3" t="s">
        <v>3956</v>
      </c>
      <c r="E648" s="3" t="s">
        <v>57</v>
      </c>
      <c r="F648" s="3" t="s">
        <v>14</v>
      </c>
      <c r="G648" s="4">
        <v>1</v>
      </c>
      <c r="H648" s="3" t="s">
        <v>15</v>
      </c>
      <c r="I648" s="5">
        <v>800</v>
      </c>
      <c r="J648" s="6">
        <v>800</v>
      </c>
      <c r="K648" s="35">
        <f t="shared" si="20"/>
        <v>86.399999999999991</v>
      </c>
      <c r="L648" s="35">
        <f t="shared" si="21"/>
        <v>86.399999999999991</v>
      </c>
    </row>
    <row r="649" spans="1:12" x14ac:dyDescent="0.35">
      <c r="A649" s="3" t="s">
        <v>1448</v>
      </c>
      <c r="B649" s="3" t="s">
        <v>1451</v>
      </c>
      <c r="C649" s="3" t="s">
        <v>59</v>
      </c>
      <c r="D649" s="3" t="s">
        <v>1452</v>
      </c>
      <c r="E649" s="3" t="s">
        <v>57</v>
      </c>
      <c r="F649" s="3" t="s">
        <v>14</v>
      </c>
      <c r="G649" s="4">
        <v>1</v>
      </c>
      <c r="H649" s="3" t="s">
        <v>15</v>
      </c>
      <c r="I649" s="5">
        <v>800</v>
      </c>
      <c r="J649" s="6">
        <v>800</v>
      </c>
      <c r="K649" s="35">
        <f t="shared" si="20"/>
        <v>86.399999999999991</v>
      </c>
      <c r="L649" s="35">
        <f t="shared" si="21"/>
        <v>86.399999999999991</v>
      </c>
    </row>
    <row r="650" spans="1:12" x14ac:dyDescent="0.35">
      <c r="A650" s="3" t="s">
        <v>1448</v>
      </c>
      <c r="B650" s="3" t="s">
        <v>3957</v>
      </c>
      <c r="C650" s="3" t="s">
        <v>43</v>
      </c>
      <c r="D650" s="3" t="s">
        <v>3958</v>
      </c>
      <c r="E650" s="3" t="s">
        <v>3056</v>
      </c>
      <c r="F650" s="3" t="s">
        <v>14</v>
      </c>
      <c r="G650" s="4">
        <v>1</v>
      </c>
      <c r="H650" s="3" t="s">
        <v>15</v>
      </c>
      <c r="I650" s="5">
        <v>800</v>
      </c>
      <c r="J650" s="6">
        <v>800</v>
      </c>
      <c r="K650" s="35">
        <f t="shared" si="20"/>
        <v>86.399999999999991</v>
      </c>
      <c r="L650" s="35">
        <f t="shared" si="21"/>
        <v>86.399999999999991</v>
      </c>
    </row>
    <row r="651" spans="1:12" x14ac:dyDescent="0.35">
      <c r="A651" s="3" t="s">
        <v>1458</v>
      </c>
      <c r="B651" s="3" t="s">
        <v>1463</v>
      </c>
      <c r="C651" s="3" t="s">
        <v>313</v>
      </c>
      <c r="D651" s="3" t="s">
        <v>1464</v>
      </c>
      <c r="E651" s="3" t="s">
        <v>57</v>
      </c>
      <c r="F651" s="3" t="s">
        <v>14</v>
      </c>
      <c r="G651" s="4">
        <v>1</v>
      </c>
      <c r="H651" s="3" t="s">
        <v>15</v>
      </c>
      <c r="I651" s="5">
        <v>800</v>
      </c>
      <c r="J651" s="6">
        <v>800</v>
      </c>
      <c r="K651" s="35">
        <f t="shared" si="20"/>
        <v>86.399999999999991</v>
      </c>
      <c r="L651" s="35">
        <f t="shared" si="21"/>
        <v>86.399999999999991</v>
      </c>
    </row>
    <row r="652" spans="1:12" x14ac:dyDescent="0.35">
      <c r="A652" s="3" t="s">
        <v>1458</v>
      </c>
      <c r="B652" s="3" t="s">
        <v>1463</v>
      </c>
      <c r="C652" s="3" t="s">
        <v>642</v>
      </c>
      <c r="D652" s="3" t="s">
        <v>1464</v>
      </c>
      <c r="E652" s="3" t="s">
        <v>57</v>
      </c>
      <c r="F652" s="3" t="s">
        <v>14</v>
      </c>
      <c r="G652" s="4">
        <v>1</v>
      </c>
      <c r="H652" s="3" t="s">
        <v>15</v>
      </c>
      <c r="I652" s="5">
        <v>800</v>
      </c>
      <c r="J652" s="6">
        <v>800</v>
      </c>
      <c r="K652" s="35">
        <f t="shared" si="20"/>
        <v>86.399999999999991</v>
      </c>
      <c r="L652" s="35">
        <f t="shared" si="21"/>
        <v>86.399999999999991</v>
      </c>
    </row>
    <row r="653" spans="1:12" x14ac:dyDescent="0.35">
      <c r="A653" s="3" t="s">
        <v>3959</v>
      </c>
      <c r="B653" s="3" t="s">
        <v>3960</v>
      </c>
      <c r="C653" s="3" t="s">
        <v>519</v>
      </c>
      <c r="D653" s="3" t="s">
        <v>3961</v>
      </c>
      <c r="E653" s="3" t="s">
        <v>57</v>
      </c>
      <c r="F653" s="3" t="s">
        <v>14</v>
      </c>
      <c r="G653" s="4">
        <v>1</v>
      </c>
      <c r="H653" s="3" t="s">
        <v>15</v>
      </c>
      <c r="I653" s="5">
        <v>800</v>
      </c>
      <c r="J653" s="6">
        <v>800</v>
      </c>
      <c r="K653" s="35">
        <f t="shared" si="20"/>
        <v>86.399999999999991</v>
      </c>
      <c r="L653" s="35">
        <f t="shared" si="21"/>
        <v>86.399999999999991</v>
      </c>
    </row>
    <row r="654" spans="1:12" x14ac:dyDescent="0.35">
      <c r="A654" s="3" t="s">
        <v>1482</v>
      </c>
      <c r="B654" s="3" t="s">
        <v>1483</v>
      </c>
      <c r="C654" s="3" t="s">
        <v>271</v>
      </c>
      <c r="D654" s="3" t="s">
        <v>1484</v>
      </c>
      <c r="E654" s="3" t="s">
        <v>57</v>
      </c>
      <c r="F654" s="3" t="s">
        <v>14</v>
      </c>
      <c r="G654" s="4">
        <v>1</v>
      </c>
      <c r="H654" s="3" t="s">
        <v>15</v>
      </c>
      <c r="I654" s="5">
        <v>800</v>
      </c>
      <c r="J654" s="6">
        <v>800</v>
      </c>
      <c r="K654" s="35">
        <f t="shared" si="20"/>
        <v>86.399999999999991</v>
      </c>
      <c r="L654" s="35">
        <f t="shared" si="21"/>
        <v>86.399999999999991</v>
      </c>
    </row>
    <row r="655" spans="1:12" x14ac:dyDescent="0.35">
      <c r="A655" s="3" t="s">
        <v>1482</v>
      </c>
      <c r="B655" s="3" t="s">
        <v>3962</v>
      </c>
      <c r="C655" s="3" t="s">
        <v>274</v>
      </c>
      <c r="D655" s="3" t="s">
        <v>3963</v>
      </c>
      <c r="E655" s="3" t="s">
        <v>3056</v>
      </c>
      <c r="F655" s="3" t="s">
        <v>14</v>
      </c>
      <c r="G655" s="4">
        <v>1</v>
      </c>
      <c r="H655" s="3" t="s">
        <v>15</v>
      </c>
      <c r="I655" s="5">
        <v>800</v>
      </c>
      <c r="J655" s="6">
        <v>800</v>
      </c>
      <c r="K655" s="35">
        <f t="shared" si="20"/>
        <v>86.399999999999991</v>
      </c>
      <c r="L655" s="35">
        <f t="shared" si="21"/>
        <v>86.399999999999991</v>
      </c>
    </row>
    <row r="656" spans="1:12" x14ac:dyDescent="0.35">
      <c r="A656" s="3" t="s">
        <v>1482</v>
      </c>
      <c r="B656" s="3" t="s">
        <v>3962</v>
      </c>
      <c r="C656" s="3" t="s">
        <v>436</v>
      </c>
      <c r="D656" s="3" t="s">
        <v>3963</v>
      </c>
      <c r="E656" s="3" t="s">
        <v>3056</v>
      </c>
      <c r="F656" s="3" t="s">
        <v>14</v>
      </c>
      <c r="G656" s="4">
        <v>1</v>
      </c>
      <c r="H656" s="3" t="s">
        <v>15</v>
      </c>
      <c r="I656" s="5">
        <v>800</v>
      </c>
      <c r="J656" s="6">
        <v>800</v>
      </c>
      <c r="K656" s="35">
        <f t="shared" si="20"/>
        <v>86.399999999999991</v>
      </c>
      <c r="L656" s="35">
        <f t="shared" si="21"/>
        <v>86.399999999999991</v>
      </c>
    </row>
    <row r="657" spans="1:12" x14ac:dyDescent="0.35">
      <c r="A657" s="3" t="s">
        <v>1482</v>
      </c>
      <c r="B657" s="3" t="s">
        <v>3962</v>
      </c>
      <c r="C657" s="3" t="s">
        <v>95</v>
      </c>
      <c r="D657" s="3" t="s">
        <v>3963</v>
      </c>
      <c r="E657" s="3" t="s">
        <v>3056</v>
      </c>
      <c r="F657" s="3" t="s">
        <v>14</v>
      </c>
      <c r="G657" s="4">
        <v>1</v>
      </c>
      <c r="H657" s="3" t="s">
        <v>15</v>
      </c>
      <c r="I657" s="5">
        <v>800</v>
      </c>
      <c r="J657" s="6">
        <v>800</v>
      </c>
      <c r="K657" s="35">
        <f t="shared" si="20"/>
        <v>86.399999999999991</v>
      </c>
      <c r="L657" s="35">
        <f t="shared" si="21"/>
        <v>86.399999999999991</v>
      </c>
    </row>
    <row r="658" spans="1:12" x14ac:dyDescent="0.35">
      <c r="A658" s="3" t="s">
        <v>1320</v>
      </c>
      <c r="B658" s="3" t="s">
        <v>3964</v>
      </c>
      <c r="C658" s="3" t="s">
        <v>43</v>
      </c>
      <c r="D658" s="3" t="s">
        <v>3965</v>
      </c>
      <c r="E658" s="3" t="s">
        <v>57</v>
      </c>
      <c r="F658" s="3" t="s">
        <v>14</v>
      </c>
      <c r="G658" s="4">
        <v>1</v>
      </c>
      <c r="H658" s="3" t="s">
        <v>15</v>
      </c>
      <c r="I658" s="5">
        <v>800</v>
      </c>
      <c r="J658" s="6">
        <v>800</v>
      </c>
      <c r="K658" s="35">
        <f t="shared" si="20"/>
        <v>86.399999999999991</v>
      </c>
      <c r="L658" s="35">
        <f t="shared" si="21"/>
        <v>86.399999999999991</v>
      </c>
    </row>
    <row r="659" spans="1:12" x14ac:dyDescent="0.35">
      <c r="A659" s="3" t="s">
        <v>3082</v>
      </c>
      <c r="B659" s="3" t="s">
        <v>3520</v>
      </c>
      <c r="C659" s="3" t="s">
        <v>59</v>
      </c>
      <c r="D659" s="3" t="s">
        <v>3521</v>
      </c>
      <c r="E659" s="3" t="s">
        <v>31</v>
      </c>
      <c r="F659" s="3" t="s">
        <v>14</v>
      </c>
      <c r="G659" s="4">
        <v>1</v>
      </c>
      <c r="H659" s="3" t="s">
        <v>15</v>
      </c>
      <c r="I659" s="5">
        <v>800</v>
      </c>
      <c r="J659" s="6">
        <v>800</v>
      </c>
      <c r="K659" s="35">
        <f t="shared" si="20"/>
        <v>86.399999999999991</v>
      </c>
      <c r="L659" s="35">
        <f t="shared" si="21"/>
        <v>86.399999999999991</v>
      </c>
    </row>
    <row r="660" spans="1:12" x14ac:dyDescent="0.35">
      <c r="A660" s="3" t="s">
        <v>1499</v>
      </c>
      <c r="B660" s="3" t="s">
        <v>1500</v>
      </c>
      <c r="C660" s="3" t="s">
        <v>519</v>
      </c>
      <c r="D660" s="3" t="s">
        <v>1501</v>
      </c>
      <c r="E660" s="3" t="s">
        <v>57</v>
      </c>
      <c r="F660" s="3" t="s">
        <v>14</v>
      </c>
      <c r="G660" s="4">
        <v>1</v>
      </c>
      <c r="H660" s="3" t="s">
        <v>15</v>
      </c>
      <c r="I660" s="5">
        <v>800</v>
      </c>
      <c r="J660" s="6">
        <v>800</v>
      </c>
      <c r="K660" s="35">
        <f t="shared" si="20"/>
        <v>86.399999999999991</v>
      </c>
      <c r="L660" s="35">
        <f t="shared" si="21"/>
        <v>86.399999999999991</v>
      </c>
    </row>
    <row r="661" spans="1:12" x14ac:dyDescent="0.35">
      <c r="A661" s="3" t="s">
        <v>1514</v>
      </c>
      <c r="B661" s="3" t="s">
        <v>1515</v>
      </c>
      <c r="C661" s="3" t="s">
        <v>59</v>
      </c>
      <c r="D661" s="3" t="s">
        <v>1516</v>
      </c>
      <c r="E661" s="3" t="s">
        <v>57</v>
      </c>
      <c r="F661" s="3" t="s">
        <v>14</v>
      </c>
      <c r="G661" s="4">
        <v>1</v>
      </c>
      <c r="H661" s="3" t="s">
        <v>15</v>
      </c>
      <c r="I661" s="5">
        <v>800</v>
      </c>
      <c r="J661" s="6">
        <v>800</v>
      </c>
      <c r="K661" s="35">
        <f t="shared" si="20"/>
        <v>86.399999999999991</v>
      </c>
      <c r="L661" s="35">
        <f t="shared" si="21"/>
        <v>86.399999999999991</v>
      </c>
    </row>
    <row r="662" spans="1:12" x14ac:dyDescent="0.35">
      <c r="A662" s="3" t="s">
        <v>1530</v>
      </c>
      <c r="B662" s="3" t="s">
        <v>3966</v>
      </c>
      <c r="C662" s="3" t="s">
        <v>43</v>
      </c>
      <c r="D662" s="3" t="s">
        <v>3967</v>
      </c>
      <c r="E662" s="3" t="s">
        <v>57</v>
      </c>
      <c r="F662" s="3" t="s">
        <v>14</v>
      </c>
      <c r="G662" s="4">
        <v>1</v>
      </c>
      <c r="H662" s="3" t="s">
        <v>15</v>
      </c>
      <c r="I662" s="5">
        <v>800</v>
      </c>
      <c r="J662" s="6">
        <v>800</v>
      </c>
      <c r="K662" s="35">
        <f t="shared" si="20"/>
        <v>86.399999999999991</v>
      </c>
      <c r="L662" s="35">
        <f t="shared" si="21"/>
        <v>86.399999999999991</v>
      </c>
    </row>
    <row r="663" spans="1:12" x14ac:dyDescent="0.35">
      <c r="A663" s="3" t="s">
        <v>1530</v>
      </c>
      <c r="B663" s="3" t="s">
        <v>3968</v>
      </c>
      <c r="C663" s="3" t="s">
        <v>43</v>
      </c>
      <c r="D663" s="3" t="s">
        <v>3969</v>
      </c>
      <c r="E663" s="3" t="s">
        <v>57</v>
      </c>
      <c r="F663" s="3" t="s">
        <v>14</v>
      </c>
      <c r="G663" s="4">
        <v>1</v>
      </c>
      <c r="H663" s="3" t="s">
        <v>15</v>
      </c>
      <c r="I663" s="5">
        <v>800</v>
      </c>
      <c r="J663" s="6">
        <v>800</v>
      </c>
      <c r="K663" s="35">
        <f t="shared" si="20"/>
        <v>86.399999999999991</v>
      </c>
      <c r="L663" s="35">
        <f t="shared" si="21"/>
        <v>86.399999999999991</v>
      </c>
    </row>
    <row r="664" spans="1:12" x14ac:dyDescent="0.35">
      <c r="A664" s="3" t="s">
        <v>1530</v>
      </c>
      <c r="B664" s="3" t="s">
        <v>3970</v>
      </c>
      <c r="C664" s="3" t="s">
        <v>519</v>
      </c>
      <c r="D664" s="3" t="s">
        <v>3971</v>
      </c>
      <c r="E664" s="3" t="s">
        <v>57</v>
      </c>
      <c r="F664" s="3" t="s">
        <v>14</v>
      </c>
      <c r="G664" s="4">
        <v>1</v>
      </c>
      <c r="H664" s="3" t="s">
        <v>15</v>
      </c>
      <c r="I664" s="5">
        <v>800</v>
      </c>
      <c r="J664" s="6">
        <v>800</v>
      </c>
      <c r="K664" s="35">
        <f t="shared" si="20"/>
        <v>86.399999999999991</v>
      </c>
      <c r="L664" s="35">
        <f t="shared" si="21"/>
        <v>86.399999999999991</v>
      </c>
    </row>
    <row r="665" spans="1:12" x14ac:dyDescent="0.35">
      <c r="A665" s="3" t="s">
        <v>1530</v>
      </c>
      <c r="B665" s="3" t="s">
        <v>1537</v>
      </c>
      <c r="C665" s="3" t="s">
        <v>43</v>
      </c>
      <c r="D665" s="3" t="s">
        <v>1538</v>
      </c>
      <c r="E665" s="3" t="s">
        <v>57</v>
      </c>
      <c r="F665" s="3" t="s">
        <v>14</v>
      </c>
      <c r="G665" s="4">
        <v>1</v>
      </c>
      <c r="H665" s="3" t="s">
        <v>15</v>
      </c>
      <c r="I665" s="5">
        <v>800</v>
      </c>
      <c r="J665" s="6">
        <v>800</v>
      </c>
      <c r="K665" s="35">
        <f t="shared" si="20"/>
        <v>86.399999999999991</v>
      </c>
      <c r="L665" s="35">
        <f t="shared" si="21"/>
        <v>86.399999999999991</v>
      </c>
    </row>
    <row r="666" spans="1:12" x14ac:dyDescent="0.35">
      <c r="A666" s="3" t="s">
        <v>1563</v>
      </c>
      <c r="B666" s="3" t="s">
        <v>1564</v>
      </c>
      <c r="C666" s="3" t="s">
        <v>23</v>
      </c>
      <c r="D666" s="3" t="s">
        <v>1565</v>
      </c>
      <c r="E666" s="3" t="s">
        <v>57</v>
      </c>
      <c r="F666" s="3" t="s">
        <v>14</v>
      </c>
      <c r="G666" s="4">
        <v>1</v>
      </c>
      <c r="H666" s="3" t="s">
        <v>15</v>
      </c>
      <c r="I666" s="5">
        <v>800</v>
      </c>
      <c r="J666" s="6">
        <v>800</v>
      </c>
      <c r="K666" s="35">
        <f t="shared" si="20"/>
        <v>86.399999999999991</v>
      </c>
      <c r="L666" s="35">
        <f t="shared" si="21"/>
        <v>86.399999999999991</v>
      </c>
    </row>
    <row r="667" spans="1:12" x14ac:dyDescent="0.35">
      <c r="A667" s="3" t="s">
        <v>1423</v>
      </c>
      <c r="B667" s="3" t="s">
        <v>3346</v>
      </c>
      <c r="C667" s="3" t="s">
        <v>23</v>
      </c>
      <c r="D667" s="3" t="s">
        <v>3347</v>
      </c>
      <c r="E667" s="3" t="s">
        <v>31</v>
      </c>
      <c r="F667" s="3" t="s">
        <v>14</v>
      </c>
      <c r="G667" s="4">
        <v>1</v>
      </c>
      <c r="H667" s="3" t="s">
        <v>15</v>
      </c>
      <c r="I667" s="5">
        <v>800</v>
      </c>
      <c r="J667" s="6">
        <v>800</v>
      </c>
      <c r="K667" s="35">
        <f t="shared" si="20"/>
        <v>86.399999999999991</v>
      </c>
      <c r="L667" s="35">
        <f t="shared" si="21"/>
        <v>86.399999999999991</v>
      </c>
    </row>
    <row r="668" spans="1:12" x14ac:dyDescent="0.35">
      <c r="A668" s="3" t="s">
        <v>1569</v>
      </c>
      <c r="B668" s="3" t="s">
        <v>3356</v>
      </c>
      <c r="C668" s="3" t="s">
        <v>519</v>
      </c>
      <c r="D668" s="3" t="s">
        <v>3357</v>
      </c>
      <c r="E668" s="3" t="s">
        <v>31</v>
      </c>
      <c r="F668" s="3" t="s">
        <v>14</v>
      </c>
      <c r="G668" s="4">
        <v>1</v>
      </c>
      <c r="H668" s="3" t="s">
        <v>15</v>
      </c>
      <c r="I668" s="5">
        <v>800</v>
      </c>
      <c r="J668" s="6">
        <v>800</v>
      </c>
      <c r="K668" s="35">
        <f t="shared" si="20"/>
        <v>86.399999999999991</v>
      </c>
      <c r="L668" s="35">
        <f t="shared" si="21"/>
        <v>86.399999999999991</v>
      </c>
    </row>
    <row r="669" spans="1:12" x14ac:dyDescent="0.35">
      <c r="A669" s="3" t="s">
        <v>3150</v>
      </c>
      <c r="B669" s="3" t="s">
        <v>3972</v>
      </c>
      <c r="C669" s="3" t="s">
        <v>23</v>
      </c>
      <c r="D669" s="3" t="s">
        <v>3973</v>
      </c>
      <c r="E669" s="3" t="s">
        <v>31</v>
      </c>
      <c r="F669" s="3" t="s">
        <v>14</v>
      </c>
      <c r="G669" s="4">
        <v>1</v>
      </c>
      <c r="H669" s="3" t="s">
        <v>15</v>
      </c>
      <c r="I669" s="5">
        <v>800</v>
      </c>
      <c r="J669" s="6">
        <v>800</v>
      </c>
      <c r="K669" s="35">
        <f t="shared" si="20"/>
        <v>86.399999999999991</v>
      </c>
      <c r="L669" s="35">
        <f t="shared" si="21"/>
        <v>86.399999999999991</v>
      </c>
    </row>
    <row r="670" spans="1:12" x14ac:dyDescent="0.35">
      <c r="A670" s="3" t="s">
        <v>3150</v>
      </c>
      <c r="B670" s="3" t="s">
        <v>3972</v>
      </c>
      <c r="C670" s="3" t="s">
        <v>26</v>
      </c>
      <c r="D670" s="3" t="s">
        <v>3973</v>
      </c>
      <c r="E670" s="3" t="s">
        <v>31</v>
      </c>
      <c r="F670" s="3" t="s">
        <v>14</v>
      </c>
      <c r="G670" s="4">
        <v>1</v>
      </c>
      <c r="H670" s="3" t="s">
        <v>15</v>
      </c>
      <c r="I670" s="5">
        <v>800</v>
      </c>
      <c r="J670" s="6">
        <v>800</v>
      </c>
      <c r="K670" s="35">
        <f t="shared" si="20"/>
        <v>86.399999999999991</v>
      </c>
      <c r="L670" s="35">
        <f t="shared" si="21"/>
        <v>86.399999999999991</v>
      </c>
    </row>
    <row r="671" spans="1:12" x14ac:dyDescent="0.35">
      <c r="A671" s="3" t="s">
        <v>843</v>
      </c>
      <c r="B671" s="3" t="s">
        <v>3974</v>
      </c>
      <c r="C671" s="3" t="s">
        <v>27</v>
      </c>
      <c r="D671" s="3" t="s">
        <v>3975</v>
      </c>
      <c r="E671" s="3" t="s">
        <v>57</v>
      </c>
      <c r="F671" s="3" t="s">
        <v>14</v>
      </c>
      <c r="G671" s="4">
        <v>1</v>
      </c>
      <c r="H671" s="3" t="s">
        <v>15</v>
      </c>
      <c r="I671" s="5">
        <v>1152.3025</v>
      </c>
      <c r="J671" s="6">
        <v>1152.3025</v>
      </c>
      <c r="K671" s="35">
        <f t="shared" si="20"/>
        <v>124.44866999999999</v>
      </c>
      <c r="L671" s="35">
        <f t="shared" si="21"/>
        <v>124.44866999999999</v>
      </c>
    </row>
    <row r="672" spans="1:12" x14ac:dyDescent="0.35">
      <c r="A672" s="3" t="s">
        <v>843</v>
      </c>
      <c r="B672" s="3" t="s">
        <v>3029</v>
      </c>
      <c r="C672" s="3" t="s">
        <v>23</v>
      </c>
      <c r="D672" s="3" t="s">
        <v>3030</v>
      </c>
      <c r="E672" s="3" t="s">
        <v>57</v>
      </c>
      <c r="F672" s="3" t="s">
        <v>14</v>
      </c>
      <c r="G672" s="4">
        <v>1</v>
      </c>
      <c r="H672" s="3" t="s">
        <v>15</v>
      </c>
      <c r="I672" s="5">
        <v>1152.54</v>
      </c>
      <c r="J672" s="6">
        <v>1152.54</v>
      </c>
      <c r="K672" s="35">
        <f t="shared" si="20"/>
        <v>124.47432000000001</v>
      </c>
      <c r="L672" s="35">
        <f t="shared" si="21"/>
        <v>124.47432000000001</v>
      </c>
    </row>
    <row r="673" spans="1:12" x14ac:dyDescent="0.35">
      <c r="A673" s="3" t="s">
        <v>843</v>
      </c>
      <c r="B673" s="3" t="s">
        <v>2009</v>
      </c>
      <c r="C673" s="3" t="s">
        <v>23</v>
      </c>
      <c r="D673" s="3" t="s">
        <v>2010</v>
      </c>
      <c r="E673" s="3" t="s">
        <v>57</v>
      </c>
      <c r="F673" s="3" t="s">
        <v>14</v>
      </c>
      <c r="G673" s="4">
        <v>1</v>
      </c>
      <c r="H673" s="3" t="s">
        <v>15</v>
      </c>
      <c r="I673" s="5">
        <v>1152.3133333333333</v>
      </c>
      <c r="J673" s="6">
        <v>1152.3133333333333</v>
      </c>
      <c r="K673" s="35">
        <f t="shared" si="20"/>
        <v>124.44983999999998</v>
      </c>
      <c r="L673" s="35">
        <f t="shared" si="21"/>
        <v>124.44983999999998</v>
      </c>
    </row>
    <row r="674" spans="1:12" x14ac:dyDescent="0.35">
      <c r="A674" s="3" t="s">
        <v>843</v>
      </c>
      <c r="B674" s="3" t="s">
        <v>1942</v>
      </c>
      <c r="C674" s="3" t="s">
        <v>26</v>
      </c>
      <c r="D674" s="3" t="s">
        <v>1943</v>
      </c>
      <c r="E674" s="3" t="s">
        <v>57</v>
      </c>
      <c r="F674" s="3" t="s">
        <v>14</v>
      </c>
      <c r="G674" s="4">
        <v>1</v>
      </c>
      <c r="H674" s="3" t="s">
        <v>15</v>
      </c>
      <c r="I674" s="5">
        <v>1152.54</v>
      </c>
      <c r="J674" s="6">
        <v>1152.54</v>
      </c>
      <c r="K674" s="35">
        <f t="shared" si="20"/>
        <v>124.47432000000001</v>
      </c>
      <c r="L674" s="35">
        <f t="shared" si="21"/>
        <v>124.47432000000001</v>
      </c>
    </row>
    <row r="675" spans="1:12" x14ac:dyDescent="0.35">
      <c r="A675" s="3" t="s">
        <v>843</v>
      </c>
      <c r="B675" s="3" t="s">
        <v>1950</v>
      </c>
      <c r="C675" s="3" t="s">
        <v>26</v>
      </c>
      <c r="D675" s="3" t="s">
        <v>1951</v>
      </c>
      <c r="E675" s="3" t="s">
        <v>57</v>
      </c>
      <c r="F675" s="3" t="s">
        <v>14</v>
      </c>
      <c r="G675" s="4">
        <v>1</v>
      </c>
      <c r="H675" s="3" t="s">
        <v>15</v>
      </c>
      <c r="I675" s="5">
        <v>1152.3100000000002</v>
      </c>
      <c r="J675" s="6">
        <v>1152.3100000000002</v>
      </c>
      <c r="K675" s="35">
        <f t="shared" si="20"/>
        <v>124.44948000000002</v>
      </c>
      <c r="L675" s="35">
        <f t="shared" si="21"/>
        <v>124.44948000000002</v>
      </c>
    </row>
    <row r="676" spans="1:12" x14ac:dyDescent="0.35">
      <c r="A676" s="3" t="s">
        <v>843</v>
      </c>
      <c r="B676" s="3" t="s">
        <v>3976</v>
      </c>
      <c r="C676" s="3" t="s">
        <v>23</v>
      </c>
      <c r="D676" s="3" t="s">
        <v>3977</v>
      </c>
      <c r="E676" s="3" t="s">
        <v>57</v>
      </c>
      <c r="F676" s="3" t="s">
        <v>14</v>
      </c>
      <c r="G676" s="4">
        <v>1</v>
      </c>
      <c r="H676" s="3" t="s">
        <v>15</v>
      </c>
      <c r="I676" s="5">
        <v>1152.6533333333334</v>
      </c>
      <c r="J676" s="6">
        <v>1152.6533333333334</v>
      </c>
      <c r="K676" s="35">
        <f t="shared" si="20"/>
        <v>124.48656000000003</v>
      </c>
      <c r="L676" s="35">
        <f t="shared" si="21"/>
        <v>124.48656000000003</v>
      </c>
    </row>
    <row r="677" spans="1:12" x14ac:dyDescent="0.35">
      <c r="A677" s="3" t="s">
        <v>843</v>
      </c>
      <c r="B677" s="3" t="s">
        <v>3976</v>
      </c>
      <c r="C677" s="3" t="s">
        <v>26</v>
      </c>
      <c r="D677" s="3" t="s">
        <v>3977</v>
      </c>
      <c r="E677" s="3" t="s">
        <v>57</v>
      </c>
      <c r="F677" s="3" t="s">
        <v>14</v>
      </c>
      <c r="G677" s="4">
        <v>1</v>
      </c>
      <c r="H677" s="3" t="s">
        <v>15</v>
      </c>
      <c r="I677" s="5">
        <v>1152.08</v>
      </c>
      <c r="J677" s="6">
        <v>1152.08</v>
      </c>
      <c r="K677" s="35">
        <f t="shared" si="20"/>
        <v>124.42464000000001</v>
      </c>
      <c r="L677" s="35">
        <f t="shared" si="21"/>
        <v>124.42464000000001</v>
      </c>
    </row>
    <row r="678" spans="1:12" x14ac:dyDescent="0.35">
      <c r="A678" s="3" t="s">
        <v>843</v>
      </c>
      <c r="B678" s="3" t="s">
        <v>1954</v>
      </c>
      <c r="C678" s="3" t="s">
        <v>48</v>
      </c>
      <c r="D678" s="3" t="s">
        <v>1856</v>
      </c>
      <c r="E678" s="3" t="s">
        <v>57</v>
      </c>
      <c r="F678" s="3" t="s">
        <v>14</v>
      </c>
      <c r="G678" s="4">
        <v>1</v>
      </c>
      <c r="H678" s="3" t="s">
        <v>15</v>
      </c>
      <c r="I678" s="5">
        <v>1152.7733333333333</v>
      </c>
      <c r="J678" s="6">
        <v>1152.7733333333333</v>
      </c>
      <c r="K678" s="35">
        <f t="shared" si="20"/>
        <v>124.49952000000002</v>
      </c>
      <c r="L678" s="35">
        <f t="shared" si="21"/>
        <v>124.49952000000002</v>
      </c>
    </row>
    <row r="679" spans="1:12" x14ac:dyDescent="0.35">
      <c r="A679" s="3" t="s">
        <v>843</v>
      </c>
      <c r="B679" s="3" t="s">
        <v>1954</v>
      </c>
      <c r="C679" s="3" t="s">
        <v>23</v>
      </c>
      <c r="D679" s="3" t="s">
        <v>1856</v>
      </c>
      <c r="E679" s="3" t="s">
        <v>57</v>
      </c>
      <c r="F679" s="3" t="s">
        <v>14</v>
      </c>
      <c r="G679" s="4">
        <v>1</v>
      </c>
      <c r="H679" s="3" t="s">
        <v>15</v>
      </c>
      <c r="I679" s="5">
        <v>1152.6200000000001</v>
      </c>
      <c r="J679" s="6">
        <v>1152.6200000000001</v>
      </c>
      <c r="K679" s="35">
        <f t="shared" si="20"/>
        <v>124.48296000000002</v>
      </c>
      <c r="L679" s="35">
        <f t="shared" si="21"/>
        <v>124.48296000000002</v>
      </c>
    </row>
    <row r="680" spans="1:12" x14ac:dyDescent="0.35">
      <c r="A680" s="3" t="s">
        <v>843</v>
      </c>
      <c r="B680" s="3" t="s">
        <v>1961</v>
      </c>
      <c r="C680" s="3" t="s">
        <v>18</v>
      </c>
      <c r="D680" s="3" t="s">
        <v>1962</v>
      </c>
      <c r="E680" s="3" t="s">
        <v>57</v>
      </c>
      <c r="F680" s="3" t="s">
        <v>14</v>
      </c>
      <c r="G680" s="4">
        <v>1</v>
      </c>
      <c r="H680" s="3" t="s">
        <v>15</v>
      </c>
      <c r="I680" s="5">
        <v>1152.3133333333333</v>
      </c>
      <c r="J680" s="6">
        <v>1152.3133333333333</v>
      </c>
      <c r="K680" s="35">
        <f t="shared" si="20"/>
        <v>124.44983999999998</v>
      </c>
      <c r="L680" s="35">
        <f t="shared" si="21"/>
        <v>124.44983999999998</v>
      </c>
    </row>
    <row r="681" spans="1:12" x14ac:dyDescent="0.35">
      <c r="A681" s="3" t="s">
        <v>843</v>
      </c>
      <c r="B681" s="3" t="s">
        <v>3033</v>
      </c>
      <c r="C681" s="3" t="s">
        <v>26</v>
      </c>
      <c r="D681" s="3" t="s">
        <v>3034</v>
      </c>
      <c r="E681" s="3" t="s">
        <v>57</v>
      </c>
      <c r="F681" s="3" t="s">
        <v>14</v>
      </c>
      <c r="G681" s="4">
        <v>1</v>
      </c>
      <c r="H681" s="3" t="s">
        <v>15</v>
      </c>
      <c r="I681" s="5">
        <v>1152.77</v>
      </c>
      <c r="J681" s="6">
        <v>1152.77</v>
      </c>
      <c r="K681" s="35">
        <f t="shared" si="20"/>
        <v>124.49916</v>
      </c>
      <c r="L681" s="35">
        <f t="shared" si="21"/>
        <v>124.49916</v>
      </c>
    </row>
    <row r="682" spans="1:12" x14ac:dyDescent="0.35">
      <c r="A682" s="3" t="s">
        <v>843</v>
      </c>
      <c r="B682" s="3" t="s">
        <v>3978</v>
      </c>
      <c r="C682" s="3" t="s">
        <v>23</v>
      </c>
      <c r="D682" s="3" t="s">
        <v>3979</v>
      </c>
      <c r="E682" s="3" t="s">
        <v>57</v>
      </c>
      <c r="F682" s="3" t="s">
        <v>14</v>
      </c>
      <c r="G682" s="4">
        <v>1</v>
      </c>
      <c r="H682" s="3" t="s">
        <v>15</v>
      </c>
      <c r="I682" s="5">
        <v>1152.54</v>
      </c>
      <c r="J682" s="6">
        <v>1152.54</v>
      </c>
      <c r="K682" s="35">
        <f t="shared" si="20"/>
        <v>124.47432000000001</v>
      </c>
      <c r="L682" s="35">
        <f t="shared" si="21"/>
        <v>124.47432000000001</v>
      </c>
    </row>
    <row r="683" spans="1:12" x14ac:dyDescent="0.35">
      <c r="A683" s="3" t="s">
        <v>843</v>
      </c>
      <c r="B683" s="3" t="s">
        <v>1985</v>
      </c>
      <c r="C683" s="3" t="s">
        <v>18</v>
      </c>
      <c r="D683" s="3" t="s">
        <v>1986</v>
      </c>
      <c r="E683" s="3" t="s">
        <v>57</v>
      </c>
      <c r="F683" s="3" t="s">
        <v>14</v>
      </c>
      <c r="G683" s="4">
        <v>1</v>
      </c>
      <c r="H683" s="3" t="s">
        <v>15</v>
      </c>
      <c r="I683" s="5">
        <v>1152.54</v>
      </c>
      <c r="J683" s="6">
        <v>1152.54</v>
      </c>
      <c r="K683" s="35">
        <f t="shared" si="20"/>
        <v>124.47432000000001</v>
      </c>
      <c r="L683" s="35">
        <f t="shared" si="21"/>
        <v>124.47432000000001</v>
      </c>
    </row>
    <row r="684" spans="1:12" x14ac:dyDescent="0.35">
      <c r="A684" s="3" t="s">
        <v>843</v>
      </c>
      <c r="B684" s="3" t="s">
        <v>2023</v>
      </c>
      <c r="C684" s="3" t="s">
        <v>519</v>
      </c>
      <c r="D684" s="3" t="s">
        <v>2024</v>
      </c>
      <c r="E684" s="3" t="s">
        <v>57</v>
      </c>
      <c r="F684" s="3" t="s">
        <v>14</v>
      </c>
      <c r="G684" s="4">
        <v>1</v>
      </c>
      <c r="H684" s="3" t="s">
        <v>15</v>
      </c>
      <c r="I684" s="5">
        <v>1166.2833333333333</v>
      </c>
      <c r="J684" s="6">
        <v>1166.2833333333333</v>
      </c>
      <c r="K684" s="35">
        <f t="shared" si="20"/>
        <v>125.9586</v>
      </c>
      <c r="L684" s="35">
        <f t="shared" si="21"/>
        <v>125.9586</v>
      </c>
    </row>
    <row r="685" spans="1:12" x14ac:dyDescent="0.35">
      <c r="A685" s="3" t="s">
        <v>838</v>
      </c>
      <c r="B685" s="3" t="s">
        <v>3132</v>
      </c>
      <c r="C685" s="3" t="s">
        <v>75</v>
      </c>
      <c r="D685" s="3" t="s">
        <v>3133</v>
      </c>
      <c r="E685" s="3" t="s">
        <v>3134</v>
      </c>
      <c r="F685" s="3" t="s">
        <v>14</v>
      </c>
      <c r="G685" s="4">
        <v>1</v>
      </c>
      <c r="H685" s="3" t="s">
        <v>15</v>
      </c>
      <c r="I685" s="5">
        <v>1499.5449999999998</v>
      </c>
      <c r="J685" s="6">
        <v>1499.5449999999998</v>
      </c>
      <c r="K685" s="35">
        <f t="shared" si="20"/>
        <v>161.95085999999998</v>
      </c>
      <c r="L685" s="35">
        <f t="shared" si="21"/>
        <v>161.95085999999998</v>
      </c>
    </row>
    <row r="686" spans="1:12" x14ac:dyDescent="0.35">
      <c r="A686" s="3" t="s">
        <v>838</v>
      </c>
      <c r="B686" s="3" t="s">
        <v>1116</v>
      </c>
      <c r="C686" s="3" t="s">
        <v>27</v>
      </c>
      <c r="D686" s="3" t="s">
        <v>1117</v>
      </c>
      <c r="E686" s="3" t="s">
        <v>57</v>
      </c>
      <c r="F686" s="3" t="s">
        <v>14</v>
      </c>
      <c r="G686" s="4">
        <v>1</v>
      </c>
      <c r="H686" s="3" t="s">
        <v>15</v>
      </c>
      <c r="I686" s="5">
        <v>2250</v>
      </c>
      <c r="J686" s="6">
        <v>2250</v>
      </c>
      <c r="K686" s="35">
        <f t="shared" si="20"/>
        <v>243</v>
      </c>
      <c r="L686" s="35">
        <f t="shared" si="21"/>
        <v>243</v>
      </c>
    </row>
    <row r="687" spans="1:12" x14ac:dyDescent="0.35">
      <c r="A687" s="3" t="s">
        <v>838</v>
      </c>
      <c r="B687" s="3" t="s">
        <v>1116</v>
      </c>
      <c r="C687" s="3" t="s">
        <v>302</v>
      </c>
      <c r="D687" s="3" t="s">
        <v>1117</v>
      </c>
      <c r="E687" s="3" t="s">
        <v>57</v>
      </c>
      <c r="F687" s="3" t="s">
        <v>14</v>
      </c>
      <c r="G687" s="4">
        <v>1</v>
      </c>
      <c r="H687" s="3" t="s">
        <v>15</v>
      </c>
      <c r="I687" s="5">
        <v>2250</v>
      </c>
      <c r="J687" s="6">
        <v>2250</v>
      </c>
      <c r="K687" s="35">
        <f t="shared" si="20"/>
        <v>243</v>
      </c>
      <c r="L687" s="35">
        <f t="shared" si="21"/>
        <v>243</v>
      </c>
    </row>
    <row r="688" spans="1:12" x14ac:dyDescent="0.35">
      <c r="A688" s="3" t="s">
        <v>838</v>
      </c>
      <c r="B688" s="3" t="s">
        <v>1116</v>
      </c>
      <c r="C688" s="3" t="s">
        <v>75</v>
      </c>
      <c r="D688" s="3" t="s">
        <v>1117</v>
      </c>
      <c r="E688" s="3" t="s">
        <v>57</v>
      </c>
      <c r="F688" s="3" t="s">
        <v>14</v>
      </c>
      <c r="G688" s="4">
        <v>1</v>
      </c>
      <c r="H688" s="3" t="s">
        <v>15</v>
      </c>
      <c r="I688" s="5">
        <v>2250</v>
      </c>
      <c r="J688" s="6">
        <v>2250</v>
      </c>
      <c r="K688" s="35">
        <f t="shared" si="20"/>
        <v>243</v>
      </c>
      <c r="L688" s="35">
        <f t="shared" si="21"/>
        <v>243</v>
      </c>
    </row>
    <row r="689" spans="1:12" x14ac:dyDescent="0.35">
      <c r="A689" s="3" t="s">
        <v>1096</v>
      </c>
      <c r="B689" s="3" t="s">
        <v>3904</v>
      </c>
      <c r="C689" s="3" t="s">
        <v>413</v>
      </c>
      <c r="D689" s="3" t="s">
        <v>3905</v>
      </c>
      <c r="E689" s="3" t="s">
        <v>31</v>
      </c>
      <c r="F689" s="3" t="s">
        <v>14</v>
      </c>
      <c r="G689" s="4">
        <v>1</v>
      </c>
      <c r="H689" s="3" t="s">
        <v>15</v>
      </c>
      <c r="I689" s="5">
        <v>800</v>
      </c>
      <c r="J689" s="6">
        <v>800</v>
      </c>
      <c r="K689" s="35">
        <f t="shared" si="20"/>
        <v>86.399999999999991</v>
      </c>
      <c r="L689" s="35">
        <f t="shared" si="21"/>
        <v>86.399999999999991</v>
      </c>
    </row>
    <row r="690" spans="1:12" x14ac:dyDescent="0.35">
      <c r="A690" s="3" t="s">
        <v>1320</v>
      </c>
      <c r="B690" s="3" t="s">
        <v>1323</v>
      </c>
      <c r="C690" s="3" t="s">
        <v>519</v>
      </c>
      <c r="D690" s="3" t="s">
        <v>1324</v>
      </c>
      <c r="E690" s="3" t="s">
        <v>57</v>
      </c>
      <c r="F690" s="3" t="s">
        <v>14</v>
      </c>
      <c r="G690" s="4">
        <v>1</v>
      </c>
      <c r="H690" s="3" t="s">
        <v>15</v>
      </c>
      <c r="I690" s="5">
        <v>800</v>
      </c>
      <c r="J690" s="6">
        <v>800</v>
      </c>
      <c r="K690" s="35">
        <f t="shared" si="20"/>
        <v>86.399999999999991</v>
      </c>
      <c r="L690" s="35">
        <f t="shared" si="21"/>
        <v>86.399999999999991</v>
      </c>
    </row>
    <row r="691" spans="1:12" x14ac:dyDescent="0.35">
      <c r="A691" s="3" t="s">
        <v>1320</v>
      </c>
      <c r="B691" s="3" t="s">
        <v>1333</v>
      </c>
      <c r="C691" s="3" t="s">
        <v>59</v>
      </c>
      <c r="D691" s="3" t="s">
        <v>1334</v>
      </c>
      <c r="E691" s="3" t="s">
        <v>57</v>
      </c>
      <c r="F691" s="3" t="s">
        <v>14</v>
      </c>
      <c r="G691" s="4">
        <v>1</v>
      </c>
      <c r="H691" s="3" t="s">
        <v>15</v>
      </c>
      <c r="I691" s="5">
        <v>800</v>
      </c>
      <c r="J691" s="6">
        <v>800</v>
      </c>
      <c r="K691" s="35">
        <f t="shared" si="20"/>
        <v>86.399999999999991</v>
      </c>
      <c r="L691" s="35">
        <f t="shared" si="21"/>
        <v>86.399999999999991</v>
      </c>
    </row>
    <row r="692" spans="1:12" x14ac:dyDescent="0.35">
      <c r="A692" s="3" t="s">
        <v>896</v>
      </c>
      <c r="B692" s="3" t="s">
        <v>3906</v>
      </c>
      <c r="C692" s="3" t="s">
        <v>26</v>
      </c>
      <c r="D692" s="3" t="s">
        <v>3907</v>
      </c>
      <c r="E692" s="3" t="s">
        <v>31</v>
      </c>
      <c r="F692" s="3" t="s">
        <v>14</v>
      </c>
      <c r="G692" s="4">
        <v>1</v>
      </c>
      <c r="H692" s="3" t="s">
        <v>15</v>
      </c>
      <c r="I692" s="5">
        <v>800</v>
      </c>
      <c r="J692" s="6">
        <v>800</v>
      </c>
      <c r="K692" s="35">
        <f t="shared" si="20"/>
        <v>86.399999999999991</v>
      </c>
      <c r="L692" s="35">
        <f t="shared" si="21"/>
        <v>86.399999999999991</v>
      </c>
    </row>
    <row r="693" spans="1:12" x14ac:dyDescent="0.35">
      <c r="A693" s="3" t="s">
        <v>3908</v>
      </c>
      <c r="B693" s="3" t="s">
        <v>3909</v>
      </c>
      <c r="C693" s="3" t="s">
        <v>861</v>
      </c>
      <c r="D693" s="3" t="s">
        <v>3910</v>
      </c>
      <c r="E693" s="3" t="s">
        <v>57</v>
      </c>
      <c r="F693" s="3" t="s">
        <v>14</v>
      </c>
      <c r="G693" s="4">
        <v>1</v>
      </c>
      <c r="H693" s="3" t="s">
        <v>15</v>
      </c>
      <c r="I693" s="5">
        <v>800</v>
      </c>
      <c r="J693" s="6">
        <v>800</v>
      </c>
      <c r="K693" s="35">
        <f t="shared" si="20"/>
        <v>86.399999999999991</v>
      </c>
      <c r="L693" s="35">
        <f t="shared" si="21"/>
        <v>86.399999999999991</v>
      </c>
    </row>
    <row r="694" spans="1:12" x14ac:dyDescent="0.35">
      <c r="A694" s="3" t="s">
        <v>3908</v>
      </c>
      <c r="B694" s="3" t="s">
        <v>3909</v>
      </c>
      <c r="C694" s="3" t="s">
        <v>886</v>
      </c>
      <c r="D694" s="3" t="s">
        <v>3910</v>
      </c>
      <c r="E694" s="3" t="s">
        <v>57</v>
      </c>
      <c r="F694" s="3" t="s">
        <v>14</v>
      </c>
      <c r="G694" s="4">
        <v>1</v>
      </c>
      <c r="H694" s="3" t="s">
        <v>15</v>
      </c>
      <c r="I694" s="5">
        <v>800</v>
      </c>
      <c r="J694" s="6">
        <v>800</v>
      </c>
      <c r="K694" s="35">
        <f t="shared" si="20"/>
        <v>86.399999999999991</v>
      </c>
      <c r="L694" s="35">
        <f t="shared" si="21"/>
        <v>86.399999999999991</v>
      </c>
    </row>
    <row r="695" spans="1:12" x14ac:dyDescent="0.35">
      <c r="A695" s="3" t="s">
        <v>1723</v>
      </c>
      <c r="B695" s="3" t="s">
        <v>1732</v>
      </c>
      <c r="C695" s="3" t="s">
        <v>3911</v>
      </c>
      <c r="D695" s="3" t="s">
        <v>1734</v>
      </c>
      <c r="E695" s="3" t="s">
        <v>57</v>
      </c>
      <c r="F695" s="3" t="s">
        <v>14</v>
      </c>
      <c r="G695" s="4">
        <v>1</v>
      </c>
      <c r="H695" s="3" t="s">
        <v>15</v>
      </c>
      <c r="I695" s="5">
        <v>800</v>
      </c>
      <c r="J695" s="6">
        <v>800</v>
      </c>
      <c r="K695" s="35">
        <f t="shared" si="20"/>
        <v>86.399999999999991</v>
      </c>
      <c r="L695" s="35">
        <f t="shared" si="21"/>
        <v>86.399999999999991</v>
      </c>
    </row>
    <row r="696" spans="1:12" x14ac:dyDescent="0.35">
      <c r="A696" s="3" t="s">
        <v>495</v>
      </c>
      <c r="B696" s="3" t="s">
        <v>3094</v>
      </c>
      <c r="C696" s="3" t="s">
        <v>27</v>
      </c>
      <c r="D696" s="3" t="s">
        <v>3095</v>
      </c>
      <c r="E696" s="3" t="s">
        <v>31</v>
      </c>
      <c r="F696" s="3" t="s">
        <v>14</v>
      </c>
      <c r="G696" s="4">
        <v>1</v>
      </c>
      <c r="H696" s="3" t="s">
        <v>15</v>
      </c>
      <c r="I696" s="5">
        <v>2635.48</v>
      </c>
      <c r="J696" s="6">
        <v>2635.48</v>
      </c>
      <c r="K696" s="35">
        <f t="shared" si="20"/>
        <v>284.63184000000007</v>
      </c>
      <c r="L696" s="35">
        <f t="shared" si="21"/>
        <v>284.63184000000007</v>
      </c>
    </row>
    <row r="697" spans="1:12" x14ac:dyDescent="0.35">
      <c r="A697" s="3" t="s">
        <v>253</v>
      </c>
      <c r="B697" s="3" t="s">
        <v>3912</v>
      </c>
      <c r="C697" s="3" t="s">
        <v>75</v>
      </c>
      <c r="D697" s="3" t="s">
        <v>3913</v>
      </c>
      <c r="E697" s="3" t="s">
        <v>57</v>
      </c>
      <c r="F697" s="3" t="s">
        <v>14</v>
      </c>
      <c r="G697" s="4">
        <v>1</v>
      </c>
      <c r="H697" s="3" t="s">
        <v>15</v>
      </c>
      <c r="I697" s="5">
        <v>4850</v>
      </c>
      <c r="J697" s="6">
        <v>4850</v>
      </c>
      <c r="K697" s="35">
        <f t="shared" si="20"/>
        <v>523.79999999999995</v>
      </c>
      <c r="L697" s="35">
        <f t="shared" si="21"/>
        <v>523.79999999999995</v>
      </c>
    </row>
    <row r="698" spans="1:12" x14ac:dyDescent="0.35">
      <c r="A698" s="3" t="s">
        <v>253</v>
      </c>
      <c r="B698" s="3" t="s">
        <v>3912</v>
      </c>
      <c r="C698" s="3" t="s">
        <v>113</v>
      </c>
      <c r="D698" s="3" t="s">
        <v>3913</v>
      </c>
      <c r="E698" s="3" t="s">
        <v>57</v>
      </c>
      <c r="F698" s="3" t="s">
        <v>14</v>
      </c>
      <c r="G698" s="4">
        <v>1</v>
      </c>
      <c r="H698" s="3" t="s">
        <v>15</v>
      </c>
      <c r="I698" s="5">
        <v>4850</v>
      </c>
      <c r="J698" s="6">
        <v>4850</v>
      </c>
      <c r="K698" s="35">
        <f t="shared" si="20"/>
        <v>523.79999999999995</v>
      </c>
      <c r="L698" s="35">
        <f t="shared" si="21"/>
        <v>523.79999999999995</v>
      </c>
    </row>
    <row r="699" spans="1:12" x14ac:dyDescent="0.35">
      <c r="A699" s="3" t="s">
        <v>253</v>
      </c>
      <c r="B699" s="3" t="s">
        <v>3912</v>
      </c>
      <c r="C699" s="3" t="s">
        <v>262</v>
      </c>
      <c r="D699" s="3" t="s">
        <v>3913</v>
      </c>
      <c r="E699" s="3" t="s">
        <v>57</v>
      </c>
      <c r="F699" s="3" t="s">
        <v>14</v>
      </c>
      <c r="G699" s="4">
        <v>1</v>
      </c>
      <c r="H699" s="3" t="s">
        <v>15</v>
      </c>
      <c r="I699" s="5">
        <v>4850</v>
      </c>
      <c r="J699" s="6">
        <v>4850</v>
      </c>
      <c r="K699" s="35">
        <f t="shared" si="20"/>
        <v>523.79999999999995</v>
      </c>
      <c r="L699" s="35">
        <f t="shared" si="21"/>
        <v>523.79999999999995</v>
      </c>
    </row>
    <row r="700" spans="1:12" x14ac:dyDescent="0.35">
      <c r="A700" s="3" t="s">
        <v>838</v>
      </c>
      <c r="B700" s="3" t="s">
        <v>3155</v>
      </c>
      <c r="C700" s="3" t="s">
        <v>129</v>
      </c>
      <c r="D700" s="3" t="s">
        <v>3156</v>
      </c>
      <c r="E700" s="3" t="s">
        <v>3157</v>
      </c>
      <c r="F700" s="3" t="s">
        <v>14</v>
      </c>
      <c r="G700" s="4">
        <v>1</v>
      </c>
      <c r="H700" s="3" t="s">
        <v>15</v>
      </c>
      <c r="I700" s="5">
        <v>2400</v>
      </c>
      <c r="J700" s="6">
        <v>2400</v>
      </c>
      <c r="K700" s="35">
        <f t="shared" si="20"/>
        <v>259.2</v>
      </c>
      <c r="L700" s="35">
        <f t="shared" si="21"/>
        <v>259.2</v>
      </c>
    </row>
    <row r="701" spans="1:12" x14ac:dyDescent="0.35">
      <c r="A701" s="3" t="s">
        <v>891</v>
      </c>
      <c r="B701" s="3" t="s">
        <v>3914</v>
      </c>
      <c r="C701" s="3" t="s">
        <v>519</v>
      </c>
      <c r="D701" s="3" t="s">
        <v>3915</v>
      </c>
      <c r="E701" s="3" t="s">
        <v>57</v>
      </c>
      <c r="F701" s="3" t="s">
        <v>14</v>
      </c>
      <c r="G701" s="4">
        <v>1</v>
      </c>
      <c r="H701" s="3" t="s">
        <v>15</v>
      </c>
      <c r="I701" s="5">
        <v>800</v>
      </c>
      <c r="J701" s="6">
        <v>800</v>
      </c>
      <c r="K701" s="35">
        <f t="shared" si="20"/>
        <v>86.399999999999991</v>
      </c>
      <c r="L701" s="35">
        <f t="shared" si="21"/>
        <v>86.399999999999991</v>
      </c>
    </row>
    <row r="702" spans="1:12" x14ac:dyDescent="0.35">
      <c r="A702" s="3" t="s">
        <v>891</v>
      </c>
      <c r="B702" s="3" t="s">
        <v>3916</v>
      </c>
      <c r="C702" s="3" t="s">
        <v>519</v>
      </c>
      <c r="D702" s="3" t="s">
        <v>3917</v>
      </c>
      <c r="E702" s="3" t="s">
        <v>57</v>
      </c>
      <c r="F702" s="3" t="s">
        <v>14</v>
      </c>
      <c r="G702" s="4">
        <v>1</v>
      </c>
      <c r="H702" s="3" t="s">
        <v>15</v>
      </c>
      <c r="I702" s="5">
        <v>800</v>
      </c>
      <c r="J702" s="6">
        <v>800</v>
      </c>
      <c r="K702" s="35">
        <f t="shared" si="20"/>
        <v>86.399999999999991</v>
      </c>
      <c r="L702" s="35">
        <f t="shared" si="21"/>
        <v>86.399999999999991</v>
      </c>
    </row>
    <row r="703" spans="1:12" x14ac:dyDescent="0.35">
      <c r="A703" s="3" t="s">
        <v>495</v>
      </c>
      <c r="B703" s="3" t="s">
        <v>3524</v>
      </c>
      <c r="C703" s="3" t="s">
        <v>27</v>
      </c>
      <c r="D703" s="3" t="s">
        <v>3525</v>
      </c>
      <c r="E703" s="3" t="s">
        <v>31</v>
      </c>
      <c r="F703" s="3" t="s">
        <v>14</v>
      </c>
      <c r="G703" s="4">
        <v>1</v>
      </c>
      <c r="H703" s="3" t="s">
        <v>15</v>
      </c>
      <c r="I703" s="5">
        <v>2030.083333333333</v>
      </c>
      <c r="J703" s="6">
        <v>2030.083333333333</v>
      </c>
      <c r="K703" s="35">
        <f t="shared" si="20"/>
        <v>219.24899999999997</v>
      </c>
      <c r="L703" s="35">
        <f t="shared" si="21"/>
        <v>219.24899999999997</v>
      </c>
    </row>
    <row r="704" spans="1:12" x14ac:dyDescent="0.35">
      <c r="A704" s="3" t="s">
        <v>822</v>
      </c>
      <c r="B704" s="3" t="s">
        <v>2247</v>
      </c>
      <c r="C704" s="3" t="s">
        <v>43</v>
      </c>
      <c r="D704" s="3" t="s">
        <v>2248</v>
      </c>
      <c r="E704" s="3" t="s">
        <v>57</v>
      </c>
      <c r="F704" s="3" t="s">
        <v>14</v>
      </c>
      <c r="G704" s="4">
        <v>1</v>
      </c>
      <c r="H704" s="3" t="s">
        <v>15</v>
      </c>
      <c r="I704" s="5">
        <v>800</v>
      </c>
      <c r="J704" s="6">
        <v>800</v>
      </c>
      <c r="K704" s="35">
        <f t="shared" si="20"/>
        <v>86.399999999999991</v>
      </c>
      <c r="L704" s="35">
        <f t="shared" si="21"/>
        <v>86.399999999999991</v>
      </c>
    </row>
    <row r="705" spans="1:12" x14ac:dyDescent="0.35">
      <c r="A705" s="3" t="s">
        <v>891</v>
      </c>
      <c r="B705" s="3" t="s">
        <v>2947</v>
      </c>
      <c r="C705" s="3" t="s">
        <v>519</v>
      </c>
      <c r="D705" s="3" t="s">
        <v>2948</v>
      </c>
      <c r="E705" s="3" t="s">
        <v>57</v>
      </c>
      <c r="F705" s="3" t="s">
        <v>14</v>
      </c>
      <c r="G705" s="4">
        <v>1</v>
      </c>
      <c r="H705" s="3" t="s">
        <v>15</v>
      </c>
      <c r="I705" s="5">
        <v>800</v>
      </c>
      <c r="J705" s="6">
        <v>800</v>
      </c>
      <c r="K705" s="35">
        <f t="shared" si="20"/>
        <v>86.399999999999991</v>
      </c>
      <c r="L705" s="35">
        <f t="shared" si="21"/>
        <v>86.399999999999991</v>
      </c>
    </row>
    <row r="706" spans="1:12" x14ac:dyDescent="0.35">
      <c r="A706" s="3" t="s">
        <v>1257</v>
      </c>
      <c r="B706" s="3" t="s">
        <v>3918</v>
      </c>
      <c r="C706" s="3" t="s">
        <v>100</v>
      </c>
      <c r="D706" s="3" t="s">
        <v>3919</v>
      </c>
      <c r="E706" s="3" t="s">
        <v>57</v>
      </c>
      <c r="F706" s="3" t="s">
        <v>14</v>
      </c>
      <c r="G706" s="4">
        <v>1</v>
      </c>
      <c r="H706" s="3" t="s">
        <v>15</v>
      </c>
      <c r="I706" s="5">
        <v>1764.17</v>
      </c>
      <c r="J706" s="6">
        <v>1764.17</v>
      </c>
      <c r="K706" s="35">
        <f t="shared" si="20"/>
        <v>190.53036</v>
      </c>
      <c r="L706" s="35">
        <f t="shared" si="21"/>
        <v>190.53036</v>
      </c>
    </row>
    <row r="707" spans="1:12" x14ac:dyDescent="0.35">
      <c r="A707" s="3" t="s">
        <v>1257</v>
      </c>
      <c r="B707" s="3" t="s">
        <v>3918</v>
      </c>
      <c r="C707" s="3" t="s">
        <v>59</v>
      </c>
      <c r="D707" s="3" t="s">
        <v>3919</v>
      </c>
      <c r="E707" s="3" t="s">
        <v>57</v>
      </c>
      <c r="F707" s="3" t="s">
        <v>14</v>
      </c>
      <c r="G707" s="4">
        <v>1</v>
      </c>
      <c r="H707" s="3" t="s">
        <v>15</v>
      </c>
      <c r="I707" s="5">
        <v>1764.17</v>
      </c>
      <c r="J707" s="6">
        <v>1764.17</v>
      </c>
      <c r="K707" s="35">
        <f t="shared" ref="K707:K770" si="22">((I707*(1-10%))*0.4)*60%*0.5</f>
        <v>190.53036</v>
      </c>
      <c r="L707" s="35">
        <f t="shared" ref="L707:L770" si="23">K707*G707</f>
        <v>190.53036</v>
      </c>
    </row>
    <row r="708" spans="1:12" x14ac:dyDescent="0.35">
      <c r="A708" s="3" t="s">
        <v>1612</v>
      </c>
      <c r="B708" s="3" t="s">
        <v>3920</v>
      </c>
      <c r="C708" s="3" t="s">
        <v>100</v>
      </c>
      <c r="D708" s="3" t="s">
        <v>3921</v>
      </c>
      <c r="E708" s="3" t="s">
        <v>57</v>
      </c>
      <c r="F708" s="3" t="s">
        <v>14</v>
      </c>
      <c r="G708" s="4">
        <v>1</v>
      </c>
      <c r="H708" s="3" t="s">
        <v>15</v>
      </c>
      <c r="I708" s="5">
        <v>902.92</v>
      </c>
      <c r="J708" s="6">
        <v>902.92</v>
      </c>
      <c r="K708" s="35">
        <f t="shared" si="22"/>
        <v>97.515360000000001</v>
      </c>
      <c r="L708" s="35">
        <f t="shared" si="23"/>
        <v>97.515360000000001</v>
      </c>
    </row>
    <row r="709" spans="1:12" x14ac:dyDescent="0.35">
      <c r="A709" s="3" t="s">
        <v>1612</v>
      </c>
      <c r="B709" s="3" t="s">
        <v>3920</v>
      </c>
      <c r="C709" s="3" t="s">
        <v>43</v>
      </c>
      <c r="D709" s="3" t="s">
        <v>3921</v>
      </c>
      <c r="E709" s="3" t="s">
        <v>57</v>
      </c>
      <c r="F709" s="3" t="s">
        <v>14</v>
      </c>
      <c r="G709" s="4">
        <v>1</v>
      </c>
      <c r="H709" s="3" t="s">
        <v>15</v>
      </c>
      <c r="I709" s="5">
        <v>903.85</v>
      </c>
      <c r="J709" s="6">
        <v>903.85</v>
      </c>
      <c r="K709" s="35">
        <f t="shared" si="22"/>
        <v>97.615800000000007</v>
      </c>
      <c r="L709" s="35">
        <f t="shared" si="23"/>
        <v>97.615800000000007</v>
      </c>
    </row>
    <row r="710" spans="1:12" x14ac:dyDescent="0.35">
      <c r="A710" s="3" t="s">
        <v>1612</v>
      </c>
      <c r="B710" s="3" t="s">
        <v>3922</v>
      </c>
      <c r="C710" s="3" t="s">
        <v>100</v>
      </c>
      <c r="D710" s="3" t="s">
        <v>3923</v>
      </c>
      <c r="E710" s="3" t="s">
        <v>57</v>
      </c>
      <c r="F710" s="3" t="s">
        <v>14</v>
      </c>
      <c r="G710" s="4">
        <v>1</v>
      </c>
      <c r="H710" s="3" t="s">
        <v>15</v>
      </c>
      <c r="I710" s="5">
        <v>833.92</v>
      </c>
      <c r="J710" s="6">
        <v>833.92</v>
      </c>
      <c r="K710" s="35">
        <f t="shared" si="22"/>
        <v>90.063360000000003</v>
      </c>
      <c r="L710" s="35">
        <f t="shared" si="23"/>
        <v>90.063360000000003</v>
      </c>
    </row>
    <row r="711" spans="1:12" x14ac:dyDescent="0.35">
      <c r="A711" s="3" t="s">
        <v>1612</v>
      </c>
      <c r="B711" s="3" t="s">
        <v>3922</v>
      </c>
      <c r="C711" s="3" t="s">
        <v>43</v>
      </c>
      <c r="D711" s="3" t="s">
        <v>3923</v>
      </c>
      <c r="E711" s="3" t="s">
        <v>57</v>
      </c>
      <c r="F711" s="3" t="s">
        <v>14</v>
      </c>
      <c r="G711" s="4">
        <v>1</v>
      </c>
      <c r="H711" s="3" t="s">
        <v>15</v>
      </c>
      <c r="I711" s="5">
        <v>833.07999999999993</v>
      </c>
      <c r="J711" s="6">
        <v>833.07999999999993</v>
      </c>
      <c r="K711" s="35">
        <f t="shared" si="22"/>
        <v>89.972639999999998</v>
      </c>
      <c r="L711" s="35">
        <f t="shared" si="23"/>
        <v>89.972639999999998</v>
      </c>
    </row>
    <row r="712" spans="1:12" x14ac:dyDescent="0.35">
      <c r="A712" s="3" t="s">
        <v>1612</v>
      </c>
      <c r="B712" s="3" t="s">
        <v>3924</v>
      </c>
      <c r="C712" s="3" t="s">
        <v>100</v>
      </c>
      <c r="D712" s="3" t="s">
        <v>3925</v>
      </c>
      <c r="E712" s="3" t="s">
        <v>57</v>
      </c>
      <c r="F712" s="3" t="s">
        <v>14</v>
      </c>
      <c r="G712" s="4">
        <v>1</v>
      </c>
      <c r="H712" s="3" t="s">
        <v>15</v>
      </c>
      <c r="I712" s="5">
        <v>834.07999999999993</v>
      </c>
      <c r="J712" s="6">
        <v>834.07999999999993</v>
      </c>
      <c r="K712" s="35">
        <f t="shared" si="22"/>
        <v>90.080640000000002</v>
      </c>
      <c r="L712" s="35">
        <f t="shared" si="23"/>
        <v>90.080640000000002</v>
      </c>
    </row>
    <row r="713" spans="1:12" x14ac:dyDescent="0.35">
      <c r="A713" s="3" t="s">
        <v>843</v>
      </c>
      <c r="B713" s="3" t="s">
        <v>3980</v>
      </c>
      <c r="C713" s="3" t="s">
        <v>59</v>
      </c>
      <c r="D713" s="3" t="s">
        <v>1990</v>
      </c>
      <c r="E713" s="3" t="s">
        <v>57</v>
      </c>
      <c r="F713" s="3" t="s">
        <v>14</v>
      </c>
      <c r="G713" s="4">
        <v>1</v>
      </c>
      <c r="H713" s="3" t="s">
        <v>15</v>
      </c>
      <c r="I713" s="5">
        <v>1199.1433333333332</v>
      </c>
      <c r="J713" s="6">
        <v>1199.1433333333332</v>
      </c>
      <c r="K713" s="35">
        <f t="shared" si="22"/>
        <v>129.50747999999999</v>
      </c>
      <c r="L713" s="35">
        <f t="shared" si="23"/>
        <v>129.50747999999999</v>
      </c>
    </row>
    <row r="714" spans="1:12" x14ac:dyDescent="0.35">
      <c r="A714" s="3" t="s">
        <v>822</v>
      </c>
      <c r="B714" s="3" t="s">
        <v>1051</v>
      </c>
      <c r="C714" s="3" t="s">
        <v>43</v>
      </c>
      <c r="D714" s="3" t="s">
        <v>1052</v>
      </c>
      <c r="E714" s="3" t="s">
        <v>57</v>
      </c>
      <c r="F714" s="3" t="s">
        <v>14</v>
      </c>
      <c r="G714" s="4">
        <v>1</v>
      </c>
      <c r="H714" s="3" t="s">
        <v>15</v>
      </c>
      <c r="I714" s="5">
        <v>1141.33</v>
      </c>
      <c r="J714" s="6">
        <v>1141.33</v>
      </c>
      <c r="K714" s="35">
        <f t="shared" si="22"/>
        <v>123.26363999999998</v>
      </c>
      <c r="L714" s="35">
        <f t="shared" si="23"/>
        <v>123.26363999999998</v>
      </c>
    </row>
    <row r="715" spans="1:12" x14ac:dyDescent="0.35">
      <c r="A715" s="3" t="s">
        <v>822</v>
      </c>
      <c r="B715" s="3" t="s">
        <v>1051</v>
      </c>
      <c r="C715" s="3" t="s">
        <v>59</v>
      </c>
      <c r="D715" s="3" t="s">
        <v>1052</v>
      </c>
      <c r="E715" s="3" t="s">
        <v>57</v>
      </c>
      <c r="F715" s="3" t="s">
        <v>14</v>
      </c>
      <c r="G715" s="4">
        <v>1</v>
      </c>
      <c r="H715" s="3" t="s">
        <v>15</v>
      </c>
      <c r="I715" s="5">
        <v>1141.2433333333336</v>
      </c>
      <c r="J715" s="6">
        <v>1141.2433333333336</v>
      </c>
      <c r="K715" s="35">
        <f t="shared" si="22"/>
        <v>123.25428000000001</v>
      </c>
      <c r="L715" s="35">
        <f t="shared" si="23"/>
        <v>123.25428000000001</v>
      </c>
    </row>
    <row r="716" spans="1:12" x14ac:dyDescent="0.35">
      <c r="A716" s="3" t="s">
        <v>490</v>
      </c>
      <c r="B716" s="3" t="s">
        <v>1869</v>
      </c>
      <c r="C716" s="3" t="s">
        <v>835</v>
      </c>
      <c r="D716" s="3" t="s">
        <v>1870</v>
      </c>
      <c r="E716" s="3" t="s">
        <v>57</v>
      </c>
      <c r="F716" s="3" t="s">
        <v>14</v>
      </c>
      <c r="G716" s="4">
        <v>1</v>
      </c>
      <c r="H716" s="3" t="s">
        <v>15</v>
      </c>
      <c r="I716" s="5">
        <v>800</v>
      </c>
      <c r="J716" s="6">
        <v>800</v>
      </c>
      <c r="K716" s="35">
        <f t="shared" si="22"/>
        <v>86.399999999999991</v>
      </c>
      <c r="L716" s="35">
        <f t="shared" si="23"/>
        <v>86.399999999999991</v>
      </c>
    </row>
    <row r="717" spans="1:12" x14ac:dyDescent="0.35">
      <c r="A717" s="3" t="s">
        <v>836</v>
      </c>
      <c r="B717" s="3" t="s">
        <v>3926</v>
      </c>
      <c r="C717" s="3" t="s">
        <v>43</v>
      </c>
      <c r="D717" s="3" t="s">
        <v>3927</v>
      </c>
      <c r="E717" s="3" t="s">
        <v>31</v>
      </c>
      <c r="F717" s="3" t="s">
        <v>14</v>
      </c>
      <c r="G717" s="4">
        <v>1</v>
      </c>
      <c r="H717" s="3" t="s">
        <v>15</v>
      </c>
      <c r="I717" s="5">
        <v>846.4425</v>
      </c>
      <c r="J717" s="6">
        <v>846.4425</v>
      </c>
      <c r="K717" s="35">
        <f t="shared" si="22"/>
        <v>91.415790000000001</v>
      </c>
      <c r="L717" s="35">
        <f t="shared" si="23"/>
        <v>91.415790000000001</v>
      </c>
    </row>
    <row r="718" spans="1:12" x14ac:dyDescent="0.35">
      <c r="A718" s="3" t="s">
        <v>1828</v>
      </c>
      <c r="B718" s="3" t="s">
        <v>3470</v>
      </c>
      <c r="C718" s="3" t="s">
        <v>43</v>
      </c>
      <c r="D718" s="3" t="s">
        <v>3471</v>
      </c>
      <c r="E718" s="3" t="s">
        <v>31</v>
      </c>
      <c r="F718" s="3" t="s">
        <v>14</v>
      </c>
      <c r="G718" s="4">
        <v>1</v>
      </c>
      <c r="H718" s="3" t="s">
        <v>15</v>
      </c>
      <c r="I718" s="5">
        <v>948</v>
      </c>
      <c r="J718" s="6">
        <v>948</v>
      </c>
      <c r="K718" s="35">
        <f t="shared" si="22"/>
        <v>102.384</v>
      </c>
      <c r="L718" s="35">
        <f t="shared" si="23"/>
        <v>102.384</v>
      </c>
    </row>
    <row r="719" spans="1:12" x14ac:dyDescent="0.35">
      <c r="A719" s="3" t="s">
        <v>852</v>
      </c>
      <c r="B719" s="3" t="s">
        <v>2988</v>
      </c>
      <c r="C719" s="3" t="s">
        <v>137</v>
      </c>
      <c r="D719" s="3" t="s">
        <v>2989</v>
      </c>
      <c r="E719" s="3" t="s">
        <v>57</v>
      </c>
      <c r="F719" s="3" t="s">
        <v>14</v>
      </c>
      <c r="G719" s="4">
        <v>1</v>
      </c>
      <c r="H719" s="3" t="s">
        <v>15</v>
      </c>
      <c r="I719" s="5">
        <v>1036.4199999999998</v>
      </c>
      <c r="J719" s="6">
        <v>1036.4199999999998</v>
      </c>
      <c r="K719" s="35">
        <f t="shared" si="22"/>
        <v>111.93335999999999</v>
      </c>
      <c r="L719" s="35">
        <f t="shared" si="23"/>
        <v>111.93335999999999</v>
      </c>
    </row>
    <row r="720" spans="1:12" x14ac:dyDescent="0.35">
      <c r="A720" s="3" t="s">
        <v>853</v>
      </c>
      <c r="B720" s="3" t="s">
        <v>2049</v>
      </c>
      <c r="C720" s="3" t="s">
        <v>59</v>
      </c>
      <c r="D720" s="3" t="s">
        <v>2050</v>
      </c>
      <c r="E720" s="3" t="s">
        <v>57</v>
      </c>
      <c r="F720" s="3" t="s">
        <v>14</v>
      </c>
      <c r="G720" s="4">
        <v>1</v>
      </c>
      <c r="H720" s="3" t="s">
        <v>15</v>
      </c>
      <c r="I720" s="5">
        <v>1065.82</v>
      </c>
      <c r="J720" s="6">
        <v>1065.82</v>
      </c>
      <c r="K720" s="35">
        <f t="shared" si="22"/>
        <v>115.10856</v>
      </c>
      <c r="L720" s="35">
        <f t="shared" si="23"/>
        <v>115.10856</v>
      </c>
    </row>
    <row r="721" spans="1:12" x14ac:dyDescent="0.35">
      <c r="A721" s="3" t="s">
        <v>853</v>
      </c>
      <c r="B721" s="3" t="s">
        <v>3823</v>
      </c>
      <c r="C721" s="3" t="s">
        <v>43</v>
      </c>
      <c r="D721" s="3" t="s">
        <v>3824</v>
      </c>
      <c r="E721" s="3" t="s">
        <v>31</v>
      </c>
      <c r="F721" s="3" t="s">
        <v>14</v>
      </c>
      <c r="G721" s="4">
        <v>1</v>
      </c>
      <c r="H721" s="3" t="s">
        <v>15</v>
      </c>
      <c r="I721" s="5">
        <v>800</v>
      </c>
      <c r="J721" s="6">
        <v>800</v>
      </c>
      <c r="K721" s="35">
        <f t="shared" si="22"/>
        <v>86.399999999999991</v>
      </c>
      <c r="L721" s="35">
        <f t="shared" si="23"/>
        <v>86.399999999999991</v>
      </c>
    </row>
    <row r="722" spans="1:12" x14ac:dyDescent="0.35">
      <c r="A722" s="3" t="s">
        <v>823</v>
      </c>
      <c r="B722" s="3" t="s">
        <v>2737</v>
      </c>
      <c r="C722" s="3" t="s">
        <v>23</v>
      </c>
      <c r="D722" s="3" t="s">
        <v>2738</v>
      </c>
      <c r="E722" s="3" t="s">
        <v>57</v>
      </c>
      <c r="F722" s="3" t="s">
        <v>14</v>
      </c>
      <c r="G722" s="4">
        <v>1</v>
      </c>
      <c r="H722" s="3" t="s">
        <v>15</v>
      </c>
      <c r="I722" s="5">
        <v>1052.4266666666667</v>
      </c>
      <c r="J722" s="6">
        <v>1052.4266666666667</v>
      </c>
      <c r="K722" s="35">
        <f t="shared" si="22"/>
        <v>113.66208000000002</v>
      </c>
      <c r="L722" s="35">
        <f t="shared" si="23"/>
        <v>113.66208000000002</v>
      </c>
    </row>
    <row r="723" spans="1:12" x14ac:dyDescent="0.35">
      <c r="A723" s="3" t="s">
        <v>854</v>
      </c>
      <c r="B723" s="3" t="s">
        <v>3928</v>
      </c>
      <c r="C723" s="3" t="s">
        <v>59</v>
      </c>
      <c r="D723" s="3" t="s">
        <v>3929</v>
      </c>
      <c r="E723" s="3" t="s">
        <v>57</v>
      </c>
      <c r="F723" s="3" t="s">
        <v>14</v>
      </c>
      <c r="G723" s="4">
        <v>1</v>
      </c>
      <c r="H723" s="3" t="s">
        <v>15</v>
      </c>
      <c r="I723" s="5">
        <v>1005.7966666666666</v>
      </c>
      <c r="J723" s="6">
        <v>1005.7966666666666</v>
      </c>
      <c r="K723" s="35">
        <f t="shared" si="22"/>
        <v>108.62604</v>
      </c>
      <c r="L723" s="35">
        <f t="shared" si="23"/>
        <v>108.62604</v>
      </c>
    </row>
    <row r="724" spans="1:12" x14ac:dyDescent="0.35">
      <c r="A724" s="3" t="s">
        <v>852</v>
      </c>
      <c r="B724" s="3" t="s">
        <v>3930</v>
      </c>
      <c r="C724" s="3" t="s">
        <v>2030</v>
      </c>
      <c r="D724" s="3" t="s">
        <v>3931</v>
      </c>
      <c r="E724" s="3" t="s">
        <v>57</v>
      </c>
      <c r="F724" s="3" t="s">
        <v>14</v>
      </c>
      <c r="G724" s="4">
        <v>1</v>
      </c>
      <c r="H724" s="3" t="s">
        <v>15</v>
      </c>
      <c r="I724" s="5">
        <v>1120.4433333333334</v>
      </c>
      <c r="J724" s="6">
        <v>1120.4433333333334</v>
      </c>
      <c r="K724" s="35">
        <f t="shared" si="22"/>
        <v>121.00788000000001</v>
      </c>
      <c r="L724" s="35">
        <f t="shared" si="23"/>
        <v>121.00788000000001</v>
      </c>
    </row>
    <row r="725" spans="1:12" x14ac:dyDescent="0.35">
      <c r="A725" s="3" t="s">
        <v>855</v>
      </c>
      <c r="B725" s="3" t="s">
        <v>2510</v>
      </c>
      <c r="C725" s="3" t="s">
        <v>485</v>
      </c>
      <c r="D725" s="3" t="s">
        <v>2511</v>
      </c>
      <c r="E725" s="3" t="s">
        <v>57</v>
      </c>
      <c r="F725" s="3" t="s">
        <v>14</v>
      </c>
      <c r="G725" s="4">
        <v>1</v>
      </c>
      <c r="H725" s="3" t="s">
        <v>15</v>
      </c>
      <c r="I725" s="5">
        <v>1138.6600000000001</v>
      </c>
      <c r="J725" s="6">
        <v>1138.6600000000001</v>
      </c>
      <c r="K725" s="35">
        <f t="shared" si="22"/>
        <v>122.97528000000001</v>
      </c>
      <c r="L725" s="35">
        <f t="shared" si="23"/>
        <v>122.97528000000001</v>
      </c>
    </row>
    <row r="726" spans="1:12" x14ac:dyDescent="0.35">
      <c r="A726" s="3" t="s">
        <v>859</v>
      </c>
      <c r="B726" s="3" t="s">
        <v>2535</v>
      </c>
      <c r="C726" s="3" t="s">
        <v>100</v>
      </c>
      <c r="D726" s="3" t="s">
        <v>2536</v>
      </c>
      <c r="E726" s="3" t="s">
        <v>57</v>
      </c>
      <c r="F726" s="3" t="s">
        <v>14</v>
      </c>
      <c r="G726" s="4">
        <v>1</v>
      </c>
      <c r="H726" s="3" t="s">
        <v>15</v>
      </c>
      <c r="I726" s="5">
        <v>1281.75</v>
      </c>
      <c r="J726" s="6">
        <v>1281.75</v>
      </c>
      <c r="K726" s="35">
        <f t="shared" si="22"/>
        <v>138.429</v>
      </c>
      <c r="L726" s="35">
        <f t="shared" si="23"/>
        <v>138.429</v>
      </c>
    </row>
    <row r="727" spans="1:12" x14ac:dyDescent="0.35">
      <c r="A727" s="3" t="s">
        <v>859</v>
      </c>
      <c r="B727" s="3" t="s">
        <v>2535</v>
      </c>
      <c r="C727" s="3" t="s">
        <v>43</v>
      </c>
      <c r="D727" s="3" t="s">
        <v>2536</v>
      </c>
      <c r="E727" s="3" t="s">
        <v>57</v>
      </c>
      <c r="F727" s="3" t="s">
        <v>14</v>
      </c>
      <c r="G727" s="4">
        <v>1</v>
      </c>
      <c r="H727" s="3" t="s">
        <v>15</v>
      </c>
      <c r="I727" s="5">
        <v>1331.47</v>
      </c>
      <c r="J727" s="6">
        <v>1331.47</v>
      </c>
      <c r="K727" s="35">
        <f t="shared" si="22"/>
        <v>143.79876000000002</v>
      </c>
      <c r="L727" s="35">
        <f t="shared" si="23"/>
        <v>143.79876000000002</v>
      </c>
    </row>
    <row r="728" spans="1:12" x14ac:dyDescent="0.35">
      <c r="A728" s="3" t="s">
        <v>859</v>
      </c>
      <c r="B728" s="3" t="s">
        <v>2555</v>
      </c>
      <c r="C728" s="3" t="s">
        <v>137</v>
      </c>
      <c r="D728" s="3" t="s">
        <v>2556</v>
      </c>
      <c r="E728" s="3" t="s">
        <v>57</v>
      </c>
      <c r="F728" s="3" t="s">
        <v>14</v>
      </c>
      <c r="G728" s="4">
        <v>1</v>
      </c>
      <c r="H728" s="3" t="s">
        <v>15</v>
      </c>
      <c r="I728" s="5">
        <v>958.24000000000012</v>
      </c>
      <c r="J728" s="6">
        <v>958.24000000000012</v>
      </c>
      <c r="K728" s="35">
        <f t="shared" si="22"/>
        <v>103.48992000000003</v>
      </c>
      <c r="L728" s="35">
        <f t="shared" si="23"/>
        <v>103.48992000000003</v>
      </c>
    </row>
    <row r="729" spans="1:12" x14ac:dyDescent="0.35">
      <c r="A729" s="3" t="s">
        <v>859</v>
      </c>
      <c r="B729" s="3" t="s">
        <v>3019</v>
      </c>
      <c r="C729" s="3" t="s">
        <v>43</v>
      </c>
      <c r="D729" s="3" t="s">
        <v>3020</v>
      </c>
      <c r="E729" s="3" t="s">
        <v>57</v>
      </c>
      <c r="F729" s="3" t="s">
        <v>14</v>
      </c>
      <c r="G729" s="4">
        <v>1</v>
      </c>
      <c r="H729" s="3" t="s">
        <v>15</v>
      </c>
      <c r="I729" s="5">
        <v>973.73</v>
      </c>
      <c r="J729" s="6">
        <v>973.73</v>
      </c>
      <c r="K729" s="35">
        <f t="shared" si="22"/>
        <v>105.16284000000002</v>
      </c>
      <c r="L729" s="35">
        <f t="shared" si="23"/>
        <v>105.16284000000002</v>
      </c>
    </row>
    <row r="730" spans="1:12" x14ac:dyDescent="0.35">
      <c r="A730" s="3" t="s">
        <v>892</v>
      </c>
      <c r="B730" s="3" t="s">
        <v>3763</v>
      </c>
      <c r="C730" s="3" t="s">
        <v>18</v>
      </c>
      <c r="D730" s="3" t="s">
        <v>3764</v>
      </c>
      <c r="E730" s="3" t="s">
        <v>31</v>
      </c>
      <c r="F730" s="3" t="s">
        <v>14</v>
      </c>
      <c r="G730" s="4">
        <v>1</v>
      </c>
      <c r="H730" s="3" t="s">
        <v>15</v>
      </c>
      <c r="I730" s="5">
        <v>1703.72</v>
      </c>
      <c r="J730" s="6">
        <v>1703.72</v>
      </c>
      <c r="K730" s="35">
        <f t="shared" si="22"/>
        <v>184.00175999999999</v>
      </c>
      <c r="L730" s="35">
        <f t="shared" si="23"/>
        <v>184.00175999999999</v>
      </c>
    </row>
    <row r="731" spans="1:12" x14ac:dyDescent="0.35">
      <c r="A731" s="3" t="s">
        <v>913</v>
      </c>
      <c r="B731" s="3" t="s">
        <v>3932</v>
      </c>
      <c r="C731" s="3" t="s">
        <v>18</v>
      </c>
      <c r="D731" s="3" t="s">
        <v>3933</v>
      </c>
      <c r="E731" s="3" t="s">
        <v>31</v>
      </c>
      <c r="F731" s="3" t="s">
        <v>14</v>
      </c>
      <c r="G731" s="4">
        <v>1</v>
      </c>
      <c r="H731" s="3" t="s">
        <v>15</v>
      </c>
      <c r="I731" s="5">
        <v>800</v>
      </c>
      <c r="J731" s="6">
        <v>800</v>
      </c>
      <c r="K731" s="35">
        <f t="shared" si="22"/>
        <v>86.399999999999991</v>
      </c>
      <c r="L731" s="35">
        <f t="shared" si="23"/>
        <v>86.399999999999991</v>
      </c>
    </row>
    <row r="732" spans="1:12" x14ac:dyDescent="0.35">
      <c r="A732" s="3" t="s">
        <v>891</v>
      </c>
      <c r="B732" s="3" t="s">
        <v>3934</v>
      </c>
      <c r="C732" s="3" t="s">
        <v>519</v>
      </c>
      <c r="D732" s="3" t="s">
        <v>3935</v>
      </c>
      <c r="E732" s="3" t="s">
        <v>57</v>
      </c>
      <c r="F732" s="3" t="s">
        <v>14</v>
      </c>
      <c r="G732" s="4">
        <v>1</v>
      </c>
      <c r="H732" s="3" t="s">
        <v>15</v>
      </c>
      <c r="I732" s="5">
        <v>800</v>
      </c>
      <c r="J732" s="6">
        <v>800</v>
      </c>
      <c r="K732" s="35">
        <f t="shared" si="22"/>
        <v>86.399999999999991</v>
      </c>
      <c r="L732" s="35">
        <f t="shared" si="23"/>
        <v>86.399999999999991</v>
      </c>
    </row>
    <row r="733" spans="1:12" x14ac:dyDescent="0.35">
      <c r="A733" s="3" t="s">
        <v>891</v>
      </c>
      <c r="B733" s="3" t="s">
        <v>3936</v>
      </c>
      <c r="C733" s="3" t="s">
        <v>519</v>
      </c>
      <c r="D733" s="3" t="s">
        <v>3937</v>
      </c>
      <c r="E733" s="3" t="s">
        <v>57</v>
      </c>
      <c r="F733" s="3" t="s">
        <v>14</v>
      </c>
      <c r="G733" s="4">
        <v>1</v>
      </c>
      <c r="H733" s="3" t="s">
        <v>15</v>
      </c>
      <c r="I733" s="5">
        <v>800</v>
      </c>
      <c r="J733" s="6">
        <v>800</v>
      </c>
      <c r="K733" s="35">
        <f t="shared" si="22"/>
        <v>86.399999999999991</v>
      </c>
      <c r="L733" s="35">
        <f t="shared" si="23"/>
        <v>86.399999999999991</v>
      </c>
    </row>
    <row r="734" spans="1:12" x14ac:dyDescent="0.35">
      <c r="A734" s="3" t="s">
        <v>891</v>
      </c>
      <c r="B734" s="3" t="s">
        <v>2259</v>
      </c>
      <c r="C734" s="3" t="s">
        <v>519</v>
      </c>
      <c r="D734" s="3" t="s">
        <v>2260</v>
      </c>
      <c r="E734" s="3" t="s">
        <v>57</v>
      </c>
      <c r="F734" s="3" t="s">
        <v>14</v>
      </c>
      <c r="G734" s="4">
        <v>1</v>
      </c>
      <c r="H734" s="3" t="s">
        <v>15</v>
      </c>
      <c r="I734" s="5">
        <v>800</v>
      </c>
      <c r="J734" s="6">
        <v>800</v>
      </c>
      <c r="K734" s="35">
        <f t="shared" si="22"/>
        <v>86.399999999999991</v>
      </c>
      <c r="L734" s="35">
        <f t="shared" si="23"/>
        <v>86.399999999999991</v>
      </c>
    </row>
    <row r="735" spans="1:12" x14ac:dyDescent="0.35">
      <c r="A735" s="3" t="s">
        <v>891</v>
      </c>
      <c r="B735" s="3" t="s">
        <v>3938</v>
      </c>
      <c r="C735" s="3" t="s">
        <v>519</v>
      </c>
      <c r="D735" s="3" t="s">
        <v>3939</v>
      </c>
      <c r="E735" s="3" t="s">
        <v>31</v>
      </c>
      <c r="F735" s="3" t="s">
        <v>14</v>
      </c>
      <c r="G735" s="4">
        <v>1</v>
      </c>
      <c r="H735" s="3" t="s">
        <v>15</v>
      </c>
      <c r="I735" s="5">
        <v>800</v>
      </c>
      <c r="J735" s="6">
        <v>800</v>
      </c>
      <c r="K735" s="35">
        <f t="shared" si="22"/>
        <v>86.399999999999991</v>
      </c>
      <c r="L735" s="35">
        <f t="shared" si="23"/>
        <v>86.399999999999991</v>
      </c>
    </row>
    <row r="736" spans="1:12" x14ac:dyDescent="0.35">
      <c r="A736" s="3" t="s">
        <v>891</v>
      </c>
      <c r="B736" s="3" t="s">
        <v>3871</v>
      </c>
      <c r="C736" s="3" t="s">
        <v>519</v>
      </c>
      <c r="D736" s="3" t="s">
        <v>3872</v>
      </c>
      <c r="E736" s="3" t="s">
        <v>31</v>
      </c>
      <c r="F736" s="3" t="s">
        <v>14</v>
      </c>
      <c r="G736" s="4">
        <v>1</v>
      </c>
      <c r="H736" s="3" t="s">
        <v>15</v>
      </c>
      <c r="I736" s="5">
        <v>800</v>
      </c>
      <c r="J736" s="6">
        <v>800</v>
      </c>
      <c r="K736" s="35">
        <f t="shared" si="22"/>
        <v>86.399999999999991</v>
      </c>
      <c r="L736" s="35">
        <f t="shared" si="23"/>
        <v>86.399999999999991</v>
      </c>
    </row>
    <row r="737" spans="1:12" x14ac:dyDescent="0.35">
      <c r="A737" s="3" t="s">
        <v>891</v>
      </c>
      <c r="B737" s="3" t="s">
        <v>3940</v>
      </c>
      <c r="C737" s="3" t="s">
        <v>59</v>
      </c>
      <c r="D737" s="3" t="s">
        <v>3941</v>
      </c>
      <c r="E737" s="3" t="s">
        <v>31</v>
      </c>
      <c r="F737" s="3" t="s">
        <v>14</v>
      </c>
      <c r="G737" s="4">
        <v>1</v>
      </c>
      <c r="H737" s="3" t="s">
        <v>15</v>
      </c>
      <c r="I737" s="5">
        <v>850.18999999999994</v>
      </c>
      <c r="J737" s="6">
        <v>850.18999999999994</v>
      </c>
      <c r="K737" s="35">
        <f t="shared" si="22"/>
        <v>91.820520000000002</v>
      </c>
      <c r="L737" s="35">
        <f t="shared" si="23"/>
        <v>91.820520000000002</v>
      </c>
    </row>
    <row r="738" spans="1:12" x14ac:dyDescent="0.35">
      <c r="A738" s="3" t="s">
        <v>891</v>
      </c>
      <c r="B738" s="3" t="s">
        <v>3940</v>
      </c>
      <c r="C738" s="3" t="s">
        <v>519</v>
      </c>
      <c r="D738" s="3" t="s">
        <v>3941</v>
      </c>
      <c r="E738" s="3" t="s">
        <v>31</v>
      </c>
      <c r="F738" s="3" t="s">
        <v>14</v>
      </c>
      <c r="G738" s="4">
        <v>1</v>
      </c>
      <c r="H738" s="3" t="s">
        <v>15</v>
      </c>
      <c r="I738" s="5">
        <v>800</v>
      </c>
      <c r="J738" s="6">
        <v>800</v>
      </c>
      <c r="K738" s="35">
        <f t="shared" si="22"/>
        <v>86.399999999999991</v>
      </c>
      <c r="L738" s="35">
        <f t="shared" si="23"/>
        <v>86.399999999999991</v>
      </c>
    </row>
    <row r="739" spans="1:12" x14ac:dyDescent="0.35">
      <c r="A739" s="3" t="s">
        <v>891</v>
      </c>
      <c r="B739" s="3" t="s">
        <v>3536</v>
      </c>
      <c r="C739" s="3" t="s">
        <v>43</v>
      </c>
      <c r="D739" s="3" t="s">
        <v>3537</v>
      </c>
      <c r="E739" s="3" t="s">
        <v>31</v>
      </c>
      <c r="F739" s="3" t="s">
        <v>14</v>
      </c>
      <c r="G739" s="4">
        <v>1</v>
      </c>
      <c r="H739" s="3" t="s">
        <v>15</v>
      </c>
      <c r="I739" s="5">
        <v>849.94999999999993</v>
      </c>
      <c r="J739" s="6">
        <v>849.94999999999993</v>
      </c>
      <c r="K739" s="35">
        <f t="shared" si="22"/>
        <v>91.794599999999988</v>
      </c>
      <c r="L739" s="35">
        <f t="shared" si="23"/>
        <v>91.794599999999988</v>
      </c>
    </row>
    <row r="740" spans="1:12" x14ac:dyDescent="0.35">
      <c r="A740" s="3" t="s">
        <v>858</v>
      </c>
      <c r="B740" s="3" t="s">
        <v>2277</v>
      </c>
      <c r="C740" s="3" t="s">
        <v>59</v>
      </c>
      <c r="D740" s="3" t="s">
        <v>2278</v>
      </c>
      <c r="E740" s="3" t="s">
        <v>57</v>
      </c>
      <c r="F740" s="3" t="s">
        <v>14</v>
      </c>
      <c r="G740" s="4">
        <v>1</v>
      </c>
      <c r="H740" s="3" t="s">
        <v>15</v>
      </c>
      <c r="I740" s="5">
        <v>1292.51</v>
      </c>
      <c r="J740" s="6">
        <v>1292.51</v>
      </c>
      <c r="K740" s="35">
        <f t="shared" si="22"/>
        <v>139.59108000000001</v>
      </c>
      <c r="L740" s="35">
        <f t="shared" si="23"/>
        <v>139.59108000000001</v>
      </c>
    </row>
    <row r="741" spans="1:12" x14ac:dyDescent="0.35">
      <c r="A741" s="3" t="s">
        <v>858</v>
      </c>
      <c r="B741" s="3" t="s">
        <v>3695</v>
      </c>
      <c r="C741" s="3" t="s">
        <v>43</v>
      </c>
      <c r="D741" s="3" t="s">
        <v>3696</v>
      </c>
      <c r="E741" s="3" t="s">
        <v>31</v>
      </c>
      <c r="F741" s="3" t="s">
        <v>14</v>
      </c>
      <c r="G741" s="4">
        <v>1</v>
      </c>
      <c r="H741" s="3" t="s">
        <v>15</v>
      </c>
      <c r="I741" s="5">
        <v>837.80000000000007</v>
      </c>
      <c r="J741" s="6">
        <v>837.80000000000007</v>
      </c>
      <c r="K741" s="35">
        <f t="shared" si="22"/>
        <v>90.482400000000013</v>
      </c>
      <c r="L741" s="35">
        <f t="shared" si="23"/>
        <v>90.482400000000013</v>
      </c>
    </row>
    <row r="742" spans="1:12" x14ac:dyDescent="0.35">
      <c r="A742" s="3" t="s">
        <v>846</v>
      </c>
      <c r="B742" s="3" t="s">
        <v>3108</v>
      </c>
      <c r="C742" s="3" t="s">
        <v>100</v>
      </c>
      <c r="D742" s="3" t="s">
        <v>3109</v>
      </c>
      <c r="E742" s="3" t="s">
        <v>31</v>
      </c>
      <c r="F742" s="3" t="s">
        <v>14</v>
      </c>
      <c r="G742" s="4">
        <v>1</v>
      </c>
      <c r="H742" s="3" t="s">
        <v>15</v>
      </c>
      <c r="I742" s="5">
        <v>863.47333333333336</v>
      </c>
      <c r="J742" s="6">
        <v>863.47333333333336</v>
      </c>
      <c r="K742" s="35">
        <f t="shared" si="22"/>
        <v>93.255120000000005</v>
      </c>
      <c r="L742" s="35">
        <f t="shared" si="23"/>
        <v>93.255120000000005</v>
      </c>
    </row>
    <row r="743" spans="1:12" x14ac:dyDescent="0.35">
      <c r="A743" s="3" t="s">
        <v>495</v>
      </c>
      <c r="B743" s="3" t="s">
        <v>3715</v>
      </c>
      <c r="C743" s="3" t="s">
        <v>27</v>
      </c>
      <c r="D743" s="3" t="s">
        <v>3716</v>
      </c>
      <c r="E743" s="3" t="s">
        <v>31</v>
      </c>
      <c r="F743" s="3" t="s">
        <v>14</v>
      </c>
      <c r="G743" s="4">
        <v>1</v>
      </c>
      <c r="H743" s="3" t="s">
        <v>15</v>
      </c>
      <c r="I743" s="5">
        <v>2030.18</v>
      </c>
      <c r="J743" s="6">
        <v>2030.18</v>
      </c>
      <c r="K743" s="35">
        <f t="shared" si="22"/>
        <v>219.25944000000001</v>
      </c>
      <c r="L743" s="35">
        <f t="shared" si="23"/>
        <v>219.25944000000001</v>
      </c>
    </row>
    <row r="744" spans="1:12" x14ac:dyDescent="0.35">
      <c r="A744" s="3" t="s">
        <v>843</v>
      </c>
      <c r="B744" s="3" t="s">
        <v>3942</v>
      </c>
      <c r="C744" s="3" t="s">
        <v>18</v>
      </c>
      <c r="D744" s="3" t="s">
        <v>3943</v>
      </c>
      <c r="E744" s="3" t="s">
        <v>57</v>
      </c>
      <c r="F744" s="3" t="s">
        <v>14</v>
      </c>
      <c r="G744" s="4">
        <v>1</v>
      </c>
      <c r="H744" s="3" t="s">
        <v>15</v>
      </c>
      <c r="I744" s="5">
        <v>1152.3066666666666</v>
      </c>
      <c r="J744" s="6">
        <v>1152.3066666666666</v>
      </c>
      <c r="K744" s="35">
        <f t="shared" si="22"/>
        <v>124.44912000000001</v>
      </c>
      <c r="L744" s="35">
        <f t="shared" si="23"/>
        <v>124.44912000000001</v>
      </c>
    </row>
    <row r="745" spans="1:12" x14ac:dyDescent="0.35">
      <c r="A745" s="3" t="s">
        <v>838</v>
      </c>
      <c r="B745" s="3" t="s">
        <v>1247</v>
      </c>
      <c r="C745" s="3" t="s">
        <v>75</v>
      </c>
      <c r="D745" s="3" t="s">
        <v>1248</v>
      </c>
      <c r="E745" s="3" t="s">
        <v>57</v>
      </c>
      <c r="F745" s="3" t="s">
        <v>14</v>
      </c>
      <c r="G745" s="4">
        <v>1</v>
      </c>
      <c r="H745" s="3" t="s">
        <v>15</v>
      </c>
      <c r="I745" s="5">
        <v>2220</v>
      </c>
      <c r="J745" s="6">
        <v>2220</v>
      </c>
      <c r="K745" s="35">
        <f t="shared" si="22"/>
        <v>239.76</v>
      </c>
      <c r="L745" s="35">
        <f t="shared" si="23"/>
        <v>239.76</v>
      </c>
    </row>
    <row r="746" spans="1:12" x14ac:dyDescent="0.35">
      <c r="A746" s="3" t="s">
        <v>838</v>
      </c>
      <c r="B746" s="3" t="s">
        <v>1247</v>
      </c>
      <c r="C746" s="3" t="s">
        <v>113</v>
      </c>
      <c r="D746" s="3" t="s">
        <v>1248</v>
      </c>
      <c r="E746" s="3" t="s">
        <v>57</v>
      </c>
      <c r="F746" s="3" t="s">
        <v>14</v>
      </c>
      <c r="G746" s="4">
        <v>1</v>
      </c>
      <c r="H746" s="3" t="s">
        <v>15</v>
      </c>
      <c r="I746" s="5">
        <v>2220</v>
      </c>
      <c r="J746" s="6">
        <v>2220</v>
      </c>
      <c r="K746" s="35">
        <f t="shared" si="22"/>
        <v>239.76</v>
      </c>
      <c r="L746" s="35">
        <f t="shared" si="23"/>
        <v>239.76</v>
      </c>
    </row>
    <row r="747" spans="1:12" x14ac:dyDescent="0.35">
      <c r="A747" s="3" t="s">
        <v>490</v>
      </c>
      <c r="B747" s="3" t="s">
        <v>1249</v>
      </c>
      <c r="C747" s="3" t="s">
        <v>492</v>
      </c>
      <c r="D747" s="3" t="s">
        <v>1250</v>
      </c>
      <c r="E747" s="3" t="s">
        <v>57</v>
      </c>
      <c r="F747" s="3" t="s">
        <v>14</v>
      </c>
      <c r="G747" s="4">
        <v>1</v>
      </c>
      <c r="H747" s="3" t="s">
        <v>15</v>
      </c>
      <c r="I747" s="5">
        <v>1268</v>
      </c>
      <c r="J747" s="6">
        <v>1268</v>
      </c>
      <c r="K747" s="35">
        <f t="shared" si="22"/>
        <v>136.94399999999999</v>
      </c>
      <c r="L747" s="35">
        <f t="shared" si="23"/>
        <v>136.94399999999999</v>
      </c>
    </row>
    <row r="748" spans="1:12" x14ac:dyDescent="0.35">
      <c r="A748" s="3" t="s">
        <v>838</v>
      </c>
      <c r="B748" s="3" t="s">
        <v>1251</v>
      </c>
      <c r="C748" s="3" t="s">
        <v>302</v>
      </c>
      <c r="D748" s="3" t="s">
        <v>1252</v>
      </c>
      <c r="E748" s="3" t="s">
        <v>57</v>
      </c>
      <c r="F748" s="3" t="s">
        <v>14</v>
      </c>
      <c r="G748" s="4">
        <v>1</v>
      </c>
      <c r="H748" s="3" t="s">
        <v>15</v>
      </c>
      <c r="I748" s="5">
        <v>2220</v>
      </c>
      <c r="J748" s="6">
        <v>2220</v>
      </c>
      <c r="K748" s="35">
        <f t="shared" si="22"/>
        <v>239.76</v>
      </c>
      <c r="L748" s="35">
        <f t="shared" si="23"/>
        <v>239.76</v>
      </c>
    </row>
    <row r="749" spans="1:12" x14ac:dyDescent="0.35">
      <c r="A749" s="3" t="s">
        <v>838</v>
      </c>
      <c r="B749" s="3" t="s">
        <v>1251</v>
      </c>
      <c r="C749" s="3" t="s">
        <v>129</v>
      </c>
      <c r="D749" s="3" t="s">
        <v>1252</v>
      </c>
      <c r="E749" s="3" t="s">
        <v>57</v>
      </c>
      <c r="F749" s="3" t="s">
        <v>14</v>
      </c>
      <c r="G749" s="4">
        <v>1</v>
      </c>
      <c r="H749" s="3" t="s">
        <v>15</v>
      </c>
      <c r="I749" s="5">
        <v>2220</v>
      </c>
      <c r="J749" s="6">
        <v>2220</v>
      </c>
      <c r="K749" s="35">
        <f t="shared" si="22"/>
        <v>239.76</v>
      </c>
      <c r="L749" s="35">
        <f t="shared" si="23"/>
        <v>239.76</v>
      </c>
    </row>
    <row r="750" spans="1:12" x14ac:dyDescent="0.35">
      <c r="A750" s="3" t="s">
        <v>838</v>
      </c>
      <c r="B750" s="3" t="s">
        <v>1255</v>
      </c>
      <c r="C750" s="3" t="s">
        <v>26</v>
      </c>
      <c r="D750" s="3" t="s">
        <v>1256</v>
      </c>
      <c r="E750" s="3" t="s">
        <v>57</v>
      </c>
      <c r="F750" s="3" t="s">
        <v>14</v>
      </c>
      <c r="G750" s="4">
        <v>1</v>
      </c>
      <c r="H750" s="3" t="s">
        <v>15</v>
      </c>
      <c r="I750" s="5">
        <v>1620.0000000000002</v>
      </c>
      <c r="J750" s="6">
        <v>1620.0000000000002</v>
      </c>
      <c r="K750" s="35">
        <f t="shared" si="22"/>
        <v>174.96000000000004</v>
      </c>
      <c r="L750" s="35">
        <f t="shared" si="23"/>
        <v>174.96000000000004</v>
      </c>
    </row>
    <row r="751" spans="1:12" x14ac:dyDescent="0.35">
      <c r="A751" s="3" t="s">
        <v>3082</v>
      </c>
      <c r="B751" s="3" t="s">
        <v>3189</v>
      </c>
      <c r="C751" s="3" t="s">
        <v>43</v>
      </c>
      <c r="D751" s="3" t="s">
        <v>3190</v>
      </c>
      <c r="E751" s="3" t="s">
        <v>31</v>
      </c>
      <c r="F751" s="3" t="s">
        <v>14</v>
      </c>
      <c r="G751" s="4">
        <v>1</v>
      </c>
      <c r="H751" s="3" t="s">
        <v>15</v>
      </c>
      <c r="I751" s="5">
        <v>800</v>
      </c>
      <c r="J751" s="6">
        <v>800</v>
      </c>
      <c r="K751" s="35">
        <f t="shared" si="22"/>
        <v>86.399999999999991</v>
      </c>
      <c r="L751" s="35">
        <f t="shared" si="23"/>
        <v>86.399999999999991</v>
      </c>
    </row>
    <row r="752" spans="1:12" x14ac:dyDescent="0.35">
      <c r="A752" s="3" t="s">
        <v>3082</v>
      </c>
      <c r="B752" s="3" t="s">
        <v>3279</v>
      </c>
      <c r="C752" s="3" t="s">
        <v>519</v>
      </c>
      <c r="D752" s="3" t="s">
        <v>3280</v>
      </c>
      <c r="E752" s="3" t="s">
        <v>31</v>
      </c>
      <c r="F752" s="3" t="s">
        <v>14</v>
      </c>
      <c r="G752" s="4">
        <v>1</v>
      </c>
      <c r="H752" s="3" t="s">
        <v>15</v>
      </c>
      <c r="I752" s="5">
        <v>800</v>
      </c>
      <c r="J752" s="6">
        <v>800</v>
      </c>
      <c r="K752" s="35">
        <f t="shared" si="22"/>
        <v>86.399999999999991</v>
      </c>
      <c r="L752" s="35">
        <f t="shared" si="23"/>
        <v>86.399999999999991</v>
      </c>
    </row>
    <row r="753" spans="1:12" x14ac:dyDescent="0.35">
      <c r="A753" s="3" t="s">
        <v>3082</v>
      </c>
      <c r="B753" s="3" t="s">
        <v>3944</v>
      </c>
      <c r="C753" s="3" t="s">
        <v>137</v>
      </c>
      <c r="D753" s="3" t="s">
        <v>3945</v>
      </c>
      <c r="E753" s="3" t="s">
        <v>31</v>
      </c>
      <c r="F753" s="3" t="s">
        <v>14</v>
      </c>
      <c r="G753" s="4">
        <v>1</v>
      </c>
      <c r="H753" s="3" t="s">
        <v>15</v>
      </c>
      <c r="I753" s="5">
        <v>800</v>
      </c>
      <c r="J753" s="6">
        <v>800</v>
      </c>
      <c r="K753" s="35">
        <f t="shared" si="22"/>
        <v>86.399999999999991</v>
      </c>
      <c r="L753" s="35">
        <f t="shared" si="23"/>
        <v>86.399999999999991</v>
      </c>
    </row>
    <row r="754" spans="1:12" x14ac:dyDescent="0.35">
      <c r="A754" s="3" t="s">
        <v>3946</v>
      </c>
      <c r="B754" s="3" t="s">
        <v>3947</v>
      </c>
      <c r="C754" s="3" t="s">
        <v>3948</v>
      </c>
      <c r="D754" s="3" t="s">
        <v>3949</v>
      </c>
      <c r="E754" s="3" t="s">
        <v>31</v>
      </c>
      <c r="F754" s="3" t="s">
        <v>14</v>
      </c>
      <c r="G754" s="4">
        <v>1</v>
      </c>
      <c r="H754" s="3" t="s">
        <v>15</v>
      </c>
      <c r="I754" s="5">
        <v>800</v>
      </c>
      <c r="J754" s="6">
        <v>800</v>
      </c>
      <c r="K754" s="35">
        <f t="shared" si="22"/>
        <v>86.399999999999991</v>
      </c>
      <c r="L754" s="35">
        <f t="shared" si="23"/>
        <v>86.399999999999991</v>
      </c>
    </row>
    <row r="755" spans="1:12" x14ac:dyDescent="0.35">
      <c r="A755" s="3" t="s">
        <v>3082</v>
      </c>
      <c r="B755" s="3" t="s">
        <v>3950</v>
      </c>
      <c r="C755" s="3" t="s">
        <v>59</v>
      </c>
      <c r="D755" s="3" t="s">
        <v>3951</v>
      </c>
      <c r="E755" s="3" t="s">
        <v>31</v>
      </c>
      <c r="F755" s="3" t="s">
        <v>14</v>
      </c>
      <c r="G755" s="4">
        <v>1</v>
      </c>
      <c r="H755" s="3" t="s">
        <v>15</v>
      </c>
      <c r="I755" s="5">
        <v>800</v>
      </c>
      <c r="J755" s="6">
        <v>800</v>
      </c>
      <c r="K755" s="35">
        <f t="shared" si="22"/>
        <v>86.399999999999991</v>
      </c>
      <c r="L755" s="35">
        <f t="shared" si="23"/>
        <v>86.399999999999991</v>
      </c>
    </row>
    <row r="756" spans="1:12" x14ac:dyDescent="0.35">
      <c r="A756" s="3" t="s">
        <v>3082</v>
      </c>
      <c r="B756" s="3" t="s">
        <v>3952</v>
      </c>
      <c r="C756" s="3" t="s">
        <v>43</v>
      </c>
      <c r="D756" s="3" t="s">
        <v>3953</v>
      </c>
      <c r="E756" s="3" t="s">
        <v>31</v>
      </c>
      <c r="F756" s="3" t="s">
        <v>14</v>
      </c>
      <c r="G756" s="4">
        <v>1</v>
      </c>
      <c r="H756" s="3" t="s">
        <v>15</v>
      </c>
      <c r="I756" s="5">
        <v>800</v>
      </c>
      <c r="J756" s="6">
        <v>800</v>
      </c>
      <c r="K756" s="35">
        <f t="shared" si="22"/>
        <v>86.399999999999991</v>
      </c>
      <c r="L756" s="35">
        <f t="shared" si="23"/>
        <v>86.399999999999991</v>
      </c>
    </row>
    <row r="757" spans="1:12" x14ac:dyDescent="0.35">
      <c r="A757" s="3" t="s">
        <v>1431</v>
      </c>
      <c r="B757" s="3" t="s">
        <v>1432</v>
      </c>
      <c r="C757" s="3" t="s">
        <v>11</v>
      </c>
      <c r="D757" s="3" t="s">
        <v>1434</v>
      </c>
      <c r="E757" s="3" t="s">
        <v>57</v>
      </c>
      <c r="F757" s="3" t="s">
        <v>14</v>
      </c>
      <c r="G757" s="4">
        <v>1</v>
      </c>
      <c r="H757" s="3" t="s">
        <v>15</v>
      </c>
      <c r="I757" s="5">
        <v>800</v>
      </c>
      <c r="J757" s="6">
        <v>800</v>
      </c>
      <c r="K757" s="35">
        <f t="shared" si="22"/>
        <v>86.399999999999991</v>
      </c>
      <c r="L757" s="35">
        <f t="shared" si="23"/>
        <v>86.399999999999991</v>
      </c>
    </row>
    <row r="758" spans="1:12" x14ac:dyDescent="0.35">
      <c r="A758" s="3" t="s">
        <v>1431</v>
      </c>
      <c r="B758" s="3" t="s">
        <v>1437</v>
      </c>
      <c r="C758" s="3" t="s">
        <v>519</v>
      </c>
      <c r="D758" s="3" t="s">
        <v>1438</v>
      </c>
      <c r="E758" s="3" t="s">
        <v>57</v>
      </c>
      <c r="F758" s="3" t="s">
        <v>14</v>
      </c>
      <c r="G758" s="4">
        <v>1</v>
      </c>
      <c r="H758" s="3" t="s">
        <v>15</v>
      </c>
      <c r="I758" s="5">
        <v>800</v>
      </c>
      <c r="J758" s="6">
        <v>800</v>
      </c>
      <c r="K758" s="35">
        <f t="shared" si="22"/>
        <v>86.399999999999991</v>
      </c>
      <c r="L758" s="35">
        <f t="shared" si="23"/>
        <v>86.399999999999991</v>
      </c>
    </row>
    <row r="759" spans="1:12" x14ac:dyDescent="0.35">
      <c r="A759" s="3" t="s">
        <v>3954</v>
      </c>
      <c r="B759" s="3" t="s">
        <v>3955</v>
      </c>
      <c r="C759" s="3" t="s">
        <v>436</v>
      </c>
      <c r="D759" s="3" t="s">
        <v>3956</v>
      </c>
      <c r="E759" s="3" t="s">
        <v>57</v>
      </c>
      <c r="F759" s="3" t="s">
        <v>14</v>
      </c>
      <c r="G759" s="4">
        <v>1</v>
      </c>
      <c r="H759" s="3" t="s">
        <v>15</v>
      </c>
      <c r="I759" s="5">
        <v>800</v>
      </c>
      <c r="J759" s="6">
        <v>800</v>
      </c>
      <c r="K759" s="35">
        <f t="shared" si="22"/>
        <v>86.399999999999991</v>
      </c>
      <c r="L759" s="35">
        <f t="shared" si="23"/>
        <v>86.399999999999991</v>
      </c>
    </row>
    <row r="760" spans="1:12" x14ac:dyDescent="0.35">
      <c r="A760" s="3" t="s">
        <v>1448</v>
      </c>
      <c r="B760" s="3" t="s">
        <v>1451</v>
      </c>
      <c r="C760" s="3" t="s">
        <v>59</v>
      </c>
      <c r="D760" s="3" t="s">
        <v>1452</v>
      </c>
      <c r="E760" s="3" t="s">
        <v>57</v>
      </c>
      <c r="F760" s="3" t="s">
        <v>14</v>
      </c>
      <c r="G760" s="4">
        <v>1</v>
      </c>
      <c r="H760" s="3" t="s">
        <v>15</v>
      </c>
      <c r="I760" s="5">
        <v>800</v>
      </c>
      <c r="J760" s="6">
        <v>800</v>
      </c>
      <c r="K760" s="35">
        <f t="shared" si="22"/>
        <v>86.399999999999991</v>
      </c>
      <c r="L760" s="35">
        <f t="shared" si="23"/>
        <v>86.399999999999991</v>
      </c>
    </row>
    <row r="761" spans="1:12" x14ac:dyDescent="0.35">
      <c r="A761" s="3" t="s">
        <v>1448</v>
      </c>
      <c r="B761" s="3" t="s">
        <v>3957</v>
      </c>
      <c r="C761" s="3" t="s">
        <v>43</v>
      </c>
      <c r="D761" s="3" t="s">
        <v>3958</v>
      </c>
      <c r="E761" s="3" t="s">
        <v>3056</v>
      </c>
      <c r="F761" s="3" t="s">
        <v>14</v>
      </c>
      <c r="G761" s="4">
        <v>1</v>
      </c>
      <c r="H761" s="3" t="s">
        <v>15</v>
      </c>
      <c r="I761" s="5">
        <v>800</v>
      </c>
      <c r="J761" s="6">
        <v>800</v>
      </c>
      <c r="K761" s="35">
        <f t="shared" si="22"/>
        <v>86.399999999999991</v>
      </c>
      <c r="L761" s="35">
        <f t="shared" si="23"/>
        <v>86.399999999999991</v>
      </c>
    </row>
    <row r="762" spans="1:12" x14ac:dyDescent="0.35">
      <c r="A762" s="3" t="s">
        <v>1458</v>
      </c>
      <c r="B762" s="3" t="s">
        <v>1463</v>
      </c>
      <c r="C762" s="3" t="s">
        <v>313</v>
      </c>
      <c r="D762" s="3" t="s">
        <v>1464</v>
      </c>
      <c r="E762" s="3" t="s">
        <v>57</v>
      </c>
      <c r="F762" s="3" t="s">
        <v>14</v>
      </c>
      <c r="G762" s="4">
        <v>1</v>
      </c>
      <c r="H762" s="3" t="s">
        <v>15</v>
      </c>
      <c r="I762" s="5">
        <v>800</v>
      </c>
      <c r="J762" s="6">
        <v>800</v>
      </c>
      <c r="K762" s="35">
        <f t="shared" si="22"/>
        <v>86.399999999999991</v>
      </c>
      <c r="L762" s="35">
        <f t="shared" si="23"/>
        <v>86.399999999999991</v>
      </c>
    </row>
    <row r="763" spans="1:12" x14ac:dyDescent="0.35">
      <c r="A763" s="3" t="s">
        <v>1458</v>
      </c>
      <c r="B763" s="3" t="s">
        <v>1463</v>
      </c>
      <c r="C763" s="3" t="s">
        <v>642</v>
      </c>
      <c r="D763" s="3" t="s">
        <v>1464</v>
      </c>
      <c r="E763" s="3" t="s">
        <v>57</v>
      </c>
      <c r="F763" s="3" t="s">
        <v>14</v>
      </c>
      <c r="G763" s="4">
        <v>1</v>
      </c>
      <c r="H763" s="3" t="s">
        <v>15</v>
      </c>
      <c r="I763" s="5">
        <v>800</v>
      </c>
      <c r="J763" s="6">
        <v>800</v>
      </c>
      <c r="K763" s="35">
        <f t="shared" si="22"/>
        <v>86.399999999999991</v>
      </c>
      <c r="L763" s="35">
        <f t="shared" si="23"/>
        <v>86.399999999999991</v>
      </c>
    </row>
    <row r="764" spans="1:12" x14ac:dyDescent="0.35">
      <c r="A764" s="3" t="s">
        <v>3959</v>
      </c>
      <c r="B764" s="3" t="s">
        <v>3960</v>
      </c>
      <c r="C764" s="3" t="s">
        <v>519</v>
      </c>
      <c r="D764" s="3" t="s">
        <v>3961</v>
      </c>
      <c r="E764" s="3" t="s">
        <v>57</v>
      </c>
      <c r="F764" s="3" t="s">
        <v>14</v>
      </c>
      <c r="G764" s="4">
        <v>1</v>
      </c>
      <c r="H764" s="3" t="s">
        <v>15</v>
      </c>
      <c r="I764" s="5">
        <v>800</v>
      </c>
      <c r="J764" s="6">
        <v>800</v>
      </c>
      <c r="K764" s="35">
        <f t="shared" si="22"/>
        <v>86.399999999999991</v>
      </c>
      <c r="L764" s="35">
        <f t="shared" si="23"/>
        <v>86.399999999999991</v>
      </c>
    </row>
    <row r="765" spans="1:12" x14ac:dyDescent="0.35">
      <c r="A765" s="3" t="s">
        <v>1482</v>
      </c>
      <c r="B765" s="3" t="s">
        <v>3962</v>
      </c>
      <c r="C765" s="3" t="s">
        <v>274</v>
      </c>
      <c r="D765" s="3" t="s">
        <v>3963</v>
      </c>
      <c r="E765" s="3" t="s">
        <v>3056</v>
      </c>
      <c r="F765" s="3" t="s">
        <v>14</v>
      </c>
      <c r="G765" s="4">
        <v>1</v>
      </c>
      <c r="H765" s="3" t="s">
        <v>15</v>
      </c>
      <c r="I765" s="5">
        <v>800</v>
      </c>
      <c r="J765" s="6">
        <v>800</v>
      </c>
      <c r="K765" s="35">
        <f t="shared" si="22"/>
        <v>86.399999999999991</v>
      </c>
      <c r="L765" s="35">
        <f t="shared" si="23"/>
        <v>86.399999999999991</v>
      </c>
    </row>
    <row r="766" spans="1:12" x14ac:dyDescent="0.35">
      <c r="A766" s="3" t="s">
        <v>1482</v>
      </c>
      <c r="B766" s="3" t="s">
        <v>3962</v>
      </c>
      <c r="C766" s="3" t="s">
        <v>436</v>
      </c>
      <c r="D766" s="3" t="s">
        <v>3963</v>
      </c>
      <c r="E766" s="3" t="s">
        <v>3056</v>
      </c>
      <c r="F766" s="3" t="s">
        <v>14</v>
      </c>
      <c r="G766" s="4">
        <v>1</v>
      </c>
      <c r="H766" s="3" t="s">
        <v>15</v>
      </c>
      <c r="I766" s="5">
        <v>800</v>
      </c>
      <c r="J766" s="6">
        <v>800</v>
      </c>
      <c r="K766" s="35">
        <f t="shared" si="22"/>
        <v>86.399999999999991</v>
      </c>
      <c r="L766" s="35">
        <f t="shared" si="23"/>
        <v>86.399999999999991</v>
      </c>
    </row>
    <row r="767" spans="1:12" x14ac:dyDescent="0.35">
      <c r="A767" s="3" t="s">
        <v>1482</v>
      </c>
      <c r="B767" s="3" t="s">
        <v>3962</v>
      </c>
      <c r="C767" s="3" t="s">
        <v>95</v>
      </c>
      <c r="D767" s="3" t="s">
        <v>3963</v>
      </c>
      <c r="E767" s="3" t="s">
        <v>3056</v>
      </c>
      <c r="F767" s="3" t="s">
        <v>14</v>
      </c>
      <c r="G767" s="4">
        <v>1</v>
      </c>
      <c r="H767" s="3" t="s">
        <v>15</v>
      </c>
      <c r="I767" s="5">
        <v>800</v>
      </c>
      <c r="J767" s="6">
        <v>800</v>
      </c>
      <c r="K767" s="35">
        <f t="shared" si="22"/>
        <v>86.399999999999991</v>
      </c>
      <c r="L767" s="35">
        <f t="shared" si="23"/>
        <v>86.399999999999991</v>
      </c>
    </row>
    <row r="768" spans="1:12" x14ac:dyDescent="0.35">
      <c r="A768" s="3" t="s">
        <v>1320</v>
      </c>
      <c r="B768" s="3" t="s">
        <v>3964</v>
      </c>
      <c r="C768" s="3" t="s">
        <v>43</v>
      </c>
      <c r="D768" s="3" t="s">
        <v>3965</v>
      </c>
      <c r="E768" s="3" t="s">
        <v>57</v>
      </c>
      <c r="F768" s="3" t="s">
        <v>14</v>
      </c>
      <c r="G768" s="4">
        <v>1</v>
      </c>
      <c r="H768" s="3" t="s">
        <v>15</v>
      </c>
      <c r="I768" s="5">
        <v>800</v>
      </c>
      <c r="J768" s="6">
        <v>800</v>
      </c>
      <c r="K768" s="35">
        <f t="shared" si="22"/>
        <v>86.399999999999991</v>
      </c>
      <c r="L768" s="35">
        <f t="shared" si="23"/>
        <v>86.399999999999991</v>
      </c>
    </row>
    <row r="769" spans="1:12" x14ac:dyDescent="0.35">
      <c r="A769" s="3" t="s">
        <v>3082</v>
      </c>
      <c r="B769" s="3" t="s">
        <v>3520</v>
      </c>
      <c r="C769" s="3" t="s">
        <v>59</v>
      </c>
      <c r="D769" s="3" t="s">
        <v>3521</v>
      </c>
      <c r="E769" s="3" t="s">
        <v>31</v>
      </c>
      <c r="F769" s="3" t="s">
        <v>14</v>
      </c>
      <c r="G769" s="4">
        <v>1</v>
      </c>
      <c r="H769" s="3" t="s">
        <v>15</v>
      </c>
      <c r="I769" s="5">
        <v>800</v>
      </c>
      <c r="J769" s="6">
        <v>800</v>
      </c>
      <c r="K769" s="35">
        <f t="shared" si="22"/>
        <v>86.399999999999991</v>
      </c>
      <c r="L769" s="35">
        <f t="shared" si="23"/>
        <v>86.399999999999991</v>
      </c>
    </row>
    <row r="770" spans="1:12" x14ac:dyDescent="0.35">
      <c r="A770" s="3" t="s">
        <v>1499</v>
      </c>
      <c r="B770" s="3" t="s">
        <v>1500</v>
      </c>
      <c r="C770" s="3" t="s">
        <v>519</v>
      </c>
      <c r="D770" s="3" t="s">
        <v>1501</v>
      </c>
      <c r="E770" s="3" t="s">
        <v>57</v>
      </c>
      <c r="F770" s="3" t="s">
        <v>14</v>
      </c>
      <c r="G770" s="4">
        <v>1</v>
      </c>
      <c r="H770" s="3" t="s">
        <v>15</v>
      </c>
      <c r="I770" s="5">
        <v>800</v>
      </c>
      <c r="J770" s="6">
        <v>800</v>
      </c>
      <c r="K770" s="35">
        <f t="shared" si="22"/>
        <v>86.399999999999991</v>
      </c>
      <c r="L770" s="35">
        <f t="shared" si="23"/>
        <v>86.399999999999991</v>
      </c>
    </row>
    <row r="771" spans="1:12" x14ac:dyDescent="0.35">
      <c r="A771" s="3" t="s">
        <v>1514</v>
      </c>
      <c r="B771" s="3" t="s">
        <v>1515</v>
      </c>
      <c r="C771" s="3" t="s">
        <v>59</v>
      </c>
      <c r="D771" s="3" t="s">
        <v>1516</v>
      </c>
      <c r="E771" s="3" t="s">
        <v>57</v>
      </c>
      <c r="F771" s="3" t="s">
        <v>14</v>
      </c>
      <c r="G771" s="4">
        <v>1</v>
      </c>
      <c r="H771" s="3" t="s">
        <v>15</v>
      </c>
      <c r="I771" s="5">
        <v>800</v>
      </c>
      <c r="J771" s="6">
        <v>800</v>
      </c>
      <c r="K771" s="35">
        <f t="shared" ref="K771:K834" si="24">((I771*(1-10%))*0.4)*60%*0.5</f>
        <v>86.399999999999991</v>
      </c>
      <c r="L771" s="35">
        <f t="shared" ref="L771:L834" si="25">K771*G771</f>
        <v>86.399999999999991</v>
      </c>
    </row>
    <row r="772" spans="1:12" x14ac:dyDescent="0.35">
      <c r="A772" s="3" t="s">
        <v>1530</v>
      </c>
      <c r="B772" s="3" t="s">
        <v>3966</v>
      </c>
      <c r="C772" s="3" t="s">
        <v>43</v>
      </c>
      <c r="D772" s="3" t="s">
        <v>3967</v>
      </c>
      <c r="E772" s="3" t="s">
        <v>57</v>
      </c>
      <c r="F772" s="3" t="s">
        <v>14</v>
      </c>
      <c r="G772" s="4">
        <v>1</v>
      </c>
      <c r="H772" s="3" t="s">
        <v>15</v>
      </c>
      <c r="I772" s="5">
        <v>800</v>
      </c>
      <c r="J772" s="6">
        <v>800</v>
      </c>
      <c r="K772" s="35">
        <f t="shared" si="24"/>
        <v>86.399999999999991</v>
      </c>
      <c r="L772" s="35">
        <f t="shared" si="25"/>
        <v>86.399999999999991</v>
      </c>
    </row>
    <row r="773" spans="1:12" x14ac:dyDescent="0.35">
      <c r="A773" s="3" t="s">
        <v>1530</v>
      </c>
      <c r="B773" s="3" t="s">
        <v>3968</v>
      </c>
      <c r="C773" s="3" t="s">
        <v>43</v>
      </c>
      <c r="D773" s="3" t="s">
        <v>3969</v>
      </c>
      <c r="E773" s="3" t="s">
        <v>57</v>
      </c>
      <c r="F773" s="3" t="s">
        <v>14</v>
      </c>
      <c r="G773" s="4">
        <v>1</v>
      </c>
      <c r="H773" s="3" t="s">
        <v>15</v>
      </c>
      <c r="I773" s="5">
        <v>800</v>
      </c>
      <c r="J773" s="6">
        <v>800</v>
      </c>
      <c r="K773" s="35">
        <f t="shared" si="24"/>
        <v>86.399999999999991</v>
      </c>
      <c r="L773" s="35">
        <f t="shared" si="25"/>
        <v>86.399999999999991</v>
      </c>
    </row>
    <row r="774" spans="1:12" x14ac:dyDescent="0.35">
      <c r="A774" s="3" t="s">
        <v>1530</v>
      </c>
      <c r="B774" s="3" t="s">
        <v>3970</v>
      </c>
      <c r="C774" s="3" t="s">
        <v>519</v>
      </c>
      <c r="D774" s="3" t="s">
        <v>3971</v>
      </c>
      <c r="E774" s="3" t="s">
        <v>57</v>
      </c>
      <c r="F774" s="3" t="s">
        <v>14</v>
      </c>
      <c r="G774" s="4">
        <v>1</v>
      </c>
      <c r="H774" s="3" t="s">
        <v>15</v>
      </c>
      <c r="I774" s="5">
        <v>800</v>
      </c>
      <c r="J774" s="6">
        <v>800</v>
      </c>
      <c r="K774" s="35">
        <f t="shared" si="24"/>
        <v>86.399999999999991</v>
      </c>
      <c r="L774" s="35">
        <f t="shared" si="25"/>
        <v>86.399999999999991</v>
      </c>
    </row>
    <row r="775" spans="1:12" x14ac:dyDescent="0.35">
      <c r="A775" s="3" t="s">
        <v>1530</v>
      </c>
      <c r="B775" s="3" t="s">
        <v>1537</v>
      </c>
      <c r="C775" s="3" t="s">
        <v>43</v>
      </c>
      <c r="D775" s="3" t="s">
        <v>1538</v>
      </c>
      <c r="E775" s="3" t="s">
        <v>57</v>
      </c>
      <c r="F775" s="3" t="s">
        <v>14</v>
      </c>
      <c r="G775" s="4">
        <v>1</v>
      </c>
      <c r="H775" s="3" t="s">
        <v>15</v>
      </c>
      <c r="I775" s="5">
        <v>800</v>
      </c>
      <c r="J775" s="6">
        <v>800</v>
      </c>
      <c r="K775" s="35">
        <f t="shared" si="24"/>
        <v>86.399999999999991</v>
      </c>
      <c r="L775" s="35">
        <f t="shared" si="25"/>
        <v>86.399999999999991</v>
      </c>
    </row>
    <row r="776" spans="1:12" x14ac:dyDescent="0.35">
      <c r="A776" s="3" t="s">
        <v>1563</v>
      </c>
      <c r="B776" s="3" t="s">
        <v>1564</v>
      </c>
      <c r="C776" s="3" t="s">
        <v>23</v>
      </c>
      <c r="D776" s="3" t="s">
        <v>1565</v>
      </c>
      <c r="E776" s="3" t="s">
        <v>57</v>
      </c>
      <c r="F776" s="3" t="s">
        <v>14</v>
      </c>
      <c r="G776" s="4">
        <v>1</v>
      </c>
      <c r="H776" s="3" t="s">
        <v>15</v>
      </c>
      <c r="I776" s="5">
        <v>800</v>
      </c>
      <c r="J776" s="6">
        <v>800</v>
      </c>
      <c r="K776" s="35">
        <f t="shared" si="24"/>
        <v>86.399999999999991</v>
      </c>
      <c r="L776" s="35">
        <f t="shared" si="25"/>
        <v>86.399999999999991</v>
      </c>
    </row>
    <row r="777" spans="1:12" x14ac:dyDescent="0.35">
      <c r="A777" s="3" t="s">
        <v>1423</v>
      </c>
      <c r="B777" s="3" t="s">
        <v>3346</v>
      </c>
      <c r="C777" s="3" t="s">
        <v>23</v>
      </c>
      <c r="D777" s="3" t="s">
        <v>3347</v>
      </c>
      <c r="E777" s="3" t="s">
        <v>31</v>
      </c>
      <c r="F777" s="3" t="s">
        <v>14</v>
      </c>
      <c r="G777" s="4">
        <v>1</v>
      </c>
      <c r="H777" s="3" t="s">
        <v>15</v>
      </c>
      <c r="I777" s="5">
        <v>800</v>
      </c>
      <c r="J777" s="6">
        <v>800</v>
      </c>
      <c r="K777" s="35">
        <f t="shared" si="24"/>
        <v>86.399999999999991</v>
      </c>
      <c r="L777" s="35">
        <f t="shared" si="25"/>
        <v>86.399999999999991</v>
      </c>
    </row>
    <row r="778" spans="1:12" x14ac:dyDescent="0.35">
      <c r="A778" s="3" t="s">
        <v>1569</v>
      </c>
      <c r="B778" s="3" t="s">
        <v>3356</v>
      </c>
      <c r="C778" s="3" t="s">
        <v>519</v>
      </c>
      <c r="D778" s="3" t="s">
        <v>3357</v>
      </c>
      <c r="E778" s="3" t="s">
        <v>31</v>
      </c>
      <c r="F778" s="3" t="s">
        <v>14</v>
      </c>
      <c r="G778" s="4">
        <v>1</v>
      </c>
      <c r="H778" s="3" t="s">
        <v>15</v>
      </c>
      <c r="I778" s="5">
        <v>800</v>
      </c>
      <c r="J778" s="6">
        <v>800</v>
      </c>
      <c r="K778" s="35">
        <f t="shared" si="24"/>
        <v>86.399999999999991</v>
      </c>
      <c r="L778" s="35">
        <f t="shared" si="25"/>
        <v>86.399999999999991</v>
      </c>
    </row>
    <row r="779" spans="1:12" x14ac:dyDescent="0.35">
      <c r="A779" s="3" t="s">
        <v>3150</v>
      </c>
      <c r="B779" s="3" t="s">
        <v>3972</v>
      </c>
      <c r="C779" s="3" t="s">
        <v>23</v>
      </c>
      <c r="D779" s="3" t="s">
        <v>3973</v>
      </c>
      <c r="E779" s="3" t="s">
        <v>31</v>
      </c>
      <c r="F779" s="3" t="s">
        <v>14</v>
      </c>
      <c r="G779" s="4">
        <v>1</v>
      </c>
      <c r="H779" s="3" t="s">
        <v>15</v>
      </c>
      <c r="I779" s="5">
        <v>800</v>
      </c>
      <c r="J779" s="6">
        <v>800</v>
      </c>
      <c r="K779" s="35">
        <f t="shared" si="24"/>
        <v>86.399999999999991</v>
      </c>
      <c r="L779" s="35">
        <f t="shared" si="25"/>
        <v>86.399999999999991</v>
      </c>
    </row>
    <row r="780" spans="1:12" x14ac:dyDescent="0.35">
      <c r="A780" s="3" t="s">
        <v>3150</v>
      </c>
      <c r="B780" s="3" t="s">
        <v>3972</v>
      </c>
      <c r="C780" s="3" t="s">
        <v>26</v>
      </c>
      <c r="D780" s="3" t="s">
        <v>3973</v>
      </c>
      <c r="E780" s="3" t="s">
        <v>31</v>
      </c>
      <c r="F780" s="3" t="s">
        <v>14</v>
      </c>
      <c r="G780" s="4">
        <v>1</v>
      </c>
      <c r="H780" s="3" t="s">
        <v>15</v>
      </c>
      <c r="I780" s="5">
        <v>800</v>
      </c>
      <c r="J780" s="6">
        <v>800</v>
      </c>
      <c r="K780" s="35">
        <f t="shared" si="24"/>
        <v>86.399999999999991</v>
      </c>
      <c r="L780" s="35">
        <f t="shared" si="25"/>
        <v>86.399999999999991</v>
      </c>
    </row>
    <row r="781" spans="1:12" x14ac:dyDescent="0.35">
      <c r="A781" s="3" t="s">
        <v>843</v>
      </c>
      <c r="B781" s="3" t="s">
        <v>3974</v>
      </c>
      <c r="C781" s="3" t="s">
        <v>27</v>
      </c>
      <c r="D781" s="3" t="s">
        <v>3975</v>
      </c>
      <c r="E781" s="3" t="s">
        <v>57</v>
      </c>
      <c r="F781" s="3" t="s">
        <v>14</v>
      </c>
      <c r="G781" s="4">
        <v>1</v>
      </c>
      <c r="H781" s="3" t="s">
        <v>15</v>
      </c>
      <c r="I781" s="5">
        <v>1152.3025</v>
      </c>
      <c r="J781" s="6">
        <v>1152.3025</v>
      </c>
      <c r="K781" s="35">
        <f t="shared" si="24"/>
        <v>124.44866999999999</v>
      </c>
      <c r="L781" s="35">
        <f t="shared" si="25"/>
        <v>124.44866999999999</v>
      </c>
    </row>
    <row r="782" spans="1:12" x14ac:dyDescent="0.35">
      <c r="A782" s="3" t="s">
        <v>843</v>
      </c>
      <c r="B782" s="3" t="s">
        <v>3029</v>
      </c>
      <c r="C782" s="3" t="s">
        <v>23</v>
      </c>
      <c r="D782" s="3" t="s">
        <v>3030</v>
      </c>
      <c r="E782" s="3" t="s">
        <v>57</v>
      </c>
      <c r="F782" s="3" t="s">
        <v>14</v>
      </c>
      <c r="G782" s="4">
        <v>1</v>
      </c>
      <c r="H782" s="3" t="s">
        <v>15</v>
      </c>
      <c r="I782" s="5">
        <v>1152.54</v>
      </c>
      <c r="J782" s="6">
        <v>1152.54</v>
      </c>
      <c r="K782" s="35">
        <f t="shared" si="24"/>
        <v>124.47432000000001</v>
      </c>
      <c r="L782" s="35">
        <f t="shared" si="25"/>
        <v>124.47432000000001</v>
      </c>
    </row>
    <row r="783" spans="1:12" x14ac:dyDescent="0.35">
      <c r="A783" s="3" t="s">
        <v>843</v>
      </c>
      <c r="B783" s="3" t="s">
        <v>2009</v>
      </c>
      <c r="C783" s="3" t="s">
        <v>23</v>
      </c>
      <c r="D783" s="3" t="s">
        <v>2010</v>
      </c>
      <c r="E783" s="3" t="s">
        <v>57</v>
      </c>
      <c r="F783" s="3" t="s">
        <v>14</v>
      </c>
      <c r="G783" s="4">
        <v>1</v>
      </c>
      <c r="H783" s="3" t="s">
        <v>15</v>
      </c>
      <c r="I783" s="5">
        <v>1152.3133333333333</v>
      </c>
      <c r="J783" s="6">
        <v>1152.3133333333333</v>
      </c>
      <c r="K783" s="35">
        <f t="shared" si="24"/>
        <v>124.44983999999998</v>
      </c>
      <c r="L783" s="35">
        <f t="shared" si="25"/>
        <v>124.44983999999998</v>
      </c>
    </row>
    <row r="784" spans="1:12" x14ac:dyDescent="0.35">
      <c r="A784" s="3" t="s">
        <v>843</v>
      </c>
      <c r="B784" s="3" t="s">
        <v>1942</v>
      </c>
      <c r="C784" s="3" t="s">
        <v>26</v>
      </c>
      <c r="D784" s="3" t="s">
        <v>1943</v>
      </c>
      <c r="E784" s="3" t="s">
        <v>57</v>
      </c>
      <c r="F784" s="3" t="s">
        <v>14</v>
      </c>
      <c r="G784" s="4">
        <v>1</v>
      </c>
      <c r="H784" s="3" t="s">
        <v>15</v>
      </c>
      <c r="I784" s="5">
        <v>1152.54</v>
      </c>
      <c r="J784" s="6">
        <v>1152.54</v>
      </c>
      <c r="K784" s="35">
        <f t="shared" si="24"/>
        <v>124.47432000000001</v>
      </c>
      <c r="L784" s="35">
        <f t="shared" si="25"/>
        <v>124.47432000000001</v>
      </c>
    </row>
    <row r="785" spans="1:12" x14ac:dyDescent="0.35">
      <c r="A785" s="3" t="s">
        <v>843</v>
      </c>
      <c r="B785" s="3" t="s">
        <v>1950</v>
      </c>
      <c r="C785" s="3" t="s">
        <v>26</v>
      </c>
      <c r="D785" s="3" t="s">
        <v>1951</v>
      </c>
      <c r="E785" s="3" t="s">
        <v>57</v>
      </c>
      <c r="F785" s="3" t="s">
        <v>14</v>
      </c>
      <c r="G785" s="4">
        <v>1</v>
      </c>
      <c r="H785" s="3" t="s">
        <v>15</v>
      </c>
      <c r="I785" s="5">
        <v>1152.3100000000002</v>
      </c>
      <c r="J785" s="6">
        <v>1152.3100000000002</v>
      </c>
      <c r="K785" s="35">
        <f t="shared" si="24"/>
        <v>124.44948000000002</v>
      </c>
      <c r="L785" s="35">
        <f t="shared" si="25"/>
        <v>124.44948000000002</v>
      </c>
    </row>
    <row r="786" spans="1:12" x14ac:dyDescent="0.35">
      <c r="A786" s="3" t="s">
        <v>843</v>
      </c>
      <c r="B786" s="3" t="s">
        <v>3976</v>
      </c>
      <c r="C786" s="3" t="s">
        <v>23</v>
      </c>
      <c r="D786" s="3" t="s">
        <v>3977</v>
      </c>
      <c r="E786" s="3" t="s">
        <v>57</v>
      </c>
      <c r="F786" s="3" t="s">
        <v>14</v>
      </c>
      <c r="G786" s="4">
        <v>1</v>
      </c>
      <c r="H786" s="3" t="s">
        <v>15</v>
      </c>
      <c r="I786" s="5">
        <v>1152.6533333333334</v>
      </c>
      <c r="J786" s="6">
        <v>1152.6533333333334</v>
      </c>
      <c r="K786" s="35">
        <f t="shared" si="24"/>
        <v>124.48656000000003</v>
      </c>
      <c r="L786" s="35">
        <f t="shared" si="25"/>
        <v>124.48656000000003</v>
      </c>
    </row>
    <row r="787" spans="1:12" x14ac:dyDescent="0.35">
      <c r="A787" s="3" t="s">
        <v>843</v>
      </c>
      <c r="B787" s="3" t="s">
        <v>3976</v>
      </c>
      <c r="C787" s="3" t="s">
        <v>26</v>
      </c>
      <c r="D787" s="3" t="s">
        <v>3977</v>
      </c>
      <c r="E787" s="3" t="s">
        <v>57</v>
      </c>
      <c r="F787" s="3" t="s">
        <v>14</v>
      </c>
      <c r="G787" s="4">
        <v>1</v>
      </c>
      <c r="H787" s="3" t="s">
        <v>15</v>
      </c>
      <c r="I787" s="5">
        <v>1152.08</v>
      </c>
      <c r="J787" s="6">
        <v>1152.08</v>
      </c>
      <c r="K787" s="35">
        <f t="shared" si="24"/>
        <v>124.42464000000001</v>
      </c>
      <c r="L787" s="35">
        <f t="shared" si="25"/>
        <v>124.42464000000001</v>
      </c>
    </row>
    <row r="788" spans="1:12" x14ac:dyDescent="0.35">
      <c r="A788" s="3" t="s">
        <v>843</v>
      </c>
      <c r="B788" s="3" t="s">
        <v>1954</v>
      </c>
      <c r="C788" s="3" t="s">
        <v>23</v>
      </c>
      <c r="D788" s="3" t="s">
        <v>1856</v>
      </c>
      <c r="E788" s="3" t="s">
        <v>57</v>
      </c>
      <c r="F788" s="3" t="s">
        <v>14</v>
      </c>
      <c r="G788" s="4">
        <v>1</v>
      </c>
      <c r="H788" s="3" t="s">
        <v>15</v>
      </c>
      <c r="I788" s="5">
        <v>1152.6200000000001</v>
      </c>
      <c r="J788" s="6">
        <v>1152.6200000000001</v>
      </c>
      <c r="K788" s="35">
        <f t="shared" si="24"/>
        <v>124.48296000000002</v>
      </c>
      <c r="L788" s="35">
        <f t="shared" si="25"/>
        <v>124.48296000000002</v>
      </c>
    </row>
    <row r="789" spans="1:12" x14ac:dyDescent="0.35">
      <c r="A789" s="3" t="s">
        <v>843</v>
      </c>
      <c r="B789" s="3" t="s">
        <v>1961</v>
      </c>
      <c r="C789" s="3" t="s">
        <v>18</v>
      </c>
      <c r="D789" s="3" t="s">
        <v>1962</v>
      </c>
      <c r="E789" s="3" t="s">
        <v>57</v>
      </c>
      <c r="F789" s="3" t="s">
        <v>14</v>
      </c>
      <c r="G789" s="4">
        <v>1</v>
      </c>
      <c r="H789" s="3" t="s">
        <v>15</v>
      </c>
      <c r="I789" s="5">
        <v>1152.3133333333333</v>
      </c>
      <c r="J789" s="6">
        <v>1152.3133333333333</v>
      </c>
      <c r="K789" s="35">
        <f t="shared" si="24"/>
        <v>124.44983999999998</v>
      </c>
      <c r="L789" s="35">
        <f t="shared" si="25"/>
        <v>124.44983999999998</v>
      </c>
    </row>
    <row r="790" spans="1:12" x14ac:dyDescent="0.35">
      <c r="A790" s="3" t="s">
        <v>843</v>
      </c>
      <c r="B790" s="3" t="s">
        <v>3033</v>
      </c>
      <c r="C790" s="3" t="s">
        <v>26</v>
      </c>
      <c r="D790" s="3" t="s">
        <v>3034</v>
      </c>
      <c r="E790" s="3" t="s">
        <v>57</v>
      </c>
      <c r="F790" s="3" t="s">
        <v>14</v>
      </c>
      <c r="G790" s="4">
        <v>1</v>
      </c>
      <c r="H790" s="3" t="s">
        <v>15</v>
      </c>
      <c r="I790" s="5">
        <v>1152.77</v>
      </c>
      <c r="J790" s="6">
        <v>1152.77</v>
      </c>
      <c r="K790" s="35">
        <f t="shared" si="24"/>
        <v>124.49916</v>
      </c>
      <c r="L790" s="35">
        <f t="shared" si="25"/>
        <v>124.49916</v>
      </c>
    </row>
    <row r="791" spans="1:12" x14ac:dyDescent="0.35">
      <c r="A791" s="3" t="s">
        <v>843</v>
      </c>
      <c r="B791" s="3" t="s">
        <v>3978</v>
      </c>
      <c r="C791" s="3" t="s">
        <v>23</v>
      </c>
      <c r="D791" s="3" t="s">
        <v>3979</v>
      </c>
      <c r="E791" s="3" t="s">
        <v>57</v>
      </c>
      <c r="F791" s="3" t="s">
        <v>14</v>
      </c>
      <c r="G791" s="4">
        <v>1</v>
      </c>
      <c r="H791" s="3" t="s">
        <v>15</v>
      </c>
      <c r="I791" s="5">
        <v>1152.54</v>
      </c>
      <c r="J791" s="6">
        <v>1152.54</v>
      </c>
      <c r="K791" s="35">
        <f t="shared" si="24"/>
        <v>124.47432000000001</v>
      </c>
      <c r="L791" s="35">
        <f t="shared" si="25"/>
        <v>124.47432000000001</v>
      </c>
    </row>
    <row r="792" spans="1:12" x14ac:dyDescent="0.35">
      <c r="A792" s="3" t="s">
        <v>843</v>
      </c>
      <c r="B792" s="3" t="s">
        <v>1985</v>
      </c>
      <c r="C792" s="3" t="s">
        <v>18</v>
      </c>
      <c r="D792" s="3" t="s">
        <v>1986</v>
      </c>
      <c r="E792" s="3" t="s">
        <v>57</v>
      </c>
      <c r="F792" s="3" t="s">
        <v>14</v>
      </c>
      <c r="G792" s="4">
        <v>1</v>
      </c>
      <c r="H792" s="3" t="s">
        <v>15</v>
      </c>
      <c r="I792" s="5">
        <v>1152.54</v>
      </c>
      <c r="J792" s="6">
        <v>1152.54</v>
      </c>
      <c r="K792" s="35">
        <f t="shared" si="24"/>
        <v>124.47432000000001</v>
      </c>
      <c r="L792" s="35">
        <f t="shared" si="25"/>
        <v>124.47432000000001</v>
      </c>
    </row>
    <row r="793" spans="1:12" x14ac:dyDescent="0.35">
      <c r="A793" s="3" t="s">
        <v>843</v>
      </c>
      <c r="B793" s="3" t="s">
        <v>2023</v>
      </c>
      <c r="C793" s="3" t="s">
        <v>519</v>
      </c>
      <c r="D793" s="3" t="s">
        <v>2024</v>
      </c>
      <c r="E793" s="3" t="s">
        <v>57</v>
      </c>
      <c r="F793" s="3" t="s">
        <v>14</v>
      </c>
      <c r="G793" s="4">
        <v>1</v>
      </c>
      <c r="H793" s="3" t="s">
        <v>15</v>
      </c>
      <c r="I793" s="5">
        <v>1166.2833333333333</v>
      </c>
      <c r="J793" s="6">
        <v>1166.2833333333333</v>
      </c>
      <c r="K793" s="35">
        <f t="shared" si="24"/>
        <v>125.9586</v>
      </c>
      <c r="L793" s="35">
        <f t="shared" si="25"/>
        <v>125.9586</v>
      </c>
    </row>
    <row r="794" spans="1:12" x14ac:dyDescent="0.35">
      <c r="A794" s="3" t="s">
        <v>3908</v>
      </c>
      <c r="B794" s="3" t="s">
        <v>3909</v>
      </c>
      <c r="C794" s="3" t="s">
        <v>861</v>
      </c>
      <c r="D794" s="3" t="s">
        <v>3910</v>
      </c>
      <c r="E794" s="3" t="s">
        <v>57</v>
      </c>
      <c r="F794" s="3" t="s">
        <v>14</v>
      </c>
      <c r="G794" s="4">
        <v>1</v>
      </c>
      <c r="H794" s="3" t="s">
        <v>15</v>
      </c>
      <c r="I794" s="5">
        <v>800</v>
      </c>
      <c r="J794" s="6">
        <v>800</v>
      </c>
      <c r="K794" s="35">
        <f t="shared" si="24"/>
        <v>86.399999999999991</v>
      </c>
      <c r="L794" s="35">
        <f t="shared" si="25"/>
        <v>86.399999999999991</v>
      </c>
    </row>
    <row r="795" spans="1:12" x14ac:dyDescent="0.35">
      <c r="A795" s="3" t="s">
        <v>3908</v>
      </c>
      <c r="B795" s="3" t="s">
        <v>3909</v>
      </c>
      <c r="C795" s="3" t="s">
        <v>886</v>
      </c>
      <c r="D795" s="3" t="s">
        <v>3910</v>
      </c>
      <c r="E795" s="3" t="s">
        <v>57</v>
      </c>
      <c r="F795" s="3" t="s">
        <v>14</v>
      </c>
      <c r="G795" s="4">
        <v>1</v>
      </c>
      <c r="H795" s="3" t="s">
        <v>15</v>
      </c>
      <c r="I795" s="5">
        <v>800</v>
      </c>
      <c r="J795" s="6">
        <v>800</v>
      </c>
      <c r="K795" s="35">
        <f t="shared" si="24"/>
        <v>86.399999999999991</v>
      </c>
      <c r="L795" s="35">
        <f t="shared" si="25"/>
        <v>86.399999999999991</v>
      </c>
    </row>
    <row r="796" spans="1:12" x14ac:dyDescent="0.35">
      <c r="A796" s="3" t="s">
        <v>1723</v>
      </c>
      <c r="B796" s="3" t="s">
        <v>1732</v>
      </c>
      <c r="C796" s="3" t="s">
        <v>3911</v>
      </c>
      <c r="D796" s="3" t="s">
        <v>1734</v>
      </c>
      <c r="E796" s="3" t="s">
        <v>57</v>
      </c>
      <c r="F796" s="3" t="s">
        <v>14</v>
      </c>
      <c r="G796" s="4">
        <v>1</v>
      </c>
      <c r="H796" s="3" t="s">
        <v>15</v>
      </c>
      <c r="I796" s="5">
        <v>800</v>
      </c>
      <c r="J796" s="6">
        <v>800</v>
      </c>
      <c r="K796" s="35">
        <f t="shared" si="24"/>
        <v>86.399999999999991</v>
      </c>
      <c r="L796" s="35">
        <f t="shared" si="25"/>
        <v>86.399999999999991</v>
      </c>
    </row>
    <row r="797" spans="1:12" x14ac:dyDescent="0.35">
      <c r="A797" s="3" t="s">
        <v>495</v>
      </c>
      <c r="B797" s="3" t="s">
        <v>3094</v>
      </c>
      <c r="C797" s="3" t="s">
        <v>27</v>
      </c>
      <c r="D797" s="3" t="s">
        <v>3095</v>
      </c>
      <c r="E797" s="3" t="s">
        <v>31</v>
      </c>
      <c r="F797" s="3" t="s">
        <v>14</v>
      </c>
      <c r="G797" s="4">
        <v>1</v>
      </c>
      <c r="H797" s="3" t="s">
        <v>15</v>
      </c>
      <c r="I797" s="5">
        <v>2635.48</v>
      </c>
      <c r="J797" s="6">
        <v>2635.48</v>
      </c>
      <c r="K797" s="35">
        <f t="shared" si="24"/>
        <v>284.63184000000007</v>
      </c>
      <c r="L797" s="35">
        <f t="shared" si="25"/>
        <v>284.63184000000007</v>
      </c>
    </row>
    <row r="798" spans="1:12" x14ac:dyDescent="0.35">
      <c r="A798" s="3" t="s">
        <v>253</v>
      </c>
      <c r="B798" s="3" t="s">
        <v>3912</v>
      </c>
      <c r="C798" s="3" t="s">
        <v>75</v>
      </c>
      <c r="D798" s="3" t="s">
        <v>3913</v>
      </c>
      <c r="E798" s="3" t="s">
        <v>57</v>
      </c>
      <c r="F798" s="3" t="s">
        <v>14</v>
      </c>
      <c r="G798" s="4">
        <v>1</v>
      </c>
      <c r="H798" s="3" t="s">
        <v>15</v>
      </c>
      <c r="I798" s="5">
        <v>4850</v>
      </c>
      <c r="J798" s="6">
        <v>4850</v>
      </c>
      <c r="K798" s="35">
        <f t="shared" si="24"/>
        <v>523.79999999999995</v>
      </c>
      <c r="L798" s="35">
        <f t="shared" si="25"/>
        <v>523.79999999999995</v>
      </c>
    </row>
    <row r="799" spans="1:12" x14ac:dyDescent="0.35">
      <c r="A799" s="3" t="s">
        <v>253</v>
      </c>
      <c r="B799" s="3" t="s">
        <v>3912</v>
      </c>
      <c r="C799" s="3" t="s">
        <v>113</v>
      </c>
      <c r="D799" s="3" t="s">
        <v>3913</v>
      </c>
      <c r="E799" s="3" t="s">
        <v>57</v>
      </c>
      <c r="F799" s="3" t="s">
        <v>14</v>
      </c>
      <c r="G799" s="4">
        <v>1</v>
      </c>
      <c r="H799" s="3" t="s">
        <v>15</v>
      </c>
      <c r="I799" s="5">
        <v>4850</v>
      </c>
      <c r="J799" s="6">
        <v>4850</v>
      </c>
      <c r="K799" s="35">
        <f t="shared" si="24"/>
        <v>523.79999999999995</v>
      </c>
      <c r="L799" s="35">
        <f t="shared" si="25"/>
        <v>523.79999999999995</v>
      </c>
    </row>
    <row r="800" spans="1:12" x14ac:dyDescent="0.35">
      <c r="A800" s="3" t="s">
        <v>253</v>
      </c>
      <c r="B800" s="3" t="s">
        <v>3912</v>
      </c>
      <c r="C800" s="3" t="s">
        <v>262</v>
      </c>
      <c r="D800" s="3" t="s">
        <v>3913</v>
      </c>
      <c r="E800" s="3" t="s">
        <v>57</v>
      </c>
      <c r="F800" s="3" t="s">
        <v>14</v>
      </c>
      <c r="G800" s="4">
        <v>1</v>
      </c>
      <c r="H800" s="3" t="s">
        <v>15</v>
      </c>
      <c r="I800" s="5">
        <v>4850</v>
      </c>
      <c r="J800" s="6">
        <v>4850</v>
      </c>
      <c r="K800" s="35">
        <f t="shared" si="24"/>
        <v>523.79999999999995</v>
      </c>
      <c r="L800" s="35">
        <f t="shared" si="25"/>
        <v>523.79999999999995</v>
      </c>
    </row>
    <row r="801" spans="1:12" x14ac:dyDescent="0.35">
      <c r="A801" s="3" t="s">
        <v>891</v>
      </c>
      <c r="B801" s="3" t="s">
        <v>3914</v>
      </c>
      <c r="C801" s="3" t="s">
        <v>519</v>
      </c>
      <c r="D801" s="3" t="s">
        <v>3915</v>
      </c>
      <c r="E801" s="3" t="s">
        <v>57</v>
      </c>
      <c r="F801" s="3" t="s">
        <v>14</v>
      </c>
      <c r="G801" s="4">
        <v>1</v>
      </c>
      <c r="H801" s="3" t="s">
        <v>15</v>
      </c>
      <c r="I801" s="5">
        <v>800</v>
      </c>
      <c r="J801" s="6">
        <v>800</v>
      </c>
      <c r="K801" s="35">
        <f t="shared" si="24"/>
        <v>86.399999999999991</v>
      </c>
      <c r="L801" s="35">
        <f t="shared" si="25"/>
        <v>86.399999999999991</v>
      </c>
    </row>
    <row r="802" spans="1:12" x14ac:dyDescent="0.35">
      <c r="A802" s="3" t="s">
        <v>891</v>
      </c>
      <c r="B802" s="3" t="s">
        <v>3916</v>
      </c>
      <c r="C802" s="3" t="s">
        <v>519</v>
      </c>
      <c r="D802" s="3" t="s">
        <v>3917</v>
      </c>
      <c r="E802" s="3" t="s">
        <v>57</v>
      </c>
      <c r="F802" s="3" t="s">
        <v>14</v>
      </c>
      <c r="G802" s="4">
        <v>1</v>
      </c>
      <c r="H802" s="3" t="s">
        <v>15</v>
      </c>
      <c r="I802" s="5">
        <v>800</v>
      </c>
      <c r="J802" s="6">
        <v>800</v>
      </c>
      <c r="K802" s="35">
        <f t="shared" si="24"/>
        <v>86.399999999999991</v>
      </c>
      <c r="L802" s="35">
        <f t="shared" si="25"/>
        <v>86.399999999999991</v>
      </c>
    </row>
    <row r="803" spans="1:12" x14ac:dyDescent="0.35">
      <c r="A803" s="3" t="s">
        <v>495</v>
      </c>
      <c r="B803" s="3" t="s">
        <v>3524</v>
      </c>
      <c r="C803" s="3" t="s">
        <v>27</v>
      </c>
      <c r="D803" s="3" t="s">
        <v>3525</v>
      </c>
      <c r="E803" s="3" t="s">
        <v>31</v>
      </c>
      <c r="F803" s="3" t="s">
        <v>14</v>
      </c>
      <c r="G803" s="4">
        <v>1</v>
      </c>
      <c r="H803" s="3" t="s">
        <v>15</v>
      </c>
      <c r="I803" s="5">
        <v>2030.083333333333</v>
      </c>
      <c r="J803" s="6">
        <v>2030.083333333333</v>
      </c>
      <c r="K803" s="35">
        <f t="shared" si="24"/>
        <v>219.24899999999997</v>
      </c>
      <c r="L803" s="35">
        <f t="shared" si="25"/>
        <v>219.24899999999997</v>
      </c>
    </row>
    <row r="804" spans="1:12" x14ac:dyDescent="0.35">
      <c r="A804" s="3" t="s">
        <v>822</v>
      </c>
      <c r="B804" s="3" t="s">
        <v>2247</v>
      </c>
      <c r="C804" s="3" t="s">
        <v>43</v>
      </c>
      <c r="D804" s="3" t="s">
        <v>2248</v>
      </c>
      <c r="E804" s="3" t="s">
        <v>57</v>
      </c>
      <c r="F804" s="3" t="s">
        <v>14</v>
      </c>
      <c r="G804" s="4">
        <v>1</v>
      </c>
      <c r="H804" s="3" t="s">
        <v>15</v>
      </c>
      <c r="I804" s="5">
        <v>800</v>
      </c>
      <c r="J804" s="6">
        <v>800</v>
      </c>
      <c r="K804" s="35">
        <f t="shared" si="24"/>
        <v>86.399999999999991</v>
      </c>
      <c r="L804" s="35">
        <f t="shared" si="25"/>
        <v>86.399999999999991</v>
      </c>
    </row>
    <row r="805" spans="1:12" x14ac:dyDescent="0.35">
      <c r="A805" s="3" t="s">
        <v>891</v>
      </c>
      <c r="B805" s="3" t="s">
        <v>2947</v>
      </c>
      <c r="C805" s="3" t="s">
        <v>519</v>
      </c>
      <c r="D805" s="3" t="s">
        <v>2948</v>
      </c>
      <c r="E805" s="3" t="s">
        <v>57</v>
      </c>
      <c r="F805" s="3" t="s">
        <v>14</v>
      </c>
      <c r="G805" s="4">
        <v>1</v>
      </c>
      <c r="H805" s="3" t="s">
        <v>15</v>
      </c>
      <c r="I805" s="5">
        <v>800</v>
      </c>
      <c r="J805" s="6">
        <v>800</v>
      </c>
      <c r="K805" s="35">
        <f t="shared" si="24"/>
        <v>86.399999999999991</v>
      </c>
      <c r="L805" s="35">
        <f t="shared" si="25"/>
        <v>86.399999999999991</v>
      </c>
    </row>
    <row r="806" spans="1:12" x14ac:dyDescent="0.35">
      <c r="A806" s="3" t="s">
        <v>822</v>
      </c>
      <c r="B806" s="3" t="s">
        <v>1051</v>
      </c>
      <c r="C806" s="3" t="s">
        <v>43</v>
      </c>
      <c r="D806" s="3" t="s">
        <v>1052</v>
      </c>
      <c r="E806" s="3" t="s">
        <v>57</v>
      </c>
      <c r="F806" s="3" t="s">
        <v>14</v>
      </c>
      <c r="G806" s="4">
        <v>1</v>
      </c>
      <c r="H806" s="3" t="s">
        <v>15</v>
      </c>
      <c r="I806" s="5">
        <v>1141.33</v>
      </c>
      <c r="J806" s="6">
        <v>1141.33</v>
      </c>
      <c r="K806" s="35">
        <f t="shared" si="24"/>
        <v>123.26363999999998</v>
      </c>
      <c r="L806" s="35">
        <f t="shared" si="25"/>
        <v>123.26363999999998</v>
      </c>
    </row>
    <row r="807" spans="1:12" x14ac:dyDescent="0.35">
      <c r="A807" s="3" t="s">
        <v>822</v>
      </c>
      <c r="B807" s="3" t="s">
        <v>1051</v>
      </c>
      <c r="C807" s="3" t="s">
        <v>59</v>
      </c>
      <c r="D807" s="3" t="s">
        <v>1052</v>
      </c>
      <c r="E807" s="3" t="s">
        <v>57</v>
      </c>
      <c r="F807" s="3" t="s">
        <v>14</v>
      </c>
      <c r="G807" s="4">
        <v>1</v>
      </c>
      <c r="H807" s="3" t="s">
        <v>15</v>
      </c>
      <c r="I807" s="5">
        <v>1141.2433333333336</v>
      </c>
      <c r="J807" s="6">
        <v>1141.2433333333336</v>
      </c>
      <c r="K807" s="35">
        <f t="shared" si="24"/>
        <v>123.25428000000001</v>
      </c>
      <c r="L807" s="35">
        <f t="shared" si="25"/>
        <v>123.25428000000001</v>
      </c>
    </row>
    <row r="808" spans="1:12" x14ac:dyDescent="0.35">
      <c r="A808" s="3" t="s">
        <v>490</v>
      </c>
      <c r="B808" s="3" t="s">
        <v>1869</v>
      </c>
      <c r="C808" s="3" t="s">
        <v>835</v>
      </c>
      <c r="D808" s="3" t="s">
        <v>1870</v>
      </c>
      <c r="E808" s="3" t="s">
        <v>57</v>
      </c>
      <c r="F808" s="3" t="s">
        <v>14</v>
      </c>
      <c r="G808" s="4">
        <v>1</v>
      </c>
      <c r="H808" s="3" t="s">
        <v>15</v>
      </c>
      <c r="I808" s="5">
        <v>800</v>
      </c>
      <c r="J808" s="6">
        <v>800</v>
      </c>
      <c r="K808" s="35">
        <f t="shared" si="24"/>
        <v>86.399999999999991</v>
      </c>
      <c r="L808" s="35">
        <f t="shared" si="25"/>
        <v>86.399999999999991</v>
      </c>
    </row>
    <row r="809" spans="1:12" x14ac:dyDescent="0.35">
      <c r="A809" s="3" t="s">
        <v>836</v>
      </c>
      <c r="B809" s="3" t="s">
        <v>3926</v>
      </c>
      <c r="C809" s="3" t="s">
        <v>43</v>
      </c>
      <c r="D809" s="3" t="s">
        <v>3927</v>
      </c>
      <c r="E809" s="3" t="s">
        <v>31</v>
      </c>
      <c r="F809" s="3" t="s">
        <v>14</v>
      </c>
      <c r="G809" s="4">
        <v>1</v>
      </c>
      <c r="H809" s="3" t="s">
        <v>15</v>
      </c>
      <c r="I809" s="5">
        <v>846.4425</v>
      </c>
      <c r="J809" s="6">
        <v>846.4425</v>
      </c>
      <c r="K809" s="35">
        <f t="shared" si="24"/>
        <v>91.415790000000001</v>
      </c>
      <c r="L809" s="35">
        <f t="shared" si="25"/>
        <v>91.415790000000001</v>
      </c>
    </row>
    <row r="810" spans="1:12" x14ac:dyDescent="0.35">
      <c r="A810" s="3" t="s">
        <v>852</v>
      </c>
      <c r="B810" s="3" t="s">
        <v>2988</v>
      </c>
      <c r="C810" s="3" t="s">
        <v>137</v>
      </c>
      <c r="D810" s="3" t="s">
        <v>2989</v>
      </c>
      <c r="E810" s="3" t="s">
        <v>57</v>
      </c>
      <c r="F810" s="3" t="s">
        <v>14</v>
      </c>
      <c r="G810" s="4">
        <v>1</v>
      </c>
      <c r="H810" s="3" t="s">
        <v>15</v>
      </c>
      <c r="I810" s="5">
        <v>1036.4199999999998</v>
      </c>
      <c r="J810" s="6">
        <v>1036.4199999999998</v>
      </c>
      <c r="K810" s="35">
        <f t="shared" si="24"/>
        <v>111.93335999999999</v>
      </c>
      <c r="L810" s="35">
        <f t="shared" si="25"/>
        <v>111.93335999999999</v>
      </c>
    </row>
    <row r="811" spans="1:12" x14ac:dyDescent="0.35">
      <c r="A811" s="3" t="s">
        <v>853</v>
      </c>
      <c r="B811" s="3" t="s">
        <v>2049</v>
      </c>
      <c r="C811" s="3" t="s">
        <v>59</v>
      </c>
      <c r="D811" s="3" t="s">
        <v>2050</v>
      </c>
      <c r="E811" s="3" t="s">
        <v>57</v>
      </c>
      <c r="F811" s="3" t="s">
        <v>14</v>
      </c>
      <c r="G811" s="4">
        <v>1</v>
      </c>
      <c r="H811" s="3" t="s">
        <v>15</v>
      </c>
      <c r="I811" s="5">
        <v>1065.82</v>
      </c>
      <c r="J811" s="6">
        <v>1065.82</v>
      </c>
      <c r="K811" s="35">
        <f t="shared" si="24"/>
        <v>115.10856</v>
      </c>
      <c r="L811" s="35">
        <f t="shared" si="25"/>
        <v>115.10856</v>
      </c>
    </row>
    <row r="812" spans="1:12" x14ac:dyDescent="0.35">
      <c r="A812" s="3" t="s">
        <v>853</v>
      </c>
      <c r="B812" s="3" t="s">
        <v>3823</v>
      </c>
      <c r="C812" s="3" t="s">
        <v>43</v>
      </c>
      <c r="D812" s="3" t="s">
        <v>3824</v>
      </c>
      <c r="E812" s="3" t="s">
        <v>31</v>
      </c>
      <c r="F812" s="3" t="s">
        <v>14</v>
      </c>
      <c r="G812" s="4">
        <v>1</v>
      </c>
      <c r="H812" s="3" t="s">
        <v>15</v>
      </c>
      <c r="I812" s="5">
        <v>800</v>
      </c>
      <c r="J812" s="6">
        <v>800</v>
      </c>
      <c r="K812" s="35">
        <f t="shared" si="24"/>
        <v>86.399999999999991</v>
      </c>
      <c r="L812" s="35">
        <f t="shared" si="25"/>
        <v>86.399999999999991</v>
      </c>
    </row>
    <row r="813" spans="1:12" x14ac:dyDescent="0.35">
      <c r="A813" s="3" t="s">
        <v>823</v>
      </c>
      <c r="B813" s="3" t="s">
        <v>2737</v>
      </c>
      <c r="C813" s="3" t="s">
        <v>23</v>
      </c>
      <c r="D813" s="3" t="s">
        <v>2738</v>
      </c>
      <c r="E813" s="3" t="s">
        <v>57</v>
      </c>
      <c r="F813" s="3" t="s">
        <v>14</v>
      </c>
      <c r="G813" s="4">
        <v>1</v>
      </c>
      <c r="H813" s="3" t="s">
        <v>15</v>
      </c>
      <c r="I813" s="5">
        <v>1052.4266666666667</v>
      </c>
      <c r="J813" s="6">
        <v>1052.4266666666667</v>
      </c>
      <c r="K813" s="35">
        <f t="shared" si="24"/>
        <v>113.66208000000002</v>
      </c>
      <c r="L813" s="35">
        <f t="shared" si="25"/>
        <v>113.66208000000002</v>
      </c>
    </row>
    <row r="814" spans="1:12" x14ac:dyDescent="0.35">
      <c r="A814" s="3" t="s">
        <v>854</v>
      </c>
      <c r="B814" s="3" t="s">
        <v>3928</v>
      </c>
      <c r="C814" s="3" t="s">
        <v>59</v>
      </c>
      <c r="D814" s="3" t="s">
        <v>3929</v>
      </c>
      <c r="E814" s="3" t="s">
        <v>57</v>
      </c>
      <c r="F814" s="3" t="s">
        <v>14</v>
      </c>
      <c r="G814" s="4">
        <v>1</v>
      </c>
      <c r="H814" s="3" t="s">
        <v>15</v>
      </c>
      <c r="I814" s="5">
        <v>1005.7966666666666</v>
      </c>
      <c r="J814" s="6">
        <v>1005.7966666666666</v>
      </c>
      <c r="K814" s="35">
        <f t="shared" si="24"/>
        <v>108.62604</v>
      </c>
      <c r="L814" s="35">
        <f t="shared" si="25"/>
        <v>108.62604</v>
      </c>
    </row>
    <row r="815" spans="1:12" x14ac:dyDescent="0.35">
      <c r="A815" s="3" t="s">
        <v>852</v>
      </c>
      <c r="B815" s="3" t="s">
        <v>3930</v>
      </c>
      <c r="C815" s="3" t="s">
        <v>2030</v>
      </c>
      <c r="D815" s="3" t="s">
        <v>3931</v>
      </c>
      <c r="E815" s="3" t="s">
        <v>57</v>
      </c>
      <c r="F815" s="3" t="s">
        <v>14</v>
      </c>
      <c r="G815" s="4">
        <v>1</v>
      </c>
      <c r="H815" s="3" t="s">
        <v>15</v>
      </c>
      <c r="I815" s="5">
        <v>1120.4433333333334</v>
      </c>
      <c r="J815" s="6">
        <v>1120.4433333333334</v>
      </c>
      <c r="K815" s="35">
        <f t="shared" si="24"/>
        <v>121.00788000000001</v>
      </c>
      <c r="L815" s="35">
        <f t="shared" si="25"/>
        <v>121.00788000000001</v>
      </c>
    </row>
    <row r="816" spans="1:12" x14ac:dyDescent="0.35">
      <c r="A816" s="3" t="s">
        <v>855</v>
      </c>
      <c r="B816" s="3" t="s">
        <v>2510</v>
      </c>
      <c r="C816" s="3" t="s">
        <v>485</v>
      </c>
      <c r="D816" s="3" t="s">
        <v>2511</v>
      </c>
      <c r="E816" s="3" t="s">
        <v>57</v>
      </c>
      <c r="F816" s="3" t="s">
        <v>14</v>
      </c>
      <c r="G816" s="4">
        <v>1</v>
      </c>
      <c r="H816" s="3" t="s">
        <v>15</v>
      </c>
      <c r="I816" s="5">
        <v>1138.6600000000001</v>
      </c>
      <c r="J816" s="6">
        <v>1138.6600000000001</v>
      </c>
      <c r="K816" s="35">
        <f t="shared" si="24"/>
        <v>122.97528000000001</v>
      </c>
      <c r="L816" s="35">
        <f t="shared" si="25"/>
        <v>122.97528000000001</v>
      </c>
    </row>
    <row r="817" spans="1:12" x14ac:dyDescent="0.35">
      <c r="A817" s="3" t="s">
        <v>859</v>
      </c>
      <c r="B817" s="3" t="s">
        <v>2535</v>
      </c>
      <c r="C817" s="3" t="s">
        <v>100</v>
      </c>
      <c r="D817" s="3" t="s">
        <v>2536</v>
      </c>
      <c r="E817" s="3" t="s">
        <v>57</v>
      </c>
      <c r="F817" s="3" t="s">
        <v>14</v>
      </c>
      <c r="G817" s="4">
        <v>1</v>
      </c>
      <c r="H817" s="3" t="s">
        <v>15</v>
      </c>
      <c r="I817" s="5">
        <v>1281.75</v>
      </c>
      <c r="J817" s="6">
        <v>1281.75</v>
      </c>
      <c r="K817" s="35">
        <f t="shared" si="24"/>
        <v>138.429</v>
      </c>
      <c r="L817" s="35">
        <f t="shared" si="25"/>
        <v>138.429</v>
      </c>
    </row>
    <row r="818" spans="1:12" x14ac:dyDescent="0.35">
      <c r="A818" s="3" t="s">
        <v>859</v>
      </c>
      <c r="B818" s="3" t="s">
        <v>2535</v>
      </c>
      <c r="C818" s="3" t="s">
        <v>43</v>
      </c>
      <c r="D818" s="3" t="s">
        <v>2536</v>
      </c>
      <c r="E818" s="3" t="s">
        <v>57</v>
      </c>
      <c r="F818" s="3" t="s">
        <v>14</v>
      </c>
      <c r="G818" s="4">
        <v>1</v>
      </c>
      <c r="H818" s="3" t="s">
        <v>15</v>
      </c>
      <c r="I818" s="5">
        <v>1331.47</v>
      </c>
      <c r="J818" s="6">
        <v>1331.47</v>
      </c>
      <c r="K818" s="35">
        <f t="shared" si="24"/>
        <v>143.79876000000002</v>
      </c>
      <c r="L818" s="35">
        <f t="shared" si="25"/>
        <v>143.79876000000002</v>
      </c>
    </row>
    <row r="819" spans="1:12" x14ac:dyDescent="0.35">
      <c r="A819" s="3" t="s">
        <v>859</v>
      </c>
      <c r="B819" s="3" t="s">
        <v>2555</v>
      </c>
      <c r="C819" s="3" t="s">
        <v>137</v>
      </c>
      <c r="D819" s="3" t="s">
        <v>2556</v>
      </c>
      <c r="E819" s="3" t="s">
        <v>57</v>
      </c>
      <c r="F819" s="3" t="s">
        <v>14</v>
      </c>
      <c r="G819" s="4">
        <v>1</v>
      </c>
      <c r="H819" s="3" t="s">
        <v>15</v>
      </c>
      <c r="I819" s="5">
        <v>958.24000000000012</v>
      </c>
      <c r="J819" s="6">
        <v>958.24000000000012</v>
      </c>
      <c r="K819" s="35">
        <f t="shared" si="24"/>
        <v>103.48992000000003</v>
      </c>
      <c r="L819" s="35">
        <f t="shared" si="25"/>
        <v>103.48992000000003</v>
      </c>
    </row>
    <row r="820" spans="1:12" x14ac:dyDescent="0.35">
      <c r="A820" s="3" t="s">
        <v>859</v>
      </c>
      <c r="B820" s="3" t="s">
        <v>3019</v>
      </c>
      <c r="C820" s="3" t="s">
        <v>43</v>
      </c>
      <c r="D820" s="3" t="s">
        <v>3020</v>
      </c>
      <c r="E820" s="3" t="s">
        <v>57</v>
      </c>
      <c r="F820" s="3" t="s">
        <v>14</v>
      </c>
      <c r="G820" s="4">
        <v>1</v>
      </c>
      <c r="H820" s="3" t="s">
        <v>15</v>
      </c>
      <c r="I820" s="5">
        <v>973.73</v>
      </c>
      <c r="J820" s="6">
        <v>973.73</v>
      </c>
      <c r="K820" s="35">
        <f t="shared" si="24"/>
        <v>105.16284000000002</v>
      </c>
      <c r="L820" s="35">
        <f t="shared" si="25"/>
        <v>105.16284000000002</v>
      </c>
    </row>
    <row r="821" spans="1:12" x14ac:dyDescent="0.35">
      <c r="A821" s="3" t="s">
        <v>892</v>
      </c>
      <c r="B821" s="3" t="s">
        <v>3763</v>
      </c>
      <c r="C821" s="3" t="s">
        <v>18</v>
      </c>
      <c r="D821" s="3" t="s">
        <v>3764</v>
      </c>
      <c r="E821" s="3" t="s">
        <v>31</v>
      </c>
      <c r="F821" s="3" t="s">
        <v>14</v>
      </c>
      <c r="G821" s="4">
        <v>1</v>
      </c>
      <c r="H821" s="3" t="s">
        <v>15</v>
      </c>
      <c r="I821" s="5">
        <v>1703.72</v>
      </c>
      <c r="J821" s="6">
        <v>1703.72</v>
      </c>
      <c r="K821" s="35">
        <f t="shared" si="24"/>
        <v>184.00175999999999</v>
      </c>
      <c r="L821" s="35">
        <f t="shared" si="25"/>
        <v>184.00175999999999</v>
      </c>
    </row>
    <row r="822" spans="1:12" x14ac:dyDescent="0.35">
      <c r="A822" s="3" t="s">
        <v>913</v>
      </c>
      <c r="B822" s="3" t="s">
        <v>3932</v>
      </c>
      <c r="C822" s="3" t="s">
        <v>18</v>
      </c>
      <c r="D822" s="3" t="s">
        <v>3933</v>
      </c>
      <c r="E822" s="3" t="s">
        <v>31</v>
      </c>
      <c r="F822" s="3" t="s">
        <v>14</v>
      </c>
      <c r="G822" s="4">
        <v>1</v>
      </c>
      <c r="H822" s="3" t="s">
        <v>15</v>
      </c>
      <c r="I822" s="5">
        <v>800</v>
      </c>
      <c r="J822" s="6">
        <v>800</v>
      </c>
      <c r="K822" s="35">
        <f t="shared" si="24"/>
        <v>86.399999999999991</v>
      </c>
      <c r="L822" s="35">
        <f t="shared" si="25"/>
        <v>86.399999999999991</v>
      </c>
    </row>
    <row r="823" spans="1:12" x14ac:dyDescent="0.35">
      <c r="A823" s="3" t="s">
        <v>891</v>
      </c>
      <c r="B823" s="3" t="s">
        <v>3934</v>
      </c>
      <c r="C823" s="3" t="s">
        <v>519</v>
      </c>
      <c r="D823" s="3" t="s">
        <v>3935</v>
      </c>
      <c r="E823" s="3" t="s">
        <v>57</v>
      </c>
      <c r="F823" s="3" t="s">
        <v>14</v>
      </c>
      <c r="G823" s="4">
        <v>1</v>
      </c>
      <c r="H823" s="3" t="s">
        <v>15</v>
      </c>
      <c r="I823" s="5">
        <v>800</v>
      </c>
      <c r="J823" s="6">
        <v>800</v>
      </c>
      <c r="K823" s="35">
        <f t="shared" si="24"/>
        <v>86.399999999999991</v>
      </c>
      <c r="L823" s="35">
        <f t="shared" si="25"/>
        <v>86.399999999999991</v>
      </c>
    </row>
    <row r="824" spans="1:12" x14ac:dyDescent="0.35">
      <c r="A824" s="3" t="s">
        <v>891</v>
      </c>
      <c r="B824" s="3" t="s">
        <v>3936</v>
      </c>
      <c r="C824" s="3" t="s">
        <v>519</v>
      </c>
      <c r="D824" s="3" t="s">
        <v>3937</v>
      </c>
      <c r="E824" s="3" t="s">
        <v>57</v>
      </c>
      <c r="F824" s="3" t="s">
        <v>14</v>
      </c>
      <c r="G824" s="4">
        <v>1</v>
      </c>
      <c r="H824" s="3" t="s">
        <v>15</v>
      </c>
      <c r="I824" s="5">
        <v>800</v>
      </c>
      <c r="J824" s="6">
        <v>800</v>
      </c>
      <c r="K824" s="35">
        <f t="shared" si="24"/>
        <v>86.399999999999991</v>
      </c>
      <c r="L824" s="35">
        <f t="shared" si="25"/>
        <v>86.399999999999991</v>
      </c>
    </row>
    <row r="825" spans="1:12" x14ac:dyDescent="0.35">
      <c r="A825" s="3" t="s">
        <v>891</v>
      </c>
      <c r="B825" s="3" t="s">
        <v>2259</v>
      </c>
      <c r="C825" s="3" t="s">
        <v>519</v>
      </c>
      <c r="D825" s="3" t="s">
        <v>2260</v>
      </c>
      <c r="E825" s="3" t="s">
        <v>57</v>
      </c>
      <c r="F825" s="3" t="s">
        <v>14</v>
      </c>
      <c r="G825" s="4">
        <v>1</v>
      </c>
      <c r="H825" s="3" t="s">
        <v>15</v>
      </c>
      <c r="I825" s="5">
        <v>800</v>
      </c>
      <c r="J825" s="6">
        <v>800</v>
      </c>
      <c r="K825" s="35">
        <f t="shared" si="24"/>
        <v>86.399999999999991</v>
      </c>
      <c r="L825" s="35">
        <f t="shared" si="25"/>
        <v>86.399999999999991</v>
      </c>
    </row>
    <row r="826" spans="1:12" x14ac:dyDescent="0.35">
      <c r="A826" s="3" t="s">
        <v>891</v>
      </c>
      <c r="B826" s="3" t="s">
        <v>3938</v>
      </c>
      <c r="C826" s="3" t="s">
        <v>519</v>
      </c>
      <c r="D826" s="3" t="s">
        <v>3939</v>
      </c>
      <c r="E826" s="3" t="s">
        <v>31</v>
      </c>
      <c r="F826" s="3" t="s">
        <v>14</v>
      </c>
      <c r="G826" s="4">
        <v>1</v>
      </c>
      <c r="H826" s="3" t="s">
        <v>15</v>
      </c>
      <c r="I826" s="5">
        <v>800</v>
      </c>
      <c r="J826" s="6">
        <v>800</v>
      </c>
      <c r="K826" s="35">
        <f t="shared" si="24"/>
        <v>86.399999999999991</v>
      </c>
      <c r="L826" s="35">
        <f t="shared" si="25"/>
        <v>86.399999999999991</v>
      </c>
    </row>
    <row r="827" spans="1:12" x14ac:dyDescent="0.35">
      <c r="A827" s="3" t="s">
        <v>891</v>
      </c>
      <c r="B827" s="3" t="s">
        <v>3871</v>
      </c>
      <c r="C827" s="3" t="s">
        <v>519</v>
      </c>
      <c r="D827" s="3" t="s">
        <v>3872</v>
      </c>
      <c r="E827" s="3" t="s">
        <v>31</v>
      </c>
      <c r="F827" s="3" t="s">
        <v>14</v>
      </c>
      <c r="G827" s="4">
        <v>1</v>
      </c>
      <c r="H827" s="3" t="s">
        <v>15</v>
      </c>
      <c r="I827" s="5">
        <v>800</v>
      </c>
      <c r="J827" s="6">
        <v>800</v>
      </c>
      <c r="K827" s="35">
        <f t="shared" si="24"/>
        <v>86.399999999999991</v>
      </c>
      <c r="L827" s="35">
        <f t="shared" si="25"/>
        <v>86.399999999999991</v>
      </c>
    </row>
    <row r="828" spans="1:12" x14ac:dyDescent="0.35">
      <c r="A828" s="3" t="s">
        <v>891</v>
      </c>
      <c r="B828" s="3" t="s">
        <v>3940</v>
      </c>
      <c r="C828" s="3" t="s">
        <v>59</v>
      </c>
      <c r="D828" s="3" t="s">
        <v>3941</v>
      </c>
      <c r="E828" s="3" t="s">
        <v>31</v>
      </c>
      <c r="F828" s="3" t="s">
        <v>14</v>
      </c>
      <c r="G828" s="4">
        <v>1</v>
      </c>
      <c r="H828" s="3" t="s">
        <v>15</v>
      </c>
      <c r="I828" s="5">
        <v>850.18999999999994</v>
      </c>
      <c r="J828" s="6">
        <v>850.18999999999994</v>
      </c>
      <c r="K828" s="35">
        <f t="shared" si="24"/>
        <v>91.820520000000002</v>
      </c>
      <c r="L828" s="35">
        <f t="shared" si="25"/>
        <v>91.820520000000002</v>
      </c>
    </row>
    <row r="829" spans="1:12" x14ac:dyDescent="0.35">
      <c r="A829" s="3" t="s">
        <v>891</v>
      </c>
      <c r="B829" s="3" t="s">
        <v>3940</v>
      </c>
      <c r="C829" s="3" t="s">
        <v>519</v>
      </c>
      <c r="D829" s="3" t="s">
        <v>3941</v>
      </c>
      <c r="E829" s="3" t="s">
        <v>31</v>
      </c>
      <c r="F829" s="3" t="s">
        <v>14</v>
      </c>
      <c r="G829" s="4">
        <v>1</v>
      </c>
      <c r="H829" s="3" t="s">
        <v>15</v>
      </c>
      <c r="I829" s="5">
        <v>800</v>
      </c>
      <c r="J829" s="6">
        <v>800</v>
      </c>
      <c r="K829" s="35">
        <f t="shared" si="24"/>
        <v>86.399999999999991</v>
      </c>
      <c r="L829" s="35">
        <f t="shared" si="25"/>
        <v>86.399999999999991</v>
      </c>
    </row>
    <row r="830" spans="1:12" x14ac:dyDescent="0.35">
      <c r="A830" s="3" t="s">
        <v>891</v>
      </c>
      <c r="B830" s="3" t="s">
        <v>3536</v>
      </c>
      <c r="C830" s="3" t="s">
        <v>43</v>
      </c>
      <c r="D830" s="3" t="s">
        <v>3537</v>
      </c>
      <c r="E830" s="3" t="s">
        <v>31</v>
      </c>
      <c r="F830" s="3" t="s">
        <v>14</v>
      </c>
      <c r="G830" s="4">
        <v>1</v>
      </c>
      <c r="H830" s="3" t="s">
        <v>15</v>
      </c>
      <c r="I830" s="5">
        <v>849.94999999999993</v>
      </c>
      <c r="J830" s="6">
        <v>849.94999999999993</v>
      </c>
      <c r="K830" s="35">
        <f t="shared" si="24"/>
        <v>91.794599999999988</v>
      </c>
      <c r="L830" s="35">
        <f t="shared" si="25"/>
        <v>91.794599999999988</v>
      </c>
    </row>
    <row r="831" spans="1:12" x14ac:dyDescent="0.35">
      <c r="A831" s="3" t="s">
        <v>858</v>
      </c>
      <c r="B831" s="3" t="s">
        <v>3695</v>
      </c>
      <c r="C831" s="3" t="s">
        <v>43</v>
      </c>
      <c r="D831" s="3" t="s">
        <v>3696</v>
      </c>
      <c r="E831" s="3" t="s">
        <v>31</v>
      </c>
      <c r="F831" s="3" t="s">
        <v>14</v>
      </c>
      <c r="G831" s="4">
        <v>1</v>
      </c>
      <c r="H831" s="3" t="s">
        <v>15</v>
      </c>
      <c r="I831" s="5">
        <v>837.80000000000007</v>
      </c>
      <c r="J831" s="6">
        <v>837.80000000000007</v>
      </c>
      <c r="K831" s="35">
        <f t="shared" si="24"/>
        <v>90.482400000000013</v>
      </c>
      <c r="L831" s="35">
        <f t="shared" si="25"/>
        <v>90.482400000000013</v>
      </c>
    </row>
    <row r="832" spans="1:12" x14ac:dyDescent="0.35">
      <c r="A832" s="3" t="s">
        <v>846</v>
      </c>
      <c r="B832" s="3" t="s">
        <v>3108</v>
      </c>
      <c r="C832" s="3" t="s">
        <v>100</v>
      </c>
      <c r="D832" s="3" t="s">
        <v>3109</v>
      </c>
      <c r="E832" s="3" t="s">
        <v>31</v>
      </c>
      <c r="F832" s="3" t="s">
        <v>14</v>
      </c>
      <c r="G832" s="4">
        <v>1</v>
      </c>
      <c r="H832" s="3" t="s">
        <v>15</v>
      </c>
      <c r="I832" s="5">
        <v>863.47333333333336</v>
      </c>
      <c r="J832" s="6">
        <v>863.47333333333336</v>
      </c>
      <c r="K832" s="35">
        <f t="shared" si="24"/>
        <v>93.255120000000005</v>
      </c>
      <c r="L832" s="35">
        <f t="shared" si="25"/>
        <v>93.255120000000005</v>
      </c>
    </row>
    <row r="833" spans="1:12" x14ac:dyDescent="0.35">
      <c r="A833" s="3" t="s">
        <v>495</v>
      </c>
      <c r="B833" s="3" t="s">
        <v>3715</v>
      </c>
      <c r="C833" s="3" t="s">
        <v>27</v>
      </c>
      <c r="D833" s="3" t="s">
        <v>3716</v>
      </c>
      <c r="E833" s="3" t="s">
        <v>31</v>
      </c>
      <c r="F833" s="3" t="s">
        <v>14</v>
      </c>
      <c r="G833" s="4">
        <v>1</v>
      </c>
      <c r="H833" s="3" t="s">
        <v>15</v>
      </c>
      <c r="I833" s="5">
        <v>2030.18</v>
      </c>
      <c r="J833" s="6">
        <v>2030.18</v>
      </c>
      <c r="K833" s="35">
        <f t="shared" si="24"/>
        <v>219.25944000000001</v>
      </c>
      <c r="L833" s="35">
        <f t="shared" si="25"/>
        <v>219.25944000000001</v>
      </c>
    </row>
    <row r="834" spans="1:12" x14ac:dyDescent="0.35">
      <c r="A834" s="3" t="s">
        <v>843</v>
      </c>
      <c r="B834" s="3" t="s">
        <v>3942</v>
      </c>
      <c r="C834" s="3" t="s">
        <v>18</v>
      </c>
      <c r="D834" s="3" t="s">
        <v>3943</v>
      </c>
      <c r="E834" s="3" t="s">
        <v>57</v>
      </c>
      <c r="F834" s="3" t="s">
        <v>14</v>
      </c>
      <c r="G834" s="4">
        <v>1</v>
      </c>
      <c r="H834" s="3" t="s">
        <v>15</v>
      </c>
      <c r="I834" s="5">
        <v>1152.3066666666666</v>
      </c>
      <c r="J834" s="6">
        <v>1152.3066666666666</v>
      </c>
      <c r="K834" s="35">
        <f t="shared" si="24"/>
        <v>124.44912000000001</v>
      </c>
      <c r="L834" s="35">
        <f t="shared" si="25"/>
        <v>124.44912000000001</v>
      </c>
    </row>
    <row r="835" spans="1:12" x14ac:dyDescent="0.35">
      <c r="A835" s="3" t="s">
        <v>1431</v>
      </c>
      <c r="B835" s="3" t="s">
        <v>1432</v>
      </c>
      <c r="C835" s="3" t="s">
        <v>11</v>
      </c>
      <c r="D835" s="3" t="s">
        <v>1434</v>
      </c>
      <c r="E835" s="3" t="s">
        <v>57</v>
      </c>
      <c r="F835" s="3" t="s">
        <v>14</v>
      </c>
      <c r="G835" s="4">
        <v>1</v>
      </c>
      <c r="H835" s="3" t="s">
        <v>15</v>
      </c>
      <c r="I835" s="5">
        <v>800</v>
      </c>
      <c r="J835" s="6">
        <v>800</v>
      </c>
      <c r="K835" s="35">
        <f t="shared" ref="K835:K898" si="26">((I835*(1-10%))*0.4)*60%*0.5</f>
        <v>86.399999999999991</v>
      </c>
      <c r="L835" s="35">
        <f t="shared" ref="L835:L898" si="27">K835*G835</f>
        <v>86.399999999999991</v>
      </c>
    </row>
    <row r="836" spans="1:12" x14ac:dyDescent="0.35">
      <c r="A836" s="3" t="s">
        <v>1448</v>
      </c>
      <c r="B836" s="3" t="s">
        <v>3957</v>
      </c>
      <c r="C836" s="3" t="s">
        <v>43</v>
      </c>
      <c r="D836" s="3" t="s">
        <v>3958</v>
      </c>
      <c r="E836" s="3" t="s">
        <v>3056</v>
      </c>
      <c r="F836" s="3" t="s">
        <v>14</v>
      </c>
      <c r="G836" s="4">
        <v>1</v>
      </c>
      <c r="H836" s="3" t="s">
        <v>15</v>
      </c>
      <c r="I836" s="5">
        <v>800</v>
      </c>
      <c r="J836" s="6">
        <v>800</v>
      </c>
      <c r="K836" s="35">
        <f t="shared" si="26"/>
        <v>86.399999999999991</v>
      </c>
      <c r="L836" s="35">
        <f t="shared" si="27"/>
        <v>86.399999999999991</v>
      </c>
    </row>
    <row r="837" spans="1:12" x14ac:dyDescent="0.35">
      <c r="A837" s="3" t="s">
        <v>3959</v>
      </c>
      <c r="B837" s="3" t="s">
        <v>3960</v>
      </c>
      <c r="C837" s="3" t="s">
        <v>519</v>
      </c>
      <c r="D837" s="3" t="s">
        <v>3961</v>
      </c>
      <c r="E837" s="3" t="s">
        <v>57</v>
      </c>
      <c r="F837" s="3" t="s">
        <v>14</v>
      </c>
      <c r="G837" s="4">
        <v>1</v>
      </c>
      <c r="H837" s="3" t="s">
        <v>15</v>
      </c>
      <c r="I837" s="5">
        <v>800</v>
      </c>
      <c r="J837" s="6">
        <v>800</v>
      </c>
      <c r="K837" s="35">
        <f t="shared" si="26"/>
        <v>86.399999999999991</v>
      </c>
      <c r="L837" s="35">
        <f t="shared" si="27"/>
        <v>86.399999999999991</v>
      </c>
    </row>
    <row r="838" spans="1:12" x14ac:dyDescent="0.35">
      <c r="A838" s="3" t="s">
        <v>1482</v>
      </c>
      <c r="B838" s="3" t="s">
        <v>3962</v>
      </c>
      <c r="C838" s="3" t="s">
        <v>436</v>
      </c>
      <c r="D838" s="3" t="s">
        <v>3963</v>
      </c>
      <c r="E838" s="3" t="s">
        <v>3056</v>
      </c>
      <c r="F838" s="3" t="s">
        <v>14</v>
      </c>
      <c r="G838" s="4">
        <v>1</v>
      </c>
      <c r="H838" s="3" t="s">
        <v>15</v>
      </c>
      <c r="I838" s="5">
        <v>800</v>
      </c>
      <c r="J838" s="6">
        <v>800</v>
      </c>
      <c r="K838" s="35">
        <f t="shared" si="26"/>
        <v>86.399999999999991</v>
      </c>
      <c r="L838" s="35">
        <f t="shared" si="27"/>
        <v>86.399999999999991</v>
      </c>
    </row>
    <row r="839" spans="1:12" x14ac:dyDescent="0.35">
      <c r="A839" s="3" t="s">
        <v>3082</v>
      </c>
      <c r="B839" s="3" t="s">
        <v>3520</v>
      </c>
      <c r="C839" s="3" t="s">
        <v>59</v>
      </c>
      <c r="D839" s="3" t="s">
        <v>3521</v>
      </c>
      <c r="E839" s="3" t="s">
        <v>31</v>
      </c>
      <c r="F839" s="3" t="s">
        <v>14</v>
      </c>
      <c r="G839" s="4">
        <v>1</v>
      </c>
      <c r="H839" s="3" t="s">
        <v>15</v>
      </c>
      <c r="I839" s="5">
        <v>800</v>
      </c>
      <c r="J839" s="6">
        <v>800</v>
      </c>
      <c r="K839" s="35">
        <f t="shared" si="26"/>
        <v>86.399999999999991</v>
      </c>
      <c r="L839" s="35">
        <f t="shared" si="27"/>
        <v>86.399999999999991</v>
      </c>
    </row>
    <row r="840" spans="1:12" x14ac:dyDescent="0.35">
      <c r="A840" s="3" t="s">
        <v>1530</v>
      </c>
      <c r="B840" s="3" t="s">
        <v>3970</v>
      </c>
      <c r="C840" s="3" t="s">
        <v>519</v>
      </c>
      <c r="D840" s="3" t="s">
        <v>3971</v>
      </c>
      <c r="E840" s="3" t="s">
        <v>57</v>
      </c>
      <c r="F840" s="3" t="s">
        <v>14</v>
      </c>
      <c r="G840" s="4">
        <v>1</v>
      </c>
      <c r="H840" s="3" t="s">
        <v>15</v>
      </c>
      <c r="I840" s="5">
        <v>800</v>
      </c>
      <c r="J840" s="6">
        <v>800</v>
      </c>
      <c r="K840" s="35">
        <f t="shared" si="26"/>
        <v>86.399999999999991</v>
      </c>
      <c r="L840" s="35">
        <f t="shared" si="27"/>
        <v>86.399999999999991</v>
      </c>
    </row>
    <row r="841" spans="1:12" x14ac:dyDescent="0.35">
      <c r="A841" s="3" t="s">
        <v>1569</v>
      </c>
      <c r="B841" s="3" t="s">
        <v>3356</v>
      </c>
      <c r="C841" s="3" t="s">
        <v>519</v>
      </c>
      <c r="D841" s="3" t="s">
        <v>3357</v>
      </c>
      <c r="E841" s="3" t="s">
        <v>31</v>
      </c>
      <c r="F841" s="3" t="s">
        <v>14</v>
      </c>
      <c r="G841" s="4">
        <v>1</v>
      </c>
      <c r="H841" s="3" t="s">
        <v>15</v>
      </c>
      <c r="I841" s="5">
        <v>800</v>
      </c>
      <c r="J841" s="6">
        <v>800</v>
      </c>
      <c r="K841" s="35">
        <f t="shared" si="26"/>
        <v>86.399999999999991</v>
      </c>
      <c r="L841" s="35">
        <f t="shared" si="27"/>
        <v>86.399999999999991</v>
      </c>
    </row>
    <row r="842" spans="1:12" x14ac:dyDescent="0.35">
      <c r="A842" s="3" t="s">
        <v>3150</v>
      </c>
      <c r="B842" s="3" t="s">
        <v>3972</v>
      </c>
      <c r="C842" s="3" t="s">
        <v>26</v>
      </c>
      <c r="D842" s="3" t="s">
        <v>3973</v>
      </c>
      <c r="E842" s="3" t="s">
        <v>31</v>
      </c>
      <c r="F842" s="3" t="s">
        <v>14</v>
      </c>
      <c r="G842" s="4">
        <v>1</v>
      </c>
      <c r="H842" s="3" t="s">
        <v>15</v>
      </c>
      <c r="I842" s="5">
        <v>800</v>
      </c>
      <c r="J842" s="6">
        <v>800</v>
      </c>
      <c r="K842" s="35">
        <f t="shared" si="26"/>
        <v>86.399999999999991</v>
      </c>
      <c r="L842" s="35">
        <f t="shared" si="27"/>
        <v>86.399999999999991</v>
      </c>
    </row>
    <row r="843" spans="1:12" x14ac:dyDescent="0.35">
      <c r="A843" s="3" t="s">
        <v>843</v>
      </c>
      <c r="B843" s="3" t="s">
        <v>2009</v>
      </c>
      <c r="C843" s="3" t="s">
        <v>23</v>
      </c>
      <c r="D843" s="3" t="s">
        <v>2010</v>
      </c>
      <c r="E843" s="3" t="s">
        <v>57</v>
      </c>
      <c r="F843" s="3" t="s">
        <v>14</v>
      </c>
      <c r="G843" s="4">
        <v>1</v>
      </c>
      <c r="H843" s="3" t="s">
        <v>15</v>
      </c>
      <c r="I843" s="5">
        <v>1152.3133333333333</v>
      </c>
      <c r="J843" s="6">
        <v>1152.3133333333333</v>
      </c>
      <c r="K843" s="35">
        <f t="shared" si="26"/>
        <v>124.44983999999998</v>
      </c>
      <c r="L843" s="35">
        <f t="shared" si="27"/>
        <v>124.44983999999998</v>
      </c>
    </row>
    <row r="844" spans="1:12" x14ac:dyDescent="0.35">
      <c r="A844" s="3" t="s">
        <v>843</v>
      </c>
      <c r="B844" s="3" t="s">
        <v>1942</v>
      </c>
      <c r="C844" s="3" t="s">
        <v>26</v>
      </c>
      <c r="D844" s="3" t="s">
        <v>1943</v>
      </c>
      <c r="E844" s="3" t="s">
        <v>57</v>
      </c>
      <c r="F844" s="3" t="s">
        <v>14</v>
      </c>
      <c r="G844" s="4">
        <v>1</v>
      </c>
      <c r="H844" s="3" t="s">
        <v>15</v>
      </c>
      <c r="I844" s="5">
        <v>1152.54</v>
      </c>
      <c r="J844" s="6">
        <v>1152.54</v>
      </c>
      <c r="K844" s="35">
        <f t="shared" si="26"/>
        <v>124.47432000000001</v>
      </c>
      <c r="L844" s="35">
        <f t="shared" si="27"/>
        <v>124.47432000000001</v>
      </c>
    </row>
    <row r="845" spans="1:12" x14ac:dyDescent="0.35">
      <c r="A845" s="3" t="s">
        <v>843</v>
      </c>
      <c r="B845" s="3" t="s">
        <v>1950</v>
      </c>
      <c r="C845" s="3" t="s">
        <v>26</v>
      </c>
      <c r="D845" s="3" t="s">
        <v>1951</v>
      </c>
      <c r="E845" s="3" t="s">
        <v>57</v>
      </c>
      <c r="F845" s="3" t="s">
        <v>14</v>
      </c>
      <c r="G845" s="4">
        <v>1</v>
      </c>
      <c r="H845" s="3" t="s">
        <v>15</v>
      </c>
      <c r="I845" s="5">
        <v>1152.3100000000002</v>
      </c>
      <c r="J845" s="6">
        <v>1152.3100000000002</v>
      </c>
      <c r="K845" s="35">
        <f t="shared" si="26"/>
        <v>124.44948000000002</v>
      </c>
      <c r="L845" s="35">
        <f t="shared" si="27"/>
        <v>124.44948000000002</v>
      </c>
    </row>
    <row r="846" spans="1:12" x14ac:dyDescent="0.35">
      <c r="A846" s="3" t="s">
        <v>843</v>
      </c>
      <c r="B846" s="3" t="s">
        <v>3976</v>
      </c>
      <c r="C846" s="3" t="s">
        <v>23</v>
      </c>
      <c r="D846" s="3" t="s">
        <v>3977</v>
      </c>
      <c r="E846" s="3" t="s">
        <v>57</v>
      </c>
      <c r="F846" s="3" t="s">
        <v>14</v>
      </c>
      <c r="G846" s="4">
        <v>1</v>
      </c>
      <c r="H846" s="3" t="s">
        <v>15</v>
      </c>
      <c r="I846" s="5">
        <v>1152.6533333333334</v>
      </c>
      <c r="J846" s="6">
        <v>1152.6533333333334</v>
      </c>
      <c r="K846" s="35">
        <f t="shared" si="26"/>
        <v>124.48656000000003</v>
      </c>
      <c r="L846" s="35">
        <f t="shared" si="27"/>
        <v>124.48656000000003</v>
      </c>
    </row>
    <row r="847" spans="1:12" x14ac:dyDescent="0.35">
      <c r="A847" s="3" t="s">
        <v>843</v>
      </c>
      <c r="B847" s="3" t="s">
        <v>3976</v>
      </c>
      <c r="C847" s="3" t="s">
        <v>26</v>
      </c>
      <c r="D847" s="3" t="s">
        <v>3977</v>
      </c>
      <c r="E847" s="3" t="s">
        <v>57</v>
      </c>
      <c r="F847" s="3" t="s">
        <v>14</v>
      </c>
      <c r="G847" s="4">
        <v>1</v>
      </c>
      <c r="H847" s="3" t="s">
        <v>15</v>
      </c>
      <c r="I847" s="5">
        <v>1152.08</v>
      </c>
      <c r="J847" s="6">
        <v>1152.08</v>
      </c>
      <c r="K847" s="35">
        <f t="shared" si="26"/>
        <v>124.42464000000001</v>
      </c>
      <c r="L847" s="35">
        <f t="shared" si="27"/>
        <v>124.42464000000001</v>
      </c>
    </row>
    <row r="848" spans="1:12" x14ac:dyDescent="0.35">
      <c r="A848" s="3" t="s">
        <v>843</v>
      </c>
      <c r="B848" s="3" t="s">
        <v>1954</v>
      </c>
      <c r="C848" s="3" t="s">
        <v>48</v>
      </c>
      <c r="D848" s="3" t="s">
        <v>1856</v>
      </c>
      <c r="E848" s="3" t="s">
        <v>57</v>
      </c>
      <c r="F848" s="3" t="s">
        <v>14</v>
      </c>
      <c r="G848" s="4">
        <v>1</v>
      </c>
      <c r="H848" s="3" t="s">
        <v>15</v>
      </c>
      <c r="I848" s="5">
        <v>1152.7733333333333</v>
      </c>
      <c r="J848" s="6">
        <v>1152.7733333333333</v>
      </c>
      <c r="K848" s="35">
        <f t="shared" si="26"/>
        <v>124.49952000000002</v>
      </c>
      <c r="L848" s="35">
        <f t="shared" si="27"/>
        <v>124.49952000000002</v>
      </c>
    </row>
    <row r="849" spans="1:12" x14ac:dyDescent="0.35">
      <c r="A849" s="3" t="s">
        <v>843</v>
      </c>
      <c r="B849" s="3" t="s">
        <v>1954</v>
      </c>
      <c r="C849" s="3" t="s">
        <v>23</v>
      </c>
      <c r="D849" s="3" t="s">
        <v>1856</v>
      </c>
      <c r="E849" s="3" t="s">
        <v>57</v>
      </c>
      <c r="F849" s="3" t="s">
        <v>14</v>
      </c>
      <c r="G849" s="4">
        <v>1</v>
      </c>
      <c r="H849" s="3" t="s">
        <v>15</v>
      </c>
      <c r="I849" s="5">
        <v>1152.6200000000001</v>
      </c>
      <c r="J849" s="6">
        <v>1152.6200000000001</v>
      </c>
      <c r="K849" s="35">
        <f t="shared" si="26"/>
        <v>124.48296000000002</v>
      </c>
      <c r="L849" s="35">
        <f t="shared" si="27"/>
        <v>124.48296000000002</v>
      </c>
    </row>
    <row r="850" spans="1:12" x14ac:dyDescent="0.35">
      <c r="A850" s="3" t="s">
        <v>843</v>
      </c>
      <c r="B850" s="3" t="s">
        <v>1961</v>
      </c>
      <c r="C850" s="3" t="s">
        <v>18</v>
      </c>
      <c r="D850" s="3" t="s">
        <v>1962</v>
      </c>
      <c r="E850" s="3" t="s">
        <v>57</v>
      </c>
      <c r="F850" s="3" t="s">
        <v>14</v>
      </c>
      <c r="G850" s="4">
        <v>1</v>
      </c>
      <c r="H850" s="3" t="s">
        <v>15</v>
      </c>
      <c r="I850" s="5">
        <v>1152.3133333333333</v>
      </c>
      <c r="J850" s="6">
        <v>1152.3133333333333</v>
      </c>
      <c r="K850" s="35">
        <f t="shared" si="26"/>
        <v>124.44983999999998</v>
      </c>
      <c r="L850" s="35">
        <f t="shared" si="27"/>
        <v>124.44983999999998</v>
      </c>
    </row>
    <row r="851" spans="1:12" x14ac:dyDescent="0.35">
      <c r="A851" s="3" t="s">
        <v>843</v>
      </c>
      <c r="B851" s="3" t="s">
        <v>3033</v>
      </c>
      <c r="C851" s="3" t="s">
        <v>26</v>
      </c>
      <c r="D851" s="3" t="s">
        <v>3034</v>
      </c>
      <c r="E851" s="3" t="s">
        <v>57</v>
      </c>
      <c r="F851" s="3" t="s">
        <v>14</v>
      </c>
      <c r="G851" s="4">
        <v>1</v>
      </c>
      <c r="H851" s="3" t="s">
        <v>15</v>
      </c>
      <c r="I851" s="5">
        <v>1152.77</v>
      </c>
      <c r="J851" s="6">
        <v>1152.77</v>
      </c>
      <c r="K851" s="35">
        <f t="shared" si="26"/>
        <v>124.49916</v>
      </c>
      <c r="L851" s="35">
        <f t="shared" si="27"/>
        <v>124.49916</v>
      </c>
    </row>
    <row r="852" spans="1:12" x14ac:dyDescent="0.35">
      <c r="A852" s="3" t="s">
        <v>843</v>
      </c>
      <c r="B852" s="3" t="s">
        <v>3978</v>
      </c>
      <c r="C852" s="3" t="s">
        <v>23</v>
      </c>
      <c r="D852" s="3" t="s">
        <v>3979</v>
      </c>
      <c r="E852" s="3" t="s">
        <v>57</v>
      </c>
      <c r="F852" s="3" t="s">
        <v>14</v>
      </c>
      <c r="G852" s="4">
        <v>1</v>
      </c>
      <c r="H852" s="3" t="s">
        <v>15</v>
      </c>
      <c r="I852" s="5">
        <v>1152.54</v>
      </c>
      <c r="J852" s="6">
        <v>1152.54</v>
      </c>
      <c r="K852" s="35">
        <f t="shared" si="26"/>
        <v>124.47432000000001</v>
      </c>
      <c r="L852" s="35">
        <f t="shared" si="27"/>
        <v>124.47432000000001</v>
      </c>
    </row>
    <row r="853" spans="1:12" x14ac:dyDescent="0.35">
      <c r="A853" s="3" t="s">
        <v>843</v>
      </c>
      <c r="B853" s="3" t="s">
        <v>1985</v>
      </c>
      <c r="C853" s="3" t="s">
        <v>18</v>
      </c>
      <c r="D853" s="3" t="s">
        <v>1986</v>
      </c>
      <c r="E853" s="3" t="s">
        <v>57</v>
      </c>
      <c r="F853" s="3" t="s">
        <v>14</v>
      </c>
      <c r="G853" s="4">
        <v>1</v>
      </c>
      <c r="H853" s="3" t="s">
        <v>15</v>
      </c>
      <c r="I853" s="5">
        <v>1152.54</v>
      </c>
      <c r="J853" s="6">
        <v>1152.54</v>
      </c>
      <c r="K853" s="35">
        <f t="shared" si="26"/>
        <v>124.47432000000001</v>
      </c>
      <c r="L853" s="35">
        <f t="shared" si="27"/>
        <v>124.47432000000001</v>
      </c>
    </row>
    <row r="854" spans="1:12" x14ac:dyDescent="0.35">
      <c r="A854" s="3" t="s">
        <v>843</v>
      </c>
      <c r="B854" s="3" t="s">
        <v>2023</v>
      </c>
      <c r="C854" s="3" t="s">
        <v>519</v>
      </c>
      <c r="D854" s="3" t="s">
        <v>2024</v>
      </c>
      <c r="E854" s="3" t="s">
        <v>57</v>
      </c>
      <c r="F854" s="3" t="s">
        <v>14</v>
      </c>
      <c r="G854" s="4">
        <v>1</v>
      </c>
      <c r="H854" s="3" t="s">
        <v>15</v>
      </c>
      <c r="I854" s="5">
        <v>1166.2833333333333</v>
      </c>
      <c r="J854" s="6">
        <v>1166.2833333333333</v>
      </c>
      <c r="K854" s="35">
        <f t="shared" si="26"/>
        <v>125.9586</v>
      </c>
      <c r="L854" s="35">
        <f t="shared" si="27"/>
        <v>125.9586</v>
      </c>
    </row>
    <row r="855" spans="1:12" x14ac:dyDescent="0.35">
      <c r="A855" s="3" t="s">
        <v>891</v>
      </c>
      <c r="B855" s="3" t="s">
        <v>2014</v>
      </c>
      <c r="C855" s="3" t="s">
        <v>43</v>
      </c>
      <c r="D855" s="3" t="s">
        <v>2015</v>
      </c>
      <c r="E855" s="3" t="s">
        <v>57</v>
      </c>
      <c r="F855" s="3" t="s">
        <v>14</v>
      </c>
      <c r="G855" s="4">
        <v>1</v>
      </c>
      <c r="H855" s="3" t="s">
        <v>15</v>
      </c>
      <c r="I855" s="5">
        <v>800</v>
      </c>
      <c r="J855" s="6">
        <v>800</v>
      </c>
      <c r="K855" s="35">
        <f t="shared" si="26"/>
        <v>86.399999999999991</v>
      </c>
      <c r="L855" s="35">
        <f t="shared" si="27"/>
        <v>86.399999999999991</v>
      </c>
    </row>
    <row r="856" spans="1:12" x14ac:dyDescent="0.35">
      <c r="A856" s="3" t="s">
        <v>1173</v>
      </c>
      <c r="B856" s="3" t="s">
        <v>1176</v>
      </c>
      <c r="C856" s="3" t="s">
        <v>519</v>
      </c>
      <c r="D856" s="3" t="s">
        <v>1175</v>
      </c>
      <c r="E856" s="3" t="s">
        <v>57</v>
      </c>
      <c r="F856" s="3" t="s">
        <v>14</v>
      </c>
      <c r="G856" s="4">
        <v>1</v>
      </c>
      <c r="H856" s="3" t="s">
        <v>15</v>
      </c>
      <c r="I856" s="5">
        <v>2313</v>
      </c>
      <c r="J856" s="6">
        <v>2313</v>
      </c>
      <c r="K856" s="35">
        <f t="shared" si="26"/>
        <v>249.80400000000003</v>
      </c>
      <c r="L856" s="35">
        <f t="shared" si="27"/>
        <v>249.80400000000003</v>
      </c>
    </row>
    <row r="857" spans="1:12" x14ac:dyDescent="0.35">
      <c r="A857" s="3" t="s">
        <v>495</v>
      </c>
      <c r="B857" s="3" t="s">
        <v>3672</v>
      </c>
      <c r="C857" s="3" t="s">
        <v>26</v>
      </c>
      <c r="D857" s="3" t="s">
        <v>3673</v>
      </c>
      <c r="E857" s="3" t="s">
        <v>31</v>
      </c>
      <c r="F857" s="3" t="s">
        <v>14</v>
      </c>
      <c r="G857" s="4">
        <v>1</v>
      </c>
      <c r="H857" s="3" t="s">
        <v>15</v>
      </c>
      <c r="I857" s="5">
        <v>2137.5500000000002</v>
      </c>
      <c r="J857" s="6">
        <v>2137.5500000000002</v>
      </c>
      <c r="K857" s="35">
        <f t="shared" si="26"/>
        <v>230.85540000000003</v>
      </c>
      <c r="L857" s="35">
        <f t="shared" si="27"/>
        <v>230.85540000000003</v>
      </c>
    </row>
    <row r="858" spans="1:12" x14ac:dyDescent="0.35">
      <c r="A858" s="3" t="s">
        <v>495</v>
      </c>
      <c r="B858" s="3" t="s">
        <v>3524</v>
      </c>
      <c r="C858" s="3" t="s">
        <v>23</v>
      </c>
      <c r="D858" s="3" t="s">
        <v>3525</v>
      </c>
      <c r="E858" s="3" t="s">
        <v>31</v>
      </c>
      <c r="F858" s="3" t="s">
        <v>14</v>
      </c>
      <c r="G858" s="4">
        <v>1</v>
      </c>
      <c r="H858" s="3" t="s">
        <v>15</v>
      </c>
      <c r="I858" s="5">
        <v>2030.2674999999999</v>
      </c>
      <c r="J858" s="6">
        <v>2030.2674999999999</v>
      </c>
      <c r="K858" s="35">
        <f t="shared" si="26"/>
        <v>219.26889</v>
      </c>
      <c r="L858" s="35">
        <f t="shared" si="27"/>
        <v>219.26889</v>
      </c>
    </row>
    <row r="859" spans="1:12" x14ac:dyDescent="0.35">
      <c r="A859" s="3" t="s">
        <v>495</v>
      </c>
      <c r="B859" s="3" t="s">
        <v>3102</v>
      </c>
      <c r="C859" s="3" t="s">
        <v>302</v>
      </c>
      <c r="D859" s="3" t="s">
        <v>3103</v>
      </c>
      <c r="E859" s="3" t="s">
        <v>31</v>
      </c>
      <c r="F859" s="3" t="s">
        <v>14</v>
      </c>
      <c r="G859" s="4">
        <v>1</v>
      </c>
      <c r="H859" s="3" t="s">
        <v>15</v>
      </c>
      <c r="I859" s="5">
        <v>2405.556</v>
      </c>
      <c r="J859" s="6">
        <v>2405.556</v>
      </c>
      <c r="K859" s="35">
        <f t="shared" si="26"/>
        <v>259.800048</v>
      </c>
      <c r="L859" s="35">
        <f t="shared" si="27"/>
        <v>259.800048</v>
      </c>
    </row>
    <row r="860" spans="1:12" x14ac:dyDescent="0.35">
      <c r="A860" s="3" t="s">
        <v>1257</v>
      </c>
      <c r="B860" s="3" t="s">
        <v>3918</v>
      </c>
      <c r="C860" s="3" t="s">
        <v>43</v>
      </c>
      <c r="D860" s="3" t="s">
        <v>3919</v>
      </c>
      <c r="E860" s="3" t="s">
        <v>57</v>
      </c>
      <c r="F860" s="3" t="s">
        <v>14</v>
      </c>
      <c r="G860" s="4">
        <v>1</v>
      </c>
      <c r="H860" s="3" t="s">
        <v>15</v>
      </c>
      <c r="I860" s="5">
        <v>1764.3</v>
      </c>
      <c r="J860" s="6">
        <v>1764.3</v>
      </c>
      <c r="K860" s="35">
        <f t="shared" si="26"/>
        <v>190.5444</v>
      </c>
      <c r="L860" s="35">
        <f t="shared" si="27"/>
        <v>190.5444</v>
      </c>
    </row>
    <row r="861" spans="1:12" x14ac:dyDescent="0.35">
      <c r="A861" s="3" t="s">
        <v>868</v>
      </c>
      <c r="B861" s="3" t="s">
        <v>3981</v>
      </c>
      <c r="C861" s="3" t="s">
        <v>43</v>
      </c>
      <c r="D861" s="3" t="s">
        <v>3111</v>
      </c>
      <c r="E861" s="3" t="s">
        <v>3112</v>
      </c>
      <c r="F861" s="3" t="s">
        <v>14</v>
      </c>
      <c r="G861" s="4">
        <v>1</v>
      </c>
      <c r="H861" s="3" t="s">
        <v>15</v>
      </c>
      <c r="I861" s="5">
        <v>936</v>
      </c>
      <c r="J861" s="6">
        <v>936</v>
      </c>
      <c r="K861" s="35">
        <f t="shared" si="26"/>
        <v>101.08800000000001</v>
      </c>
      <c r="L861" s="35">
        <f t="shared" si="27"/>
        <v>101.08800000000001</v>
      </c>
    </row>
    <row r="862" spans="1:12" x14ac:dyDescent="0.35">
      <c r="A862" s="3" t="s">
        <v>3082</v>
      </c>
      <c r="B862" s="3" t="s">
        <v>3191</v>
      </c>
      <c r="C862" s="3" t="s">
        <v>43</v>
      </c>
      <c r="D862" s="3" t="s">
        <v>3192</v>
      </c>
      <c r="E862" s="3" t="s">
        <v>31</v>
      </c>
      <c r="F862" s="3" t="s">
        <v>14</v>
      </c>
      <c r="G862" s="4">
        <v>1</v>
      </c>
      <c r="H862" s="3" t="s">
        <v>15</v>
      </c>
      <c r="I862" s="5">
        <v>800</v>
      </c>
      <c r="J862" s="6">
        <v>800</v>
      </c>
      <c r="K862" s="35">
        <f t="shared" si="26"/>
        <v>86.399999999999991</v>
      </c>
      <c r="L862" s="35">
        <f t="shared" si="27"/>
        <v>86.399999999999991</v>
      </c>
    </row>
    <row r="863" spans="1:12" x14ac:dyDescent="0.35">
      <c r="A863" s="3" t="s">
        <v>3082</v>
      </c>
      <c r="B863" s="3" t="s">
        <v>3193</v>
      </c>
      <c r="C863" s="3" t="s">
        <v>100</v>
      </c>
      <c r="D863" s="3" t="s">
        <v>3194</v>
      </c>
      <c r="E863" s="3" t="s">
        <v>31</v>
      </c>
      <c r="F863" s="3" t="s">
        <v>14</v>
      </c>
      <c r="G863" s="4">
        <v>1</v>
      </c>
      <c r="H863" s="3" t="s">
        <v>15</v>
      </c>
      <c r="I863" s="5">
        <v>800</v>
      </c>
      <c r="J863" s="6">
        <v>800</v>
      </c>
      <c r="K863" s="35">
        <f t="shared" si="26"/>
        <v>86.399999999999991</v>
      </c>
      <c r="L863" s="35">
        <f t="shared" si="27"/>
        <v>86.399999999999991</v>
      </c>
    </row>
    <row r="864" spans="1:12" x14ac:dyDescent="0.35">
      <c r="A864" s="3" t="s">
        <v>3082</v>
      </c>
      <c r="B864" s="3" t="s">
        <v>3193</v>
      </c>
      <c r="C864" s="3" t="s">
        <v>59</v>
      </c>
      <c r="D864" s="3" t="s">
        <v>3194</v>
      </c>
      <c r="E864" s="3" t="s">
        <v>31</v>
      </c>
      <c r="F864" s="3" t="s">
        <v>14</v>
      </c>
      <c r="G864" s="4">
        <v>1</v>
      </c>
      <c r="H864" s="3" t="s">
        <v>15</v>
      </c>
      <c r="I864" s="5">
        <v>800</v>
      </c>
      <c r="J864" s="6">
        <v>800</v>
      </c>
      <c r="K864" s="35">
        <f t="shared" si="26"/>
        <v>86.399999999999991</v>
      </c>
      <c r="L864" s="35">
        <f t="shared" si="27"/>
        <v>86.399999999999991</v>
      </c>
    </row>
    <row r="865" spans="1:12" x14ac:dyDescent="0.35">
      <c r="A865" s="3" t="s">
        <v>3082</v>
      </c>
      <c r="B865" s="3" t="s">
        <v>3982</v>
      </c>
      <c r="C865" s="3" t="s">
        <v>43</v>
      </c>
      <c r="D865" s="3" t="s">
        <v>3983</v>
      </c>
      <c r="E865" s="3" t="s">
        <v>31</v>
      </c>
      <c r="F865" s="3" t="s">
        <v>14</v>
      </c>
      <c r="G865" s="4">
        <v>1</v>
      </c>
      <c r="H865" s="3" t="s">
        <v>15</v>
      </c>
      <c r="I865" s="5">
        <v>800</v>
      </c>
      <c r="J865" s="6">
        <v>800</v>
      </c>
      <c r="K865" s="35">
        <f t="shared" si="26"/>
        <v>86.399999999999991</v>
      </c>
      <c r="L865" s="35">
        <f t="shared" si="27"/>
        <v>86.399999999999991</v>
      </c>
    </row>
    <row r="866" spans="1:12" x14ac:dyDescent="0.35">
      <c r="A866" s="3" t="s">
        <v>3082</v>
      </c>
      <c r="B866" s="3" t="s">
        <v>3984</v>
      </c>
      <c r="C866" s="3" t="s">
        <v>59</v>
      </c>
      <c r="D866" s="3" t="s">
        <v>3985</v>
      </c>
      <c r="E866" s="3" t="s">
        <v>31</v>
      </c>
      <c r="F866" s="3" t="s">
        <v>14</v>
      </c>
      <c r="G866" s="4">
        <v>1</v>
      </c>
      <c r="H866" s="3" t="s">
        <v>15</v>
      </c>
      <c r="I866" s="5">
        <v>800</v>
      </c>
      <c r="J866" s="6">
        <v>800</v>
      </c>
      <c r="K866" s="35">
        <f t="shared" si="26"/>
        <v>86.399999999999991</v>
      </c>
      <c r="L866" s="35">
        <f t="shared" si="27"/>
        <v>86.399999999999991</v>
      </c>
    </row>
    <row r="867" spans="1:12" x14ac:dyDescent="0.35">
      <c r="A867" s="3" t="s">
        <v>3082</v>
      </c>
      <c r="B867" s="3" t="s">
        <v>3297</v>
      </c>
      <c r="C867" s="3" t="s">
        <v>59</v>
      </c>
      <c r="D867" s="3" t="s">
        <v>3298</v>
      </c>
      <c r="E867" s="3" t="s">
        <v>31</v>
      </c>
      <c r="F867" s="3" t="s">
        <v>14</v>
      </c>
      <c r="G867" s="4">
        <v>1</v>
      </c>
      <c r="H867" s="3" t="s">
        <v>15</v>
      </c>
      <c r="I867" s="5">
        <v>800</v>
      </c>
      <c r="J867" s="6">
        <v>800</v>
      </c>
      <c r="K867" s="35">
        <f t="shared" si="26"/>
        <v>86.399999999999991</v>
      </c>
      <c r="L867" s="35">
        <f t="shared" si="27"/>
        <v>86.399999999999991</v>
      </c>
    </row>
    <row r="868" spans="1:12" x14ac:dyDescent="0.35">
      <c r="A868" s="3" t="s">
        <v>3082</v>
      </c>
      <c r="B868" s="3" t="s">
        <v>3986</v>
      </c>
      <c r="C868" s="3" t="s">
        <v>59</v>
      </c>
      <c r="D868" s="3" t="s">
        <v>3987</v>
      </c>
      <c r="E868" s="3" t="s">
        <v>31</v>
      </c>
      <c r="F868" s="3" t="s">
        <v>14</v>
      </c>
      <c r="G868" s="4">
        <v>1</v>
      </c>
      <c r="H868" s="3" t="s">
        <v>15</v>
      </c>
      <c r="I868" s="5">
        <v>800</v>
      </c>
      <c r="J868" s="6">
        <v>800</v>
      </c>
      <c r="K868" s="35">
        <f t="shared" si="26"/>
        <v>86.399999999999991</v>
      </c>
      <c r="L868" s="35">
        <f t="shared" si="27"/>
        <v>86.399999999999991</v>
      </c>
    </row>
    <row r="869" spans="1:12" x14ac:dyDescent="0.35">
      <c r="A869" s="3" t="s">
        <v>891</v>
      </c>
      <c r="B869" s="3" t="s">
        <v>2014</v>
      </c>
      <c r="C869" s="3" t="s">
        <v>43</v>
      </c>
      <c r="D869" s="3" t="s">
        <v>2015</v>
      </c>
      <c r="E869" s="3" t="s">
        <v>57</v>
      </c>
      <c r="F869" s="3" t="s">
        <v>14</v>
      </c>
      <c r="G869" s="4">
        <v>3</v>
      </c>
      <c r="H869" s="3" t="s">
        <v>15</v>
      </c>
      <c r="I869" s="5">
        <v>800</v>
      </c>
      <c r="J869" s="6">
        <v>2400</v>
      </c>
      <c r="K869" s="35">
        <f t="shared" si="26"/>
        <v>86.399999999999991</v>
      </c>
      <c r="L869" s="35">
        <f t="shared" si="27"/>
        <v>259.2</v>
      </c>
    </row>
    <row r="870" spans="1:12" x14ac:dyDescent="0.35">
      <c r="A870" s="3" t="s">
        <v>1173</v>
      </c>
      <c r="B870" s="3" t="s">
        <v>1176</v>
      </c>
      <c r="C870" s="3" t="s">
        <v>519</v>
      </c>
      <c r="D870" s="3" t="s">
        <v>1175</v>
      </c>
      <c r="E870" s="3" t="s">
        <v>57</v>
      </c>
      <c r="F870" s="3" t="s">
        <v>14</v>
      </c>
      <c r="G870" s="4">
        <v>2</v>
      </c>
      <c r="H870" s="3" t="s">
        <v>15</v>
      </c>
      <c r="I870" s="5">
        <v>2313</v>
      </c>
      <c r="J870" s="6">
        <v>4626</v>
      </c>
      <c r="K870" s="35">
        <f t="shared" si="26"/>
        <v>249.80400000000003</v>
      </c>
      <c r="L870" s="35">
        <f t="shared" si="27"/>
        <v>499.60800000000006</v>
      </c>
    </row>
    <row r="871" spans="1:12" x14ac:dyDescent="0.35">
      <c r="A871" s="3" t="s">
        <v>495</v>
      </c>
      <c r="B871" s="3" t="s">
        <v>3672</v>
      </c>
      <c r="C871" s="3" t="s">
        <v>26</v>
      </c>
      <c r="D871" s="3" t="s">
        <v>3673</v>
      </c>
      <c r="E871" s="3" t="s">
        <v>31</v>
      </c>
      <c r="F871" s="3" t="s">
        <v>14</v>
      </c>
      <c r="G871" s="4">
        <v>4</v>
      </c>
      <c r="H871" s="3" t="s">
        <v>15</v>
      </c>
      <c r="I871" s="5">
        <v>2137.5500000000002</v>
      </c>
      <c r="J871" s="6">
        <v>8550.2000000000007</v>
      </c>
      <c r="K871" s="35">
        <f t="shared" si="26"/>
        <v>230.85540000000003</v>
      </c>
      <c r="L871" s="35">
        <f t="shared" si="27"/>
        <v>923.42160000000013</v>
      </c>
    </row>
    <row r="872" spans="1:12" x14ac:dyDescent="0.35">
      <c r="A872" s="3" t="s">
        <v>495</v>
      </c>
      <c r="B872" s="3" t="s">
        <v>3524</v>
      </c>
      <c r="C872" s="3" t="s">
        <v>23</v>
      </c>
      <c r="D872" s="3" t="s">
        <v>3525</v>
      </c>
      <c r="E872" s="3" t="s">
        <v>31</v>
      </c>
      <c r="F872" s="3" t="s">
        <v>14</v>
      </c>
      <c r="G872" s="4">
        <v>4</v>
      </c>
      <c r="H872" s="3" t="s">
        <v>15</v>
      </c>
      <c r="I872" s="5">
        <v>2030.2674999999999</v>
      </c>
      <c r="J872" s="6">
        <v>8121.07</v>
      </c>
      <c r="K872" s="35">
        <f t="shared" si="26"/>
        <v>219.26889</v>
      </c>
      <c r="L872" s="35">
        <f t="shared" si="27"/>
        <v>877.07556</v>
      </c>
    </row>
    <row r="873" spans="1:12" x14ac:dyDescent="0.35">
      <c r="A873" s="3" t="s">
        <v>495</v>
      </c>
      <c r="B873" s="3" t="s">
        <v>3102</v>
      </c>
      <c r="C873" s="3" t="s">
        <v>302</v>
      </c>
      <c r="D873" s="3" t="s">
        <v>3103</v>
      </c>
      <c r="E873" s="3" t="s">
        <v>31</v>
      </c>
      <c r="F873" s="3" t="s">
        <v>14</v>
      </c>
      <c r="G873" s="4">
        <v>3</v>
      </c>
      <c r="H873" s="3" t="s">
        <v>15</v>
      </c>
      <c r="I873" s="5">
        <v>2405.556</v>
      </c>
      <c r="J873" s="6">
        <v>7216.6679999999997</v>
      </c>
      <c r="K873" s="35">
        <f t="shared" si="26"/>
        <v>259.800048</v>
      </c>
      <c r="L873" s="35">
        <f t="shared" si="27"/>
        <v>779.40014399999995</v>
      </c>
    </row>
    <row r="874" spans="1:12" x14ac:dyDescent="0.35">
      <c r="A874" s="3" t="s">
        <v>1257</v>
      </c>
      <c r="B874" s="3" t="s">
        <v>3918</v>
      </c>
      <c r="C874" s="3" t="s">
        <v>43</v>
      </c>
      <c r="D874" s="3" t="s">
        <v>3919</v>
      </c>
      <c r="E874" s="3" t="s">
        <v>57</v>
      </c>
      <c r="F874" s="3" t="s">
        <v>14</v>
      </c>
      <c r="G874" s="4">
        <v>2</v>
      </c>
      <c r="H874" s="3" t="s">
        <v>15</v>
      </c>
      <c r="I874" s="5">
        <v>1764.3</v>
      </c>
      <c r="J874" s="6">
        <v>3528.6</v>
      </c>
      <c r="K874" s="35">
        <f t="shared" si="26"/>
        <v>190.5444</v>
      </c>
      <c r="L874" s="35">
        <f t="shared" si="27"/>
        <v>381.08879999999999</v>
      </c>
    </row>
    <row r="875" spans="1:12" x14ac:dyDescent="0.35">
      <c r="A875" s="3" t="s">
        <v>868</v>
      </c>
      <c r="B875" s="3" t="s">
        <v>3981</v>
      </c>
      <c r="C875" s="3" t="s">
        <v>43</v>
      </c>
      <c r="D875" s="3" t="s">
        <v>3111</v>
      </c>
      <c r="E875" s="3" t="s">
        <v>3112</v>
      </c>
      <c r="F875" s="3" t="s">
        <v>14</v>
      </c>
      <c r="G875" s="4">
        <v>3</v>
      </c>
      <c r="H875" s="3" t="s">
        <v>15</v>
      </c>
      <c r="I875" s="5">
        <v>936</v>
      </c>
      <c r="J875" s="6">
        <v>2808</v>
      </c>
      <c r="K875" s="35">
        <f t="shared" si="26"/>
        <v>101.08800000000001</v>
      </c>
      <c r="L875" s="35">
        <f t="shared" si="27"/>
        <v>303.26400000000001</v>
      </c>
    </row>
    <row r="876" spans="1:12" x14ac:dyDescent="0.35">
      <c r="A876" s="3" t="s">
        <v>3082</v>
      </c>
      <c r="B876" s="3" t="s">
        <v>3191</v>
      </c>
      <c r="C876" s="3" t="s">
        <v>43</v>
      </c>
      <c r="D876" s="3" t="s">
        <v>3192</v>
      </c>
      <c r="E876" s="3" t="s">
        <v>31</v>
      </c>
      <c r="F876" s="3" t="s">
        <v>14</v>
      </c>
      <c r="G876" s="4">
        <v>2</v>
      </c>
      <c r="H876" s="3" t="s">
        <v>15</v>
      </c>
      <c r="I876" s="5">
        <v>800</v>
      </c>
      <c r="J876" s="6">
        <v>1600</v>
      </c>
      <c r="K876" s="35">
        <f t="shared" si="26"/>
        <v>86.399999999999991</v>
      </c>
      <c r="L876" s="35">
        <f t="shared" si="27"/>
        <v>172.79999999999998</v>
      </c>
    </row>
    <row r="877" spans="1:12" x14ac:dyDescent="0.35">
      <c r="A877" s="3" t="s">
        <v>3082</v>
      </c>
      <c r="B877" s="3" t="s">
        <v>3193</v>
      </c>
      <c r="C877" s="3" t="s">
        <v>100</v>
      </c>
      <c r="D877" s="3" t="s">
        <v>3194</v>
      </c>
      <c r="E877" s="3" t="s">
        <v>31</v>
      </c>
      <c r="F877" s="3" t="s">
        <v>14</v>
      </c>
      <c r="G877" s="4">
        <v>2</v>
      </c>
      <c r="H877" s="3" t="s">
        <v>15</v>
      </c>
      <c r="I877" s="5">
        <v>800</v>
      </c>
      <c r="J877" s="6">
        <v>1600</v>
      </c>
      <c r="K877" s="35">
        <f t="shared" si="26"/>
        <v>86.399999999999991</v>
      </c>
      <c r="L877" s="35">
        <f t="shared" si="27"/>
        <v>172.79999999999998</v>
      </c>
    </row>
    <row r="878" spans="1:12" x14ac:dyDescent="0.35">
      <c r="A878" s="3" t="s">
        <v>3082</v>
      </c>
      <c r="B878" s="3" t="s">
        <v>3193</v>
      </c>
      <c r="C878" s="3" t="s">
        <v>59</v>
      </c>
      <c r="D878" s="3" t="s">
        <v>3194</v>
      </c>
      <c r="E878" s="3" t="s">
        <v>31</v>
      </c>
      <c r="F878" s="3" t="s">
        <v>14</v>
      </c>
      <c r="G878" s="4">
        <v>2</v>
      </c>
      <c r="H878" s="3" t="s">
        <v>15</v>
      </c>
      <c r="I878" s="5">
        <v>800</v>
      </c>
      <c r="J878" s="6">
        <v>1600</v>
      </c>
      <c r="K878" s="35">
        <f t="shared" si="26"/>
        <v>86.399999999999991</v>
      </c>
      <c r="L878" s="35">
        <f t="shared" si="27"/>
        <v>172.79999999999998</v>
      </c>
    </row>
    <row r="879" spans="1:12" x14ac:dyDescent="0.35">
      <c r="A879" s="3" t="s">
        <v>3082</v>
      </c>
      <c r="B879" s="3" t="s">
        <v>3982</v>
      </c>
      <c r="C879" s="3" t="s">
        <v>43</v>
      </c>
      <c r="D879" s="3" t="s">
        <v>3983</v>
      </c>
      <c r="E879" s="3" t="s">
        <v>31</v>
      </c>
      <c r="F879" s="3" t="s">
        <v>14</v>
      </c>
      <c r="G879" s="4">
        <v>2</v>
      </c>
      <c r="H879" s="3" t="s">
        <v>15</v>
      </c>
      <c r="I879" s="5">
        <v>800</v>
      </c>
      <c r="J879" s="6">
        <v>1600</v>
      </c>
      <c r="K879" s="35">
        <f t="shared" si="26"/>
        <v>86.399999999999991</v>
      </c>
      <c r="L879" s="35">
        <f t="shared" si="27"/>
        <v>172.79999999999998</v>
      </c>
    </row>
    <row r="880" spans="1:12" x14ac:dyDescent="0.35">
      <c r="A880" s="3" t="s">
        <v>3082</v>
      </c>
      <c r="B880" s="3" t="s">
        <v>3984</v>
      </c>
      <c r="C880" s="3" t="s">
        <v>59</v>
      </c>
      <c r="D880" s="3" t="s">
        <v>3985</v>
      </c>
      <c r="E880" s="3" t="s">
        <v>31</v>
      </c>
      <c r="F880" s="3" t="s">
        <v>14</v>
      </c>
      <c r="G880" s="4">
        <v>2</v>
      </c>
      <c r="H880" s="3" t="s">
        <v>15</v>
      </c>
      <c r="I880" s="5">
        <v>800</v>
      </c>
      <c r="J880" s="6">
        <v>1600</v>
      </c>
      <c r="K880" s="35">
        <f t="shared" si="26"/>
        <v>86.399999999999991</v>
      </c>
      <c r="L880" s="35">
        <f t="shared" si="27"/>
        <v>172.79999999999998</v>
      </c>
    </row>
    <row r="881" spans="1:12" x14ac:dyDescent="0.35">
      <c r="A881" s="3" t="s">
        <v>3082</v>
      </c>
      <c r="B881" s="3" t="s">
        <v>3297</v>
      </c>
      <c r="C881" s="3" t="s">
        <v>59</v>
      </c>
      <c r="D881" s="3" t="s">
        <v>3298</v>
      </c>
      <c r="E881" s="3" t="s">
        <v>31</v>
      </c>
      <c r="F881" s="3" t="s">
        <v>14</v>
      </c>
      <c r="G881" s="4">
        <v>2</v>
      </c>
      <c r="H881" s="3" t="s">
        <v>15</v>
      </c>
      <c r="I881" s="5">
        <v>800</v>
      </c>
      <c r="J881" s="6">
        <v>1600</v>
      </c>
      <c r="K881" s="35">
        <f t="shared" si="26"/>
        <v>86.399999999999991</v>
      </c>
      <c r="L881" s="35">
        <f t="shared" si="27"/>
        <v>172.79999999999998</v>
      </c>
    </row>
    <row r="882" spans="1:12" x14ac:dyDescent="0.35">
      <c r="A882" s="3" t="s">
        <v>3082</v>
      </c>
      <c r="B882" s="3" t="s">
        <v>3986</v>
      </c>
      <c r="C882" s="3" t="s">
        <v>59</v>
      </c>
      <c r="D882" s="3" t="s">
        <v>3987</v>
      </c>
      <c r="E882" s="3" t="s">
        <v>31</v>
      </c>
      <c r="F882" s="3" t="s">
        <v>14</v>
      </c>
      <c r="G882" s="4">
        <v>2</v>
      </c>
      <c r="H882" s="3" t="s">
        <v>15</v>
      </c>
      <c r="I882" s="5">
        <v>800</v>
      </c>
      <c r="J882" s="6">
        <v>1600</v>
      </c>
      <c r="K882" s="35">
        <f t="shared" si="26"/>
        <v>86.399999999999991</v>
      </c>
      <c r="L882" s="35">
        <f t="shared" si="27"/>
        <v>172.79999999999998</v>
      </c>
    </row>
    <row r="883" spans="1:12" x14ac:dyDescent="0.35">
      <c r="A883" s="7" t="s">
        <v>3988</v>
      </c>
      <c r="B883" s="7" t="s">
        <v>3989</v>
      </c>
      <c r="C883" s="8" t="s">
        <v>23</v>
      </c>
      <c r="D883" s="7" t="s">
        <v>3990</v>
      </c>
      <c r="E883" s="7" t="s">
        <v>31</v>
      </c>
      <c r="F883" s="3" t="s">
        <v>14</v>
      </c>
      <c r="G883" s="4">
        <v>1</v>
      </c>
      <c r="H883" s="3" t="s">
        <v>15</v>
      </c>
      <c r="I883" s="5">
        <v>3000</v>
      </c>
      <c r="J883" s="6">
        <v>3000</v>
      </c>
      <c r="K883" s="35">
        <f t="shared" si="26"/>
        <v>324</v>
      </c>
      <c r="L883" s="35">
        <f t="shared" si="27"/>
        <v>324</v>
      </c>
    </row>
    <row r="884" spans="1:12" x14ac:dyDescent="0.35">
      <c r="A884" s="7" t="s">
        <v>169</v>
      </c>
      <c r="B884" s="7" t="s">
        <v>3991</v>
      </c>
      <c r="C884" s="8" t="s">
        <v>18</v>
      </c>
      <c r="D884" s="7" t="s">
        <v>3992</v>
      </c>
      <c r="E884" s="7" t="s">
        <v>57</v>
      </c>
      <c r="F884" s="3" t="s">
        <v>14</v>
      </c>
      <c r="G884" s="4">
        <v>1</v>
      </c>
      <c r="H884" s="3" t="s">
        <v>15</v>
      </c>
      <c r="I884" s="5">
        <v>3583.34</v>
      </c>
      <c r="J884" s="6">
        <v>3583.34</v>
      </c>
      <c r="K884" s="35">
        <f t="shared" si="26"/>
        <v>387.00072000000006</v>
      </c>
      <c r="L884" s="35">
        <f t="shared" si="27"/>
        <v>387.00072000000006</v>
      </c>
    </row>
    <row r="885" spans="1:12" x14ac:dyDescent="0.35">
      <c r="A885" s="7" t="s">
        <v>169</v>
      </c>
      <c r="B885" s="7" t="s">
        <v>3993</v>
      </c>
      <c r="C885" s="8" t="s">
        <v>302</v>
      </c>
      <c r="D885" s="7" t="s">
        <v>3994</v>
      </c>
      <c r="E885" s="7" t="s">
        <v>57</v>
      </c>
      <c r="F885" s="3" t="s">
        <v>14</v>
      </c>
      <c r="G885" s="4">
        <v>1</v>
      </c>
      <c r="H885" s="3" t="s">
        <v>15</v>
      </c>
      <c r="I885" s="5">
        <v>2733.33</v>
      </c>
      <c r="J885" s="6">
        <v>2733.33</v>
      </c>
      <c r="K885" s="35">
        <f t="shared" si="26"/>
        <v>295.19963999999999</v>
      </c>
      <c r="L885" s="35">
        <f t="shared" si="27"/>
        <v>295.19963999999999</v>
      </c>
    </row>
    <row r="886" spans="1:12" x14ac:dyDescent="0.35">
      <c r="A886" s="7" t="s">
        <v>253</v>
      </c>
      <c r="B886" s="7" t="s">
        <v>3621</v>
      </c>
      <c r="C886" s="8" t="s">
        <v>113</v>
      </c>
      <c r="D886" s="7" t="s">
        <v>3622</v>
      </c>
      <c r="E886" s="7" t="s">
        <v>3056</v>
      </c>
      <c r="F886" s="3" t="s">
        <v>14</v>
      </c>
      <c r="G886" s="4">
        <v>1</v>
      </c>
      <c r="H886" s="3" t="s">
        <v>15</v>
      </c>
      <c r="I886" s="5">
        <v>2885.75</v>
      </c>
      <c r="J886" s="6">
        <v>2885.75</v>
      </c>
      <c r="K886" s="35">
        <f t="shared" si="26"/>
        <v>311.661</v>
      </c>
      <c r="L886" s="35">
        <f t="shared" si="27"/>
        <v>311.661</v>
      </c>
    </row>
    <row r="887" spans="1:12" x14ac:dyDescent="0.35">
      <c r="A887" s="7" t="s">
        <v>169</v>
      </c>
      <c r="B887" s="7" t="s">
        <v>3995</v>
      </c>
      <c r="C887" s="8" t="s">
        <v>48</v>
      </c>
      <c r="D887" s="7" t="s">
        <v>3996</v>
      </c>
      <c r="E887" s="7" t="s">
        <v>57</v>
      </c>
      <c r="F887" s="3" t="s">
        <v>14</v>
      </c>
      <c r="G887" s="4">
        <v>1</v>
      </c>
      <c r="H887" s="3" t="s">
        <v>15</v>
      </c>
      <c r="I887" s="5">
        <v>1583.34</v>
      </c>
      <c r="J887" s="6">
        <v>1583.34</v>
      </c>
      <c r="K887" s="35">
        <f t="shared" si="26"/>
        <v>171.00071999999997</v>
      </c>
      <c r="L887" s="35">
        <f t="shared" si="27"/>
        <v>171.00071999999997</v>
      </c>
    </row>
    <row r="888" spans="1:12" x14ac:dyDescent="0.35">
      <c r="A888" s="7" t="s">
        <v>3997</v>
      </c>
      <c r="B888" s="7" t="s">
        <v>3998</v>
      </c>
      <c r="C888" s="8" t="s">
        <v>23</v>
      </c>
      <c r="D888" s="7" t="s">
        <v>3999</v>
      </c>
      <c r="E888" s="7" t="s">
        <v>57</v>
      </c>
      <c r="F888" s="3" t="s">
        <v>14</v>
      </c>
      <c r="G888" s="4">
        <v>1</v>
      </c>
      <c r="H888" s="3" t="s">
        <v>15</v>
      </c>
      <c r="I888" s="5">
        <v>2576.2399999999998</v>
      </c>
      <c r="J888" s="6">
        <v>2576.2399999999998</v>
      </c>
      <c r="K888" s="35">
        <f t="shared" si="26"/>
        <v>278.23392000000001</v>
      </c>
      <c r="L888" s="35">
        <f t="shared" si="27"/>
        <v>278.23392000000001</v>
      </c>
    </row>
    <row r="889" spans="1:12" x14ac:dyDescent="0.35">
      <c r="A889" s="7" t="s">
        <v>821</v>
      </c>
      <c r="B889" s="7" t="s">
        <v>4000</v>
      </c>
      <c r="C889" s="8" t="s">
        <v>519</v>
      </c>
      <c r="D889" s="7" t="s">
        <v>4001</v>
      </c>
      <c r="E889" s="7" t="s">
        <v>57</v>
      </c>
      <c r="F889" s="3" t="s">
        <v>14</v>
      </c>
      <c r="G889" s="4">
        <v>2</v>
      </c>
      <c r="H889" s="3" t="s">
        <v>15</v>
      </c>
      <c r="I889" s="5">
        <v>1205.8600000000001</v>
      </c>
      <c r="J889" s="6">
        <v>2411.7200000000003</v>
      </c>
      <c r="K889" s="35">
        <f t="shared" si="26"/>
        <v>130.23288000000002</v>
      </c>
      <c r="L889" s="35">
        <f t="shared" si="27"/>
        <v>260.46576000000005</v>
      </c>
    </row>
    <row r="890" spans="1:12" x14ac:dyDescent="0.35">
      <c r="A890" s="7" t="s">
        <v>876</v>
      </c>
      <c r="B890" s="7" t="s">
        <v>4002</v>
      </c>
      <c r="C890" s="8" t="s">
        <v>4003</v>
      </c>
      <c r="D890" s="7" t="s">
        <v>4004</v>
      </c>
      <c r="E890" s="7" t="s">
        <v>31</v>
      </c>
      <c r="F890" s="3" t="s">
        <v>14</v>
      </c>
      <c r="G890" s="4">
        <v>1</v>
      </c>
      <c r="H890" s="3" t="s">
        <v>15</v>
      </c>
      <c r="I890" s="5">
        <v>800</v>
      </c>
      <c r="J890" s="6">
        <v>800</v>
      </c>
      <c r="K890" s="35">
        <f t="shared" si="26"/>
        <v>86.399999999999991</v>
      </c>
      <c r="L890" s="35">
        <f t="shared" si="27"/>
        <v>86.399999999999991</v>
      </c>
    </row>
    <row r="891" spans="1:12" x14ac:dyDescent="0.35">
      <c r="A891" s="7" t="s">
        <v>965</v>
      </c>
      <c r="B891" s="7" t="s">
        <v>4005</v>
      </c>
      <c r="C891" s="8" t="s">
        <v>75</v>
      </c>
      <c r="D891" s="7" t="s">
        <v>4006</v>
      </c>
      <c r="E891" s="7" t="s">
        <v>31</v>
      </c>
      <c r="F891" s="3" t="s">
        <v>14</v>
      </c>
      <c r="G891" s="4">
        <v>1</v>
      </c>
      <c r="H891" s="3" t="s">
        <v>15</v>
      </c>
      <c r="I891" s="5">
        <v>894.33</v>
      </c>
      <c r="J891" s="6">
        <v>894.33</v>
      </c>
      <c r="K891" s="35">
        <f t="shared" si="26"/>
        <v>96.587640000000007</v>
      </c>
      <c r="L891" s="35">
        <f t="shared" si="27"/>
        <v>96.587640000000007</v>
      </c>
    </row>
    <row r="892" spans="1:12" x14ac:dyDescent="0.35">
      <c r="A892" s="7" t="s">
        <v>895</v>
      </c>
      <c r="B892" s="7" t="s">
        <v>1063</v>
      </c>
      <c r="C892" s="8" t="s">
        <v>100</v>
      </c>
      <c r="D892" s="7" t="s">
        <v>1064</v>
      </c>
      <c r="E892" s="7" t="s">
        <v>57</v>
      </c>
      <c r="F892" s="3" t="s">
        <v>14</v>
      </c>
      <c r="G892" s="4">
        <v>1</v>
      </c>
      <c r="H892" s="3" t="s">
        <v>15</v>
      </c>
      <c r="I892" s="5">
        <v>1105.0749999999998</v>
      </c>
      <c r="J892" s="6">
        <v>1105.0749999999998</v>
      </c>
      <c r="K892" s="35">
        <f t="shared" si="26"/>
        <v>119.34809999999999</v>
      </c>
      <c r="L892" s="35">
        <f t="shared" si="27"/>
        <v>119.34809999999999</v>
      </c>
    </row>
    <row r="893" spans="1:12" x14ac:dyDescent="0.35">
      <c r="A893" s="7" t="s">
        <v>82</v>
      </c>
      <c r="B893" s="7" t="s">
        <v>1070</v>
      </c>
      <c r="C893" s="8" t="s">
        <v>302</v>
      </c>
      <c r="D893" s="7" t="s">
        <v>1071</v>
      </c>
      <c r="E893" s="7" t="s">
        <v>57</v>
      </c>
      <c r="F893" s="3" t="s">
        <v>14</v>
      </c>
      <c r="G893" s="4">
        <v>1</v>
      </c>
      <c r="H893" s="3" t="s">
        <v>15</v>
      </c>
      <c r="I893" s="5">
        <v>800</v>
      </c>
      <c r="J893" s="6">
        <v>800</v>
      </c>
      <c r="K893" s="35">
        <f t="shared" si="26"/>
        <v>86.399999999999991</v>
      </c>
      <c r="L893" s="35">
        <f t="shared" si="27"/>
        <v>86.399999999999991</v>
      </c>
    </row>
    <row r="894" spans="1:12" x14ac:dyDescent="0.35">
      <c r="A894" s="7" t="s">
        <v>891</v>
      </c>
      <c r="B894" s="7" t="s">
        <v>2259</v>
      </c>
      <c r="C894" s="8" t="s">
        <v>519</v>
      </c>
      <c r="D894" s="7" t="s">
        <v>2260</v>
      </c>
      <c r="E894" s="7" t="s">
        <v>57</v>
      </c>
      <c r="F894" s="3" t="s">
        <v>14</v>
      </c>
      <c r="G894" s="4">
        <v>1</v>
      </c>
      <c r="H894" s="3" t="s">
        <v>15</v>
      </c>
      <c r="I894" s="5">
        <v>800</v>
      </c>
      <c r="J894" s="6">
        <v>800</v>
      </c>
      <c r="K894" s="35">
        <f t="shared" si="26"/>
        <v>86.399999999999991</v>
      </c>
      <c r="L894" s="35">
        <f t="shared" si="27"/>
        <v>86.399999999999991</v>
      </c>
    </row>
    <row r="895" spans="1:12" x14ac:dyDescent="0.35">
      <c r="A895" s="7" t="s">
        <v>858</v>
      </c>
      <c r="B895" s="7" t="s">
        <v>2277</v>
      </c>
      <c r="C895" s="8" t="s">
        <v>59</v>
      </c>
      <c r="D895" s="7" t="s">
        <v>2278</v>
      </c>
      <c r="E895" s="7" t="s">
        <v>57</v>
      </c>
      <c r="F895" s="3" t="s">
        <v>14</v>
      </c>
      <c r="G895" s="4">
        <v>1</v>
      </c>
      <c r="H895" s="3" t="s">
        <v>15</v>
      </c>
      <c r="I895" s="5">
        <v>1292.51</v>
      </c>
      <c r="J895" s="6">
        <v>1292.51</v>
      </c>
      <c r="K895" s="35">
        <f t="shared" si="26"/>
        <v>139.59108000000001</v>
      </c>
      <c r="L895" s="35">
        <f t="shared" si="27"/>
        <v>139.59108000000001</v>
      </c>
    </row>
    <row r="896" spans="1:12" x14ac:dyDescent="0.35">
      <c r="A896" s="7" t="s">
        <v>73</v>
      </c>
      <c r="B896" s="7" t="s">
        <v>4007</v>
      </c>
      <c r="C896" s="8" t="s">
        <v>59</v>
      </c>
      <c r="D896" s="7" t="s">
        <v>4008</v>
      </c>
      <c r="E896" s="7" t="s">
        <v>31</v>
      </c>
      <c r="F896" s="3" t="s">
        <v>14</v>
      </c>
      <c r="G896" s="4">
        <v>1</v>
      </c>
      <c r="H896" s="3" t="s">
        <v>15</v>
      </c>
      <c r="I896" s="5">
        <v>2364.41</v>
      </c>
      <c r="J896" s="6">
        <v>2364.41</v>
      </c>
      <c r="K896" s="35">
        <f t="shared" si="26"/>
        <v>255.35628000000003</v>
      </c>
      <c r="L896" s="35">
        <f t="shared" si="27"/>
        <v>255.35628000000003</v>
      </c>
    </row>
    <row r="897" spans="1:12" x14ac:dyDescent="0.35">
      <c r="A897" s="7" t="s">
        <v>73</v>
      </c>
      <c r="B897" s="7" t="s">
        <v>4009</v>
      </c>
      <c r="C897" s="8" t="s">
        <v>413</v>
      </c>
      <c r="D897" s="7" t="s">
        <v>4010</v>
      </c>
      <c r="E897" s="7" t="s">
        <v>31</v>
      </c>
      <c r="F897" s="3" t="s">
        <v>14</v>
      </c>
      <c r="G897" s="4">
        <v>1</v>
      </c>
      <c r="H897" s="3" t="s">
        <v>15</v>
      </c>
      <c r="I897" s="5">
        <v>2668.64</v>
      </c>
      <c r="J897" s="6">
        <v>2668.64</v>
      </c>
      <c r="K897" s="35">
        <f t="shared" si="26"/>
        <v>288.21311999999995</v>
      </c>
      <c r="L897" s="35">
        <f t="shared" si="27"/>
        <v>288.21311999999995</v>
      </c>
    </row>
    <row r="898" spans="1:12" x14ac:dyDescent="0.35">
      <c r="A898" s="7" t="s">
        <v>73</v>
      </c>
      <c r="B898" s="7" t="s">
        <v>4011</v>
      </c>
      <c r="C898" s="8" t="s">
        <v>137</v>
      </c>
      <c r="D898" s="7" t="s">
        <v>4012</v>
      </c>
      <c r="E898" s="7" t="s">
        <v>57</v>
      </c>
      <c r="F898" s="3" t="s">
        <v>14</v>
      </c>
      <c r="G898" s="4">
        <v>1</v>
      </c>
      <c r="H898" s="3" t="s">
        <v>15</v>
      </c>
      <c r="I898" s="5">
        <v>1118.51</v>
      </c>
      <c r="J898" s="6">
        <v>1118.51</v>
      </c>
      <c r="K898" s="35">
        <f t="shared" si="26"/>
        <v>120.79908</v>
      </c>
      <c r="L898" s="35">
        <f t="shared" si="27"/>
        <v>120.79908</v>
      </c>
    </row>
    <row r="899" spans="1:12" x14ac:dyDescent="0.35">
      <c r="A899" s="7" t="s">
        <v>73</v>
      </c>
      <c r="B899" s="7" t="s">
        <v>4013</v>
      </c>
      <c r="C899" s="8" t="s">
        <v>59</v>
      </c>
      <c r="D899" s="7" t="s">
        <v>4014</v>
      </c>
      <c r="E899" s="7" t="s">
        <v>31</v>
      </c>
      <c r="F899" s="3" t="s">
        <v>14</v>
      </c>
      <c r="G899" s="4">
        <v>1</v>
      </c>
      <c r="H899" s="3" t="s">
        <v>15</v>
      </c>
      <c r="I899" s="5">
        <v>838.85</v>
      </c>
      <c r="J899" s="6">
        <v>838.85</v>
      </c>
      <c r="K899" s="35">
        <f t="shared" ref="K899:K962" si="28">((I899*(1-10%))*0.4)*60%*0.5</f>
        <v>90.595800000000011</v>
      </c>
      <c r="L899" s="35">
        <f t="shared" ref="L899:L962" si="29">K899*G899</f>
        <v>90.595800000000011</v>
      </c>
    </row>
    <row r="900" spans="1:12" x14ac:dyDescent="0.35">
      <c r="A900" s="7" t="s">
        <v>73</v>
      </c>
      <c r="B900" s="7" t="s">
        <v>4015</v>
      </c>
      <c r="C900" s="8" t="s">
        <v>48</v>
      </c>
      <c r="D900" s="7" t="s">
        <v>4016</v>
      </c>
      <c r="E900" s="7" t="s">
        <v>31</v>
      </c>
      <c r="F900" s="3" t="s">
        <v>14</v>
      </c>
      <c r="G900" s="4">
        <v>1</v>
      </c>
      <c r="H900" s="3" t="s">
        <v>15</v>
      </c>
      <c r="I900" s="5">
        <v>838.84500000000003</v>
      </c>
      <c r="J900" s="6">
        <v>838.84500000000003</v>
      </c>
      <c r="K900" s="35">
        <f t="shared" si="28"/>
        <v>90.59526000000001</v>
      </c>
      <c r="L900" s="35">
        <f t="shared" si="29"/>
        <v>90.59526000000001</v>
      </c>
    </row>
    <row r="901" spans="1:12" x14ac:dyDescent="0.35">
      <c r="A901" s="7" t="s">
        <v>3082</v>
      </c>
      <c r="B901" s="7" t="s">
        <v>3506</v>
      </c>
      <c r="C901" s="8" t="s">
        <v>43</v>
      </c>
      <c r="D901" s="7" t="s">
        <v>3507</v>
      </c>
      <c r="E901" s="7" t="s">
        <v>31</v>
      </c>
      <c r="F901" s="3" t="s">
        <v>14</v>
      </c>
      <c r="G901" s="4">
        <v>1</v>
      </c>
      <c r="H901" s="3" t="s">
        <v>15</v>
      </c>
      <c r="I901" s="5">
        <v>800</v>
      </c>
      <c r="J901" s="6">
        <v>800</v>
      </c>
      <c r="K901" s="35">
        <f t="shared" si="28"/>
        <v>86.399999999999991</v>
      </c>
      <c r="L901" s="35">
        <f t="shared" si="29"/>
        <v>86.399999999999991</v>
      </c>
    </row>
    <row r="902" spans="1:12" x14ac:dyDescent="0.35">
      <c r="A902" s="7" t="s">
        <v>3082</v>
      </c>
      <c r="B902" s="7" t="s">
        <v>3083</v>
      </c>
      <c r="C902" s="8" t="s">
        <v>59</v>
      </c>
      <c r="D902" s="7" t="s">
        <v>3084</v>
      </c>
      <c r="E902" s="7" t="s">
        <v>31</v>
      </c>
      <c r="F902" s="3" t="s">
        <v>14</v>
      </c>
      <c r="G902" s="4">
        <v>1</v>
      </c>
      <c r="H902" s="3" t="s">
        <v>15</v>
      </c>
      <c r="I902" s="5">
        <v>800</v>
      </c>
      <c r="J902" s="6">
        <v>800</v>
      </c>
      <c r="K902" s="35">
        <f t="shared" si="28"/>
        <v>86.399999999999991</v>
      </c>
      <c r="L902" s="35">
        <f t="shared" si="29"/>
        <v>86.399999999999991</v>
      </c>
    </row>
    <row r="903" spans="1:12" x14ac:dyDescent="0.35">
      <c r="A903" s="7" t="s">
        <v>821</v>
      </c>
      <c r="B903" s="7" t="s">
        <v>4017</v>
      </c>
      <c r="C903" s="8" t="s">
        <v>302</v>
      </c>
      <c r="D903" s="7" t="s">
        <v>4018</v>
      </c>
      <c r="E903" s="7" t="s">
        <v>57</v>
      </c>
      <c r="F903" s="3" t="s">
        <v>14</v>
      </c>
      <c r="G903" s="4">
        <v>1</v>
      </c>
      <c r="H903" s="3" t="s">
        <v>15</v>
      </c>
      <c r="I903" s="5">
        <v>1148.5366666666666</v>
      </c>
      <c r="J903" s="6">
        <v>1148.5366666666666</v>
      </c>
      <c r="K903" s="35">
        <f t="shared" si="28"/>
        <v>124.04196</v>
      </c>
      <c r="L903" s="35">
        <f t="shared" si="29"/>
        <v>124.04196</v>
      </c>
    </row>
    <row r="904" spans="1:12" x14ac:dyDescent="0.35">
      <c r="A904" s="7" t="s">
        <v>73</v>
      </c>
      <c r="B904" s="7" t="s">
        <v>4019</v>
      </c>
      <c r="C904" s="8" t="s">
        <v>413</v>
      </c>
      <c r="D904" s="7" t="s">
        <v>4020</v>
      </c>
      <c r="E904" s="7" t="s">
        <v>31</v>
      </c>
      <c r="F904" s="3" t="s">
        <v>14</v>
      </c>
      <c r="G904" s="4">
        <v>1</v>
      </c>
      <c r="H904" s="3" t="s">
        <v>15</v>
      </c>
      <c r="I904" s="5">
        <v>1080.5033333333333</v>
      </c>
      <c r="J904" s="6">
        <v>1080.5033333333333</v>
      </c>
      <c r="K904" s="35">
        <f t="shared" si="28"/>
        <v>116.69435999999999</v>
      </c>
      <c r="L904" s="35">
        <f t="shared" si="29"/>
        <v>116.69435999999999</v>
      </c>
    </row>
    <row r="905" spans="1:12" x14ac:dyDescent="0.35">
      <c r="A905" s="7" t="s">
        <v>896</v>
      </c>
      <c r="B905" s="7" t="s">
        <v>4021</v>
      </c>
      <c r="C905" s="8" t="s">
        <v>23</v>
      </c>
      <c r="D905" s="7" t="s">
        <v>4022</v>
      </c>
      <c r="E905" s="7" t="s">
        <v>31</v>
      </c>
      <c r="F905" s="3" t="s">
        <v>14</v>
      </c>
      <c r="G905" s="4">
        <v>1</v>
      </c>
      <c r="H905" s="3" t="s">
        <v>15</v>
      </c>
      <c r="I905" s="5">
        <v>800</v>
      </c>
      <c r="J905" s="6">
        <v>800</v>
      </c>
      <c r="K905" s="35">
        <f t="shared" si="28"/>
        <v>86.399999999999991</v>
      </c>
      <c r="L905" s="35">
        <f t="shared" si="29"/>
        <v>86.399999999999991</v>
      </c>
    </row>
    <row r="906" spans="1:12" x14ac:dyDescent="0.35">
      <c r="A906" s="7" t="s">
        <v>4023</v>
      </c>
      <c r="B906" s="7" t="s">
        <v>4024</v>
      </c>
      <c r="C906" s="8" t="s">
        <v>43</v>
      </c>
      <c r="D906" s="7" t="s">
        <v>4025</v>
      </c>
      <c r="E906" s="7" t="s">
        <v>57</v>
      </c>
      <c r="F906" s="3" t="s">
        <v>14</v>
      </c>
      <c r="G906" s="4">
        <v>1</v>
      </c>
      <c r="H906" s="3" t="s">
        <v>15</v>
      </c>
      <c r="I906" s="5">
        <v>800</v>
      </c>
      <c r="J906" s="6">
        <v>800</v>
      </c>
      <c r="K906" s="35">
        <f t="shared" si="28"/>
        <v>86.399999999999991</v>
      </c>
      <c r="L906" s="35">
        <f t="shared" si="29"/>
        <v>86.399999999999991</v>
      </c>
    </row>
    <row r="907" spans="1:12" x14ac:dyDescent="0.35">
      <c r="A907" s="7" t="s">
        <v>1096</v>
      </c>
      <c r="B907" s="7" t="s">
        <v>3242</v>
      </c>
      <c r="C907" s="8" t="s">
        <v>43</v>
      </c>
      <c r="D907" s="7" t="s">
        <v>3243</v>
      </c>
      <c r="E907" s="7" t="s">
        <v>31</v>
      </c>
      <c r="F907" s="3" t="s">
        <v>14</v>
      </c>
      <c r="G907" s="4">
        <v>1</v>
      </c>
      <c r="H907" s="3" t="s">
        <v>15</v>
      </c>
      <c r="I907" s="5">
        <v>800</v>
      </c>
      <c r="J907" s="6">
        <v>800</v>
      </c>
      <c r="K907" s="35">
        <f t="shared" si="28"/>
        <v>86.399999999999991</v>
      </c>
      <c r="L907" s="35">
        <f t="shared" si="29"/>
        <v>86.399999999999991</v>
      </c>
    </row>
    <row r="908" spans="1:12" x14ac:dyDescent="0.35">
      <c r="A908" s="7" t="s">
        <v>1320</v>
      </c>
      <c r="B908" s="7" t="s">
        <v>3273</v>
      </c>
      <c r="C908" s="8" t="s">
        <v>43</v>
      </c>
      <c r="D908" s="7" t="s">
        <v>3274</v>
      </c>
      <c r="E908" s="7" t="s">
        <v>3056</v>
      </c>
      <c r="F908" s="3" t="s">
        <v>14</v>
      </c>
      <c r="G908" s="4">
        <v>1</v>
      </c>
      <c r="H908" s="3" t="s">
        <v>15</v>
      </c>
      <c r="I908" s="5">
        <v>800</v>
      </c>
      <c r="J908" s="6">
        <v>800</v>
      </c>
      <c r="K908" s="35">
        <f t="shared" si="28"/>
        <v>86.399999999999991</v>
      </c>
      <c r="L908" s="35">
        <f t="shared" si="29"/>
        <v>86.399999999999991</v>
      </c>
    </row>
    <row r="909" spans="1:12" x14ac:dyDescent="0.35">
      <c r="A909" s="7" t="s">
        <v>843</v>
      </c>
      <c r="B909" s="7" t="s">
        <v>3980</v>
      </c>
      <c r="C909" s="8" t="s">
        <v>59</v>
      </c>
      <c r="D909" s="7" t="s">
        <v>1990</v>
      </c>
      <c r="E909" s="7" t="s">
        <v>57</v>
      </c>
      <c r="F909" s="3" t="s">
        <v>14</v>
      </c>
      <c r="G909" s="4">
        <v>1</v>
      </c>
      <c r="H909" s="3" t="s">
        <v>15</v>
      </c>
      <c r="I909" s="5">
        <v>1199.1433333333332</v>
      </c>
      <c r="J909" s="6">
        <v>1199.1433333333332</v>
      </c>
      <c r="K909" s="35">
        <f t="shared" si="28"/>
        <v>129.50747999999999</v>
      </c>
      <c r="L909" s="35">
        <f t="shared" si="29"/>
        <v>129.50747999999999</v>
      </c>
    </row>
    <row r="910" spans="1:12" x14ac:dyDescent="0.35">
      <c r="A910" s="7" t="s">
        <v>891</v>
      </c>
      <c r="B910" s="7" t="s">
        <v>3544</v>
      </c>
      <c r="C910" s="8" t="s">
        <v>59</v>
      </c>
      <c r="D910" s="7" t="s">
        <v>3545</v>
      </c>
      <c r="E910" s="7" t="s">
        <v>31</v>
      </c>
      <c r="F910" s="3" t="s">
        <v>14</v>
      </c>
      <c r="G910" s="4">
        <v>1</v>
      </c>
      <c r="H910" s="3" t="s">
        <v>15</v>
      </c>
      <c r="I910" s="5">
        <v>850.68999999999994</v>
      </c>
      <c r="J910" s="6">
        <v>850.68999999999994</v>
      </c>
      <c r="K910" s="35">
        <f t="shared" si="28"/>
        <v>91.874520000000004</v>
      </c>
      <c r="L910" s="35">
        <f t="shared" si="29"/>
        <v>91.874520000000004</v>
      </c>
    </row>
    <row r="911" spans="1:12" x14ac:dyDescent="0.35">
      <c r="A911" s="7" t="s">
        <v>51</v>
      </c>
      <c r="B911" s="7" t="s">
        <v>3707</v>
      </c>
      <c r="C911" s="8" t="s">
        <v>23</v>
      </c>
      <c r="D911" s="7" t="s">
        <v>3708</v>
      </c>
      <c r="E911" s="7" t="s">
        <v>31</v>
      </c>
      <c r="F911" s="3" t="s">
        <v>14</v>
      </c>
      <c r="G911" s="4">
        <v>1</v>
      </c>
      <c r="H911" s="3" t="s">
        <v>15</v>
      </c>
      <c r="I911" s="5">
        <v>1628.2400000000002</v>
      </c>
      <c r="J911" s="6">
        <v>1628.2400000000002</v>
      </c>
      <c r="K911" s="35">
        <f t="shared" si="28"/>
        <v>175.84992000000003</v>
      </c>
      <c r="L911" s="35">
        <f t="shared" si="29"/>
        <v>175.84992000000003</v>
      </c>
    </row>
    <row r="912" spans="1:12" x14ac:dyDescent="0.35">
      <c r="A912" s="7" t="s">
        <v>899</v>
      </c>
      <c r="B912" s="7" t="s">
        <v>4026</v>
      </c>
      <c r="C912" s="8" t="s">
        <v>100</v>
      </c>
      <c r="D912" s="7" t="s">
        <v>4027</v>
      </c>
      <c r="E912" s="7" t="s">
        <v>57</v>
      </c>
      <c r="F912" s="3" t="s">
        <v>14</v>
      </c>
      <c r="G912" s="4">
        <v>1</v>
      </c>
      <c r="H912" s="3" t="s">
        <v>15</v>
      </c>
      <c r="I912" s="5">
        <v>1228.24</v>
      </c>
      <c r="J912" s="6">
        <v>1228.24</v>
      </c>
      <c r="K912" s="35">
        <f t="shared" si="28"/>
        <v>132.64992000000001</v>
      </c>
      <c r="L912" s="35">
        <f t="shared" si="29"/>
        <v>132.64992000000001</v>
      </c>
    </row>
    <row r="913" spans="1:12" x14ac:dyDescent="0.35">
      <c r="A913" s="7" t="s">
        <v>73</v>
      </c>
      <c r="B913" s="7" t="s">
        <v>4007</v>
      </c>
      <c r="C913" s="8" t="s">
        <v>43</v>
      </c>
      <c r="D913" s="7" t="s">
        <v>4008</v>
      </c>
      <c r="E913" s="7" t="s">
        <v>31</v>
      </c>
      <c r="F913" s="3" t="s">
        <v>14</v>
      </c>
      <c r="G913" s="4">
        <v>1</v>
      </c>
      <c r="H913" s="3" t="s">
        <v>15</v>
      </c>
      <c r="I913" s="5">
        <v>1891.52</v>
      </c>
      <c r="J913" s="6">
        <v>1891.52</v>
      </c>
      <c r="K913" s="35">
        <f t="shared" si="28"/>
        <v>204.28416000000001</v>
      </c>
      <c r="L913" s="35">
        <f t="shared" si="29"/>
        <v>204.28416000000001</v>
      </c>
    </row>
    <row r="914" spans="1:12" x14ac:dyDescent="0.35">
      <c r="A914" s="7" t="s">
        <v>3082</v>
      </c>
      <c r="B914" s="7" t="s">
        <v>3506</v>
      </c>
      <c r="C914" s="8" t="s">
        <v>43</v>
      </c>
      <c r="D914" s="7" t="s">
        <v>3507</v>
      </c>
      <c r="E914" s="7" t="s">
        <v>31</v>
      </c>
      <c r="F914" s="3" t="s">
        <v>14</v>
      </c>
      <c r="G914" s="4">
        <v>1</v>
      </c>
      <c r="H914" s="3" t="s">
        <v>15</v>
      </c>
      <c r="I914" s="5">
        <v>800</v>
      </c>
      <c r="J914" s="6">
        <v>800</v>
      </c>
      <c r="K914" s="35">
        <f t="shared" si="28"/>
        <v>86.399999999999991</v>
      </c>
      <c r="L914" s="35">
        <f t="shared" si="29"/>
        <v>86.399999999999991</v>
      </c>
    </row>
    <row r="915" spans="1:12" x14ac:dyDescent="0.35">
      <c r="A915" s="7" t="s">
        <v>3082</v>
      </c>
      <c r="B915" s="7" t="s">
        <v>3083</v>
      </c>
      <c r="C915" s="8" t="s">
        <v>100</v>
      </c>
      <c r="D915" s="7" t="s">
        <v>3084</v>
      </c>
      <c r="E915" s="7" t="s">
        <v>31</v>
      </c>
      <c r="F915" s="3" t="s">
        <v>14</v>
      </c>
      <c r="G915" s="4">
        <v>3</v>
      </c>
      <c r="H915" s="3" t="s">
        <v>15</v>
      </c>
      <c r="I915" s="5">
        <v>800</v>
      </c>
      <c r="J915" s="6">
        <v>2400</v>
      </c>
      <c r="K915" s="35">
        <f t="shared" si="28"/>
        <v>86.399999999999991</v>
      </c>
      <c r="L915" s="35">
        <f t="shared" si="29"/>
        <v>259.2</v>
      </c>
    </row>
    <row r="916" spans="1:12" x14ac:dyDescent="0.35">
      <c r="A916" s="7" t="s">
        <v>3082</v>
      </c>
      <c r="B916" s="7" t="s">
        <v>3083</v>
      </c>
      <c r="C916" s="8" t="s">
        <v>43</v>
      </c>
      <c r="D916" s="7" t="s">
        <v>3084</v>
      </c>
      <c r="E916" s="7" t="s">
        <v>31</v>
      </c>
      <c r="F916" s="3" t="s">
        <v>14</v>
      </c>
      <c r="G916" s="4">
        <v>2</v>
      </c>
      <c r="H916" s="3" t="s">
        <v>15</v>
      </c>
      <c r="I916" s="5">
        <v>800</v>
      </c>
      <c r="J916" s="6">
        <v>1600</v>
      </c>
      <c r="K916" s="35">
        <f t="shared" si="28"/>
        <v>86.399999999999991</v>
      </c>
      <c r="L916" s="35">
        <f t="shared" si="29"/>
        <v>172.79999999999998</v>
      </c>
    </row>
    <row r="917" spans="1:12" x14ac:dyDescent="0.35">
      <c r="A917" s="7" t="s">
        <v>3082</v>
      </c>
      <c r="B917" s="7" t="s">
        <v>3083</v>
      </c>
      <c r="C917" s="8" t="s">
        <v>59</v>
      </c>
      <c r="D917" s="7" t="s">
        <v>3084</v>
      </c>
      <c r="E917" s="7" t="s">
        <v>31</v>
      </c>
      <c r="F917" s="3" t="s">
        <v>14</v>
      </c>
      <c r="G917" s="4">
        <v>52</v>
      </c>
      <c r="H917" s="3" t="s">
        <v>15</v>
      </c>
      <c r="I917" s="5">
        <v>800</v>
      </c>
      <c r="J917" s="6">
        <v>41600</v>
      </c>
      <c r="K917" s="35">
        <f t="shared" si="28"/>
        <v>86.399999999999991</v>
      </c>
      <c r="L917" s="35">
        <f t="shared" si="29"/>
        <v>4492.7999999999993</v>
      </c>
    </row>
    <row r="918" spans="1:12" x14ac:dyDescent="0.35">
      <c r="A918" s="7" t="s">
        <v>3150</v>
      </c>
      <c r="B918" s="7" t="s">
        <v>3390</v>
      </c>
      <c r="C918" s="8" t="s">
        <v>302</v>
      </c>
      <c r="D918" s="7" t="s">
        <v>3391</v>
      </c>
      <c r="E918" s="7" t="s">
        <v>31</v>
      </c>
      <c r="F918" s="3" t="s">
        <v>14</v>
      </c>
      <c r="G918" s="4">
        <v>1</v>
      </c>
      <c r="H918" s="3" t="s">
        <v>15</v>
      </c>
      <c r="I918" s="5">
        <v>800</v>
      </c>
      <c r="J918" s="6">
        <v>800</v>
      </c>
      <c r="K918" s="35">
        <f t="shared" si="28"/>
        <v>86.399999999999991</v>
      </c>
      <c r="L918" s="35">
        <f t="shared" si="29"/>
        <v>86.399999999999991</v>
      </c>
    </row>
    <row r="919" spans="1:12" x14ac:dyDescent="0.35">
      <c r="A919" s="7" t="s">
        <v>843</v>
      </c>
      <c r="B919" s="7" t="s">
        <v>2056</v>
      </c>
      <c r="C919" s="8" t="s">
        <v>59</v>
      </c>
      <c r="D919" s="7" t="s">
        <v>2057</v>
      </c>
      <c r="E919" s="7" t="s">
        <v>57</v>
      </c>
      <c r="F919" s="3" t="s">
        <v>14</v>
      </c>
      <c r="G919" s="4">
        <v>1</v>
      </c>
      <c r="H919" s="3" t="s">
        <v>15</v>
      </c>
      <c r="I919" s="5">
        <v>1166.2675000000002</v>
      </c>
      <c r="J919" s="6">
        <v>1166.2675000000002</v>
      </c>
      <c r="K919" s="35">
        <f t="shared" si="28"/>
        <v>125.95689000000004</v>
      </c>
      <c r="L919" s="35">
        <f t="shared" si="29"/>
        <v>125.95689000000004</v>
      </c>
    </row>
    <row r="920" spans="1:12" x14ac:dyDescent="0.35">
      <c r="A920" s="7" t="s">
        <v>3997</v>
      </c>
      <c r="B920" s="7" t="s">
        <v>3998</v>
      </c>
      <c r="C920" s="8" t="s">
        <v>18</v>
      </c>
      <c r="D920" s="7" t="s">
        <v>3999</v>
      </c>
      <c r="E920" s="7" t="s">
        <v>57</v>
      </c>
      <c r="F920" s="3" t="s">
        <v>14</v>
      </c>
      <c r="G920" s="4">
        <v>1</v>
      </c>
      <c r="H920" s="3" t="s">
        <v>15</v>
      </c>
      <c r="I920" s="5">
        <v>2576.2200000000003</v>
      </c>
      <c r="J920" s="6">
        <v>2576.2200000000003</v>
      </c>
      <c r="K920" s="35">
        <f t="shared" si="28"/>
        <v>278.23176000000007</v>
      </c>
      <c r="L920" s="35">
        <f t="shared" si="29"/>
        <v>278.23176000000007</v>
      </c>
    </row>
    <row r="921" spans="1:12" x14ac:dyDescent="0.35">
      <c r="A921" s="7" t="s">
        <v>3997</v>
      </c>
      <c r="B921" s="7" t="s">
        <v>3998</v>
      </c>
      <c r="C921" s="8" t="s">
        <v>23</v>
      </c>
      <c r="D921" s="7" t="s">
        <v>3999</v>
      </c>
      <c r="E921" s="7" t="s">
        <v>57</v>
      </c>
      <c r="F921" s="3" t="s">
        <v>14</v>
      </c>
      <c r="G921" s="4">
        <v>1</v>
      </c>
      <c r="H921" s="3" t="s">
        <v>15</v>
      </c>
      <c r="I921" s="5">
        <v>2576.2399999999998</v>
      </c>
      <c r="J921" s="6">
        <v>2576.2399999999998</v>
      </c>
      <c r="K921" s="35">
        <f t="shared" si="28"/>
        <v>278.23392000000001</v>
      </c>
      <c r="L921" s="35">
        <f t="shared" si="29"/>
        <v>278.23392000000001</v>
      </c>
    </row>
    <row r="922" spans="1:12" x14ac:dyDescent="0.35">
      <c r="A922" s="7" t="s">
        <v>4028</v>
      </c>
      <c r="B922" s="7" t="s">
        <v>4029</v>
      </c>
      <c r="C922" s="8" t="s">
        <v>23</v>
      </c>
      <c r="D922" s="7" t="s">
        <v>4030</v>
      </c>
      <c r="E922" s="7" t="s">
        <v>31</v>
      </c>
      <c r="F922" s="3" t="s">
        <v>14</v>
      </c>
      <c r="G922" s="4">
        <v>1</v>
      </c>
      <c r="H922" s="3" t="s">
        <v>15</v>
      </c>
      <c r="I922" s="5">
        <v>2971.86</v>
      </c>
      <c r="J922" s="6">
        <v>2971.86</v>
      </c>
      <c r="K922" s="35">
        <f t="shared" si="28"/>
        <v>320.96087999999997</v>
      </c>
      <c r="L922" s="35">
        <f t="shared" si="29"/>
        <v>320.96087999999997</v>
      </c>
    </row>
    <row r="923" spans="1:12" x14ac:dyDescent="0.35">
      <c r="A923" s="7" t="s">
        <v>3150</v>
      </c>
      <c r="B923" s="7" t="s">
        <v>4031</v>
      </c>
      <c r="C923" s="8" t="s">
        <v>27</v>
      </c>
      <c r="D923" s="7" t="s">
        <v>4032</v>
      </c>
      <c r="E923" s="7" t="s">
        <v>31</v>
      </c>
      <c r="F923" s="3" t="s">
        <v>14</v>
      </c>
      <c r="G923" s="4">
        <v>1</v>
      </c>
      <c r="H923" s="3" t="s">
        <v>15</v>
      </c>
      <c r="I923" s="5">
        <v>800</v>
      </c>
      <c r="J923" s="6">
        <v>800</v>
      </c>
      <c r="K923" s="35">
        <f t="shared" si="28"/>
        <v>86.399999999999991</v>
      </c>
      <c r="L923" s="35">
        <f t="shared" si="29"/>
        <v>86.399999999999991</v>
      </c>
    </row>
    <row r="924" spans="1:12" x14ac:dyDescent="0.35">
      <c r="A924" s="7" t="s">
        <v>495</v>
      </c>
      <c r="B924" s="7" t="s">
        <v>4033</v>
      </c>
      <c r="C924" s="8" t="s">
        <v>26</v>
      </c>
      <c r="D924" s="7" t="s">
        <v>3716</v>
      </c>
      <c r="E924" s="7" t="s">
        <v>31</v>
      </c>
      <c r="F924" s="3" t="s">
        <v>14</v>
      </c>
      <c r="G924" s="4">
        <v>1</v>
      </c>
      <c r="H924" s="3" t="s">
        <v>15</v>
      </c>
      <c r="I924" s="5">
        <v>2029.89</v>
      </c>
      <c r="J924" s="6">
        <v>2029.89</v>
      </c>
      <c r="K924" s="35">
        <f t="shared" si="28"/>
        <v>219.22812000000002</v>
      </c>
      <c r="L924" s="35">
        <f t="shared" si="29"/>
        <v>219.22812000000002</v>
      </c>
    </row>
    <row r="925" spans="1:12" x14ac:dyDescent="0.35">
      <c r="A925" s="7" t="s">
        <v>896</v>
      </c>
      <c r="B925" s="7" t="s">
        <v>3518</v>
      </c>
      <c r="C925" s="8" t="s">
        <v>23</v>
      </c>
      <c r="D925" s="7" t="s">
        <v>3519</v>
      </c>
      <c r="E925" s="7" t="s">
        <v>31</v>
      </c>
      <c r="F925" s="3" t="s">
        <v>14</v>
      </c>
      <c r="G925" s="4">
        <v>1</v>
      </c>
      <c r="H925" s="3" t="s">
        <v>15</v>
      </c>
      <c r="I925" s="5">
        <v>800</v>
      </c>
      <c r="J925" s="6">
        <v>800</v>
      </c>
      <c r="K925" s="35">
        <f t="shared" si="28"/>
        <v>86.399999999999991</v>
      </c>
      <c r="L925" s="35">
        <f t="shared" si="29"/>
        <v>86.399999999999991</v>
      </c>
    </row>
    <row r="926" spans="1:12" x14ac:dyDescent="0.35">
      <c r="A926" s="7" t="s">
        <v>73</v>
      </c>
      <c r="B926" s="7" t="s">
        <v>4015</v>
      </c>
      <c r="C926" s="8" t="s">
        <v>18</v>
      </c>
      <c r="D926" s="7" t="s">
        <v>4016</v>
      </c>
      <c r="E926" s="7" t="s">
        <v>31</v>
      </c>
      <c r="F926" s="3" t="s">
        <v>14</v>
      </c>
      <c r="G926" s="4">
        <v>1</v>
      </c>
      <c r="H926" s="3" t="s">
        <v>15</v>
      </c>
      <c r="I926" s="5">
        <v>838.85</v>
      </c>
      <c r="J926" s="6">
        <v>838.85</v>
      </c>
      <c r="K926" s="35">
        <f t="shared" si="28"/>
        <v>90.595800000000011</v>
      </c>
      <c r="L926" s="35">
        <f t="shared" si="29"/>
        <v>90.595800000000011</v>
      </c>
    </row>
    <row r="927" spans="1:12" x14ac:dyDescent="0.35">
      <c r="A927" s="7" t="s">
        <v>3082</v>
      </c>
      <c r="B927" s="7" t="s">
        <v>3083</v>
      </c>
      <c r="C927" s="8" t="s">
        <v>59</v>
      </c>
      <c r="D927" s="7" t="s">
        <v>3084</v>
      </c>
      <c r="E927" s="7" t="s">
        <v>31</v>
      </c>
      <c r="F927" s="3" t="s">
        <v>14</v>
      </c>
      <c r="G927" s="4">
        <v>2</v>
      </c>
      <c r="H927" s="3" t="s">
        <v>15</v>
      </c>
      <c r="I927" s="5">
        <v>800</v>
      </c>
      <c r="J927" s="6">
        <v>1600</v>
      </c>
      <c r="K927" s="35">
        <f t="shared" si="28"/>
        <v>86.399999999999991</v>
      </c>
      <c r="L927" s="35">
        <f t="shared" si="29"/>
        <v>172.79999999999998</v>
      </c>
    </row>
    <row r="928" spans="1:12" x14ac:dyDescent="0.35">
      <c r="A928" s="7" t="s">
        <v>843</v>
      </c>
      <c r="B928" s="7" t="s">
        <v>1975</v>
      </c>
      <c r="C928" s="8" t="s">
        <v>23</v>
      </c>
      <c r="D928" s="7" t="s">
        <v>1976</v>
      </c>
      <c r="E928" s="7" t="s">
        <v>57</v>
      </c>
      <c r="F928" s="3" t="s">
        <v>14</v>
      </c>
      <c r="G928" s="4">
        <v>2</v>
      </c>
      <c r="H928" s="3" t="s">
        <v>15</v>
      </c>
      <c r="I928" s="5">
        <v>1152.54</v>
      </c>
      <c r="J928" s="6">
        <v>2305.08</v>
      </c>
      <c r="K928" s="35">
        <f t="shared" si="28"/>
        <v>124.47432000000001</v>
      </c>
      <c r="L928" s="35">
        <f t="shared" si="29"/>
        <v>248.94864000000001</v>
      </c>
    </row>
    <row r="929" spans="1:12" x14ac:dyDescent="0.35">
      <c r="A929" s="7" t="s">
        <v>3053</v>
      </c>
      <c r="B929" s="7" t="s">
        <v>3054</v>
      </c>
      <c r="C929" s="8" t="s">
        <v>59</v>
      </c>
      <c r="D929" s="7" t="s">
        <v>3055</v>
      </c>
      <c r="E929" s="7" t="s">
        <v>3056</v>
      </c>
      <c r="F929" s="3" t="s">
        <v>14</v>
      </c>
      <c r="G929" s="4">
        <v>1</v>
      </c>
      <c r="H929" s="3" t="s">
        <v>15</v>
      </c>
      <c r="I929" s="5">
        <v>3490</v>
      </c>
      <c r="J929" s="6">
        <v>3490</v>
      </c>
      <c r="K929" s="35">
        <f t="shared" si="28"/>
        <v>376.92</v>
      </c>
      <c r="L929" s="35">
        <f t="shared" si="29"/>
        <v>376.92</v>
      </c>
    </row>
    <row r="930" spans="1:12" x14ac:dyDescent="0.35">
      <c r="A930" s="7" t="s">
        <v>852</v>
      </c>
      <c r="B930" s="7" t="s">
        <v>4034</v>
      </c>
      <c r="C930" s="8" t="s">
        <v>59</v>
      </c>
      <c r="D930" s="7" t="s">
        <v>1918</v>
      </c>
      <c r="E930" s="7" t="s">
        <v>57</v>
      </c>
      <c r="F930" s="3" t="s">
        <v>14</v>
      </c>
      <c r="G930" s="4">
        <v>1</v>
      </c>
      <c r="H930" s="3" t="s">
        <v>15</v>
      </c>
      <c r="I930" s="5">
        <v>928.43499999999995</v>
      </c>
      <c r="J930" s="6">
        <v>928.43499999999995</v>
      </c>
      <c r="K930" s="35">
        <f t="shared" si="28"/>
        <v>100.27097999999999</v>
      </c>
      <c r="L930" s="35">
        <f t="shared" si="29"/>
        <v>100.27097999999999</v>
      </c>
    </row>
    <row r="931" spans="1:12" x14ac:dyDescent="0.35">
      <c r="A931" s="7" t="s">
        <v>1726</v>
      </c>
      <c r="B931" s="7" t="s">
        <v>4035</v>
      </c>
      <c r="C931" s="8" t="s">
        <v>27</v>
      </c>
      <c r="D931" s="7" t="s">
        <v>4036</v>
      </c>
      <c r="E931" s="7" t="s">
        <v>57</v>
      </c>
      <c r="F931" s="3" t="s">
        <v>14</v>
      </c>
      <c r="G931" s="4">
        <v>1</v>
      </c>
      <c r="H931" s="3" t="s">
        <v>15</v>
      </c>
      <c r="I931" s="5">
        <v>800</v>
      </c>
      <c r="J931" s="6">
        <v>800</v>
      </c>
      <c r="K931" s="35">
        <f t="shared" si="28"/>
        <v>86.399999999999991</v>
      </c>
      <c r="L931" s="35">
        <f t="shared" si="29"/>
        <v>86.399999999999991</v>
      </c>
    </row>
    <row r="932" spans="1:12" x14ac:dyDescent="0.35">
      <c r="A932" s="7" t="s">
        <v>495</v>
      </c>
      <c r="B932" s="7" t="s">
        <v>1038</v>
      </c>
      <c r="C932" s="8" t="s">
        <v>26</v>
      </c>
      <c r="D932" s="7" t="s">
        <v>1039</v>
      </c>
      <c r="E932" s="7" t="s">
        <v>57</v>
      </c>
      <c r="F932" s="3" t="s">
        <v>14</v>
      </c>
      <c r="G932" s="4">
        <v>1</v>
      </c>
      <c r="H932" s="3" t="s">
        <v>15</v>
      </c>
      <c r="I932" s="5">
        <v>3271.3</v>
      </c>
      <c r="J932" s="6">
        <v>3271.3</v>
      </c>
      <c r="K932" s="35">
        <f t="shared" si="28"/>
        <v>353.30040000000002</v>
      </c>
      <c r="L932" s="35">
        <f t="shared" si="29"/>
        <v>353.30040000000002</v>
      </c>
    </row>
    <row r="933" spans="1:12" x14ac:dyDescent="0.35">
      <c r="A933" s="7" t="s">
        <v>1173</v>
      </c>
      <c r="B933" s="7" t="s">
        <v>1176</v>
      </c>
      <c r="C933" s="8" t="s">
        <v>59</v>
      </c>
      <c r="D933" s="7" t="s">
        <v>1175</v>
      </c>
      <c r="E933" s="7" t="s">
        <v>57</v>
      </c>
      <c r="F933" s="3" t="s">
        <v>14</v>
      </c>
      <c r="G933" s="4">
        <v>1</v>
      </c>
      <c r="H933" s="3" t="s">
        <v>15</v>
      </c>
      <c r="I933" s="5">
        <v>2313</v>
      </c>
      <c r="J933" s="6">
        <v>2313</v>
      </c>
      <c r="K933" s="35">
        <f t="shared" si="28"/>
        <v>249.80400000000003</v>
      </c>
      <c r="L933" s="35">
        <f t="shared" si="29"/>
        <v>249.80400000000003</v>
      </c>
    </row>
    <row r="934" spans="1:12" x14ac:dyDescent="0.35">
      <c r="A934" s="7" t="s">
        <v>495</v>
      </c>
      <c r="B934" s="7" t="s">
        <v>3660</v>
      </c>
      <c r="C934" s="8" t="s">
        <v>129</v>
      </c>
      <c r="D934" s="7" t="s">
        <v>3661</v>
      </c>
      <c r="E934" s="7" t="s">
        <v>31</v>
      </c>
      <c r="F934" s="3" t="s">
        <v>14</v>
      </c>
      <c r="G934" s="4">
        <v>1</v>
      </c>
      <c r="H934" s="3" t="s">
        <v>15</v>
      </c>
      <c r="I934" s="5">
        <v>1886.75</v>
      </c>
      <c r="J934" s="6">
        <v>1886.75</v>
      </c>
      <c r="K934" s="35">
        <f t="shared" si="28"/>
        <v>203.76900000000001</v>
      </c>
      <c r="L934" s="35">
        <f t="shared" si="29"/>
        <v>203.76900000000001</v>
      </c>
    </row>
    <row r="935" spans="1:12" x14ac:dyDescent="0.35">
      <c r="A935" s="7" t="s">
        <v>852</v>
      </c>
      <c r="B935" s="7" t="s">
        <v>4037</v>
      </c>
      <c r="C935" s="8" t="s">
        <v>100</v>
      </c>
      <c r="D935" s="7" t="s">
        <v>4038</v>
      </c>
      <c r="E935" s="7" t="s">
        <v>57</v>
      </c>
      <c r="F935" s="3" t="s">
        <v>14</v>
      </c>
      <c r="G935" s="4">
        <v>1</v>
      </c>
      <c r="H935" s="3" t="s">
        <v>15</v>
      </c>
      <c r="I935" s="5">
        <v>1115.81</v>
      </c>
      <c r="J935" s="6">
        <v>1115.81</v>
      </c>
      <c r="K935" s="35">
        <f t="shared" si="28"/>
        <v>120.50747999999999</v>
      </c>
      <c r="L935" s="35">
        <f t="shared" si="29"/>
        <v>120.50747999999999</v>
      </c>
    </row>
    <row r="936" spans="1:12" x14ac:dyDescent="0.35">
      <c r="A936" s="7" t="s">
        <v>846</v>
      </c>
      <c r="B936" s="7" t="s">
        <v>2246</v>
      </c>
      <c r="C936" s="8" t="s">
        <v>100</v>
      </c>
      <c r="D936" s="7" t="s">
        <v>1123</v>
      </c>
      <c r="E936" s="7" t="s">
        <v>57</v>
      </c>
      <c r="F936" s="3" t="s">
        <v>14</v>
      </c>
      <c r="G936" s="4">
        <v>1</v>
      </c>
      <c r="H936" s="3" t="s">
        <v>15</v>
      </c>
      <c r="I936" s="5">
        <v>1780.905</v>
      </c>
      <c r="J936" s="6">
        <v>1780.905</v>
      </c>
      <c r="K936" s="35">
        <f t="shared" si="28"/>
        <v>192.33774</v>
      </c>
      <c r="L936" s="35">
        <f t="shared" si="29"/>
        <v>192.33774</v>
      </c>
    </row>
    <row r="937" spans="1:12" x14ac:dyDescent="0.35">
      <c r="A937" s="7" t="s">
        <v>495</v>
      </c>
      <c r="B937" s="7" t="s">
        <v>3524</v>
      </c>
      <c r="C937" s="8" t="s">
        <v>302</v>
      </c>
      <c r="D937" s="7" t="s">
        <v>3525</v>
      </c>
      <c r="E937" s="7" t="s">
        <v>31</v>
      </c>
      <c r="F937" s="3" t="s">
        <v>14</v>
      </c>
      <c r="G937" s="4">
        <v>3</v>
      </c>
      <c r="H937" s="3" t="s">
        <v>15</v>
      </c>
      <c r="I937" s="5">
        <v>2030.2925000000002</v>
      </c>
      <c r="J937" s="6">
        <v>6090.8775000000005</v>
      </c>
      <c r="K937" s="35">
        <f t="shared" si="28"/>
        <v>219.27159000000003</v>
      </c>
      <c r="L937" s="35">
        <f t="shared" si="29"/>
        <v>657.81477000000007</v>
      </c>
    </row>
    <row r="938" spans="1:12" x14ac:dyDescent="0.35">
      <c r="A938" s="7" t="s">
        <v>3082</v>
      </c>
      <c r="B938" s="7" t="s">
        <v>4039</v>
      </c>
      <c r="C938" s="8" t="s">
        <v>59</v>
      </c>
      <c r="D938" s="7" t="s">
        <v>3084</v>
      </c>
      <c r="E938" s="7" t="s">
        <v>31</v>
      </c>
      <c r="F938" s="3" t="s">
        <v>14</v>
      </c>
      <c r="G938" s="4">
        <v>1</v>
      </c>
      <c r="H938" s="3" t="s">
        <v>15</v>
      </c>
      <c r="I938" s="5">
        <v>800</v>
      </c>
      <c r="J938" s="6">
        <v>800</v>
      </c>
      <c r="K938" s="35">
        <f t="shared" si="28"/>
        <v>86.399999999999991</v>
      </c>
      <c r="L938" s="35">
        <f t="shared" si="29"/>
        <v>86.399999999999991</v>
      </c>
    </row>
    <row r="939" spans="1:12" x14ac:dyDescent="0.35">
      <c r="A939" s="7" t="s">
        <v>828</v>
      </c>
      <c r="B939" s="7" t="s">
        <v>3051</v>
      </c>
      <c r="C939" s="8" t="s">
        <v>519</v>
      </c>
      <c r="D939" s="7" t="s">
        <v>3052</v>
      </c>
      <c r="E939" s="7" t="s">
        <v>57</v>
      </c>
      <c r="F939" s="3" t="s">
        <v>14</v>
      </c>
      <c r="G939" s="4">
        <v>1</v>
      </c>
      <c r="H939" s="3" t="s">
        <v>15</v>
      </c>
      <c r="I939" s="5">
        <v>800</v>
      </c>
      <c r="J939" s="6">
        <v>800</v>
      </c>
      <c r="K939" s="35">
        <f t="shared" si="28"/>
        <v>86.399999999999991</v>
      </c>
      <c r="L939" s="35">
        <f t="shared" si="29"/>
        <v>86.399999999999991</v>
      </c>
    </row>
    <row r="940" spans="1:12" x14ac:dyDescent="0.35">
      <c r="A940" s="7" t="s">
        <v>822</v>
      </c>
      <c r="B940" s="7" t="s">
        <v>954</v>
      </c>
      <c r="C940" s="8" t="s">
        <v>43</v>
      </c>
      <c r="D940" s="7" t="s">
        <v>955</v>
      </c>
      <c r="E940" s="7" t="s">
        <v>57</v>
      </c>
      <c r="F940" s="3" t="s">
        <v>14</v>
      </c>
      <c r="G940" s="4">
        <v>1</v>
      </c>
      <c r="H940" s="3" t="s">
        <v>15</v>
      </c>
      <c r="I940" s="5">
        <v>800</v>
      </c>
      <c r="J940" s="6">
        <v>800</v>
      </c>
      <c r="K940" s="35">
        <f t="shared" si="28"/>
        <v>86.399999999999991</v>
      </c>
      <c r="L940" s="35">
        <f t="shared" si="29"/>
        <v>86.399999999999991</v>
      </c>
    </row>
    <row r="941" spans="1:12" x14ac:dyDescent="0.35">
      <c r="A941" s="7" t="s">
        <v>852</v>
      </c>
      <c r="B941" s="7" t="s">
        <v>1917</v>
      </c>
      <c r="C941" s="8" t="s">
        <v>43</v>
      </c>
      <c r="D941" s="7" t="s">
        <v>1918</v>
      </c>
      <c r="E941" s="7" t="s">
        <v>57</v>
      </c>
      <c r="F941" s="3" t="s">
        <v>14</v>
      </c>
      <c r="G941" s="4">
        <v>1</v>
      </c>
      <c r="H941" s="3" t="s">
        <v>15</v>
      </c>
      <c r="I941" s="5">
        <v>929.05285714285731</v>
      </c>
      <c r="J941" s="6">
        <v>929.05285714285731</v>
      </c>
      <c r="K941" s="35">
        <f t="shared" si="28"/>
        <v>100.33770857142861</v>
      </c>
      <c r="L941" s="35">
        <f t="shared" si="29"/>
        <v>100.33770857142861</v>
      </c>
    </row>
    <row r="942" spans="1:12" x14ac:dyDescent="0.35">
      <c r="A942" s="7" t="s">
        <v>852</v>
      </c>
      <c r="B942" s="7" t="s">
        <v>956</v>
      </c>
      <c r="C942" s="8" t="s">
        <v>302</v>
      </c>
      <c r="D942" s="7" t="s">
        <v>957</v>
      </c>
      <c r="E942" s="7" t="s">
        <v>57</v>
      </c>
      <c r="F942" s="3" t="s">
        <v>14</v>
      </c>
      <c r="G942" s="4">
        <v>1</v>
      </c>
      <c r="H942" s="3" t="s">
        <v>15</v>
      </c>
      <c r="I942" s="5">
        <v>1045.27</v>
      </c>
      <c r="J942" s="6">
        <v>1045.27</v>
      </c>
      <c r="K942" s="35">
        <f t="shared" si="28"/>
        <v>112.88916</v>
      </c>
      <c r="L942" s="35">
        <f t="shared" si="29"/>
        <v>112.88916</v>
      </c>
    </row>
    <row r="943" spans="1:12" x14ac:dyDescent="0.35">
      <c r="A943" s="7" t="s">
        <v>852</v>
      </c>
      <c r="B943" s="7" t="s">
        <v>956</v>
      </c>
      <c r="C943" s="8" t="s">
        <v>100</v>
      </c>
      <c r="D943" s="7" t="s">
        <v>957</v>
      </c>
      <c r="E943" s="7" t="s">
        <v>57</v>
      </c>
      <c r="F943" s="3" t="s">
        <v>14</v>
      </c>
      <c r="G943" s="4">
        <v>1</v>
      </c>
      <c r="H943" s="3" t="s">
        <v>15</v>
      </c>
      <c r="I943" s="5">
        <v>1045.4675</v>
      </c>
      <c r="J943" s="6">
        <v>1045.4675</v>
      </c>
      <c r="K943" s="35">
        <f t="shared" si="28"/>
        <v>112.91049000000001</v>
      </c>
      <c r="L943" s="35">
        <f t="shared" si="29"/>
        <v>112.91049000000001</v>
      </c>
    </row>
    <row r="944" spans="1:12" x14ac:dyDescent="0.35">
      <c r="A944" s="7" t="s">
        <v>853</v>
      </c>
      <c r="B944" s="7" t="s">
        <v>2721</v>
      </c>
      <c r="C944" s="8" t="s">
        <v>43</v>
      </c>
      <c r="D944" s="7" t="s">
        <v>2722</v>
      </c>
      <c r="E944" s="7" t="s">
        <v>57</v>
      </c>
      <c r="F944" s="3" t="s">
        <v>14</v>
      </c>
      <c r="G944" s="4">
        <v>1</v>
      </c>
      <c r="H944" s="3" t="s">
        <v>15</v>
      </c>
      <c r="I944" s="5">
        <v>1065.02</v>
      </c>
      <c r="J944" s="6">
        <v>1065.02</v>
      </c>
      <c r="K944" s="35">
        <f t="shared" si="28"/>
        <v>115.02216000000001</v>
      </c>
      <c r="L944" s="35">
        <f t="shared" si="29"/>
        <v>115.02216000000001</v>
      </c>
    </row>
    <row r="945" spans="1:12" x14ac:dyDescent="0.35">
      <c r="A945" s="7" t="s">
        <v>853</v>
      </c>
      <c r="B945" s="7" t="s">
        <v>2731</v>
      </c>
      <c r="C945" s="8" t="s">
        <v>100</v>
      </c>
      <c r="D945" s="7" t="s">
        <v>2732</v>
      </c>
      <c r="E945" s="7" t="s">
        <v>57</v>
      </c>
      <c r="F945" s="3" t="s">
        <v>14</v>
      </c>
      <c r="G945" s="4">
        <v>1</v>
      </c>
      <c r="H945" s="3" t="s">
        <v>15</v>
      </c>
      <c r="I945" s="5">
        <v>1065.68</v>
      </c>
      <c r="J945" s="6">
        <v>1065.68</v>
      </c>
      <c r="K945" s="35">
        <f t="shared" si="28"/>
        <v>115.09344</v>
      </c>
      <c r="L945" s="35">
        <f t="shared" si="29"/>
        <v>115.09344</v>
      </c>
    </row>
    <row r="946" spans="1:12" x14ac:dyDescent="0.35">
      <c r="A946" s="7" t="s">
        <v>853</v>
      </c>
      <c r="B946" s="7" t="s">
        <v>2731</v>
      </c>
      <c r="C946" s="8" t="s">
        <v>137</v>
      </c>
      <c r="D946" s="7" t="s">
        <v>2732</v>
      </c>
      <c r="E946" s="7" t="s">
        <v>57</v>
      </c>
      <c r="F946" s="3" t="s">
        <v>14</v>
      </c>
      <c r="G946" s="4">
        <v>2</v>
      </c>
      <c r="H946" s="3" t="s">
        <v>15</v>
      </c>
      <c r="I946" s="5">
        <v>1065.578</v>
      </c>
      <c r="J946" s="6">
        <v>2131.1559999999999</v>
      </c>
      <c r="K946" s="35">
        <f t="shared" si="28"/>
        <v>115.082424</v>
      </c>
      <c r="L946" s="35">
        <f t="shared" si="29"/>
        <v>230.16484800000001</v>
      </c>
    </row>
    <row r="947" spans="1:12" x14ac:dyDescent="0.35">
      <c r="A947" s="7" t="s">
        <v>853</v>
      </c>
      <c r="B947" s="7" t="s">
        <v>2998</v>
      </c>
      <c r="C947" s="8" t="s">
        <v>59</v>
      </c>
      <c r="D947" s="7" t="s">
        <v>2999</v>
      </c>
      <c r="E947" s="7" t="s">
        <v>57</v>
      </c>
      <c r="F947" s="3" t="s">
        <v>14</v>
      </c>
      <c r="G947" s="4">
        <v>1</v>
      </c>
      <c r="H947" s="3" t="s">
        <v>15</v>
      </c>
      <c r="I947" s="5">
        <v>1172.7349999999999</v>
      </c>
      <c r="J947" s="6">
        <v>1172.7349999999999</v>
      </c>
      <c r="K947" s="35">
        <f t="shared" si="28"/>
        <v>126.65537999999999</v>
      </c>
      <c r="L947" s="35">
        <f t="shared" si="29"/>
        <v>126.65537999999999</v>
      </c>
    </row>
    <row r="948" spans="1:12" x14ac:dyDescent="0.35">
      <c r="A948" s="7" t="s">
        <v>853</v>
      </c>
      <c r="B948" s="7" t="s">
        <v>980</v>
      </c>
      <c r="C948" s="8" t="s">
        <v>100</v>
      </c>
      <c r="D948" s="7" t="s">
        <v>981</v>
      </c>
      <c r="E948" s="7" t="s">
        <v>57</v>
      </c>
      <c r="F948" s="3" t="s">
        <v>14</v>
      </c>
      <c r="G948" s="4">
        <v>1</v>
      </c>
      <c r="H948" s="3" t="s">
        <v>15</v>
      </c>
      <c r="I948" s="5">
        <v>989.1049999999999</v>
      </c>
      <c r="J948" s="6">
        <v>989.1049999999999</v>
      </c>
      <c r="K948" s="35">
        <f t="shared" si="28"/>
        <v>106.82334</v>
      </c>
      <c r="L948" s="35">
        <f t="shared" si="29"/>
        <v>106.82334</v>
      </c>
    </row>
    <row r="949" spans="1:12" x14ac:dyDescent="0.35">
      <c r="A949" s="7" t="s">
        <v>853</v>
      </c>
      <c r="B949" s="7" t="s">
        <v>980</v>
      </c>
      <c r="C949" s="8" t="s">
        <v>59</v>
      </c>
      <c r="D949" s="7" t="s">
        <v>981</v>
      </c>
      <c r="E949" s="7" t="s">
        <v>57</v>
      </c>
      <c r="F949" s="3" t="s">
        <v>14</v>
      </c>
      <c r="G949" s="4">
        <v>1</v>
      </c>
      <c r="H949" s="3" t="s">
        <v>15</v>
      </c>
      <c r="I949" s="5">
        <v>988.7299999999999</v>
      </c>
      <c r="J949" s="6">
        <v>988.7299999999999</v>
      </c>
      <c r="K949" s="35">
        <f t="shared" si="28"/>
        <v>106.78284000000001</v>
      </c>
      <c r="L949" s="35">
        <f t="shared" si="29"/>
        <v>106.78284000000001</v>
      </c>
    </row>
    <row r="950" spans="1:12" x14ac:dyDescent="0.35">
      <c r="A950" s="7" t="s">
        <v>853</v>
      </c>
      <c r="B950" s="7" t="s">
        <v>982</v>
      </c>
      <c r="C950" s="8" t="s">
        <v>100</v>
      </c>
      <c r="D950" s="7" t="s">
        <v>983</v>
      </c>
      <c r="E950" s="7" t="s">
        <v>57</v>
      </c>
      <c r="F950" s="3" t="s">
        <v>14</v>
      </c>
      <c r="G950" s="4">
        <v>1</v>
      </c>
      <c r="H950" s="3" t="s">
        <v>15</v>
      </c>
      <c r="I950" s="5">
        <v>988.30333333333328</v>
      </c>
      <c r="J950" s="6">
        <v>988.30333333333328</v>
      </c>
      <c r="K950" s="35">
        <f t="shared" si="28"/>
        <v>106.73675999999999</v>
      </c>
      <c r="L950" s="35">
        <f t="shared" si="29"/>
        <v>106.73675999999999</v>
      </c>
    </row>
    <row r="951" spans="1:12" x14ac:dyDescent="0.35">
      <c r="A951" s="7" t="s">
        <v>853</v>
      </c>
      <c r="B951" s="7" t="s">
        <v>982</v>
      </c>
      <c r="C951" s="8" t="s">
        <v>43</v>
      </c>
      <c r="D951" s="7" t="s">
        <v>983</v>
      </c>
      <c r="E951" s="7" t="s">
        <v>57</v>
      </c>
      <c r="F951" s="3" t="s">
        <v>14</v>
      </c>
      <c r="G951" s="4">
        <v>1</v>
      </c>
      <c r="H951" s="3" t="s">
        <v>15</v>
      </c>
      <c r="I951" s="5">
        <v>988.69499999999994</v>
      </c>
      <c r="J951" s="6">
        <v>988.69499999999994</v>
      </c>
      <c r="K951" s="35">
        <f t="shared" si="28"/>
        <v>106.77906</v>
      </c>
      <c r="L951" s="35">
        <f t="shared" si="29"/>
        <v>106.77906</v>
      </c>
    </row>
    <row r="952" spans="1:12" x14ac:dyDescent="0.35">
      <c r="A952" s="7" t="s">
        <v>2016</v>
      </c>
      <c r="B952" s="7" t="s">
        <v>2017</v>
      </c>
      <c r="C952" s="8" t="s">
        <v>100</v>
      </c>
      <c r="D952" s="7" t="s">
        <v>2018</v>
      </c>
      <c r="E952" s="7" t="s">
        <v>57</v>
      </c>
      <c r="F952" s="3" t="s">
        <v>14</v>
      </c>
      <c r="G952" s="4">
        <v>1</v>
      </c>
      <c r="H952" s="3" t="s">
        <v>15</v>
      </c>
      <c r="I952" s="5">
        <v>1066.6875</v>
      </c>
      <c r="J952" s="6">
        <v>1066.6875</v>
      </c>
      <c r="K952" s="35">
        <f t="shared" si="28"/>
        <v>115.20225000000001</v>
      </c>
      <c r="L952" s="35">
        <f t="shared" si="29"/>
        <v>115.20225000000001</v>
      </c>
    </row>
    <row r="953" spans="1:12" x14ac:dyDescent="0.35">
      <c r="A953" s="7" t="s">
        <v>823</v>
      </c>
      <c r="B953" s="7" t="s">
        <v>2911</v>
      </c>
      <c r="C953" s="8" t="s">
        <v>26</v>
      </c>
      <c r="D953" s="7" t="s">
        <v>2912</v>
      </c>
      <c r="E953" s="7" t="s">
        <v>57</v>
      </c>
      <c r="F953" s="3" t="s">
        <v>14</v>
      </c>
      <c r="G953" s="4">
        <v>1</v>
      </c>
      <c r="H953" s="3" t="s">
        <v>15</v>
      </c>
      <c r="I953" s="5">
        <v>854.62000000000012</v>
      </c>
      <c r="J953" s="6">
        <v>854.62000000000012</v>
      </c>
      <c r="K953" s="35">
        <f t="shared" si="28"/>
        <v>92.298960000000022</v>
      </c>
      <c r="L953" s="35">
        <f t="shared" si="29"/>
        <v>92.298960000000022</v>
      </c>
    </row>
    <row r="954" spans="1:12" x14ac:dyDescent="0.35">
      <c r="A954" s="7" t="s">
        <v>940</v>
      </c>
      <c r="B954" s="7" t="s">
        <v>4040</v>
      </c>
      <c r="C954" s="8" t="s">
        <v>1772</v>
      </c>
      <c r="D954" s="7" t="s">
        <v>4041</v>
      </c>
      <c r="E954" s="7" t="s">
        <v>57</v>
      </c>
      <c r="F954" s="3" t="s">
        <v>14</v>
      </c>
      <c r="G954" s="4">
        <v>1</v>
      </c>
      <c r="H954" s="3" t="s">
        <v>15</v>
      </c>
      <c r="I954" s="5">
        <v>1795.8550000000002</v>
      </c>
      <c r="J954" s="6">
        <v>1795.8550000000002</v>
      </c>
      <c r="K954" s="35">
        <f t="shared" si="28"/>
        <v>193.95234000000005</v>
      </c>
      <c r="L954" s="35">
        <f t="shared" si="29"/>
        <v>193.95234000000005</v>
      </c>
    </row>
    <row r="955" spans="1:12" x14ac:dyDescent="0.35">
      <c r="A955" s="7" t="s">
        <v>855</v>
      </c>
      <c r="B955" s="7" t="s">
        <v>2429</v>
      </c>
      <c r="C955" s="8" t="s">
        <v>485</v>
      </c>
      <c r="D955" s="7" t="s">
        <v>2430</v>
      </c>
      <c r="E955" s="7" t="s">
        <v>57</v>
      </c>
      <c r="F955" s="3" t="s">
        <v>14</v>
      </c>
      <c r="G955" s="4">
        <v>1</v>
      </c>
      <c r="H955" s="3" t="s">
        <v>15</v>
      </c>
      <c r="I955" s="5">
        <v>1112.8699999999999</v>
      </c>
      <c r="J955" s="6">
        <v>1112.8699999999999</v>
      </c>
      <c r="K955" s="35">
        <f t="shared" si="28"/>
        <v>120.18995999999999</v>
      </c>
      <c r="L955" s="35">
        <f t="shared" si="29"/>
        <v>120.18995999999999</v>
      </c>
    </row>
    <row r="956" spans="1:12" x14ac:dyDescent="0.35">
      <c r="A956" s="7" t="s">
        <v>852</v>
      </c>
      <c r="B956" s="7" t="s">
        <v>2459</v>
      </c>
      <c r="C956" s="8" t="s">
        <v>59</v>
      </c>
      <c r="D956" s="7" t="s">
        <v>2460</v>
      </c>
      <c r="E956" s="7" t="s">
        <v>57</v>
      </c>
      <c r="F956" s="3" t="s">
        <v>14</v>
      </c>
      <c r="G956" s="4">
        <v>1</v>
      </c>
      <c r="H956" s="3" t="s">
        <v>15</v>
      </c>
      <c r="I956" s="5">
        <v>1126.27</v>
      </c>
      <c r="J956" s="6">
        <v>1126.27</v>
      </c>
      <c r="K956" s="35">
        <f t="shared" si="28"/>
        <v>121.63716000000001</v>
      </c>
      <c r="L956" s="35">
        <f t="shared" si="29"/>
        <v>121.63716000000001</v>
      </c>
    </row>
    <row r="957" spans="1:12" x14ac:dyDescent="0.35">
      <c r="A957" s="7" t="s">
        <v>82</v>
      </c>
      <c r="B957" s="7" t="s">
        <v>3104</v>
      </c>
      <c r="C957" s="8" t="s">
        <v>27</v>
      </c>
      <c r="D957" s="7" t="s">
        <v>3105</v>
      </c>
      <c r="E957" s="7" t="s">
        <v>31</v>
      </c>
      <c r="F957" s="3" t="s">
        <v>14</v>
      </c>
      <c r="G957" s="4">
        <v>1</v>
      </c>
      <c r="H957" s="3" t="s">
        <v>15</v>
      </c>
      <c r="I957" s="5">
        <v>958.40000000000009</v>
      </c>
      <c r="J957" s="6">
        <v>958.40000000000009</v>
      </c>
      <c r="K957" s="35">
        <f t="shared" si="28"/>
        <v>103.50720000000001</v>
      </c>
      <c r="L957" s="35">
        <f t="shared" si="29"/>
        <v>103.50720000000001</v>
      </c>
    </row>
    <row r="958" spans="1:12" x14ac:dyDescent="0.35">
      <c r="A958" s="7" t="s">
        <v>82</v>
      </c>
      <c r="B958" s="7" t="s">
        <v>2003</v>
      </c>
      <c r="C958" s="8" t="s">
        <v>23</v>
      </c>
      <c r="D958" s="7" t="s">
        <v>2004</v>
      </c>
      <c r="E958" s="7" t="s">
        <v>57</v>
      </c>
      <c r="F958" s="3" t="s">
        <v>14</v>
      </c>
      <c r="G958" s="4">
        <v>2</v>
      </c>
      <c r="H958" s="3" t="s">
        <v>15</v>
      </c>
      <c r="I958" s="5">
        <v>800</v>
      </c>
      <c r="J958" s="6">
        <v>1600</v>
      </c>
      <c r="K958" s="35">
        <f t="shared" si="28"/>
        <v>86.399999999999991</v>
      </c>
      <c r="L958" s="35">
        <f t="shared" si="29"/>
        <v>172.79999999999998</v>
      </c>
    </row>
    <row r="959" spans="1:12" x14ac:dyDescent="0.35">
      <c r="A959" s="7" t="s">
        <v>82</v>
      </c>
      <c r="B959" s="7" t="s">
        <v>1070</v>
      </c>
      <c r="C959" s="8" t="s">
        <v>26</v>
      </c>
      <c r="D959" s="7" t="s">
        <v>1071</v>
      </c>
      <c r="E959" s="7" t="s">
        <v>57</v>
      </c>
      <c r="F959" s="3" t="s">
        <v>14</v>
      </c>
      <c r="G959" s="4">
        <v>1</v>
      </c>
      <c r="H959" s="3" t="s">
        <v>15</v>
      </c>
      <c r="I959" s="5">
        <v>862.74777777777786</v>
      </c>
      <c r="J959" s="6">
        <v>862.74777777777786</v>
      </c>
      <c r="K959" s="35">
        <f t="shared" si="28"/>
        <v>93.176760000000016</v>
      </c>
      <c r="L959" s="35">
        <f t="shared" si="29"/>
        <v>93.176760000000016</v>
      </c>
    </row>
    <row r="960" spans="1:12" x14ac:dyDescent="0.35">
      <c r="A960" s="7" t="s">
        <v>82</v>
      </c>
      <c r="B960" s="7" t="s">
        <v>1070</v>
      </c>
      <c r="C960" s="8" t="s">
        <v>27</v>
      </c>
      <c r="D960" s="7" t="s">
        <v>1071</v>
      </c>
      <c r="E960" s="7" t="s">
        <v>57</v>
      </c>
      <c r="F960" s="3" t="s">
        <v>14</v>
      </c>
      <c r="G960" s="4">
        <v>1</v>
      </c>
      <c r="H960" s="3" t="s">
        <v>15</v>
      </c>
      <c r="I960" s="5">
        <v>862.7638461538462</v>
      </c>
      <c r="J960" s="6">
        <v>862.7638461538462</v>
      </c>
      <c r="K960" s="35">
        <f t="shared" si="28"/>
        <v>93.178495384615388</v>
      </c>
      <c r="L960" s="35">
        <f t="shared" si="29"/>
        <v>93.178495384615388</v>
      </c>
    </row>
    <row r="961" spans="1:12" x14ac:dyDescent="0.35">
      <c r="A961" s="7" t="s">
        <v>891</v>
      </c>
      <c r="B961" s="7" t="s">
        <v>4042</v>
      </c>
      <c r="C961" s="8" t="s">
        <v>59</v>
      </c>
      <c r="D961" s="7" t="s">
        <v>4043</v>
      </c>
      <c r="E961" s="7" t="s">
        <v>57</v>
      </c>
      <c r="F961" s="3" t="s">
        <v>14</v>
      </c>
      <c r="G961" s="4">
        <v>1</v>
      </c>
      <c r="H961" s="3" t="s">
        <v>15</v>
      </c>
      <c r="I961" s="5">
        <v>850.30000000000007</v>
      </c>
      <c r="J961" s="6">
        <v>850.30000000000007</v>
      </c>
      <c r="K961" s="35">
        <f t="shared" si="28"/>
        <v>91.832400000000021</v>
      </c>
      <c r="L961" s="35">
        <f t="shared" si="29"/>
        <v>91.832400000000021</v>
      </c>
    </row>
    <row r="962" spans="1:12" x14ac:dyDescent="0.35">
      <c r="A962" s="7" t="s">
        <v>858</v>
      </c>
      <c r="B962" s="7" t="s">
        <v>4044</v>
      </c>
      <c r="C962" s="8" t="s">
        <v>519</v>
      </c>
      <c r="D962" s="7" t="s">
        <v>4045</v>
      </c>
      <c r="E962" s="7" t="s">
        <v>57</v>
      </c>
      <c r="F962" s="3" t="s">
        <v>14</v>
      </c>
      <c r="G962" s="4">
        <v>1</v>
      </c>
      <c r="H962" s="3" t="s">
        <v>15</v>
      </c>
      <c r="I962" s="5">
        <v>1270.49</v>
      </c>
      <c r="J962" s="6">
        <v>1270.49</v>
      </c>
      <c r="K962" s="35">
        <f t="shared" si="28"/>
        <v>137.21292</v>
      </c>
      <c r="L962" s="35">
        <f t="shared" si="29"/>
        <v>137.21292</v>
      </c>
    </row>
    <row r="963" spans="1:12" x14ac:dyDescent="0.35">
      <c r="A963" s="7" t="s">
        <v>846</v>
      </c>
      <c r="B963" s="7" t="s">
        <v>4046</v>
      </c>
      <c r="C963" s="8" t="s">
        <v>43</v>
      </c>
      <c r="D963" s="7" t="s">
        <v>4047</v>
      </c>
      <c r="E963" s="7" t="s">
        <v>57</v>
      </c>
      <c r="F963" s="3" t="s">
        <v>14</v>
      </c>
      <c r="G963" s="4">
        <v>1</v>
      </c>
      <c r="H963" s="3" t="s">
        <v>15</v>
      </c>
      <c r="I963" s="5">
        <v>1998.88</v>
      </c>
      <c r="J963" s="6">
        <v>1998.88</v>
      </c>
      <c r="K963" s="35">
        <f t="shared" ref="K963:K1026" si="30">((I963*(1-10%))*0.4)*60%*0.5</f>
        <v>215.87904000000003</v>
      </c>
      <c r="L963" s="35">
        <f t="shared" ref="L963:L1026" si="31">K963*G963</f>
        <v>215.87904000000003</v>
      </c>
    </row>
    <row r="964" spans="1:12" x14ac:dyDescent="0.35">
      <c r="A964" s="7" t="s">
        <v>3082</v>
      </c>
      <c r="B964" s="7" t="s">
        <v>3083</v>
      </c>
      <c r="C964" s="8" t="s">
        <v>100</v>
      </c>
      <c r="D964" s="7" t="s">
        <v>3084</v>
      </c>
      <c r="E964" s="7" t="s">
        <v>31</v>
      </c>
      <c r="F964" s="3" t="s">
        <v>14</v>
      </c>
      <c r="G964" s="4">
        <v>1</v>
      </c>
      <c r="H964" s="3" t="s">
        <v>15</v>
      </c>
      <c r="I964" s="5">
        <v>800</v>
      </c>
      <c r="J964" s="6">
        <v>800</v>
      </c>
      <c r="K964" s="35">
        <f t="shared" si="30"/>
        <v>86.399999999999991</v>
      </c>
      <c r="L964" s="35">
        <f t="shared" si="31"/>
        <v>86.399999999999991</v>
      </c>
    </row>
    <row r="965" spans="1:12" x14ac:dyDescent="0.35">
      <c r="A965" s="7" t="s">
        <v>3082</v>
      </c>
      <c r="B965" s="7" t="s">
        <v>3083</v>
      </c>
      <c r="C965" s="8" t="s">
        <v>43</v>
      </c>
      <c r="D965" s="7" t="s">
        <v>3084</v>
      </c>
      <c r="E965" s="7" t="s">
        <v>31</v>
      </c>
      <c r="F965" s="3" t="s">
        <v>14</v>
      </c>
      <c r="G965" s="4">
        <v>3</v>
      </c>
      <c r="H965" s="3" t="s">
        <v>15</v>
      </c>
      <c r="I965" s="5">
        <v>800</v>
      </c>
      <c r="J965" s="6">
        <v>2400</v>
      </c>
      <c r="K965" s="35">
        <f t="shared" si="30"/>
        <v>86.399999999999991</v>
      </c>
      <c r="L965" s="35">
        <f t="shared" si="31"/>
        <v>259.2</v>
      </c>
    </row>
    <row r="966" spans="1:12" x14ac:dyDescent="0.35">
      <c r="A966" s="7" t="s">
        <v>3082</v>
      </c>
      <c r="B966" s="7" t="s">
        <v>3085</v>
      </c>
      <c r="C966" s="8" t="s">
        <v>59</v>
      </c>
      <c r="D966" s="7" t="s">
        <v>3086</v>
      </c>
      <c r="E966" s="7" t="s">
        <v>31</v>
      </c>
      <c r="F966" s="3" t="s">
        <v>14</v>
      </c>
      <c r="G966" s="4">
        <v>2</v>
      </c>
      <c r="H966" s="3" t="s">
        <v>15</v>
      </c>
      <c r="I966" s="5">
        <v>800</v>
      </c>
      <c r="J966" s="6">
        <v>1600</v>
      </c>
      <c r="K966" s="35">
        <f t="shared" si="30"/>
        <v>86.399999999999991</v>
      </c>
      <c r="L966" s="35">
        <f t="shared" si="31"/>
        <v>172.79999999999998</v>
      </c>
    </row>
    <row r="967" spans="1:12" x14ac:dyDescent="0.35">
      <c r="A967" s="7" t="s">
        <v>3364</v>
      </c>
      <c r="B967" s="7" t="s">
        <v>3365</v>
      </c>
      <c r="C967" s="8" t="s">
        <v>59</v>
      </c>
      <c r="D967" s="7" t="s">
        <v>3366</v>
      </c>
      <c r="E967" s="7" t="s">
        <v>31</v>
      </c>
      <c r="F967" s="3" t="s">
        <v>14</v>
      </c>
      <c r="G967" s="4">
        <v>1</v>
      </c>
      <c r="H967" s="3" t="s">
        <v>15</v>
      </c>
      <c r="I967" s="5">
        <v>800</v>
      </c>
      <c r="J967" s="6">
        <v>800</v>
      </c>
      <c r="K967" s="35">
        <f t="shared" si="30"/>
        <v>86.399999999999991</v>
      </c>
      <c r="L967" s="35">
        <f t="shared" si="31"/>
        <v>86.399999999999991</v>
      </c>
    </row>
    <row r="968" spans="1:12" x14ac:dyDescent="0.35">
      <c r="A968" s="7" t="s">
        <v>490</v>
      </c>
      <c r="B968" s="7" t="s">
        <v>4048</v>
      </c>
      <c r="C968" s="8" t="s">
        <v>48</v>
      </c>
      <c r="D968" s="7" t="s">
        <v>4049</v>
      </c>
      <c r="E968" s="7" t="s">
        <v>57</v>
      </c>
      <c r="F968" s="3" t="s">
        <v>14</v>
      </c>
      <c r="G968" s="4">
        <v>1</v>
      </c>
      <c r="H968" s="3" t="s">
        <v>15</v>
      </c>
      <c r="I968" s="5">
        <v>1664</v>
      </c>
      <c r="J968" s="6">
        <v>1664</v>
      </c>
      <c r="K968" s="35">
        <f t="shared" si="30"/>
        <v>179.71200000000002</v>
      </c>
      <c r="L968" s="35">
        <f t="shared" si="31"/>
        <v>179.71200000000002</v>
      </c>
    </row>
    <row r="969" spans="1:12" x14ac:dyDescent="0.35">
      <c r="A969" s="7" t="s">
        <v>824</v>
      </c>
      <c r="B969" s="7" t="s">
        <v>4050</v>
      </c>
      <c r="C969" s="8" t="s">
        <v>100</v>
      </c>
      <c r="D969" s="7" t="s">
        <v>4051</v>
      </c>
      <c r="E969" s="7" t="s">
        <v>57</v>
      </c>
      <c r="F969" s="3" t="s">
        <v>14</v>
      </c>
      <c r="G969" s="4">
        <v>1</v>
      </c>
      <c r="H969" s="3" t="s">
        <v>15</v>
      </c>
      <c r="I969" s="5">
        <v>1799</v>
      </c>
      <c r="J969" s="6">
        <v>1799</v>
      </c>
      <c r="K969" s="35">
        <f t="shared" si="30"/>
        <v>194.29200000000003</v>
      </c>
      <c r="L969" s="35">
        <f t="shared" si="31"/>
        <v>194.29200000000003</v>
      </c>
    </row>
    <row r="970" spans="1:12" x14ac:dyDescent="0.35">
      <c r="A970" s="7" t="s">
        <v>3997</v>
      </c>
      <c r="B970" s="7" t="s">
        <v>3998</v>
      </c>
      <c r="C970" s="8" t="s">
        <v>18</v>
      </c>
      <c r="D970" s="7" t="s">
        <v>3999</v>
      </c>
      <c r="E970" s="7" t="s">
        <v>57</v>
      </c>
      <c r="F970" s="3" t="s">
        <v>14</v>
      </c>
      <c r="G970" s="4">
        <v>2</v>
      </c>
      <c r="H970" s="3" t="s">
        <v>15</v>
      </c>
      <c r="I970" s="5">
        <v>2576.2200000000003</v>
      </c>
      <c r="J970" s="6">
        <v>5152.4400000000005</v>
      </c>
      <c r="K970" s="35">
        <f t="shared" si="30"/>
        <v>278.23176000000007</v>
      </c>
      <c r="L970" s="35">
        <f t="shared" si="31"/>
        <v>556.46352000000013</v>
      </c>
    </row>
    <row r="971" spans="1:12" x14ac:dyDescent="0.35">
      <c r="A971" s="7" t="s">
        <v>3997</v>
      </c>
      <c r="B971" s="7" t="s">
        <v>3998</v>
      </c>
      <c r="C971" s="8" t="s">
        <v>23</v>
      </c>
      <c r="D971" s="7" t="s">
        <v>3999</v>
      </c>
      <c r="E971" s="7" t="s">
        <v>57</v>
      </c>
      <c r="F971" s="3" t="s">
        <v>14</v>
      </c>
      <c r="G971" s="4">
        <v>7</v>
      </c>
      <c r="H971" s="3" t="s">
        <v>15</v>
      </c>
      <c r="I971" s="5">
        <v>2576.2399999999998</v>
      </c>
      <c r="J971" s="6">
        <v>18033.68</v>
      </c>
      <c r="K971" s="35">
        <f t="shared" si="30"/>
        <v>278.23392000000001</v>
      </c>
      <c r="L971" s="35">
        <f t="shared" si="31"/>
        <v>1947.63744</v>
      </c>
    </row>
    <row r="972" spans="1:12" x14ac:dyDescent="0.35">
      <c r="A972" s="7" t="s">
        <v>853</v>
      </c>
      <c r="B972" s="7" t="s">
        <v>4052</v>
      </c>
      <c r="C972" s="8" t="s">
        <v>59</v>
      </c>
      <c r="D972" s="7" t="s">
        <v>4053</v>
      </c>
      <c r="E972" s="7" t="s">
        <v>57</v>
      </c>
      <c r="F972" s="3" t="s">
        <v>14</v>
      </c>
      <c r="G972" s="4">
        <v>1</v>
      </c>
      <c r="H972" s="3" t="s">
        <v>15</v>
      </c>
      <c r="I972" s="5">
        <v>988.31000000000006</v>
      </c>
      <c r="J972" s="6">
        <v>988.31000000000006</v>
      </c>
      <c r="K972" s="35">
        <f t="shared" si="30"/>
        <v>106.73748000000001</v>
      </c>
      <c r="L972" s="35">
        <f t="shared" si="31"/>
        <v>106.73748000000001</v>
      </c>
    </row>
    <row r="973" spans="1:12" x14ac:dyDescent="0.35">
      <c r="A973" s="7" t="s">
        <v>891</v>
      </c>
      <c r="B973" s="7" t="s">
        <v>3522</v>
      </c>
      <c r="C973" s="8" t="s">
        <v>59</v>
      </c>
      <c r="D973" s="7" t="s">
        <v>3523</v>
      </c>
      <c r="E973" s="7" t="s">
        <v>31</v>
      </c>
      <c r="F973" s="3" t="s">
        <v>14</v>
      </c>
      <c r="G973" s="4">
        <v>1</v>
      </c>
      <c r="H973" s="3" t="s">
        <v>15</v>
      </c>
      <c r="I973" s="5">
        <v>800</v>
      </c>
      <c r="J973" s="6">
        <v>800</v>
      </c>
      <c r="K973" s="35">
        <f t="shared" si="30"/>
        <v>86.399999999999991</v>
      </c>
      <c r="L973" s="35">
        <f t="shared" si="31"/>
        <v>86.399999999999991</v>
      </c>
    </row>
    <row r="974" spans="1:12" x14ac:dyDescent="0.35">
      <c r="A974" s="7" t="s">
        <v>495</v>
      </c>
      <c r="B974" s="7" t="s">
        <v>3524</v>
      </c>
      <c r="C974" s="8" t="s">
        <v>26</v>
      </c>
      <c r="D974" s="7" t="s">
        <v>3525</v>
      </c>
      <c r="E974" s="7" t="s">
        <v>31</v>
      </c>
      <c r="F974" s="3" t="s">
        <v>14</v>
      </c>
      <c r="G974" s="4">
        <v>1</v>
      </c>
      <c r="H974" s="3" t="s">
        <v>15</v>
      </c>
      <c r="I974" s="5">
        <v>2030.242857142857</v>
      </c>
      <c r="J974" s="6">
        <v>2030.242857142857</v>
      </c>
      <c r="K974" s="35">
        <f t="shared" si="30"/>
        <v>219.26622857142857</v>
      </c>
      <c r="L974" s="35">
        <f t="shared" si="31"/>
        <v>219.26622857142857</v>
      </c>
    </row>
    <row r="975" spans="1:12" x14ac:dyDescent="0.35">
      <c r="A975" s="7" t="s">
        <v>822</v>
      </c>
      <c r="B975" s="7" t="s">
        <v>1851</v>
      </c>
      <c r="C975" s="8" t="s">
        <v>59</v>
      </c>
      <c r="D975" s="7" t="s">
        <v>1852</v>
      </c>
      <c r="E975" s="7" t="s">
        <v>57</v>
      </c>
      <c r="F975" s="3" t="s">
        <v>14</v>
      </c>
      <c r="G975" s="4">
        <v>1</v>
      </c>
      <c r="H975" s="3" t="s">
        <v>15</v>
      </c>
      <c r="I975" s="5">
        <v>800</v>
      </c>
      <c r="J975" s="6">
        <v>800</v>
      </c>
      <c r="K975" s="35">
        <f t="shared" si="30"/>
        <v>86.399999999999991</v>
      </c>
      <c r="L975" s="35">
        <f t="shared" si="31"/>
        <v>86.399999999999991</v>
      </c>
    </row>
    <row r="976" spans="1:12" x14ac:dyDescent="0.35">
      <c r="A976" s="7" t="s">
        <v>3997</v>
      </c>
      <c r="B976" s="7" t="s">
        <v>4054</v>
      </c>
      <c r="C976" s="8" t="s">
        <v>18</v>
      </c>
      <c r="D976" s="7" t="s">
        <v>3999</v>
      </c>
      <c r="E976" s="7" t="s">
        <v>57</v>
      </c>
      <c r="F976" s="3" t="s">
        <v>14</v>
      </c>
      <c r="G976" s="4">
        <v>2</v>
      </c>
      <c r="H976" s="3" t="s">
        <v>15</v>
      </c>
      <c r="I976" s="5">
        <v>2576.33</v>
      </c>
      <c r="J976" s="6">
        <v>5152.66</v>
      </c>
      <c r="K976" s="35">
        <f t="shared" si="30"/>
        <v>278.24364000000003</v>
      </c>
      <c r="L976" s="35">
        <f t="shared" si="31"/>
        <v>556.48728000000006</v>
      </c>
    </row>
    <row r="977" spans="1:12" x14ac:dyDescent="0.35">
      <c r="A977" s="7" t="s">
        <v>1900</v>
      </c>
      <c r="B977" s="7" t="s">
        <v>1901</v>
      </c>
      <c r="C977" s="8" t="s">
        <v>113</v>
      </c>
      <c r="D977" s="7" t="s">
        <v>1902</v>
      </c>
      <c r="E977" s="7" t="s">
        <v>57</v>
      </c>
      <c r="F977" s="3" t="s">
        <v>14</v>
      </c>
      <c r="G977" s="4">
        <v>1</v>
      </c>
      <c r="H977" s="3" t="s">
        <v>15</v>
      </c>
      <c r="I977" s="5">
        <v>1149.1099999999999</v>
      </c>
      <c r="J977" s="6">
        <v>1149.1099999999999</v>
      </c>
      <c r="K977" s="35">
        <f t="shared" si="30"/>
        <v>124.10387999999998</v>
      </c>
      <c r="L977" s="35">
        <f t="shared" si="31"/>
        <v>124.10387999999998</v>
      </c>
    </row>
    <row r="978" spans="1:12" x14ac:dyDescent="0.35">
      <c r="A978" s="7" t="s">
        <v>940</v>
      </c>
      <c r="B978" s="7" t="s">
        <v>4040</v>
      </c>
      <c r="C978" s="8" t="s">
        <v>1772</v>
      </c>
      <c r="D978" s="7" t="s">
        <v>4041</v>
      </c>
      <c r="E978" s="7" t="s">
        <v>57</v>
      </c>
      <c r="F978" s="3" t="s">
        <v>14</v>
      </c>
      <c r="G978" s="4">
        <v>1</v>
      </c>
      <c r="H978" s="3" t="s">
        <v>15</v>
      </c>
      <c r="I978" s="5">
        <v>1795.8550000000002</v>
      </c>
      <c r="J978" s="6">
        <v>1795.8550000000002</v>
      </c>
      <c r="K978" s="35">
        <f t="shared" si="30"/>
        <v>193.95234000000005</v>
      </c>
      <c r="L978" s="35">
        <f t="shared" si="31"/>
        <v>193.95234000000005</v>
      </c>
    </row>
    <row r="979" spans="1:12" x14ac:dyDescent="0.35">
      <c r="A979" s="7" t="s">
        <v>73</v>
      </c>
      <c r="B979" s="7" t="s">
        <v>4009</v>
      </c>
      <c r="C979" s="8" t="s">
        <v>1566</v>
      </c>
      <c r="D979" s="7" t="s">
        <v>4010</v>
      </c>
      <c r="E979" s="7" t="s">
        <v>31</v>
      </c>
      <c r="F979" s="3" t="s">
        <v>14</v>
      </c>
      <c r="G979" s="4">
        <v>1</v>
      </c>
      <c r="H979" s="3" t="s">
        <v>15</v>
      </c>
      <c r="I979" s="5">
        <v>2668.65</v>
      </c>
      <c r="J979" s="6">
        <v>2668.65</v>
      </c>
      <c r="K979" s="35">
        <f t="shared" si="30"/>
        <v>288.21420000000006</v>
      </c>
      <c r="L979" s="35">
        <f t="shared" si="31"/>
        <v>288.21420000000006</v>
      </c>
    </row>
    <row r="980" spans="1:12" x14ac:dyDescent="0.35">
      <c r="A980" s="7" t="s">
        <v>73</v>
      </c>
      <c r="B980" s="7" t="s">
        <v>4013</v>
      </c>
      <c r="C980" s="8" t="s">
        <v>43</v>
      </c>
      <c r="D980" s="7" t="s">
        <v>4014</v>
      </c>
      <c r="E980" s="7" t="s">
        <v>31</v>
      </c>
      <c r="F980" s="3" t="s">
        <v>14</v>
      </c>
      <c r="G980" s="4">
        <v>1</v>
      </c>
      <c r="H980" s="3" t="s">
        <v>15</v>
      </c>
      <c r="I980" s="5">
        <v>838.85</v>
      </c>
      <c r="J980" s="6">
        <v>838.85</v>
      </c>
      <c r="K980" s="35">
        <f t="shared" si="30"/>
        <v>90.595800000000011</v>
      </c>
      <c r="L980" s="35">
        <f t="shared" si="31"/>
        <v>90.595800000000011</v>
      </c>
    </row>
    <row r="981" spans="1:12" x14ac:dyDescent="0.35">
      <c r="A981" s="7" t="s">
        <v>73</v>
      </c>
      <c r="B981" s="7" t="s">
        <v>4013</v>
      </c>
      <c r="C981" s="8" t="s">
        <v>59</v>
      </c>
      <c r="D981" s="7" t="s">
        <v>4014</v>
      </c>
      <c r="E981" s="7" t="s">
        <v>31</v>
      </c>
      <c r="F981" s="3" t="s">
        <v>14</v>
      </c>
      <c r="G981" s="4">
        <v>1</v>
      </c>
      <c r="H981" s="3" t="s">
        <v>15</v>
      </c>
      <c r="I981" s="5">
        <v>838.85</v>
      </c>
      <c r="J981" s="6">
        <v>838.85</v>
      </c>
      <c r="K981" s="35">
        <f t="shared" si="30"/>
        <v>90.595800000000011</v>
      </c>
      <c r="L981" s="35">
        <f t="shared" si="31"/>
        <v>90.595800000000011</v>
      </c>
    </row>
    <row r="982" spans="1:12" x14ac:dyDescent="0.35">
      <c r="A982" s="7" t="s">
        <v>843</v>
      </c>
      <c r="B982" s="7" t="s">
        <v>4055</v>
      </c>
      <c r="C982" s="8" t="s">
        <v>302</v>
      </c>
      <c r="D982" s="7" t="s">
        <v>4056</v>
      </c>
      <c r="E982" s="7" t="s">
        <v>57</v>
      </c>
      <c r="F982" s="3" t="s">
        <v>14</v>
      </c>
      <c r="G982" s="4">
        <v>1</v>
      </c>
      <c r="H982" s="3" t="s">
        <v>15</v>
      </c>
      <c r="I982" s="5">
        <v>1139.46</v>
      </c>
      <c r="J982" s="6">
        <v>1139.46</v>
      </c>
      <c r="K982" s="35">
        <f t="shared" si="30"/>
        <v>123.06168000000001</v>
      </c>
      <c r="L982" s="35">
        <f t="shared" si="31"/>
        <v>123.06168000000001</v>
      </c>
    </row>
    <row r="983" spans="1:12" x14ac:dyDescent="0.35">
      <c r="A983" s="7" t="s">
        <v>843</v>
      </c>
      <c r="B983" s="7" t="s">
        <v>1995</v>
      </c>
      <c r="C983" s="8" t="s">
        <v>23</v>
      </c>
      <c r="D983" s="7" t="s">
        <v>1996</v>
      </c>
      <c r="E983" s="7" t="s">
        <v>57</v>
      </c>
      <c r="F983" s="3" t="s">
        <v>14</v>
      </c>
      <c r="G983" s="4">
        <v>1</v>
      </c>
      <c r="H983" s="3" t="s">
        <v>15</v>
      </c>
      <c r="I983" s="5">
        <v>1152.4427777777778</v>
      </c>
      <c r="J983" s="6">
        <v>1152.4427777777778</v>
      </c>
      <c r="K983" s="35">
        <f t="shared" si="30"/>
        <v>124.46382</v>
      </c>
      <c r="L983" s="35">
        <f t="shared" si="31"/>
        <v>124.46382</v>
      </c>
    </row>
    <row r="984" spans="1:12" x14ac:dyDescent="0.35">
      <c r="A984" s="7" t="s">
        <v>3082</v>
      </c>
      <c r="B984" s="7" t="s">
        <v>3083</v>
      </c>
      <c r="C984" s="8" t="s">
        <v>59</v>
      </c>
      <c r="D984" s="7" t="s">
        <v>3084</v>
      </c>
      <c r="E984" s="7" t="s">
        <v>31</v>
      </c>
      <c r="F984" s="3" t="s">
        <v>14</v>
      </c>
      <c r="G984" s="4">
        <v>2</v>
      </c>
      <c r="H984" s="3" t="s">
        <v>15</v>
      </c>
      <c r="I984" s="5">
        <v>800</v>
      </c>
      <c r="J984" s="6">
        <v>1600</v>
      </c>
      <c r="K984" s="35">
        <f t="shared" si="30"/>
        <v>86.399999999999991</v>
      </c>
      <c r="L984" s="35">
        <f t="shared" si="31"/>
        <v>172.79999999999998</v>
      </c>
    </row>
    <row r="985" spans="1:12" x14ac:dyDescent="0.35">
      <c r="A985" s="7" t="s">
        <v>3082</v>
      </c>
      <c r="B985" s="7" t="s">
        <v>3085</v>
      </c>
      <c r="C985" s="8" t="s">
        <v>59</v>
      </c>
      <c r="D985" s="7" t="s">
        <v>3086</v>
      </c>
      <c r="E985" s="7" t="s">
        <v>31</v>
      </c>
      <c r="F985" s="3" t="s">
        <v>14</v>
      </c>
      <c r="G985" s="4">
        <v>1</v>
      </c>
      <c r="H985" s="3" t="s">
        <v>15</v>
      </c>
      <c r="I985" s="5">
        <v>800</v>
      </c>
      <c r="J985" s="6">
        <v>800</v>
      </c>
      <c r="K985" s="35">
        <f t="shared" si="30"/>
        <v>86.399999999999991</v>
      </c>
      <c r="L985" s="35">
        <f t="shared" si="31"/>
        <v>86.399999999999991</v>
      </c>
    </row>
    <row r="986" spans="1:12" x14ac:dyDescent="0.35">
      <c r="A986" s="7" t="s">
        <v>3150</v>
      </c>
      <c r="B986" s="7" t="s">
        <v>3390</v>
      </c>
      <c r="C986" s="8" t="s">
        <v>26</v>
      </c>
      <c r="D986" s="7" t="s">
        <v>3391</v>
      </c>
      <c r="E986" s="7" t="s">
        <v>31</v>
      </c>
      <c r="F986" s="3" t="s">
        <v>14</v>
      </c>
      <c r="G986" s="4">
        <v>1</v>
      </c>
      <c r="H986" s="3" t="s">
        <v>15</v>
      </c>
      <c r="I986" s="5">
        <v>800</v>
      </c>
      <c r="J986" s="6">
        <v>800</v>
      </c>
      <c r="K986" s="35">
        <f t="shared" si="30"/>
        <v>86.399999999999991</v>
      </c>
      <c r="L986" s="35">
        <f t="shared" si="31"/>
        <v>86.399999999999991</v>
      </c>
    </row>
    <row r="987" spans="1:12" x14ac:dyDescent="0.35">
      <c r="A987" s="7" t="s">
        <v>73</v>
      </c>
      <c r="B987" s="7" t="s">
        <v>4019</v>
      </c>
      <c r="C987" s="8" t="s">
        <v>413</v>
      </c>
      <c r="D987" s="7" t="s">
        <v>4020</v>
      </c>
      <c r="E987" s="7" t="s">
        <v>31</v>
      </c>
      <c r="F987" s="3" t="s">
        <v>14</v>
      </c>
      <c r="G987" s="4">
        <v>1</v>
      </c>
      <c r="H987" s="3" t="s">
        <v>15</v>
      </c>
      <c r="I987" s="5">
        <v>1080.5033333333333</v>
      </c>
      <c r="J987" s="6">
        <v>1080.5033333333333</v>
      </c>
      <c r="K987" s="35">
        <f t="shared" si="30"/>
        <v>116.69435999999999</v>
      </c>
      <c r="L987" s="35">
        <f t="shared" si="31"/>
        <v>116.69435999999999</v>
      </c>
    </row>
    <row r="988" spans="1:12" x14ac:dyDescent="0.35">
      <c r="A988" s="7" t="s">
        <v>821</v>
      </c>
      <c r="B988" s="7" t="s">
        <v>946</v>
      </c>
      <c r="C988" s="8" t="s">
        <v>26</v>
      </c>
      <c r="D988" s="7" t="s">
        <v>947</v>
      </c>
      <c r="E988" s="7" t="s">
        <v>57</v>
      </c>
      <c r="F988" s="3" t="s">
        <v>14</v>
      </c>
      <c r="G988" s="4">
        <v>1</v>
      </c>
      <c r="H988" s="3" t="s">
        <v>15</v>
      </c>
      <c r="I988" s="5">
        <v>1151.4862666666668</v>
      </c>
      <c r="J988" s="6">
        <v>1151.4862666666668</v>
      </c>
      <c r="K988" s="35">
        <f t="shared" si="30"/>
        <v>124.36051680000003</v>
      </c>
      <c r="L988" s="35">
        <f t="shared" si="31"/>
        <v>124.36051680000003</v>
      </c>
    </row>
    <row r="989" spans="1:12" x14ac:dyDescent="0.35">
      <c r="A989" s="7" t="s">
        <v>2288</v>
      </c>
      <c r="B989" s="7" t="s">
        <v>4057</v>
      </c>
      <c r="C989" s="8" t="s">
        <v>4058</v>
      </c>
      <c r="D989" s="7" t="s">
        <v>4059</v>
      </c>
      <c r="E989" s="7" t="s">
        <v>31</v>
      </c>
      <c r="F989" s="3" t="s">
        <v>14</v>
      </c>
      <c r="G989" s="4">
        <v>1</v>
      </c>
      <c r="H989" s="3" t="s">
        <v>15</v>
      </c>
      <c r="I989" s="5">
        <v>1408</v>
      </c>
      <c r="J989" s="6">
        <v>1408</v>
      </c>
      <c r="K989" s="35">
        <f t="shared" si="30"/>
        <v>152.06400000000002</v>
      </c>
      <c r="L989" s="35">
        <f t="shared" si="31"/>
        <v>152.06400000000002</v>
      </c>
    </row>
    <row r="990" spans="1:12" x14ac:dyDescent="0.35">
      <c r="A990" s="7" t="s">
        <v>852</v>
      </c>
      <c r="B990" s="7" t="s">
        <v>4060</v>
      </c>
      <c r="C990" s="8" t="s">
        <v>100</v>
      </c>
      <c r="D990" s="7" t="s">
        <v>4061</v>
      </c>
      <c r="E990" s="7" t="s">
        <v>57</v>
      </c>
      <c r="F990" s="3" t="s">
        <v>14</v>
      </c>
      <c r="G990" s="4">
        <v>1</v>
      </c>
      <c r="H990" s="3" t="s">
        <v>15</v>
      </c>
      <c r="I990" s="5">
        <v>1204.4833333333333</v>
      </c>
      <c r="J990" s="6">
        <v>1204.4833333333333</v>
      </c>
      <c r="K990" s="35">
        <f t="shared" si="30"/>
        <v>130.08420000000001</v>
      </c>
      <c r="L990" s="35">
        <f t="shared" si="31"/>
        <v>130.08420000000001</v>
      </c>
    </row>
    <row r="991" spans="1:12" x14ac:dyDescent="0.35">
      <c r="A991" s="12" t="s">
        <v>4062</v>
      </c>
      <c r="B991" s="12" t="s">
        <v>4063</v>
      </c>
      <c r="C991" s="13" t="s">
        <v>137</v>
      </c>
      <c r="D991" s="12" t="s">
        <v>4064</v>
      </c>
      <c r="E991" s="12" t="s">
        <v>4065</v>
      </c>
      <c r="F991" s="3" t="s">
        <v>14</v>
      </c>
      <c r="G991" s="4">
        <v>1</v>
      </c>
      <c r="H991" s="12" t="s">
        <v>15</v>
      </c>
      <c r="I991" s="14">
        <v>2134</v>
      </c>
      <c r="J991" s="6">
        <v>2134</v>
      </c>
      <c r="K991" s="35">
        <f t="shared" si="30"/>
        <v>230.47200000000004</v>
      </c>
      <c r="L991" s="35">
        <f t="shared" si="31"/>
        <v>230.47200000000004</v>
      </c>
    </row>
    <row r="992" spans="1:12" x14ac:dyDescent="0.35">
      <c r="A992" s="12" t="s">
        <v>4062</v>
      </c>
      <c r="B992" s="12" t="s">
        <v>4066</v>
      </c>
      <c r="C992" s="13" t="s">
        <v>137</v>
      </c>
      <c r="D992" s="12" t="s">
        <v>4067</v>
      </c>
      <c r="E992" s="12" t="s">
        <v>4065</v>
      </c>
      <c r="F992" s="3" t="s">
        <v>14</v>
      </c>
      <c r="G992" s="4">
        <v>1</v>
      </c>
      <c r="H992" s="12" t="s">
        <v>15</v>
      </c>
      <c r="I992" s="14">
        <v>2248</v>
      </c>
      <c r="J992" s="6">
        <v>2248</v>
      </c>
      <c r="K992" s="35">
        <f t="shared" si="30"/>
        <v>242.78400000000002</v>
      </c>
      <c r="L992" s="35">
        <f t="shared" si="31"/>
        <v>242.78400000000002</v>
      </c>
    </row>
    <row r="993" spans="1:12" x14ac:dyDescent="0.35">
      <c r="A993" s="12" t="s">
        <v>4062</v>
      </c>
      <c r="B993" s="12" t="s">
        <v>4068</v>
      </c>
      <c r="C993" s="13" t="s">
        <v>59</v>
      </c>
      <c r="D993" s="12" t="s">
        <v>4069</v>
      </c>
      <c r="E993" s="12" t="s">
        <v>4065</v>
      </c>
      <c r="F993" s="3" t="s">
        <v>14</v>
      </c>
      <c r="G993" s="4">
        <v>1</v>
      </c>
      <c r="H993" s="12" t="s">
        <v>15</v>
      </c>
      <c r="I993" s="14">
        <v>1658</v>
      </c>
      <c r="J993" s="6">
        <v>1658</v>
      </c>
      <c r="K993" s="35">
        <f t="shared" si="30"/>
        <v>179.06399999999999</v>
      </c>
      <c r="L993" s="35">
        <f t="shared" si="31"/>
        <v>179.06399999999999</v>
      </c>
    </row>
    <row r="994" spans="1:12" x14ac:dyDescent="0.35">
      <c r="A994" s="12" t="s">
        <v>4062</v>
      </c>
      <c r="B994" s="12" t="s">
        <v>4070</v>
      </c>
      <c r="C994" s="13" t="s">
        <v>485</v>
      </c>
      <c r="D994" s="12" t="s">
        <v>4071</v>
      </c>
      <c r="E994" s="12" t="s">
        <v>4072</v>
      </c>
      <c r="F994" s="3" t="s">
        <v>14</v>
      </c>
      <c r="G994" s="4">
        <v>1</v>
      </c>
      <c r="H994" s="12" t="s">
        <v>15</v>
      </c>
      <c r="I994" s="14">
        <v>1384</v>
      </c>
      <c r="J994" s="6">
        <v>1384</v>
      </c>
      <c r="K994" s="35">
        <f t="shared" si="30"/>
        <v>149.47200000000001</v>
      </c>
      <c r="L994" s="35">
        <f t="shared" si="31"/>
        <v>149.47200000000001</v>
      </c>
    </row>
    <row r="995" spans="1:12" x14ac:dyDescent="0.35">
      <c r="A995" s="12" t="s">
        <v>4073</v>
      </c>
      <c r="B995" s="12" t="s">
        <v>4074</v>
      </c>
      <c r="C995" s="13" t="s">
        <v>436</v>
      </c>
      <c r="D995" s="12" t="s">
        <v>4075</v>
      </c>
      <c r="E995" s="12" t="s">
        <v>4065</v>
      </c>
      <c r="F995" s="3" t="s">
        <v>14</v>
      </c>
      <c r="G995" s="4">
        <v>1</v>
      </c>
      <c r="H995" s="12" t="s">
        <v>15</v>
      </c>
      <c r="I995" s="14">
        <v>2180</v>
      </c>
      <c r="J995" s="6">
        <v>2180</v>
      </c>
      <c r="K995" s="35">
        <f t="shared" si="30"/>
        <v>235.44</v>
      </c>
      <c r="L995" s="35">
        <f t="shared" si="31"/>
        <v>235.44</v>
      </c>
    </row>
    <row r="996" spans="1:12" x14ac:dyDescent="0.35">
      <c r="A996" s="12" t="s">
        <v>4076</v>
      </c>
      <c r="B996" s="12" t="s">
        <v>4077</v>
      </c>
      <c r="C996" s="13" t="s">
        <v>519</v>
      </c>
      <c r="D996" s="12" t="s">
        <v>4078</v>
      </c>
      <c r="E996" s="12" t="s">
        <v>57</v>
      </c>
      <c r="F996" s="3" t="s">
        <v>14</v>
      </c>
      <c r="G996" s="4">
        <v>1</v>
      </c>
      <c r="H996" s="12" t="s">
        <v>15</v>
      </c>
      <c r="I996" s="14">
        <v>999.99999999999989</v>
      </c>
      <c r="J996" s="6">
        <v>999.99999999999989</v>
      </c>
      <c r="K996" s="35">
        <f t="shared" si="30"/>
        <v>108</v>
      </c>
      <c r="L996" s="35">
        <f t="shared" si="31"/>
        <v>108</v>
      </c>
    </row>
    <row r="997" spans="1:12" x14ac:dyDescent="0.35">
      <c r="A997" s="12" t="s">
        <v>4079</v>
      </c>
      <c r="B997" s="12" t="s">
        <v>4080</v>
      </c>
      <c r="C997" s="13" t="s">
        <v>313</v>
      </c>
      <c r="D997" s="12" t="s">
        <v>4081</v>
      </c>
      <c r="E997" s="12" t="s">
        <v>57</v>
      </c>
      <c r="F997" s="3" t="s">
        <v>14</v>
      </c>
      <c r="G997" s="4">
        <v>1</v>
      </c>
      <c r="H997" s="12" t="s">
        <v>15</v>
      </c>
      <c r="I997" s="14">
        <v>3000</v>
      </c>
      <c r="J997" s="6">
        <v>3000</v>
      </c>
      <c r="K997" s="35">
        <f t="shared" si="30"/>
        <v>324</v>
      </c>
      <c r="L997" s="35">
        <f t="shared" si="31"/>
        <v>324</v>
      </c>
    </row>
    <row r="998" spans="1:12" x14ac:dyDescent="0.35">
      <c r="A998" s="12" t="s">
        <v>846</v>
      </c>
      <c r="B998" s="12" t="s">
        <v>4082</v>
      </c>
      <c r="C998" s="13" t="s">
        <v>100</v>
      </c>
      <c r="D998" s="12" t="s">
        <v>4083</v>
      </c>
      <c r="E998" s="12" t="s">
        <v>57</v>
      </c>
      <c r="F998" s="3" t="s">
        <v>14</v>
      </c>
      <c r="G998" s="4">
        <v>1</v>
      </c>
      <c r="H998" s="12" t="s">
        <v>15</v>
      </c>
      <c r="I998" s="14">
        <v>1598</v>
      </c>
      <c r="J998" s="6">
        <v>1598</v>
      </c>
      <c r="K998" s="35">
        <f t="shared" si="30"/>
        <v>172.58400000000003</v>
      </c>
      <c r="L998" s="35">
        <f t="shared" si="31"/>
        <v>172.58400000000003</v>
      </c>
    </row>
    <row r="999" spans="1:12" x14ac:dyDescent="0.35">
      <c r="A999" s="12" t="s">
        <v>2288</v>
      </c>
      <c r="B999" s="12" t="s">
        <v>4084</v>
      </c>
      <c r="C999" s="13" t="s">
        <v>2290</v>
      </c>
      <c r="D999" s="12" t="s">
        <v>4085</v>
      </c>
      <c r="E999" s="12" t="s">
        <v>57</v>
      </c>
      <c r="F999" s="3" t="s">
        <v>14</v>
      </c>
      <c r="G999" s="4">
        <v>1</v>
      </c>
      <c r="H999" s="12" t="s">
        <v>15</v>
      </c>
      <c r="I999" s="14">
        <v>1120.74</v>
      </c>
      <c r="J999" s="6">
        <v>1120.74</v>
      </c>
      <c r="K999" s="35">
        <f t="shared" si="30"/>
        <v>121.03992</v>
      </c>
      <c r="L999" s="35">
        <f t="shared" si="31"/>
        <v>121.03992</v>
      </c>
    </row>
    <row r="1000" spans="1:12" x14ac:dyDescent="0.35">
      <c r="A1000" s="12" t="s">
        <v>2288</v>
      </c>
      <c r="B1000" s="12" t="s">
        <v>4086</v>
      </c>
      <c r="C1000" s="13" t="s">
        <v>3421</v>
      </c>
      <c r="D1000" s="12" t="s">
        <v>4087</v>
      </c>
      <c r="E1000" s="12" t="s">
        <v>57</v>
      </c>
      <c r="F1000" s="3" t="s">
        <v>14</v>
      </c>
      <c r="G1000" s="4">
        <v>1</v>
      </c>
      <c r="H1000" s="12" t="s">
        <v>15</v>
      </c>
      <c r="I1000" s="14">
        <v>1679.9999999999998</v>
      </c>
      <c r="J1000" s="6">
        <v>1679.9999999999998</v>
      </c>
      <c r="K1000" s="35">
        <f t="shared" si="30"/>
        <v>181.43999999999997</v>
      </c>
      <c r="L1000" s="35">
        <f t="shared" si="31"/>
        <v>181.43999999999997</v>
      </c>
    </row>
    <row r="1001" spans="1:12" x14ac:dyDescent="0.35">
      <c r="A1001" s="12" t="s">
        <v>844</v>
      </c>
      <c r="B1001" s="12" t="s">
        <v>4088</v>
      </c>
      <c r="C1001" s="13" t="s">
        <v>11</v>
      </c>
      <c r="D1001" s="12" t="s">
        <v>4089</v>
      </c>
      <c r="E1001" s="12" t="s">
        <v>57</v>
      </c>
      <c r="F1001" s="3" t="s">
        <v>14</v>
      </c>
      <c r="G1001" s="4">
        <v>1</v>
      </c>
      <c r="H1001" s="12" t="s">
        <v>15</v>
      </c>
      <c r="I1001" s="14">
        <v>817.2700000000001</v>
      </c>
      <c r="J1001" s="6">
        <v>817.2700000000001</v>
      </c>
      <c r="K1001" s="35">
        <f t="shared" si="30"/>
        <v>88.265160000000009</v>
      </c>
      <c r="L1001" s="35">
        <f t="shared" si="31"/>
        <v>88.265160000000009</v>
      </c>
    </row>
    <row r="1002" spans="1:12" x14ac:dyDescent="0.35">
      <c r="A1002" s="12" t="s">
        <v>844</v>
      </c>
      <c r="B1002" s="12" t="s">
        <v>4090</v>
      </c>
      <c r="C1002" s="13" t="s">
        <v>137</v>
      </c>
      <c r="D1002" s="12" t="s">
        <v>4091</v>
      </c>
      <c r="E1002" s="12" t="s">
        <v>57</v>
      </c>
      <c r="F1002" s="3" t="s">
        <v>14</v>
      </c>
      <c r="G1002" s="4">
        <v>1</v>
      </c>
      <c r="H1002" s="12" t="s">
        <v>15</v>
      </c>
      <c r="I1002" s="14">
        <v>832.50000000000011</v>
      </c>
      <c r="J1002" s="6">
        <v>832.50000000000011</v>
      </c>
      <c r="K1002" s="35">
        <f t="shared" si="30"/>
        <v>89.910000000000011</v>
      </c>
      <c r="L1002" s="35">
        <f t="shared" si="31"/>
        <v>89.910000000000011</v>
      </c>
    </row>
    <row r="1003" spans="1:12" x14ac:dyDescent="0.35">
      <c r="A1003" s="8" t="s">
        <v>4092</v>
      </c>
      <c r="B1003" s="7" t="s">
        <v>4093</v>
      </c>
      <c r="C1003" s="8">
        <v>48</v>
      </c>
      <c r="D1003" s="8" t="s">
        <v>4094</v>
      </c>
      <c r="E1003" s="7" t="s">
        <v>57</v>
      </c>
      <c r="F1003" s="3" t="s">
        <v>14</v>
      </c>
      <c r="G1003" s="4">
        <v>1</v>
      </c>
      <c r="H1003" s="7" t="s">
        <v>15</v>
      </c>
      <c r="I1003" s="6">
        <v>1275</v>
      </c>
      <c r="J1003" s="6">
        <v>1275</v>
      </c>
      <c r="K1003" s="35">
        <f t="shared" si="30"/>
        <v>137.69999999999999</v>
      </c>
      <c r="L1003" s="35">
        <f t="shared" si="31"/>
        <v>137.69999999999999</v>
      </c>
    </row>
    <row r="1004" spans="1:12" x14ac:dyDescent="0.35">
      <c r="A1004" s="8" t="s">
        <v>4092</v>
      </c>
      <c r="B1004" s="7" t="s">
        <v>4095</v>
      </c>
      <c r="C1004" s="8">
        <v>50</v>
      </c>
      <c r="D1004" s="8" t="s">
        <v>4096</v>
      </c>
      <c r="E1004" s="7" t="s">
        <v>57</v>
      </c>
      <c r="F1004" s="3" t="s">
        <v>14</v>
      </c>
      <c r="G1004" s="4">
        <v>1</v>
      </c>
      <c r="H1004" s="7" t="s">
        <v>15</v>
      </c>
      <c r="I1004" s="6">
        <v>400</v>
      </c>
      <c r="J1004" s="6">
        <v>400</v>
      </c>
      <c r="K1004" s="35">
        <f t="shared" si="30"/>
        <v>43.199999999999996</v>
      </c>
      <c r="L1004" s="35">
        <f t="shared" si="31"/>
        <v>43.199999999999996</v>
      </c>
    </row>
    <row r="1005" spans="1:12" x14ac:dyDescent="0.35">
      <c r="A1005" s="8" t="s">
        <v>4092</v>
      </c>
      <c r="B1005" s="7" t="s">
        <v>4097</v>
      </c>
      <c r="C1005" s="8">
        <v>48</v>
      </c>
      <c r="D1005" s="8" t="s">
        <v>4098</v>
      </c>
      <c r="E1005" s="7" t="s">
        <v>57</v>
      </c>
      <c r="F1005" s="3" t="s">
        <v>14</v>
      </c>
      <c r="G1005" s="4">
        <v>1</v>
      </c>
      <c r="H1005" s="7" t="s">
        <v>15</v>
      </c>
      <c r="I1005" s="6">
        <v>980</v>
      </c>
      <c r="J1005" s="6">
        <v>980</v>
      </c>
      <c r="K1005" s="35">
        <f t="shared" si="30"/>
        <v>105.84</v>
      </c>
      <c r="L1005" s="35">
        <f t="shared" si="31"/>
        <v>105.84</v>
      </c>
    </row>
    <row r="1006" spans="1:12" x14ac:dyDescent="0.35">
      <c r="A1006" s="8" t="s">
        <v>4092</v>
      </c>
      <c r="B1006" s="7" t="s">
        <v>4099</v>
      </c>
      <c r="C1006" s="8">
        <v>50</v>
      </c>
      <c r="D1006" s="8" t="s">
        <v>4100</v>
      </c>
      <c r="E1006" s="7" t="s">
        <v>57</v>
      </c>
      <c r="F1006" s="3" t="s">
        <v>14</v>
      </c>
      <c r="G1006" s="4">
        <v>1</v>
      </c>
      <c r="H1006" s="7" t="s">
        <v>15</v>
      </c>
      <c r="I1006" s="6">
        <v>640</v>
      </c>
      <c r="J1006" s="6">
        <v>640</v>
      </c>
      <c r="K1006" s="35">
        <f t="shared" si="30"/>
        <v>69.12</v>
      </c>
      <c r="L1006" s="35">
        <f t="shared" si="31"/>
        <v>69.12</v>
      </c>
    </row>
    <row r="1007" spans="1:12" x14ac:dyDescent="0.35">
      <c r="A1007" s="8" t="s">
        <v>4101</v>
      </c>
      <c r="B1007" s="7" t="s">
        <v>4102</v>
      </c>
      <c r="C1007" s="8">
        <v>46</v>
      </c>
      <c r="D1007" s="8" t="s">
        <v>4103</v>
      </c>
      <c r="E1007" s="7" t="s">
        <v>31</v>
      </c>
      <c r="F1007" s="3" t="s">
        <v>14</v>
      </c>
      <c r="G1007" s="4">
        <v>1</v>
      </c>
      <c r="H1007" s="7" t="s">
        <v>15</v>
      </c>
      <c r="I1007" s="6">
        <v>400</v>
      </c>
      <c r="J1007" s="6">
        <v>400</v>
      </c>
      <c r="K1007" s="35">
        <f t="shared" si="30"/>
        <v>43.199999999999996</v>
      </c>
      <c r="L1007" s="35">
        <f t="shared" si="31"/>
        <v>43.199999999999996</v>
      </c>
    </row>
    <row r="1008" spans="1:12" x14ac:dyDescent="0.35">
      <c r="A1008" s="8" t="s">
        <v>4104</v>
      </c>
      <c r="B1008" s="7" t="s">
        <v>4105</v>
      </c>
      <c r="C1008" s="8">
        <v>48</v>
      </c>
      <c r="D1008" s="8" t="s">
        <v>4106</v>
      </c>
      <c r="E1008" s="7" t="s">
        <v>57</v>
      </c>
      <c r="F1008" s="3" t="s">
        <v>14</v>
      </c>
      <c r="G1008" s="4">
        <v>1</v>
      </c>
      <c r="H1008" s="7" t="s">
        <v>15</v>
      </c>
      <c r="I1008" s="6">
        <v>960.92</v>
      </c>
      <c r="J1008" s="6">
        <v>960.92</v>
      </c>
      <c r="K1008" s="35">
        <f t="shared" si="30"/>
        <v>103.77936</v>
      </c>
      <c r="L1008" s="35">
        <f t="shared" si="31"/>
        <v>103.77936</v>
      </c>
    </row>
    <row r="1009" spans="1:12" x14ac:dyDescent="0.35">
      <c r="A1009" s="8" t="s">
        <v>4107</v>
      </c>
      <c r="B1009" s="7" t="s">
        <v>4108</v>
      </c>
      <c r="C1009" s="8">
        <v>68</v>
      </c>
      <c r="D1009" s="8" t="s">
        <v>4109</v>
      </c>
      <c r="E1009" s="7" t="s">
        <v>31</v>
      </c>
      <c r="F1009" s="3" t="s">
        <v>14</v>
      </c>
      <c r="G1009" s="4">
        <v>1</v>
      </c>
      <c r="H1009" s="7" t="s">
        <v>15</v>
      </c>
      <c r="I1009" s="6">
        <v>280</v>
      </c>
      <c r="J1009" s="6">
        <v>280</v>
      </c>
      <c r="K1009" s="35">
        <f t="shared" si="30"/>
        <v>30.240000000000002</v>
      </c>
      <c r="L1009" s="35">
        <f t="shared" si="31"/>
        <v>30.240000000000002</v>
      </c>
    </row>
    <row r="1010" spans="1:12" x14ac:dyDescent="0.35">
      <c r="A1010" s="8" t="s">
        <v>4107</v>
      </c>
      <c r="B1010" s="7" t="s">
        <v>4108</v>
      </c>
      <c r="C1010" s="8">
        <v>74</v>
      </c>
      <c r="D1010" s="8" t="s">
        <v>4109</v>
      </c>
      <c r="E1010" s="7" t="s">
        <v>31</v>
      </c>
      <c r="F1010" s="3" t="s">
        <v>14</v>
      </c>
      <c r="G1010" s="4">
        <v>1</v>
      </c>
      <c r="H1010" s="7" t="s">
        <v>15</v>
      </c>
      <c r="I1010" s="6">
        <v>280</v>
      </c>
      <c r="J1010" s="6">
        <v>280</v>
      </c>
      <c r="K1010" s="35">
        <f t="shared" si="30"/>
        <v>30.240000000000002</v>
      </c>
      <c r="L1010" s="35">
        <f t="shared" si="31"/>
        <v>30.240000000000002</v>
      </c>
    </row>
    <row r="1011" spans="1:12" x14ac:dyDescent="0.35">
      <c r="A1011" s="8" t="s">
        <v>4110</v>
      </c>
      <c r="B1011" s="7" t="s">
        <v>4111</v>
      </c>
      <c r="C1011" s="8" t="s">
        <v>4112</v>
      </c>
      <c r="D1011" s="8" t="s">
        <v>4113</v>
      </c>
      <c r="E1011" s="7" t="s">
        <v>57</v>
      </c>
      <c r="F1011" s="3" t="s">
        <v>14</v>
      </c>
      <c r="G1011" s="4">
        <v>1</v>
      </c>
      <c r="H1011" s="7" t="s">
        <v>15</v>
      </c>
      <c r="I1011" s="6">
        <v>1520</v>
      </c>
      <c r="J1011" s="6">
        <v>1520</v>
      </c>
      <c r="K1011" s="35">
        <f t="shared" si="30"/>
        <v>164.16</v>
      </c>
      <c r="L1011" s="35">
        <f t="shared" si="31"/>
        <v>164.16</v>
      </c>
    </row>
    <row r="1012" spans="1:12" x14ac:dyDescent="0.35">
      <c r="A1012" s="8" t="s">
        <v>4110</v>
      </c>
      <c r="B1012" s="7" t="s">
        <v>4114</v>
      </c>
      <c r="C1012" s="8">
        <v>52</v>
      </c>
      <c r="D1012" s="8" t="s">
        <v>4115</v>
      </c>
      <c r="E1012" s="7" t="s">
        <v>31</v>
      </c>
      <c r="F1012" s="3" t="s">
        <v>14</v>
      </c>
      <c r="G1012" s="4">
        <v>1</v>
      </c>
      <c r="H1012" s="7" t="s">
        <v>15</v>
      </c>
      <c r="I1012" s="6">
        <v>720</v>
      </c>
      <c r="J1012" s="6">
        <v>720</v>
      </c>
      <c r="K1012" s="35">
        <f t="shared" si="30"/>
        <v>77.759999999999991</v>
      </c>
      <c r="L1012" s="35">
        <f t="shared" si="31"/>
        <v>77.759999999999991</v>
      </c>
    </row>
    <row r="1013" spans="1:12" x14ac:dyDescent="0.35">
      <c r="A1013" s="8" t="s">
        <v>4104</v>
      </c>
      <c r="B1013" s="7" t="s">
        <v>4116</v>
      </c>
      <c r="C1013" s="8" t="s">
        <v>4117</v>
      </c>
      <c r="D1013" s="8" t="s">
        <v>4106</v>
      </c>
      <c r="E1013" s="7" t="s">
        <v>57</v>
      </c>
      <c r="F1013" s="3" t="s">
        <v>14</v>
      </c>
      <c r="G1013" s="4">
        <v>1</v>
      </c>
      <c r="H1013" s="7" t="s">
        <v>15</v>
      </c>
      <c r="I1013" s="6">
        <v>1579.09</v>
      </c>
      <c r="J1013" s="6">
        <v>1579.09</v>
      </c>
      <c r="K1013" s="35">
        <f t="shared" si="30"/>
        <v>170.54172</v>
      </c>
      <c r="L1013" s="35">
        <f t="shared" si="31"/>
        <v>170.54172</v>
      </c>
    </row>
    <row r="1014" spans="1:12" x14ac:dyDescent="0.35">
      <c r="A1014" s="8" t="s">
        <v>722</v>
      </c>
      <c r="B1014" s="7" t="s">
        <v>4118</v>
      </c>
      <c r="C1014" s="8" t="s">
        <v>59</v>
      </c>
      <c r="D1014" s="8" t="s">
        <v>4119</v>
      </c>
      <c r="E1014" s="7" t="s">
        <v>31</v>
      </c>
      <c r="F1014" s="3" t="s">
        <v>14</v>
      </c>
      <c r="G1014" s="4">
        <v>1</v>
      </c>
      <c r="H1014" s="7" t="s">
        <v>15</v>
      </c>
      <c r="I1014" s="6">
        <v>4657.5</v>
      </c>
      <c r="J1014" s="6">
        <v>4657.5</v>
      </c>
      <c r="K1014" s="35">
        <f t="shared" si="30"/>
        <v>503.01</v>
      </c>
      <c r="L1014" s="35">
        <f t="shared" si="31"/>
        <v>503.01</v>
      </c>
    </row>
    <row r="1015" spans="1:12" x14ac:dyDescent="0.35">
      <c r="A1015" s="8" t="s">
        <v>3633</v>
      </c>
      <c r="B1015" s="7" t="s">
        <v>4120</v>
      </c>
      <c r="C1015" s="8">
        <v>40</v>
      </c>
      <c r="D1015" s="8" t="s">
        <v>4121</v>
      </c>
      <c r="E1015" s="7" t="s">
        <v>4122</v>
      </c>
      <c r="F1015" s="3" t="s">
        <v>14</v>
      </c>
      <c r="G1015" s="4">
        <v>1</v>
      </c>
      <c r="H1015" s="7" t="s">
        <v>15</v>
      </c>
      <c r="I1015" s="6">
        <v>110</v>
      </c>
      <c r="J1015" s="6">
        <v>110</v>
      </c>
      <c r="K1015" s="35">
        <f t="shared" si="30"/>
        <v>11.88</v>
      </c>
      <c r="L1015" s="35">
        <f t="shared" si="31"/>
        <v>11.88</v>
      </c>
    </row>
    <row r="1016" spans="1:12" x14ac:dyDescent="0.35">
      <c r="A1016" s="8" t="s">
        <v>3633</v>
      </c>
      <c r="B1016" s="7" t="s">
        <v>4120</v>
      </c>
      <c r="C1016" s="8">
        <v>46</v>
      </c>
      <c r="D1016" s="8" t="s">
        <v>4121</v>
      </c>
      <c r="E1016" s="7" t="s">
        <v>4122</v>
      </c>
      <c r="F1016" s="3" t="s">
        <v>14</v>
      </c>
      <c r="G1016" s="4">
        <v>1</v>
      </c>
      <c r="H1016" s="7" t="s">
        <v>15</v>
      </c>
      <c r="I1016" s="6">
        <v>110</v>
      </c>
      <c r="J1016" s="6">
        <v>110</v>
      </c>
      <c r="K1016" s="35">
        <f t="shared" si="30"/>
        <v>11.88</v>
      </c>
      <c r="L1016" s="35">
        <f t="shared" si="31"/>
        <v>11.88</v>
      </c>
    </row>
    <row r="1017" spans="1:12" x14ac:dyDescent="0.35">
      <c r="A1017" s="8" t="s">
        <v>4123</v>
      </c>
      <c r="B1017" s="7" t="s">
        <v>4124</v>
      </c>
      <c r="C1017" s="8">
        <v>56</v>
      </c>
      <c r="D1017" s="8" t="s">
        <v>4125</v>
      </c>
      <c r="E1017" s="7" t="s">
        <v>57</v>
      </c>
      <c r="F1017" s="3" t="s">
        <v>14</v>
      </c>
      <c r="G1017" s="4">
        <v>1</v>
      </c>
      <c r="H1017" s="7" t="s">
        <v>15</v>
      </c>
      <c r="I1017" s="6">
        <v>2445</v>
      </c>
      <c r="J1017" s="6">
        <v>2445</v>
      </c>
      <c r="K1017" s="35">
        <f t="shared" si="30"/>
        <v>264.06</v>
      </c>
      <c r="L1017" s="35">
        <f t="shared" si="31"/>
        <v>264.06</v>
      </c>
    </row>
    <row r="1018" spans="1:12" x14ac:dyDescent="0.35">
      <c r="A1018" s="8" t="s">
        <v>3594</v>
      </c>
      <c r="B1018" s="7" t="s">
        <v>4126</v>
      </c>
      <c r="C1018" s="8">
        <v>50</v>
      </c>
      <c r="D1018" s="8" t="s">
        <v>4127</v>
      </c>
      <c r="E1018" s="7" t="s">
        <v>57</v>
      </c>
      <c r="F1018" s="3" t="s">
        <v>14</v>
      </c>
      <c r="G1018" s="4">
        <v>1</v>
      </c>
      <c r="H1018" s="7" t="s">
        <v>15</v>
      </c>
      <c r="I1018" s="6">
        <v>1200</v>
      </c>
      <c r="J1018" s="6">
        <v>1200</v>
      </c>
      <c r="K1018" s="35">
        <f t="shared" si="30"/>
        <v>129.6</v>
      </c>
      <c r="L1018" s="35">
        <f t="shared" si="31"/>
        <v>129.6</v>
      </c>
    </row>
    <row r="1019" spans="1:12" x14ac:dyDescent="0.35">
      <c r="A1019" s="8" t="s">
        <v>3594</v>
      </c>
      <c r="B1019" s="7" t="s">
        <v>4128</v>
      </c>
      <c r="C1019" s="8">
        <v>42</v>
      </c>
      <c r="D1019" s="8" t="s">
        <v>4129</v>
      </c>
      <c r="E1019" s="7" t="s">
        <v>57</v>
      </c>
      <c r="F1019" s="3" t="s">
        <v>14</v>
      </c>
      <c r="G1019" s="4">
        <v>1</v>
      </c>
      <c r="H1019" s="7" t="s">
        <v>15</v>
      </c>
      <c r="I1019" s="6">
        <v>1700</v>
      </c>
      <c r="J1019" s="6">
        <v>1700</v>
      </c>
      <c r="K1019" s="35">
        <f t="shared" si="30"/>
        <v>183.6</v>
      </c>
      <c r="L1019" s="35">
        <f t="shared" si="31"/>
        <v>183.6</v>
      </c>
    </row>
    <row r="1020" spans="1:12" x14ac:dyDescent="0.35">
      <c r="A1020" s="8" t="s">
        <v>4130</v>
      </c>
      <c r="B1020" s="7" t="s">
        <v>4131</v>
      </c>
      <c r="C1020" s="8" t="s">
        <v>137</v>
      </c>
      <c r="D1020" s="8" t="s">
        <v>4132</v>
      </c>
      <c r="E1020" s="7" t="s">
        <v>31</v>
      </c>
      <c r="F1020" s="3" t="s">
        <v>14</v>
      </c>
      <c r="G1020" s="4">
        <v>1</v>
      </c>
      <c r="H1020" s="7" t="s">
        <v>15</v>
      </c>
      <c r="I1020" s="6">
        <v>2750</v>
      </c>
      <c r="J1020" s="6">
        <v>2750</v>
      </c>
      <c r="K1020" s="35">
        <f t="shared" si="30"/>
        <v>297</v>
      </c>
      <c r="L1020" s="35">
        <f t="shared" si="31"/>
        <v>297</v>
      </c>
    </row>
    <row r="1021" spans="1:12" x14ac:dyDescent="0.35">
      <c r="A1021" s="7" t="s">
        <v>828</v>
      </c>
      <c r="B1021" s="7" t="s">
        <v>4133</v>
      </c>
      <c r="C1021" s="8" t="s">
        <v>4134</v>
      </c>
      <c r="D1021" s="7" t="s">
        <v>4135</v>
      </c>
      <c r="E1021" s="7" t="s">
        <v>31</v>
      </c>
      <c r="F1021" s="7" t="s">
        <v>14</v>
      </c>
      <c r="G1021" s="9">
        <v>1</v>
      </c>
      <c r="H1021" s="7" t="s">
        <v>15</v>
      </c>
      <c r="I1021" s="6">
        <v>234.84</v>
      </c>
      <c r="J1021" s="6">
        <v>234.84</v>
      </c>
      <c r="K1021" s="35">
        <f t="shared" si="30"/>
        <v>25.362719999999999</v>
      </c>
      <c r="L1021" s="35">
        <f t="shared" si="31"/>
        <v>25.362719999999999</v>
      </c>
    </row>
    <row r="1022" spans="1:12" x14ac:dyDescent="0.35">
      <c r="A1022" s="7" t="s">
        <v>828</v>
      </c>
      <c r="B1022" s="7" t="s">
        <v>4136</v>
      </c>
      <c r="C1022" s="8" t="s">
        <v>4134</v>
      </c>
      <c r="D1022" s="7" t="s">
        <v>4137</v>
      </c>
      <c r="E1022" s="7" t="s">
        <v>57</v>
      </c>
      <c r="F1022" s="7" t="s">
        <v>14</v>
      </c>
      <c r="G1022" s="9">
        <v>1</v>
      </c>
      <c r="H1022" s="7" t="s">
        <v>15</v>
      </c>
      <c r="I1022" s="6">
        <v>352.32</v>
      </c>
      <c r="J1022" s="6">
        <v>352.32</v>
      </c>
      <c r="K1022" s="35">
        <f t="shared" si="30"/>
        <v>38.050560000000004</v>
      </c>
      <c r="L1022" s="35">
        <f t="shared" si="31"/>
        <v>38.050560000000004</v>
      </c>
    </row>
    <row r="1023" spans="1:12" x14ac:dyDescent="0.35">
      <c r="A1023" s="7" t="s">
        <v>828</v>
      </c>
      <c r="B1023" s="7" t="s">
        <v>4136</v>
      </c>
      <c r="C1023" s="8" t="s">
        <v>4138</v>
      </c>
      <c r="D1023" s="7" t="s">
        <v>4137</v>
      </c>
      <c r="E1023" s="7" t="s">
        <v>57</v>
      </c>
      <c r="F1023" s="7" t="s">
        <v>14</v>
      </c>
      <c r="G1023" s="9">
        <v>1</v>
      </c>
      <c r="H1023" s="7" t="s">
        <v>15</v>
      </c>
      <c r="I1023" s="6">
        <v>352.32</v>
      </c>
      <c r="J1023" s="6">
        <v>352.32</v>
      </c>
      <c r="K1023" s="35">
        <f t="shared" si="30"/>
        <v>38.050560000000004</v>
      </c>
      <c r="L1023" s="35">
        <f t="shared" si="31"/>
        <v>38.050560000000004</v>
      </c>
    </row>
    <row r="1024" spans="1:12" x14ac:dyDescent="0.35">
      <c r="A1024" s="7" t="s">
        <v>828</v>
      </c>
      <c r="B1024" s="7" t="s">
        <v>4139</v>
      </c>
      <c r="C1024" s="8" t="s">
        <v>4134</v>
      </c>
      <c r="D1024" s="7" t="s">
        <v>4140</v>
      </c>
      <c r="E1024" s="7" t="s">
        <v>57</v>
      </c>
      <c r="F1024" s="7" t="s">
        <v>14</v>
      </c>
      <c r="G1024" s="9">
        <v>2</v>
      </c>
      <c r="H1024" s="7" t="s">
        <v>15</v>
      </c>
      <c r="I1024" s="6">
        <v>352.32</v>
      </c>
      <c r="J1024" s="6">
        <v>704.64</v>
      </c>
      <c r="K1024" s="35">
        <f t="shared" si="30"/>
        <v>38.050560000000004</v>
      </c>
      <c r="L1024" s="35">
        <f t="shared" si="31"/>
        <v>76.101120000000009</v>
      </c>
    </row>
    <row r="1025" spans="1:12" x14ac:dyDescent="0.35">
      <c r="A1025" s="7" t="s">
        <v>828</v>
      </c>
      <c r="B1025" s="7" t="s">
        <v>4139</v>
      </c>
      <c r="C1025" s="8" t="s">
        <v>4138</v>
      </c>
      <c r="D1025" s="7" t="s">
        <v>4140</v>
      </c>
      <c r="E1025" s="7" t="s">
        <v>57</v>
      </c>
      <c r="F1025" s="7" t="s">
        <v>14</v>
      </c>
      <c r="G1025" s="9">
        <v>1</v>
      </c>
      <c r="H1025" s="7" t="s">
        <v>15</v>
      </c>
      <c r="I1025" s="6">
        <v>352.32</v>
      </c>
      <c r="J1025" s="6">
        <v>352.32</v>
      </c>
      <c r="K1025" s="35">
        <f t="shared" si="30"/>
        <v>38.050560000000004</v>
      </c>
      <c r="L1025" s="35">
        <f t="shared" si="31"/>
        <v>38.050560000000004</v>
      </c>
    </row>
    <row r="1026" spans="1:12" x14ac:dyDescent="0.35">
      <c r="A1026" s="7" t="s">
        <v>900</v>
      </c>
      <c r="B1026" s="7" t="s">
        <v>4141</v>
      </c>
      <c r="C1026" s="8" t="s">
        <v>4134</v>
      </c>
      <c r="D1026" s="7" t="s">
        <v>4142</v>
      </c>
      <c r="E1026" s="7" t="s">
        <v>3056</v>
      </c>
      <c r="F1026" s="7" t="s">
        <v>14</v>
      </c>
      <c r="G1026" s="9">
        <v>1</v>
      </c>
      <c r="H1026" s="7" t="s">
        <v>15</v>
      </c>
      <c r="I1026" s="6">
        <v>221.43</v>
      </c>
      <c r="J1026" s="6">
        <v>221.43</v>
      </c>
      <c r="K1026" s="35">
        <f t="shared" si="30"/>
        <v>23.914440000000003</v>
      </c>
      <c r="L1026" s="35">
        <f t="shared" si="31"/>
        <v>23.914440000000003</v>
      </c>
    </row>
    <row r="1027" spans="1:12" x14ac:dyDescent="0.35">
      <c r="A1027" s="7" t="s">
        <v>900</v>
      </c>
      <c r="B1027" s="7" t="s">
        <v>4143</v>
      </c>
      <c r="C1027" s="8" t="s">
        <v>901</v>
      </c>
      <c r="D1027" s="7" t="s">
        <v>4144</v>
      </c>
      <c r="E1027" s="7" t="s">
        <v>57</v>
      </c>
      <c r="F1027" s="7" t="s">
        <v>14</v>
      </c>
      <c r="G1027" s="9">
        <v>1</v>
      </c>
      <c r="H1027" s="7" t="s">
        <v>15</v>
      </c>
      <c r="I1027" s="6">
        <v>457</v>
      </c>
      <c r="J1027" s="6">
        <v>457</v>
      </c>
      <c r="K1027" s="35">
        <f t="shared" ref="K1027:K1090" si="32">((I1027*(1-10%))*0.4)*60%*0.5</f>
        <v>49.356000000000002</v>
      </c>
      <c r="L1027" s="35">
        <f t="shared" ref="L1027:L1090" si="33">K1027*G1027</f>
        <v>49.356000000000002</v>
      </c>
    </row>
    <row r="1028" spans="1:12" x14ac:dyDescent="0.35">
      <c r="A1028" s="7" t="s">
        <v>900</v>
      </c>
      <c r="B1028" s="7" t="s">
        <v>4145</v>
      </c>
      <c r="C1028" s="8" t="s">
        <v>4146</v>
      </c>
      <c r="D1028" s="7" t="s">
        <v>4147</v>
      </c>
      <c r="E1028" s="7" t="s">
        <v>3056</v>
      </c>
      <c r="F1028" s="7" t="s">
        <v>14</v>
      </c>
      <c r="G1028" s="9">
        <v>1</v>
      </c>
      <c r="H1028" s="7" t="s">
        <v>15</v>
      </c>
      <c r="I1028" s="6">
        <v>549</v>
      </c>
      <c r="J1028" s="6">
        <v>549</v>
      </c>
      <c r="K1028" s="35">
        <f t="shared" si="32"/>
        <v>59.292000000000002</v>
      </c>
      <c r="L1028" s="35">
        <f t="shared" si="33"/>
        <v>59.292000000000002</v>
      </c>
    </row>
    <row r="1029" spans="1:12" x14ac:dyDescent="0.35">
      <c r="A1029" s="7" t="s">
        <v>580</v>
      </c>
      <c r="B1029" s="7" t="s">
        <v>4148</v>
      </c>
      <c r="C1029" s="8" t="s">
        <v>4149</v>
      </c>
      <c r="D1029" s="7" t="s">
        <v>4150</v>
      </c>
      <c r="E1029" s="7" t="s">
        <v>57</v>
      </c>
      <c r="F1029" s="7" t="s">
        <v>14</v>
      </c>
      <c r="G1029" s="9">
        <v>1</v>
      </c>
      <c r="H1029" s="7" t="s">
        <v>15</v>
      </c>
      <c r="I1029" s="6">
        <v>636</v>
      </c>
      <c r="J1029" s="6">
        <v>636</v>
      </c>
      <c r="K1029" s="35">
        <f t="shared" si="32"/>
        <v>68.688000000000002</v>
      </c>
      <c r="L1029" s="35">
        <f t="shared" si="33"/>
        <v>68.688000000000002</v>
      </c>
    </row>
    <row r="1030" spans="1:12" x14ac:dyDescent="0.35">
      <c r="A1030" s="7" t="s">
        <v>3760</v>
      </c>
      <c r="B1030" s="7" t="s">
        <v>4151</v>
      </c>
      <c r="C1030" s="8" t="s">
        <v>43</v>
      </c>
      <c r="D1030" s="7" t="s">
        <v>4152</v>
      </c>
      <c r="E1030" s="7" t="s">
        <v>3056</v>
      </c>
      <c r="F1030" s="7" t="s">
        <v>14</v>
      </c>
      <c r="G1030" s="9">
        <v>1</v>
      </c>
      <c r="H1030" s="7" t="s">
        <v>15</v>
      </c>
      <c r="I1030" s="6">
        <v>596.52</v>
      </c>
      <c r="J1030" s="6">
        <v>596.52</v>
      </c>
      <c r="K1030" s="35">
        <f t="shared" si="32"/>
        <v>64.424160000000001</v>
      </c>
      <c r="L1030" s="35">
        <f t="shared" si="33"/>
        <v>64.424160000000001</v>
      </c>
    </row>
    <row r="1031" spans="1:12" x14ac:dyDescent="0.35">
      <c r="A1031" s="7" t="s">
        <v>892</v>
      </c>
      <c r="B1031" s="7" t="s">
        <v>4153</v>
      </c>
      <c r="C1031" s="8" t="s">
        <v>18</v>
      </c>
      <c r="D1031" s="7" t="s">
        <v>4154</v>
      </c>
      <c r="E1031" s="7" t="s">
        <v>31</v>
      </c>
      <c r="F1031" s="7" t="s">
        <v>14</v>
      </c>
      <c r="G1031" s="9">
        <v>1</v>
      </c>
      <c r="H1031" s="7" t="s">
        <v>15</v>
      </c>
      <c r="I1031" s="6">
        <v>1539.84</v>
      </c>
      <c r="J1031" s="6">
        <v>1539.84</v>
      </c>
      <c r="K1031" s="35">
        <f t="shared" si="32"/>
        <v>166.30271999999999</v>
      </c>
      <c r="L1031" s="35">
        <f t="shared" si="33"/>
        <v>166.30271999999999</v>
      </c>
    </row>
    <row r="1032" spans="1:12" x14ac:dyDescent="0.35">
      <c r="A1032" s="7" t="s">
        <v>4155</v>
      </c>
      <c r="B1032" s="7" t="s">
        <v>4156</v>
      </c>
      <c r="C1032" s="8" t="s">
        <v>113</v>
      </c>
      <c r="D1032" s="7" t="s">
        <v>4157</v>
      </c>
      <c r="E1032" s="7" t="s">
        <v>57</v>
      </c>
      <c r="F1032" s="7" t="s">
        <v>14</v>
      </c>
      <c r="G1032" s="9">
        <v>1</v>
      </c>
      <c r="H1032" s="7" t="s">
        <v>15</v>
      </c>
      <c r="I1032" s="6">
        <v>1450</v>
      </c>
      <c r="J1032" s="6">
        <v>1450</v>
      </c>
      <c r="K1032" s="35">
        <f t="shared" si="32"/>
        <v>156.6</v>
      </c>
      <c r="L1032" s="35">
        <f t="shared" si="33"/>
        <v>156.6</v>
      </c>
    </row>
    <row r="1033" spans="1:12" x14ac:dyDescent="0.35">
      <c r="A1033" s="7" t="s">
        <v>4158</v>
      </c>
      <c r="B1033" s="7" t="s">
        <v>4159</v>
      </c>
      <c r="C1033" s="8" t="s">
        <v>43</v>
      </c>
      <c r="D1033" s="7" t="s">
        <v>4160</v>
      </c>
      <c r="E1033" s="7" t="s">
        <v>57</v>
      </c>
      <c r="F1033" s="7" t="s">
        <v>14</v>
      </c>
      <c r="G1033" s="9">
        <v>1</v>
      </c>
      <c r="H1033" s="7" t="s">
        <v>15</v>
      </c>
      <c r="I1033" s="6">
        <v>1592.62</v>
      </c>
      <c r="J1033" s="6">
        <v>1592.62</v>
      </c>
      <c r="K1033" s="35">
        <f t="shared" si="32"/>
        <v>172.00296</v>
      </c>
      <c r="L1033" s="35">
        <f t="shared" si="33"/>
        <v>172.00296</v>
      </c>
    </row>
    <row r="1034" spans="1:12" x14ac:dyDescent="0.35">
      <c r="A1034" s="7" t="s">
        <v>3997</v>
      </c>
      <c r="B1034" s="7" t="s">
        <v>4161</v>
      </c>
      <c r="C1034" s="8" t="s">
        <v>26</v>
      </c>
      <c r="D1034" s="7" t="s">
        <v>3999</v>
      </c>
      <c r="E1034" s="7" t="s">
        <v>57</v>
      </c>
      <c r="F1034" s="7" t="s">
        <v>14</v>
      </c>
      <c r="G1034" s="9">
        <v>1</v>
      </c>
      <c r="H1034" s="7" t="s">
        <v>15</v>
      </c>
      <c r="I1034" s="6">
        <v>3057.64</v>
      </c>
      <c r="J1034" s="6">
        <v>3057.64</v>
      </c>
      <c r="K1034" s="35">
        <f t="shared" si="32"/>
        <v>330.22511999999995</v>
      </c>
      <c r="L1034" s="35">
        <f t="shared" si="33"/>
        <v>330.22511999999995</v>
      </c>
    </row>
    <row r="1035" spans="1:12" x14ac:dyDescent="0.35">
      <c r="A1035" s="7" t="s">
        <v>3997</v>
      </c>
      <c r="B1035" s="7" t="s">
        <v>4162</v>
      </c>
      <c r="C1035" s="8" t="s">
        <v>27</v>
      </c>
      <c r="D1035" s="7" t="s">
        <v>3999</v>
      </c>
      <c r="E1035" s="7" t="s">
        <v>57</v>
      </c>
      <c r="F1035" s="7" t="s">
        <v>14</v>
      </c>
      <c r="G1035" s="9">
        <v>1</v>
      </c>
      <c r="H1035" s="7" t="s">
        <v>15</v>
      </c>
      <c r="I1035" s="6">
        <v>3057.64</v>
      </c>
      <c r="J1035" s="6">
        <v>3057.64</v>
      </c>
      <c r="K1035" s="35">
        <f t="shared" si="32"/>
        <v>330.22511999999995</v>
      </c>
      <c r="L1035" s="35">
        <f t="shared" si="33"/>
        <v>330.22511999999995</v>
      </c>
    </row>
    <row r="1036" spans="1:12" x14ac:dyDescent="0.35">
      <c r="A1036" s="7" t="s">
        <v>3997</v>
      </c>
      <c r="B1036" s="7" t="s">
        <v>4163</v>
      </c>
      <c r="C1036" s="8" t="s">
        <v>27</v>
      </c>
      <c r="D1036" s="7" t="s">
        <v>4164</v>
      </c>
      <c r="E1036" s="7" t="s">
        <v>57</v>
      </c>
      <c r="F1036" s="7" t="s">
        <v>14</v>
      </c>
      <c r="G1036" s="9">
        <v>1</v>
      </c>
      <c r="H1036" s="7" t="s">
        <v>15</v>
      </c>
      <c r="I1036" s="6">
        <v>2563.77</v>
      </c>
      <c r="J1036" s="6">
        <v>2563.77</v>
      </c>
      <c r="K1036" s="35">
        <f t="shared" si="32"/>
        <v>276.88715999999999</v>
      </c>
      <c r="L1036" s="35">
        <f t="shared" si="33"/>
        <v>276.88715999999999</v>
      </c>
    </row>
    <row r="1037" spans="1:12" x14ac:dyDescent="0.35">
      <c r="A1037" s="7" t="s">
        <v>1726</v>
      </c>
      <c r="B1037" s="7" t="s">
        <v>4165</v>
      </c>
      <c r="C1037" s="8">
        <v>46</v>
      </c>
      <c r="D1037" s="7" t="s">
        <v>4166</v>
      </c>
      <c r="E1037" s="7" t="s">
        <v>57</v>
      </c>
      <c r="F1037" s="7" t="s">
        <v>14</v>
      </c>
      <c r="G1037" s="9">
        <v>1</v>
      </c>
      <c r="H1037" s="7" t="s">
        <v>15</v>
      </c>
      <c r="I1037" s="6">
        <v>795</v>
      </c>
      <c r="J1037" s="6">
        <v>795</v>
      </c>
      <c r="K1037" s="35">
        <f t="shared" si="32"/>
        <v>85.86</v>
      </c>
      <c r="L1037" s="35">
        <f t="shared" si="33"/>
        <v>85.86</v>
      </c>
    </row>
    <row r="1038" spans="1:12" x14ac:dyDescent="0.35">
      <c r="A1038" s="7" t="s">
        <v>1726</v>
      </c>
      <c r="B1038" s="7" t="s">
        <v>4167</v>
      </c>
      <c r="C1038" s="8">
        <v>44</v>
      </c>
      <c r="D1038" s="7" t="s">
        <v>4168</v>
      </c>
      <c r="E1038" s="7" t="s">
        <v>57</v>
      </c>
      <c r="F1038" s="7" t="s">
        <v>14</v>
      </c>
      <c r="G1038" s="9">
        <v>1</v>
      </c>
      <c r="H1038" s="7" t="s">
        <v>15</v>
      </c>
      <c r="I1038" s="6">
        <v>845</v>
      </c>
      <c r="J1038" s="6">
        <v>845</v>
      </c>
      <c r="K1038" s="35">
        <f t="shared" si="32"/>
        <v>91.259999999999991</v>
      </c>
      <c r="L1038" s="35">
        <f t="shared" si="33"/>
        <v>91.259999999999991</v>
      </c>
    </row>
    <row r="1039" spans="1:12" x14ac:dyDescent="0.35">
      <c r="A1039" s="7" t="s">
        <v>1726</v>
      </c>
      <c r="B1039" s="7" t="s">
        <v>4169</v>
      </c>
      <c r="C1039" s="8">
        <v>42</v>
      </c>
      <c r="D1039" s="7" t="s">
        <v>4170</v>
      </c>
      <c r="E1039" s="7" t="s">
        <v>57</v>
      </c>
      <c r="F1039" s="7" t="s">
        <v>14</v>
      </c>
      <c r="G1039" s="9">
        <v>1</v>
      </c>
      <c r="H1039" s="7" t="s">
        <v>15</v>
      </c>
      <c r="I1039" s="6">
        <v>545</v>
      </c>
      <c r="J1039" s="6">
        <v>545</v>
      </c>
      <c r="K1039" s="35">
        <f t="shared" si="32"/>
        <v>58.86</v>
      </c>
      <c r="L1039" s="35">
        <f t="shared" si="33"/>
        <v>58.86</v>
      </c>
    </row>
    <row r="1040" spans="1:12" x14ac:dyDescent="0.35">
      <c r="A1040" s="7" t="s">
        <v>4171</v>
      </c>
      <c r="B1040" s="7" t="s">
        <v>4172</v>
      </c>
      <c r="C1040" s="8">
        <v>48</v>
      </c>
      <c r="D1040" s="7"/>
      <c r="E1040" s="7" t="s">
        <v>57</v>
      </c>
      <c r="F1040" s="7" t="s">
        <v>14</v>
      </c>
      <c r="G1040" s="9">
        <v>1</v>
      </c>
      <c r="H1040" s="7" t="s">
        <v>15</v>
      </c>
      <c r="I1040" s="6">
        <v>4371</v>
      </c>
      <c r="J1040" s="6">
        <v>4371</v>
      </c>
      <c r="K1040" s="35">
        <f t="shared" si="32"/>
        <v>472.06800000000004</v>
      </c>
      <c r="L1040" s="35">
        <f t="shared" si="33"/>
        <v>472.06800000000004</v>
      </c>
    </row>
    <row r="1041" spans="1:12" x14ac:dyDescent="0.35">
      <c r="A1041" s="7" t="s">
        <v>4171</v>
      </c>
      <c r="B1041" s="7" t="s">
        <v>4173</v>
      </c>
      <c r="C1041" s="8">
        <v>42</v>
      </c>
      <c r="D1041" s="7"/>
      <c r="E1041" s="7" t="s">
        <v>31</v>
      </c>
      <c r="F1041" s="7" t="s">
        <v>14</v>
      </c>
      <c r="G1041" s="9">
        <v>1</v>
      </c>
      <c r="H1041" s="7" t="s">
        <v>15</v>
      </c>
      <c r="I1041" s="6">
        <v>4995</v>
      </c>
      <c r="J1041" s="6">
        <v>4995</v>
      </c>
      <c r="K1041" s="35">
        <f t="shared" si="32"/>
        <v>539.46</v>
      </c>
      <c r="L1041" s="35">
        <f t="shared" si="33"/>
        <v>539.46</v>
      </c>
    </row>
    <row r="1042" spans="1:12" x14ac:dyDescent="0.35">
      <c r="A1042" s="7" t="s">
        <v>4171</v>
      </c>
      <c r="B1042" s="7" t="s">
        <v>4174</v>
      </c>
      <c r="C1042" s="8">
        <v>42</v>
      </c>
      <c r="D1042" s="7"/>
      <c r="E1042" s="7" t="s">
        <v>31</v>
      </c>
      <c r="F1042" s="7" t="s">
        <v>14</v>
      </c>
      <c r="G1042" s="9">
        <v>1</v>
      </c>
      <c r="H1042" s="7" t="s">
        <v>15</v>
      </c>
      <c r="I1042" s="6">
        <v>4950</v>
      </c>
      <c r="J1042" s="6">
        <v>4950</v>
      </c>
      <c r="K1042" s="35">
        <f t="shared" si="32"/>
        <v>534.6</v>
      </c>
      <c r="L1042" s="35">
        <f t="shared" si="33"/>
        <v>534.6</v>
      </c>
    </row>
    <row r="1043" spans="1:12" x14ac:dyDescent="0.35">
      <c r="A1043" s="7" t="s">
        <v>4171</v>
      </c>
      <c r="B1043" s="7" t="s">
        <v>4175</v>
      </c>
      <c r="C1043" s="8">
        <v>44</v>
      </c>
      <c r="D1043" s="7"/>
      <c r="E1043" s="7" t="s">
        <v>57</v>
      </c>
      <c r="F1043" s="7" t="s">
        <v>14</v>
      </c>
      <c r="G1043" s="9">
        <v>1</v>
      </c>
      <c r="H1043" s="7" t="s">
        <v>15</v>
      </c>
      <c r="I1043" s="6">
        <v>2800</v>
      </c>
      <c r="J1043" s="6">
        <v>2800</v>
      </c>
      <c r="K1043" s="35">
        <f t="shared" si="32"/>
        <v>302.39999999999998</v>
      </c>
      <c r="L1043" s="35">
        <f t="shared" si="33"/>
        <v>302.39999999999998</v>
      </c>
    </row>
    <row r="1044" spans="1:12" x14ac:dyDescent="0.35">
      <c r="A1044" s="7" t="s">
        <v>4176</v>
      </c>
      <c r="B1044" s="7" t="s">
        <v>4177</v>
      </c>
      <c r="C1044" s="8">
        <v>58</v>
      </c>
      <c r="D1044" s="7"/>
      <c r="E1044" s="7" t="s">
        <v>57</v>
      </c>
      <c r="F1044" s="7" t="s">
        <v>14</v>
      </c>
      <c r="G1044" s="9">
        <v>1</v>
      </c>
      <c r="H1044" s="7" t="s">
        <v>15</v>
      </c>
      <c r="I1044" s="6">
        <v>1120</v>
      </c>
      <c r="J1044" s="6">
        <v>1120</v>
      </c>
      <c r="K1044" s="35">
        <f t="shared" si="32"/>
        <v>120.96000000000001</v>
      </c>
      <c r="L1044" s="35">
        <f t="shared" si="33"/>
        <v>120.96000000000001</v>
      </c>
    </row>
    <row r="1045" spans="1:12" x14ac:dyDescent="0.35">
      <c r="A1045" s="7" t="s">
        <v>4176</v>
      </c>
      <c r="B1045" s="7" t="s">
        <v>4178</v>
      </c>
      <c r="C1045" s="8">
        <v>50</v>
      </c>
      <c r="D1045" s="7"/>
      <c r="E1045" s="7" t="s">
        <v>57</v>
      </c>
      <c r="F1045" s="7" t="s">
        <v>14</v>
      </c>
      <c r="G1045" s="9">
        <v>3</v>
      </c>
      <c r="H1045" s="7" t="s">
        <v>15</v>
      </c>
      <c r="I1045" s="6">
        <v>850</v>
      </c>
      <c r="J1045" s="6">
        <v>2550</v>
      </c>
      <c r="K1045" s="35">
        <f t="shared" si="32"/>
        <v>91.8</v>
      </c>
      <c r="L1045" s="35">
        <f t="shared" si="33"/>
        <v>275.39999999999998</v>
      </c>
    </row>
    <row r="1046" spans="1:12" x14ac:dyDescent="0.35">
      <c r="A1046" s="7" t="s">
        <v>4179</v>
      </c>
      <c r="B1046" s="7" t="s">
        <v>4180</v>
      </c>
      <c r="C1046" s="8" t="s">
        <v>137</v>
      </c>
      <c r="D1046" s="7"/>
      <c r="E1046" s="7" t="s">
        <v>57</v>
      </c>
      <c r="F1046" s="7" t="s">
        <v>14</v>
      </c>
      <c r="G1046" s="9">
        <v>1</v>
      </c>
      <c r="H1046" s="7" t="s">
        <v>15</v>
      </c>
      <c r="I1046" s="6">
        <v>500</v>
      </c>
      <c r="J1046" s="6">
        <v>500</v>
      </c>
      <c r="K1046" s="35">
        <f t="shared" si="32"/>
        <v>54</v>
      </c>
      <c r="L1046" s="35">
        <f t="shared" si="33"/>
        <v>54</v>
      </c>
    </row>
    <row r="1047" spans="1:12" x14ac:dyDescent="0.35">
      <c r="A1047" s="7" t="s">
        <v>4181</v>
      </c>
      <c r="B1047" s="7" t="s">
        <v>4182</v>
      </c>
      <c r="C1047" s="8">
        <v>44</v>
      </c>
      <c r="D1047" s="7"/>
      <c r="E1047" s="7" t="s">
        <v>4183</v>
      </c>
      <c r="F1047" s="7" t="s">
        <v>14</v>
      </c>
      <c r="G1047" s="9">
        <v>1</v>
      </c>
      <c r="H1047" s="7" t="s">
        <v>15</v>
      </c>
      <c r="I1047" s="6">
        <v>1590</v>
      </c>
      <c r="J1047" s="6">
        <v>1590</v>
      </c>
      <c r="K1047" s="35">
        <f t="shared" si="32"/>
        <v>171.72</v>
      </c>
      <c r="L1047" s="35">
        <f t="shared" si="33"/>
        <v>171.72</v>
      </c>
    </row>
    <row r="1048" spans="1:12" x14ac:dyDescent="0.35">
      <c r="A1048" s="7" t="s">
        <v>4184</v>
      </c>
      <c r="B1048" s="7" t="s">
        <v>4185</v>
      </c>
      <c r="C1048" s="8">
        <v>52</v>
      </c>
      <c r="D1048" s="7"/>
      <c r="E1048" s="7" t="s">
        <v>57</v>
      </c>
      <c r="F1048" s="7" t="s">
        <v>14</v>
      </c>
      <c r="G1048" s="9">
        <v>1</v>
      </c>
      <c r="H1048" s="7" t="s">
        <v>15</v>
      </c>
      <c r="I1048" s="6">
        <v>1900</v>
      </c>
      <c r="J1048" s="6">
        <v>1900</v>
      </c>
      <c r="K1048" s="35">
        <f t="shared" si="32"/>
        <v>205.2</v>
      </c>
      <c r="L1048" s="35">
        <f t="shared" si="33"/>
        <v>205.2</v>
      </c>
    </row>
    <row r="1049" spans="1:12" x14ac:dyDescent="0.35">
      <c r="A1049" s="7" t="s">
        <v>4184</v>
      </c>
      <c r="B1049" s="7" t="s">
        <v>4186</v>
      </c>
      <c r="C1049" s="8">
        <v>46</v>
      </c>
      <c r="D1049" s="7"/>
      <c r="E1049" s="7" t="s">
        <v>57</v>
      </c>
      <c r="F1049" s="7" t="s">
        <v>14</v>
      </c>
      <c r="G1049" s="9">
        <v>1</v>
      </c>
      <c r="H1049" s="7" t="s">
        <v>15</v>
      </c>
      <c r="I1049" s="6">
        <v>2000</v>
      </c>
      <c r="J1049" s="6">
        <v>2000</v>
      </c>
      <c r="K1049" s="35">
        <f t="shared" si="32"/>
        <v>216</v>
      </c>
      <c r="L1049" s="35">
        <f t="shared" si="33"/>
        <v>216</v>
      </c>
    </row>
    <row r="1050" spans="1:12" x14ac:dyDescent="0.35">
      <c r="A1050" s="7" t="s">
        <v>787</v>
      </c>
      <c r="B1050" s="7" t="s">
        <v>4187</v>
      </c>
      <c r="C1050" s="8">
        <v>38</v>
      </c>
      <c r="D1050" s="7"/>
      <c r="E1050" s="7" t="s">
        <v>31</v>
      </c>
      <c r="F1050" s="7" t="s">
        <v>14</v>
      </c>
      <c r="G1050" s="9">
        <v>1</v>
      </c>
      <c r="H1050" s="7" t="s">
        <v>15</v>
      </c>
      <c r="I1050" s="6">
        <v>4194.57</v>
      </c>
      <c r="J1050" s="6">
        <v>4194.57</v>
      </c>
      <c r="K1050" s="35">
        <f t="shared" si="32"/>
        <v>453.01355999999998</v>
      </c>
      <c r="L1050" s="35">
        <f t="shared" si="33"/>
        <v>453.01355999999998</v>
      </c>
    </row>
    <row r="1051" spans="1:12" x14ac:dyDescent="0.35">
      <c r="A1051" s="7" t="s">
        <v>787</v>
      </c>
      <c r="B1051" s="7" t="s">
        <v>4188</v>
      </c>
      <c r="C1051" s="8">
        <v>36</v>
      </c>
      <c r="D1051" s="7"/>
      <c r="E1051" s="7" t="s">
        <v>31</v>
      </c>
      <c r="F1051" s="7" t="s">
        <v>14</v>
      </c>
      <c r="G1051" s="9">
        <v>1</v>
      </c>
      <c r="H1051" s="7" t="s">
        <v>15</v>
      </c>
      <c r="I1051" s="6">
        <v>4863.2700000000004</v>
      </c>
      <c r="J1051" s="6">
        <v>4863.2700000000004</v>
      </c>
      <c r="K1051" s="35">
        <f t="shared" si="32"/>
        <v>525.23316</v>
      </c>
      <c r="L1051" s="35">
        <f t="shared" si="33"/>
        <v>525.23316</v>
      </c>
    </row>
    <row r="1052" spans="1:12" x14ac:dyDescent="0.35">
      <c r="A1052" s="7" t="s">
        <v>787</v>
      </c>
      <c r="B1052" s="7" t="s">
        <v>4188</v>
      </c>
      <c r="C1052" s="8">
        <v>40</v>
      </c>
      <c r="D1052" s="7"/>
      <c r="E1052" s="7" t="s">
        <v>31</v>
      </c>
      <c r="F1052" s="7" t="s">
        <v>14</v>
      </c>
      <c r="G1052" s="9">
        <v>1</v>
      </c>
      <c r="H1052" s="7" t="s">
        <v>15</v>
      </c>
      <c r="I1052" s="6">
        <v>4863.2700000000004</v>
      </c>
      <c r="J1052" s="6">
        <v>4863.2700000000004</v>
      </c>
      <c r="K1052" s="35">
        <f t="shared" si="32"/>
        <v>525.23316</v>
      </c>
      <c r="L1052" s="35">
        <f t="shared" si="33"/>
        <v>525.23316</v>
      </c>
    </row>
    <row r="1053" spans="1:12" x14ac:dyDescent="0.35">
      <c r="A1053" s="7" t="s">
        <v>787</v>
      </c>
      <c r="B1053" s="7" t="s">
        <v>4188</v>
      </c>
      <c r="C1053" s="8">
        <v>42</v>
      </c>
      <c r="D1053" s="7"/>
      <c r="E1053" s="7" t="s">
        <v>31</v>
      </c>
      <c r="F1053" s="7" t="s">
        <v>14</v>
      </c>
      <c r="G1053" s="9">
        <v>1</v>
      </c>
      <c r="H1053" s="7" t="s">
        <v>15</v>
      </c>
      <c r="I1053" s="6">
        <v>4863.2700000000004</v>
      </c>
      <c r="J1053" s="6">
        <v>4863.2700000000004</v>
      </c>
      <c r="K1053" s="35">
        <f t="shared" si="32"/>
        <v>525.23316</v>
      </c>
      <c r="L1053" s="35">
        <f t="shared" si="33"/>
        <v>525.23316</v>
      </c>
    </row>
    <row r="1054" spans="1:12" x14ac:dyDescent="0.35">
      <c r="A1054" s="7" t="s">
        <v>4189</v>
      </c>
      <c r="B1054" s="7" t="s">
        <v>4190</v>
      </c>
      <c r="C1054" s="8" t="s">
        <v>100</v>
      </c>
      <c r="D1054" s="7"/>
      <c r="E1054" s="7" t="s">
        <v>4191</v>
      </c>
      <c r="F1054" s="7" t="s">
        <v>14</v>
      </c>
      <c r="G1054" s="9">
        <v>1</v>
      </c>
      <c r="H1054" s="7" t="s">
        <v>15</v>
      </c>
      <c r="I1054" s="6">
        <v>1925</v>
      </c>
      <c r="J1054" s="6">
        <v>1925</v>
      </c>
      <c r="K1054" s="35">
        <f t="shared" si="32"/>
        <v>207.9</v>
      </c>
      <c r="L1054" s="35">
        <f t="shared" si="33"/>
        <v>207.9</v>
      </c>
    </row>
    <row r="1055" spans="1:12" x14ac:dyDescent="0.35">
      <c r="A1055" s="7" t="s">
        <v>4189</v>
      </c>
      <c r="B1055" s="7" t="s">
        <v>4190</v>
      </c>
      <c r="C1055" s="8" t="s">
        <v>519</v>
      </c>
      <c r="D1055" s="7"/>
      <c r="E1055" s="7" t="s">
        <v>4191</v>
      </c>
      <c r="F1055" s="7" t="s">
        <v>14</v>
      </c>
      <c r="G1055" s="9">
        <v>1</v>
      </c>
      <c r="H1055" s="7" t="s">
        <v>15</v>
      </c>
      <c r="I1055" s="6">
        <v>1925</v>
      </c>
      <c r="J1055" s="6">
        <v>1925</v>
      </c>
      <c r="K1055" s="35">
        <f t="shared" si="32"/>
        <v>207.9</v>
      </c>
      <c r="L1055" s="35">
        <f t="shared" si="33"/>
        <v>207.9</v>
      </c>
    </row>
    <row r="1056" spans="1:12" x14ac:dyDescent="0.35">
      <c r="A1056" s="7" t="s">
        <v>4181</v>
      </c>
      <c r="B1056" s="7" t="s">
        <v>4192</v>
      </c>
      <c r="C1056" s="8">
        <v>52</v>
      </c>
      <c r="D1056" s="7"/>
      <c r="E1056" s="7" t="s">
        <v>4183</v>
      </c>
      <c r="F1056" s="7" t="s">
        <v>14</v>
      </c>
      <c r="G1056" s="9">
        <v>1</v>
      </c>
      <c r="H1056" s="7" t="s">
        <v>15</v>
      </c>
      <c r="I1056" s="6">
        <v>1790</v>
      </c>
      <c r="J1056" s="6">
        <v>1790</v>
      </c>
      <c r="K1056" s="35">
        <f t="shared" si="32"/>
        <v>193.32000000000002</v>
      </c>
      <c r="L1056" s="35">
        <f t="shared" si="33"/>
        <v>193.32000000000002</v>
      </c>
    </row>
    <row r="1057" spans="1:12" x14ac:dyDescent="0.35">
      <c r="A1057" s="7" t="s">
        <v>3594</v>
      </c>
      <c r="B1057" s="7" t="s">
        <v>4193</v>
      </c>
      <c r="C1057" s="8">
        <v>46</v>
      </c>
      <c r="D1057" s="7"/>
      <c r="E1057" s="7" t="s">
        <v>57</v>
      </c>
      <c r="F1057" s="7" t="s">
        <v>14</v>
      </c>
      <c r="G1057" s="9">
        <v>1</v>
      </c>
      <c r="H1057" s="7" t="s">
        <v>15</v>
      </c>
      <c r="I1057" s="6">
        <v>2000</v>
      </c>
      <c r="J1057" s="6">
        <v>2000</v>
      </c>
      <c r="K1057" s="35">
        <f t="shared" si="32"/>
        <v>216</v>
      </c>
      <c r="L1057" s="35">
        <f t="shared" si="33"/>
        <v>216</v>
      </c>
    </row>
    <row r="1058" spans="1:12" x14ac:dyDescent="0.35">
      <c r="A1058" s="7" t="s">
        <v>3594</v>
      </c>
      <c r="B1058" s="7" t="s">
        <v>4194</v>
      </c>
      <c r="C1058" s="8">
        <v>48</v>
      </c>
      <c r="D1058" s="7"/>
      <c r="E1058" s="7" t="s">
        <v>57</v>
      </c>
      <c r="F1058" s="7" t="s">
        <v>14</v>
      </c>
      <c r="G1058" s="9">
        <v>1</v>
      </c>
      <c r="H1058" s="7" t="s">
        <v>15</v>
      </c>
      <c r="I1058" s="6">
        <v>3100</v>
      </c>
      <c r="J1058" s="6">
        <v>3100</v>
      </c>
      <c r="K1058" s="35">
        <f t="shared" si="32"/>
        <v>334.8</v>
      </c>
      <c r="L1058" s="35">
        <f t="shared" si="33"/>
        <v>334.8</v>
      </c>
    </row>
    <row r="1059" spans="1:12" x14ac:dyDescent="0.35">
      <c r="A1059" s="7" t="s">
        <v>3594</v>
      </c>
      <c r="B1059" s="7" t="s">
        <v>4194</v>
      </c>
      <c r="C1059" s="8">
        <v>52</v>
      </c>
      <c r="D1059" s="7"/>
      <c r="E1059" s="7" t="s">
        <v>57</v>
      </c>
      <c r="F1059" s="7" t="s">
        <v>14</v>
      </c>
      <c r="G1059" s="9">
        <v>1</v>
      </c>
      <c r="H1059" s="7" t="s">
        <v>15</v>
      </c>
      <c r="I1059" s="6">
        <v>3100</v>
      </c>
      <c r="J1059" s="6">
        <v>3100</v>
      </c>
      <c r="K1059" s="35">
        <f t="shared" si="32"/>
        <v>334.8</v>
      </c>
      <c r="L1059" s="35">
        <f t="shared" si="33"/>
        <v>334.8</v>
      </c>
    </row>
    <row r="1060" spans="1:12" x14ac:dyDescent="0.35">
      <c r="A1060" s="7" t="s">
        <v>948</v>
      </c>
      <c r="B1060" s="7" t="s">
        <v>4195</v>
      </c>
      <c r="C1060" s="8">
        <v>48</v>
      </c>
      <c r="D1060" s="7"/>
      <c r="E1060" s="7" t="s">
        <v>57</v>
      </c>
      <c r="F1060" s="7" t="s">
        <v>14</v>
      </c>
      <c r="G1060" s="9">
        <v>1</v>
      </c>
      <c r="H1060" s="7" t="s">
        <v>15</v>
      </c>
      <c r="I1060" s="6">
        <v>2326</v>
      </c>
      <c r="J1060" s="6">
        <v>2326</v>
      </c>
      <c r="K1060" s="35">
        <f t="shared" si="32"/>
        <v>251.20800000000003</v>
      </c>
      <c r="L1060" s="35">
        <f t="shared" si="33"/>
        <v>251.20800000000003</v>
      </c>
    </row>
    <row r="1061" spans="1:12" x14ac:dyDescent="0.35">
      <c r="A1061" s="7" t="s">
        <v>948</v>
      </c>
      <c r="B1061" s="7" t="s">
        <v>4195</v>
      </c>
      <c r="C1061" s="8">
        <v>50</v>
      </c>
      <c r="D1061" s="7"/>
      <c r="E1061" s="7" t="s">
        <v>57</v>
      </c>
      <c r="F1061" s="7" t="s">
        <v>14</v>
      </c>
      <c r="G1061" s="9">
        <v>1</v>
      </c>
      <c r="H1061" s="7" t="s">
        <v>15</v>
      </c>
      <c r="I1061" s="6">
        <v>2326</v>
      </c>
      <c r="J1061" s="6">
        <v>2326</v>
      </c>
      <c r="K1061" s="35">
        <f t="shared" si="32"/>
        <v>251.20800000000003</v>
      </c>
      <c r="L1061" s="35">
        <f t="shared" si="33"/>
        <v>251.20800000000003</v>
      </c>
    </row>
    <row r="1062" spans="1:12" x14ac:dyDescent="0.35">
      <c r="A1062" s="7" t="s">
        <v>948</v>
      </c>
      <c r="B1062" s="7" t="s">
        <v>4196</v>
      </c>
      <c r="C1062" s="8">
        <v>48</v>
      </c>
      <c r="D1062" s="7"/>
      <c r="E1062" s="7" t="s">
        <v>57</v>
      </c>
      <c r="F1062" s="7" t="s">
        <v>14</v>
      </c>
      <c r="G1062" s="9">
        <v>1</v>
      </c>
      <c r="H1062" s="7" t="s">
        <v>15</v>
      </c>
      <c r="I1062" s="6">
        <v>2070</v>
      </c>
      <c r="J1062" s="6">
        <v>2070</v>
      </c>
      <c r="K1062" s="35">
        <f t="shared" si="32"/>
        <v>223.56</v>
      </c>
      <c r="L1062" s="35">
        <f t="shared" si="33"/>
        <v>223.56</v>
      </c>
    </row>
    <row r="1063" spans="1:12" x14ac:dyDescent="0.35">
      <c r="A1063" s="7" t="s">
        <v>809</v>
      </c>
      <c r="B1063" s="7" t="s">
        <v>4197</v>
      </c>
      <c r="C1063" s="8">
        <v>40</v>
      </c>
      <c r="D1063" s="7"/>
      <c r="E1063" s="7" t="s">
        <v>31</v>
      </c>
      <c r="F1063" s="7" t="s">
        <v>14</v>
      </c>
      <c r="G1063" s="9">
        <v>2</v>
      </c>
      <c r="H1063" s="7" t="s">
        <v>15</v>
      </c>
      <c r="I1063" s="6">
        <v>2750</v>
      </c>
      <c r="J1063" s="6">
        <v>5500</v>
      </c>
      <c r="K1063" s="35">
        <f t="shared" si="32"/>
        <v>297</v>
      </c>
      <c r="L1063" s="35">
        <f t="shared" si="33"/>
        <v>594</v>
      </c>
    </row>
    <row r="1064" spans="1:12" x14ac:dyDescent="0.35">
      <c r="A1064" s="7" t="s">
        <v>809</v>
      </c>
      <c r="B1064" s="7" t="s">
        <v>4197</v>
      </c>
      <c r="C1064" s="8">
        <v>42</v>
      </c>
      <c r="D1064" s="7"/>
      <c r="E1064" s="7" t="s">
        <v>31</v>
      </c>
      <c r="F1064" s="7" t="s">
        <v>14</v>
      </c>
      <c r="G1064" s="9">
        <v>1</v>
      </c>
      <c r="H1064" s="7" t="s">
        <v>15</v>
      </c>
      <c r="I1064" s="6">
        <v>2750</v>
      </c>
      <c r="J1064" s="6">
        <v>2750</v>
      </c>
      <c r="K1064" s="35">
        <f t="shared" si="32"/>
        <v>297</v>
      </c>
      <c r="L1064" s="35">
        <f t="shared" si="33"/>
        <v>297</v>
      </c>
    </row>
    <row r="1065" spans="1:12" x14ac:dyDescent="0.35">
      <c r="A1065" s="7" t="s">
        <v>809</v>
      </c>
      <c r="B1065" s="7" t="s">
        <v>4197</v>
      </c>
      <c r="C1065" s="8">
        <v>44</v>
      </c>
      <c r="D1065" s="7"/>
      <c r="E1065" s="7" t="s">
        <v>31</v>
      </c>
      <c r="F1065" s="7" t="s">
        <v>14</v>
      </c>
      <c r="G1065" s="9">
        <v>1</v>
      </c>
      <c r="H1065" s="7" t="s">
        <v>15</v>
      </c>
      <c r="I1065" s="6">
        <v>2750</v>
      </c>
      <c r="J1065" s="6">
        <v>2750</v>
      </c>
      <c r="K1065" s="35">
        <f t="shared" si="32"/>
        <v>297</v>
      </c>
      <c r="L1065" s="35">
        <f t="shared" si="33"/>
        <v>297</v>
      </c>
    </row>
    <row r="1066" spans="1:12" x14ac:dyDescent="0.35">
      <c r="A1066" s="7" t="s">
        <v>809</v>
      </c>
      <c r="B1066" s="7" t="s">
        <v>4198</v>
      </c>
      <c r="C1066" s="8">
        <v>40</v>
      </c>
      <c r="D1066" s="7"/>
      <c r="E1066" s="7" t="s">
        <v>31</v>
      </c>
      <c r="F1066" s="7" t="s">
        <v>14</v>
      </c>
      <c r="G1066" s="9">
        <v>4</v>
      </c>
      <c r="H1066" s="7" t="s">
        <v>15</v>
      </c>
      <c r="I1066" s="6">
        <v>3450</v>
      </c>
      <c r="J1066" s="6">
        <v>13800</v>
      </c>
      <c r="K1066" s="35">
        <f t="shared" si="32"/>
        <v>372.59999999999997</v>
      </c>
      <c r="L1066" s="35">
        <f t="shared" si="33"/>
        <v>1490.3999999999999</v>
      </c>
    </row>
    <row r="1067" spans="1:12" x14ac:dyDescent="0.35">
      <c r="A1067" s="7" t="s">
        <v>809</v>
      </c>
      <c r="B1067" s="7" t="s">
        <v>4198</v>
      </c>
      <c r="C1067" s="8">
        <v>44</v>
      </c>
      <c r="D1067" s="7"/>
      <c r="E1067" s="7" t="s">
        <v>31</v>
      </c>
      <c r="F1067" s="7" t="s">
        <v>14</v>
      </c>
      <c r="G1067" s="9">
        <v>4</v>
      </c>
      <c r="H1067" s="7" t="s">
        <v>15</v>
      </c>
      <c r="I1067" s="6">
        <v>3450</v>
      </c>
      <c r="J1067" s="6">
        <v>13800</v>
      </c>
      <c r="K1067" s="35">
        <f t="shared" si="32"/>
        <v>372.59999999999997</v>
      </c>
      <c r="L1067" s="35">
        <f t="shared" si="33"/>
        <v>1490.3999999999999</v>
      </c>
    </row>
    <row r="1068" spans="1:12" x14ac:dyDescent="0.35">
      <c r="A1068" s="7" t="s">
        <v>809</v>
      </c>
      <c r="B1068" s="7" t="s">
        <v>4198</v>
      </c>
      <c r="C1068" s="8">
        <v>46</v>
      </c>
      <c r="D1068" s="7"/>
      <c r="E1068" s="7" t="s">
        <v>31</v>
      </c>
      <c r="F1068" s="7" t="s">
        <v>14</v>
      </c>
      <c r="G1068" s="9">
        <v>3</v>
      </c>
      <c r="H1068" s="7" t="s">
        <v>15</v>
      </c>
      <c r="I1068" s="6">
        <v>3450</v>
      </c>
      <c r="J1068" s="6">
        <v>10350</v>
      </c>
      <c r="K1068" s="35">
        <f t="shared" si="32"/>
        <v>372.59999999999997</v>
      </c>
      <c r="L1068" s="35">
        <f t="shared" si="33"/>
        <v>1117.8</v>
      </c>
    </row>
    <row r="1069" spans="1:12" x14ac:dyDescent="0.35">
      <c r="A1069" s="7" t="s">
        <v>809</v>
      </c>
      <c r="B1069" s="7" t="s">
        <v>4199</v>
      </c>
      <c r="C1069" s="8">
        <v>46</v>
      </c>
      <c r="D1069" s="7"/>
      <c r="E1069" s="7" t="s">
        <v>31</v>
      </c>
      <c r="F1069" s="7" t="s">
        <v>14</v>
      </c>
      <c r="G1069" s="9">
        <v>1</v>
      </c>
      <c r="H1069" s="7" t="s">
        <v>15</v>
      </c>
      <c r="I1069" s="6">
        <v>2950</v>
      </c>
      <c r="J1069" s="6">
        <v>2950</v>
      </c>
      <c r="K1069" s="35">
        <f t="shared" si="32"/>
        <v>318.59999999999997</v>
      </c>
      <c r="L1069" s="35">
        <f t="shared" si="33"/>
        <v>318.59999999999997</v>
      </c>
    </row>
    <row r="1070" spans="1:12" x14ac:dyDescent="0.35">
      <c r="A1070" s="7" t="s">
        <v>809</v>
      </c>
      <c r="B1070" s="7" t="s">
        <v>4200</v>
      </c>
      <c r="C1070" s="8">
        <v>40</v>
      </c>
      <c r="D1070" s="7"/>
      <c r="E1070" s="7" t="s">
        <v>31</v>
      </c>
      <c r="F1070" s="7" t="s">
        <v>14</v>
      </c>
      <c r="G1070" s="9">
        <v>2</v>
      </c>
      <c r="H1070" s="7" t="s">
        <v>15</v>
      </c>
      <c r="I1070" s="6">
        <v>2950</v>
      </c>
      <c r="J1070" s="6">
        <v>5900</v>
      </c>
      <c r="K1070" s="35">
        <f t="shared" si="32"/>
        <v>318.59999999999997</v>
      </c>
      <c r="L1070" s="35">
        <f t="shared" si="33"/>
        <v>637.19999999999993</v>
      </c>
    </row>
    <row r="1071" spans="1:12" x14ac:dyDescent="0.35">
      <c r="A1071" s="7" t="s">
        <v>809</v>
      </c>
      <c r="B1071" s="7" t="s">
        <v>4200</v>
      </c>
      <c r="C1071" s="8">
        <v>44</v>
      </c>
      <c r="D1071" s="7"/>
      <c r="E1071" s="7" t="s">
        <v>31</v>
      </c>
      <c r="F1071" s="7" t="s">
        <v>14</v>
      </c>
      <c r="G1071" s="9">
        <v>1</v>
      </c>
      <c r="H1071" s="7" t="s">
        <v>15</v>
      </c>
      <c r="I1071" s="6">
        <v>2950</v>
      </c>
      <c r="J1071" s="6">
        <v>2950</v>
      </c>
      <c r="K1071" s="35">
        <f t="shared" si="32"/>
        <v>318.59999999999997</v>
      </c>
      <c r="L1071" s="35">
        <f t="shared" si="33"/>
        <v>318.59999999999997</v>
      </c>
    </row>
    <row r="1072" spans="1:12" x14ac:dyDescent="0.35">
      <c r="A1072" s="7" t="s">
        <v>809</v>
      </c>
      <c r="B1072" s="7" t="s">
        <v>4201</v>
      </c>
      <c r="C1072" s="8">
        <v>42</v>
      </c>
      <c r="D1072" s="7"/>
      <c r="E1072" s="7" t="s">
        <v>31</v>
      </c>
      <c r="F1072" s="7" t="s">
        <v>14</v>
      </c>
      <c r="G1072" s="9">
        <v>2</v>
      </c>
      <c r="H1072" s="7" t="s">
        <v>15</v>
      </c>
      <c r="I1072" s="6">
        <v>2450</v>
      </c>
      <c r="J1072" s="6">
        <v>4900</v>
      </c>
      <c r="K1072" s="35">
        <f t="shared" si="32"/>
        <v>264.59999999999997</v>
      </c>
      <c r="L1072" s="35">
        <f t="shared" si="33"/>
        <v>529.19999999999993</v>
      </c>
    </row>
    <row r="1073" spans="1:12" x14ac:dyDescent="0.35">
      <c r="A1073" s="7" t="s">
        <v>809</v>
      </c>
      <c r="B1073" s="7" t="s">
        <v>4202</v>
      </c>
      <c r="C1073" s="8">
        <v>44</v>
      </c>
      <c r="D1073" s="7"/>
      <c r="E1073" s="7" t="s">
        <v>57</v>
      </c>
      <c r="F1073" s="7" t="s">
        <v>14</v>
      </c>
      <c r="G1073" s="9">
        <v>1</v>
      </c>
      <c r="H1073" s="7" t="s">
        <v>15</v>
      </c>
      <c r="I1073" s="6">
        <v>4400</v>
      </c>
      <c r="J1073" s="6">
        <v>4400</v>
      </c>
      <c r="K1073" s="35">
        <f t="shared" si="32"/>
        <v>475.2</v>
      </c>
      <c r="L1073" s="35">
        <f t="shared" si="33"/>
        <v>475.2</v>
      </c>
    </row>
    <row r="1074" spans="1:12" x14ac:dyDescent="0.35">
      <c r="A1074" s="7" t="s">
        <v>809</v>
      </c>
      <c r="B1074" s="7" t="s">
        <v>4203</v>
      </c>
      <c r="C1074" s="8">
        <v>46</v>
      </c>
      <c r="D1074" s="7"/>
      <c r="E1074" s="7" t="s">
        <v>57</v>
      </c>
      <c r="F1074" s="7" t="s">
        <v>14</v>
      </c>
      <c r="G1074" s="9">
        <v>4</v>
      </c>
      <c r="H1074" s="7" t="s">
        <v>15</v>
      </c>
      <c r="I1074" s="6">
        <v>3850</v>
      </c>
      <c r="J1074" s="6">
        <v>15400</v>
      </c>
      <c r="K1074" s="35">
        <f t="shared" si="32"/>
        <v>415.8</v>
      </c>
      <c r="L1074" s="35">
        <f t="shared" si="33"/>
        <v>1663.2</v>
      </c>
    </row>
    <row r="1075" spans="1:12" x14ac:dyDescent="0.35">
      <c r="A1075" s="7" t="s">
        <v>809</v>
      </c>
      <c r="B1075" s="7" t="s">
        <v>4204</v>
      </c>
      <c r="C1075" s="8">
        <v>42</v>
      </c>
      <c r="D1075" s="7"/>
      <c r="E1075" s="7" t="s">
        <v>57</v>
      </c>
      <c r="F1075" s="7" t="s">
        <v>14</v>
      </c>
      <c r="G1075" s="9">
        <v>1</v>
      </c>
      <c r="H1075" s="7" t="s">
        <v>15</v>
      </c>
      <c r="I1075" s="6">
        <v>3850</v>
      </c>
      <c r="J1075" s="6">
        <v>3850</v>
      </c>
      <c r="K1075" s="35">
        <f t="shared" si="32"/>
        <v>415.8</v>
      </c>
      <c r="L1075" s="35">
        <f t="shared" si="33"/>
        <v>415.8</v>
      </c>
    </row>
    <row r="1076" spans="1:12" x14ac:dyDescent="0.35">
      <c r="A1076" s="7" t="s">
        <v>809</v>
      </c>
      <c r="B1076" s="7" t="s">
        <v>4205</v>
      </c>
      <c r="C1076" s="8" t="s">
        <v>2851</v>
      </c>
      <c r="D1076" s="7"/>
      <c r="E1076" s="7" t="s">
        <v>57</v>
      </c>
      <c r="F1076" s="7" t="s">
        <v>14</v>
      </c>
      <c r="G1076" s="9">
        <v>1</v>
      </c>
      <c r="H1076" s="7" t="s">
        <v>15</v>
      </c>
      <c r="I1076" s="6">
        <v>3500</v>
      </c>
      <c r="J1076" s="6">
        <v>3500</v>
      </c>
      <c r="K1076" s="35">
        <f t="shared" si="32"/>
        <v>378</v>
      </c>
      <c r="L1076" s="35">
        <f t="shared" si="33"/>
        <v>378</v>
      </c>
    </row>
    <row r="1077" spans="1:12" x14ac:dyDescent="0.35">
      <c r="A1077" s="7" t="s">
        <v>809</v>
      </c>
      <c r="B1077" s="7" t="s">
        <v>4206</v>
      </c>
      <c r="C1077" s="8">
        <v>42</v>
      </c>
      <c r="D1077" s="7"/>
      <c r="E1077" s="7" t="s">
        <v>57</v>
      </c>
      <c r="F1077" s="7" t="s">
        <v>14</v>
      </c>
      <c r="G1077" s="9">
        <v>1</v>
      </c>
      <c r="H1077" s="7" t="s">
        <v>15</v>
      </c>
      <c r="I1077" s="6">
        <v>4250</v>
      </c>
      <c r="J1077" s="6">
        <v>4250</v>
      </c>
      <c r="K1077" s="35">
        <f t="shared" si="32"/>
        <v>459</v>
      </c>
      <c r="L1077" s="35">
        <f t="shared" si="33"/>
        <v>459</v>
      </c>
    </row>
    <row r="1078" spans="1:12" x14ac:dyDescent="0.35">
      <c r="A1078" s="7" t="s">
        <v>4207</v>
      </c>
      <c r="B1078" s="7" t="s">
        <v>4208</v>
      </c>
      <c r="C1078" s="8">
        <v>52</v>
      </c>
      <c r="D1078" s="7"/>
      <c r="E1078" s="7" t="s">
        <v>57</v>
      </c>
      <c r="F1078" s="7" t="s">
        <v>14</v>
      </c>
      <c r="G1078" s="9">
        <v>1</v>
      </c>
      <c r="H1078" s="7" t="s">
        <v>15</v>
      </c>
      <c r="I1078" s="6">
        <v>1060</v>
      </c>
      <c r="J1078" s="6">
        <v>1060</v>
      </c>
      <c r="K1078" s="35">
        <f t="shared" si="32"/>
        <v>114.48</v>
      </c>
      <c r="L1078" s="35">
        <f t="shared" si="33"/>
        <v>114.48</v>
      </c>
    </row>
    <row r="1079" spans="1:12" x14ac:dyDescent="0.35">
      <c r="A1079" s="7" t="s">
        <v>4207</v>
      </c>
      <c r="B1079" s="7" t="s">
        <v>4208</v>
      </c>
      <c r="C1079" s="8">
        <v>54</v>
      </c>
      <c r="D1079" s="7"/>
      <c r="E1079" s="7" t="s">
        <v>57</v>
      </c>
      <c r="F1079" s="7" t="s">
        <v>14</v>
      </c>
      <c r="G1079" s="9">
        <v>1</v>
      </c>
      <c r="H1079" s="7" t="s">
        <v>15</v>
      </c>
      <c r="I1079" s="6">
        <v>1060</v>
      </c>
      <c r="J1079" s="6">
        <v>1060</v>
      </c>
      <c r="K1079" s="35">
        <f t="shared" si="32"/>
        <v>114.48</v>
      </c>
      <c r="L1079" s="35">
        <f t="shared" si="33"/>
        <v>114.48</v>
      </c>
    </row>
    <row r="1080" spans="1:12" x14ac:dyDescent="0.35">
      <c r="A1080" s="7" t="s">
        <v>4207</v>
      </c>
      <c r="B1080" s="7" t="s">
        <v>4208</v>
      </c>
      <c r="C1080" s="8">
        <v>56</v>
      </c>
      <c r="D1080" s="7"/>
      <c r="E1080" s="7" t="s">
        <v>57</v>
      </c>
      <c r="F1080" s="7" t="s">
        <v>14</v>
      </c>
      <c r="G1080" s="9">
        <v>1</v>
      </c>
      <c r="H1080" s="7" t="s">
        <v>15</v>
      </c>
      <c r="I1080" s="6">
        <v>1060</v>
      </c>
      <c r="J1080" s="6">
        <v>1060</v>
      </c>
      <c r="K1080" s="35">
        <f t="shared" si="32"/>
        <v>114.48</v>
      </c>
      <c r="L1080" s="35">
        <f t="shared" si="33"/>
        <v>114.48</v>
      </c>
    </row>
    <row r="1081" spans="1:12" x14ac:dyDescent="0.35">
      <c r="A1081" s="7" t="s">
        <v>4207</v>
      </c>
      <c r="B1081" s="7" t="s">
        <v>4208</v>
      </c>
      <c r="C1081" s="8">
        <v>58</v>
      </c>
      <c r="D1081" s="7"/>
      <c r="E1081" s="7" t="s">
        <v>57</v>
      </c>
      <c r="F1081" s="7" t="s">
        <v>14</v>
      </c>
      <c r="G1081" s="9">
        <v>1</v>
      </c>
      <c r="H1081" s="7" t="s">
        <v>15</v>
      </c>
      <c r="I1081" s="6">
        <v>1060</v>
      </c>
      <c r="J1081" s="6">
        <v>1060</v>
      </c>
      <c r="K1081" s="35">
        <f t="shared" si="32"/>
        <v>114.48</v>
      </c>
      <c r="L1081" s="35">
        <f t="shared" si="33"/>
        <v>114.48</v>
      </c>
    </row>
    <row r="1082" spans="1:12" x14ac:dyDescent="0.35">
      <c r="A1082" s="7" t="s">
        <v>4207</v>
      </c>
      <c r="B1082" s="7" t="s">
        <v>4208</v>
      </c>
      <c r="C1082" s="8">
        <v>60</v>
      </c>
      <c r="D1082" s="7"/>
      <c r="E1082" s="7" t="s">
        <v>57</v>
      </c>
      <c r="F1082" s="7" t="s">
        <v>14</v>
      </c>
      <c r="G1082" s="9">
        <v>1</v>
      </c>
      <c r="H1082" s="7" t="s">
        <v>15</v>
      </c>
      <c r="I1082" s="6">
        <v>1060</v>
      </c>
      <c r="J1082" s="6">
        <v>1060</v>
      </c>
      <c r="K1082" s="35">
        <f t="shared" si="32"/>
        <v>114.48</v>
      </c>
      <c r="L1082" s="35">
        <f t="shared" si="33"/>
        <v>114.48</v>
      </c>
    </row>
    <row r="1083" spans="1:12" x14ac:dyDescent="0.35">
      <c r="A1083" s="7" t="s">
        <v>4207</v>
      </c>
      <c r="B1083" s="7" t="s">
        <v>4208</v>
      </c>
      <c r="C1083" s="8">
        <v>62</v>
      </c>
      <c r="D1083" s="7"/>
      <c r="E1083" s="7" t="s">
        <v>57</v>
      </c>
      <c r="F1083" s="7" t="s">
        <v>14</v>
      </c>
      <c r="G1083" s="9">
        <v>1</v>
      </c>
      <c r="H1083" s="7" t="s">
        <v>15</v>
      </c>
      <c r="I1083" s="6">
        <v>1060</v>
      </c>
      <c r="J1083" s="6">
        <v>1060</v>
      </c>
      <c r="K1083" s="35">
        <f t="shared" si="32"/>
        <v>114.48</v>
      </c>
      <c r="L1083" s="35">
        <f t="shared" si="33"/>
        <v>114.48</v>
      </c>
    </row>
    <row r="1084" spans="1:12" x14ac:dyDescent="0.35">
      <c r="A1084" s="7" t="s">
        <v>4207</v>
      </c>
      <c r="B1084" s="7" t="s">
        <v>4208</v>
      </c>
      <c r="C1084" s="8">
        <v>64</v>
      </c>
      <c r="D1084" s="7"/>
      <c r="E1084" s="7" t="s">
        <v>57</v>
      </c>
      <c r="F1084" s="7" t="s">
        <v>14</v>
      </c>
      <c r="G1084" s="9">
        <v>1</v>
      </c>
      <c r="H1084" s="7" t="s">
        <v>15</v>
      </c>
      <c r="I1084" s="6">
        <v>1060</v>
      </c>
      <c r="J1084" s="6">
        <v>1060</v>
      </c>
      <c r="K1084" s="35">
        <f t="shared" si="32"/>
        <v>114.48</v>
      </c>
      <c r="L1084" s="35">
        <f t="shared" si="33"/>
        <v>114.48</v>
      </c>
    </row>
    <row r="1085" spans="1:12" x14ac:dyDescent="0.35">
      <c r="A1085" s="7" t="s">
        <v>4207</v>
      </c>
      <c r="B1085" s="7" t="s">
        <v>4209</v>
      </c>
      <c r="C1085" s="8">
        <v>52</v>
      </c>
      <c r="D1085" s="7"/>
      <c r="E1085" s="7" t="s">
        <v>57</v>
      </c>
      <c r="F1085" s="7" t="s">
        <v>14</v>
      </c>
      <c r="G1085" s="9">
        <v>1</v>
      </c>
      <c r="H1085" s="7" t="s">
        <v>15</v>
      </c>
      <c r="I1085" s="6">
        <v>1060</v>
      </c>
      <c r="J1085" s="6">
        <v>1060</v>
      </c>
      <c r="K1085" s="35">
        <f t="shared" si="32"/>
        <v>114.48</v>
      </c>
      <c r="L1085" s="35">
        <f t="shared" si="33"/>
        <v>114.48</v>
      </c>
    </row>
    <row r="1086" spans="1:12" x14ac:dyDescent="0.35">
      <c r="A1086" s="7" t="s">
        <v>4207</v>
      </c>
      <c r="B1086" s="7" t="s">
        <v>4209</v>
      </c>
      <c r="C1086" s="8">
        <v>54</v>
      </c>
      <c r="D1086" s="7"/>
      <c r="E1086" s="7" t="s">
        <v>57</v>
      </c>
      <c r="F1086" s="7" t="s">
        <v>14</v>
      </c>
      <c r="G1086" s="9">
        <v>1</v>
      </c>
      <c r="H1086" s="7" t="s">
        <v>15</v>
      </c>
      <c r="I1086" s="6">
        <v>1060</v>
      </c>
      <c r="J1086" s="6">
        <v>1060</v>
      </c>
      <c r="K1086" s="35">
        <f t="shared" si="32"/>
        <v>114.48</v>
      </c>
      <c r="L1086" s="35">
        <f t="shared" si="33"/>
        <v>114.48</v>
      </c>
    </row>
    <row r="1087" spans="1:12" x14ac:dyDescent="0.35">
      <c r="A1087" s="7" t="s">
        <v>4207</v>
      </c>
      <c r="B1087" s="7" t="s">
        <v>4209</v>
      </c>
      <c r="C1087" s="8">
        <v>56</v>
      </c>
      <c r="D1087" s="7"/>
      <c r="E1087" s="7" t="s">
        <v>57</v>
      </c>
      <c r="F1087" s="7" t="s">
        <v>14</v>
      </c>
      <c r="G1087" s="9">
        <v>1</v>
      </c>
      <c r="H1087" s="7" t="s">
        <v>15</v>
      </c>
      <c r="I1087" s="6">
        <v>1060</v>
      </c>
      <c r="J1087" s="6">
        <v>1060</v>
      </c>
      <c r="K1087" s="35">
        <f t="shared" si="32"/>
        <v>114.48</v>
      </c>
      <c r="L1087" s="35">
        <f t="shared" si="33"/>
        <v>114.48</v>
      </c>
    </row>
    <row r="1088" spans="1:12" x14ac:dyDescent="0.35">
      <c r="A1088" s="7" t="s">
        <v>4207</v>
      </c>
      <c r="B1088" s="7" t="s">
        <v>4209</v>
      </c>
      <c r="C1088" s="8">
        <v>58</v>
      </c>
      <c r="D1088" s="7"/>
      <c r="E1088" s="7" t="s">
        <v>57</v>
      </c>
      <c r="F1088" s="7" t="s">
        <v>14</v>
      </c>
      <c r="G1088" s="9">
        <v>1</v>
      </c>
      <c r="H1088" s="7" t="s">
        <v>15</v>
      </c>
      <c r="I1088" s="6">
        <v>1060</v>
      </c>
      <c r="J1088" s="6">
        <v>1060</v>
      </c>
      <c r="K1088" s="35">
        <f t="shared" si="32"/>
        <v>114.48</v>
      </c>
      <c r="L1088" s="35">
        <f t="shared" si="33"/>
        <v>114.48</v>
      </c>
    </row>
    <row r="1089" spans="1:12" x14ac:dyDescent="0.35">
      <c r="A1089" s="7" t="s">
        <v>4207</v>
      </c>
      <c r="B1089" s="7" t="s">
        <v>4209</v>
      </c>
      <c r="C1089" s="8">
        <v>60</v>
      </c>
      <c r="D1089" s="7"/>
      <c r="E1089" s="7" t="s">
        <v>57</v>
      </c>
      <c r="F1089" s="7" t="s">
        <v>14</v>
      </c>
      <c r="G1089" s="9">
        <v>1</v>
      </c>
      <c r="H1089" s="7" t="s">
        <v>15</v>
      </c>
      <c r="I1089" s="6">
        <v>1060</v>
      </c>
      <c r="J1089" s="6">
        <v>1060</v>
      </c>
      <c r="K1089" s="35">
        <f t="shared" si="32"/>
        <v>114.48</v>
      </c>
      <c r="L1089" s="35">
        <f t="shared" si="33"/>
        <v>114.48</v>
      </c>
    </row>
    <row r="1090" spans="1:12" x14ac:dyDescent="0.35">
      <c r="A1090" s="7" t="s">
        <v>4207</v>
      </c>
      <c r="B1090" s="7" t="s">
        <v>4209</v>
      </c>
      <c r="C1090" s="8">
        <v>62</v>
      </c>
      <c r="D1090" s="7"/>
      <c r="E1090" s="7" t="s">
        <v>57</v>
      </c>
      <c r="F1090" s="7" t="s">
        <v>14</v>
      </c>
      <c r="G1090" s="9">
        <v>1</v>
      </c>
      <c r="H1090" s="7" t="s">
        <v>15</v>
      </c>
      <c r="I1090" s="6">
        <v>1060</v>
      </c>
      <c r="J1090" s="6">
        <v>1060</v>
      </c>
      <c r="K1090" s="35">
        <f t="shared" si="32"/>
        <v>114.48</v>
      </c>
      <c r="L1090" s="35">
        <f t="shared" si="33"/>
        <v>114.48</v>
      </c>
    </row>
    <row r="1091" spans="1:12" x14ac:dyDescent="0.35">
      <c r="A1091" s="7" t="s">
        <v>4210</v>
      </c>
      <c r="B1091" s="7" t="s">
        <v>4211</v>
      </c>
      <c r="C1091" s="8" t="s">
        <v>4212</v>
      </c>
      <c r="D1091" s="7"/>
      <c r="E1091" s="7" t="s">
        <v>57</v>
      </c>
      <c r="F1091" s="7" t="s">
        <v>14</v>
      </c>
      <c r="G1091" s="9">
        <v>1</v>
      </c>
      <c r="H1091" s="7" t="s">
        <v>15</v>
      </c>
      <c r="I1091" s="6">
        <v>3500</v>
      </c>
      <c r="J1091" s="6">
        <v>3500</v>
      </c>
      <c r="K1091" s="35">
        <f t="shared" ref="K1091:K1104" si="34">((I1091*(1-10%))*0.4)*60%*0.5</f>
        <v>378</v>
      </c>
      <c r="L1091" s="35">
        <f t="shared" ref="L1091:L1104" si="35">K1091*G1091</f>
        <v>378</v>
      </c>
    </row>
    <row r="1092" spans="1:12" x14ac:dyDescent="0.35">
      <c r="A1092" s="7" t="s">
        <v>4207</v>
      </c>
      <c r="B1092" s="7" t="s">
        <v>4213</v>
      </c>
      <c r="C1092" s="8">
        <v>50</v>
      </c>
      <c r="D1092" s="7"/>
      <c r="E1092" s="7" t="s">
        <v>57</v>
      </c>
      <c r="F1092" s="7" t="s">
        <v>14</v>
      </c>
      <c r="G1092" s="9">
        <v>2</v>
      </c>
      <c r="H1092" s="7" t="s">
        <v>15</v>
      </c>
      <c r="I1092" s="6">
        <v>796.5</v>
      </c>
      <c r="J1092" s="6">
        <v>1593</v>
      </c>
      <c r="K1092" s="35">
        <f t="shared" si="34"/>
        <v>86.022000000000006</v>
      </c>
      <c r="L1092" s="35">
        <f t="shared" si="35"/>
        <v>172.04400000000001</v>
      </c>
    </row>
    <row r="1093" spans="1:12" x14ac:dyDescent="0.35">
      <c r="A1093" s="7" t="s">
        <v>4214</v>
      </c>
      <c r="B1093" s="7" t="s">
        <v>4215</v>
      </c>
      <c r="C1093" s="8" t="s">
        <v>4117</v>
      </c>
      <c r="D1093" s="7"/>
      <c r="E1093" s="7" t="s">
        <v>57</v>
      </c>
      <c r="F1093" s="7" t="s">
        <v>14</v>
      </c>
      <c r="G1093" s="9">
        <v>1</v>
      </c>
      <c r="H1093" s="7" t="s">
        <v>15</v>
      </c>
      <c r="I1093" s="6">
        <v>1738.5</v>
      </c>
      <c r="J1093" s="6">
        <v>1738.5</v>
      </c>
      <c r="K1093" s="35">
        <f t="shared" si="34"/>
        <v>187.75800000000004</v>
      </c>
      <c r="L1093" s="35">
        <f t="shared" si="35"/>
        <v>187.75800000000004</v>
      </c>
    </row>
    <row r="1094" spans="1:12" x14ac:dyDescent="0.35">
      <c r="A1094" s="7" t="s">
        <v>4214</v>
      </c>
      <c r="B1094" s="7" t="s">
        <v>4216</v>
      </c>
      <c r="C1094" s="8" t="s">
        <v>4117</v>
      </c>
      <c r="D1094" s="7"/>
      <c r="E1094" s="7" t="s">
        <v>57</v>
      </c>
      <c r="F1094" s="7" t="s">
        <v>14</v>
      </c>
      <c r="G1094" s="9">
        <v>1</v>
      </c>
      <c r="H1094" s="7" t="s">
        <v>15</v>
      </c>
      <c r="I1094" s="6">
        <v>1740.79</v>
      </c>
      <c r="J1094" s="6">
        <v>1740.79</v>
      </c>
      <c r="K1094" s="35">
        <f t="shared" si="34"/>
        <v>188.00532000000001</v>
      </c>
      <c r="L1094" s="35">
        <f t="shared" si="35"/>
        <v>188.00532000000001</v>
      </c>
    </row>
    <row r="1095" spans="1:12" x14ac:dyDescent="0.35">
      <c r="A1095" s="7" t="s">
        <v>4214</v>
      </c>
      <c r="B1095" s="7" t="s">
        <v>4217</v>
      </c>
      <c r="C1095" s="8">
        <v>48</v>
      </c>
      <c r="D1095" s="7"/>
      <c r="E1095" s="7" t="s">
        <v>57</v>
      </c>
      <c r="F1095" s="7" t="s">
        <v>14</v>
      </c>
      <c r="G1095" s="9">
        <v>1</v>
      </c>
      <c r="H1095" s="7" t="s">
        <v>15</v>
      </c>
      <c r="I1095" s="6">
        <v>1375.27</v>
      </c>
      <c r="J1095" s="6">
        <v>1375.27</v>
      </c>
      <c r="K1095" s="35">
        <f t="shared" si="34"/>
        <v>148.52915999999999</v>
      </c>
      <c r="L1095" s="35">
        <f t="shared" si="35"/>
        <v>148.52915999999999</v>
      </c>
    </row>
    <row r="1096" spans="1:12" x14ac:dyDescent="0.35">
      <c r="A1096" s="7" t="s">
        <v>770</v>
      </c>
      <c r="B1096" s="7" t="s">
        <v>4218</v>
      </c>
      <c r="C1096" s="8">
        <v>38</v>
      </c>
      <c r="D1096" s="7"/>
      <c r="E1096" s="7" t="s">
        <v>31</v>
      </c>
      <c r="F1096" s="7" t="s">
        <v>14</v>
      </c>
      <c r="G1096" s="9">
        <v>1</v>
      </c>
      <c r="H1096" s="7" t="s">
        <v>15</v>
      </c>
      <c r="I1096" s="6">
        <v>300</v>
      </c>
      <c r="J1096" s="6">
        <v>300</v>
      </c>
      <c r="K1096" s="35">
        <f t="shared" si="34"/>
        <v>32.4</v>
      </c>
      <c r="L1096" s="35">
        <f t="shared" si="35"/>
        <v>32.4</v>
      </c>
    </row>
    <row r="1097" spans="1:12" x14ac:dyDescent="0.35">
      <c r="A1097" s="7" t="s">
        <v>4184</v>
      </c>
      <c r="B1097" s="7" t="s">
        <v>4219</v>
      </c>
      <c r="C1097" s="8">
        <v>48</v>
      </c>
      <c r="D1097" s="7"/>
      <c r="E1097" s="7" t="s">
        <v>57</v>
      </c>
      <c r="F1097" s="7" t="s">
        <v>14</v>
      </c>
      <c r="G1097" s="9">
        <v>1</v>
      </c>
      <c r="H1097" s="7" t="s">
        <v>15</v>
      </c>
      <c r="I1097" s="6">
        <v>500</v>
      </c>
      <c r="J1097" s="6">
        <v>500</v>
      </c>
      <c r="K1097" s="35">
        <f t="shared" si="34"/>
        <v>54</v>
      </c>
      <c r="L1097" s="35">
        <f t="shared" si="35"/>
        <v>54</v>
      </c>
    </row>
    <row r="1098" spans="1:12" x14ac:dyDescent="0.35">
      <c r="A1098" s="7" t="s">
        <v>159</v>
      </c>
      <c r="B1098" s="7" t="s">
        <v>4220</v>
      </c>
      <c r="C1098" s="8">
        <v>42</v>
      </c>
      <c r="D1098" s="7"/>
      <c r="E1098" s="7" t="s">
        <v>97</v>
      </c>
      <c r="F1098" s="7" t="s">
        <v>14</v>
      </c>
      <c r="G1098" s="9">
        <v>1</v>
      </c>
      <c r="H1098" s="7" t="s">
        <v>15</v>
      </c>
      <c r="I1098" s="6">
        <v>300</v>
      </c>
      <c r="J1098" s="6">
        <v>300</v>
      </c>
      <c r="K1098" s="35">
        <f t="shared" si="34"/>
        <v>32.4</v>
      </c>
      <c r="L1098" s="35">
        <f t="shared" si="35"/>
        <v>32.4</v>
      </c>
    </row>
    <row r="1099" spans="1:12" x14ac:dyDescent="0.35">
      <c r="A1099" s="7" t="s">
        <v>315</v>
      </c>
      <c r="B1099" s="7" t="s">
        <v>4221</v>
      </c>
      <c r="C1099" s="8" t="s">
        <v>4222</v>
      </c>
      <c r="D1099" s="7"/>
      <c r="E1099" s="7" t="s">
        <v>57</v>
      </c>
      <c r="F1099" s="7" t="s">
        <v>14</v>
      </c>
      <c r="G1099" s="9">
        <v>1</v>
      </c>
      <c r="H1099" s="7" t="s">
        <v>15</v>
      </c>
      <c r="I1099" s="6">
        <v>1500</v>
      </c>
      <c r="J1099" s="6">
        <v>1500</v>
      </c>
      <c r="K1099" s="35">
        <f t="shared" si="34"/>
        <v>162</v>
      </c>
      <c r="L1099" s="35">
        <f t="shared" si="35"/>
        <v>162</v>
      </c>
    </row>
    <row r="1100" spans="1:12" x14ac:dyDescent="0.35">
      <c r="A1100" s="7" t="s">
        <v>828</v>
      </c>
      <c r="B1100" s="7" t="s">
        <v>4223</v>
      </c>
      <c r="C1100" s="8" t="s">
        <v>43</v>
      </c>
      <c r="D1100" s="7"/>
      <c r="E1100" s="7" t="s">
        <v>57</v>
      </c>
      <c r="F1100" s="7" t="s">
        <v>14</v>
      </c>
      <c r="G1100" s="9">
        <v>1</v>
      </c>
      <c r="H1100" s="7" t="s">
        <v>15</v>
      </c>
      <c r="I1100" s="6">
        <v>300</v>
      </c>
      <c r="J1100" s="6">
        <v>300</v>
      </c>
      <c r="K1100" s="35">
        <f t="shared" si="34"/>
        <v>32.4</v>
      </c>
      <c r="L1100" s="35">
        <f t="shared" si="35"/>
        <v>32.4</v>
      </c>
    </row>
    <row r="1101" spans="1:12" x14ac:dyDescent="0.35">
      <c r="A1101" s="7" t="s">
        <v>828</v>
      </c>
      <c r="B1101" s="7" t="s">
        <v>4224</v>
      </c>
      <c r="C1101" s="8" t="s">
        <v>59</v>
      </c>
      <c r="D1101" s="7"/>
      <c r="E1101" s="7" t="s">
        <v>57</v>
      </c>
      <c r="F1101" s="7" t="s">
        <v>14</v>
      </c>
      <c r="G1101" s="9">
        <v>2</v>
      </c>
      <c r="H1101" s="7" t="s">
        <v>15</v>
      </c>
      <c r="I1101" s="6">
        <v>300</v>
      </c>
      <c r="J1101" s="6">
        <v>600</v>
      </c>
      <c r="K1101" s="35">
        <f t="shared" si="34"/>
        <v>32.4</v>
      </c>
      <c r="L1101" s="35">
        <f t="shared" si="35"/>
        <v>64.8</v>
      </c>
    </row>
    <row r="1102" spans="1:12" x14ac:dyDescent="0.35">
      <c r="A1102" s="7" t="s">
        <v>828</v>
      </c>
      <c r="B1102" s="7" t="s">
        <v>4225</v>
      </c>
      <c r="C1102" s="8" t="s">
        <v>59</v>
      </c>
      <c r="D1102" s="7"/>
      <c r="E1102" s="7" t="s">
        <v>57</v>
      </c>
      <c r="F1102" s="7" t="s">
        <v>14</v>
      </c>
      <c r="G1102" s="9">
        <v>1</v>
      </c>
      <c r="H1102" s="7" t="s">
        <v>15</v>
      </c>
      <c r="I1102" s="6">
        <v>300</v>
      </c>
      <c r="J1102" s="6">
        <v>300</v>
      </c>
      <c r="K1102" s="35">
        <f t="shared" si="34"/>
        <v>32.4</v>
      </c>
      <c r="L1102" s="35">
        <f t="shared" si="35"/>
        <v>32.4</v>
      </c>
    </row>
    <row r="1103" spans="1:12" x14ac:dyDescent="0.35">
      <c r="A1103" s="7" t="s">
        <v>828</v>
      </c>
      <c r="B1103" s="7" t="s">
        <v>4226</v>
      </c>
      <c r="C1103" s="8" t="s">
        <v>59</v>
      </c>
      <c r="D1103" s="7"/>
      <c r="E1103" s="7" t="s">
        <v>57</v>
      </c>
      <c r="F1103" s="7" t="s">
        <v>14</v>
      </c>
      <c r="G1103" s="9">
        <v>1</v>
      </c>
      <c r="H1103" s="7" t="s">
        <v>15</v>
      </c>
      <c r="I1103" s="6">
        <v>300</v>
      </c>
      <c r="J1103" s="6">
        <v>300</v>
      </c>
      <c r="K1103" s="35">
        <f t="shared" si="34"/>
        <v>32.4</v>
      </c>
      <c r="L1103" s="35">
        <f t="shared" si="35"/>
        <v>32.4</v>
      </c>
    </row>
    <row r="1104" spans="1:12" x14ac:dyDescent="0.35">
      <c r="A1104" s="7" t="s">
        <v>828</v>
      </c>
      <c r="B1104" s="7" t="s">
        <v>4227</v>
      </c>
      <c r="C1104" s="8" t="s">
        <v>59</v>
      </c>
      <c r="D1104" s="7"/>
      <c r="E1104" s="7" t="s">
        <v>57</v>
      </c>
      <c r="F1104" s="7" t="s">
        <v>14</v>
      </c>
      <c r="G1104" s="9">
        <v>1</v>
      </c>
      <c r="H1104" s="7" t="s">
        <v>15</v>
      </c>
      <c r="I1104" s="6">
        <v>300</v>
      </c>
      <c r="J1104" s="6">
        <v>300</v>
      </c>
      <c r="K1104" s="35">
        <f t="shared" si="34"/>
        <v>32.4</v>
      </c>
      <c r="L1104" s="35">
        <f t="shared" si="35"/>
        <v>32.4</v>
      </c>
    </row>
    <row r="1105" spans="7:12" x14ac:dyDescent="0.35">
      <c r="G1105" s="10">
        <f>SUM(G2:G1104)</f>
        <v>1752</v>
      </c>
      <c r="J1105" s="11">
        <f>SUM(J2:J1104)</f>
        <v>2125200.1753588533</v>
      </c>
      <c r="K1105" s="11"/>
      <c r="L1105" s="11">
        <f t="shared" ref="L1105" si="36">SUM(L2:L1104)</f>
        <v>229521.61893875484</v>
      </c>
    </row>
  </sheetData>
  <autoFilter ref="A1:L1" xr:uid="{00000000-0001-0000-08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64"/>
  <sheetViews>
    <sheetView workbookViewId="0">
      <pane ySplit="1" topLeftCell="A752" activePane="bottomLeft" state="frozen"/>
      <selection pane="bottomLeft" activeCell="K763" sqref="K763"/>
    </sheetView>
  </sheetViews>
  <sheetFormatPr defaultColWidth="8.81640625" defaultRowHeight="14.5" x14ac:dyDescent="0.35"/>
  <cols>
    <col min="1" max="1" width="19.453125" customWidth="1"/>
    <col min="2" max="2" width="14" hidden="1" customWidth="1"/>
    <col min="3" max="3" width="18.453125" customWidth="1"/>
    <col min="4" max="4" width="22.1796875" hidden="1" customWidth="1"/>
    <col min="5" max="5" width="26.1796875" customWidth="1"/>
    <col min="7" max="7" width="15.6328125" customWidth="1"/>
    <col min="8" max="8" width="18.453125" customWidth="1"/>
    <col min="9" max="9" width="15.81640625" style="1" customWidth="1"/>
    <col min="10" max="10" width="12.81640625" style="1" customWidth="1"/>
    <col min="11" max="12" width="15" customWidth="1"/>
  </cols>
  <sheetData>
    <row r="1" spans="1:12" s="38" customFormat="1" ht="79" customHeight="1" x14ac:dyDescent="0.35">
      <c r="A1" s="40" t="s">
        <v>0</v>
      </c>
      <c r="B1" s="40" t="s">
        <v>1</v>
      </c>
      <c r="C1" s="40" t="s">
        <v>14696</v>
      </c>
      <c r="D1" s="40" t="s">
        <v>2</v>
      </c>
      <c r="E1" s="40" t="s">
        <v>3</v>
      </c>
      <c r="F1" s="41" t="s">
        <v>4</v>
      </c>
      <c r="G1" s="41" t="s">
        <v>8</v>
      </c>
      <c r="H1" s="40" t="s">
        <v>5</v>
      </c>
      <c r="I1" s="43" t="s">
        <v>6</v>
      </c>
      <c r="J1" s="43" t="s">
        <v>7</v>
      </c>
      <c r="K1" s="42" t="s">
        <v>14700</v>
      </c>
      <c r="L1" s="42" t="s">
        <v>14698</v>
      </c>
    </row>
    <row r="2" spans="1:12" x14ac:dyDescent="0.35">
      <c r="A2" s="3" t="s">
        <v>4228</v>
      </c>
      <c r="B2" s="3" t="s">
        <v>4229</v>
      </c>
      <c r="C2" s="3" t="s">
        <v>95</v>
      </c>
      <c r="D2" s="3" t="s">
        <v>4230</v>
      </c>
      <c r="E2" s="3" t="s">
        <v>4231</v>
      </c>
      <c r="F2" s="3" t="s">
        <v>14</v>
      </c>
      <c r="G2" s="4">
        <v>1</v>
      </c>
      <c r="H2" s="3" t="s">
        <v>15</v>
      </c>
      <c r="I2" s="5">
        <v>1970</v>
      </c>
      <c r="J2" s="6">
        <v>1970</v>
      </c>
      <c r="K2" s="35">
        <f>((I2*(1-10%))*0.4)*60%*0.5</f>
        <v>212.76000000000002</v>
      </c>
      <c r="L2" s="35">
        <f>K2*G2</f>
        <v>212.76000000000002</v>
      </c>
    </row>
    <row r="3" spans="1:12" x14ac:dyDescent="0.35">
      <c r="A3" s="3" t="s">
        <v>828</v>
      </c>
      <c r="B3" s="3" t="s">
        <v>4232</v>
      </c>
      <c r="C3" s="3" t="s">
        <v>79</v>
      </c>
      <c r="D3" s="3" t="s">
        <v>4233</v>
      </c>
      <c r="E3" s="3" t="s">
        <v>4234</v>
      </c>
      <c r="F3" s="3" t="s">
        <v>14</v>
      </c>
      <c r="G3" s="4">
        <v>1</v>
      </c>
      <c r="H3" s="3" t="s">
        <v>15</v>
      </c>
      <c r="I3" s="5">
        <v>500</v>
      </c>
      <c r="J3" s="6">
        <v>500</v>
      </c>
      <c r="K3" s="35">
        <f t="shared" ref="K3:K66" si="0">((I3*(1-10%))*0.4)*60%*0.5</f>
        <v>54</v>
      </c>
      <c r="L3" s="35">
        <f t="shared" ref="L3:L66" si="1">K3*G3</f>
        <v>54</v>
      </c>
    </row>
    <row r="4" spans="1:12" x14ac:dyDescent="0.35">
      <c r="A4" s="3" t="s">
        <v>828</v>
      </c>
      <c r="B4" s="3" t="s">
        <v>4235</v>
      </c>
      <c r="C4" s="3" t="s">
        <v>79</v>
      </c>
      <c r="D4" s="3" t="s">
        <v>4236</v>
      </c>
      <c r="E4" s="3" t="s">
        <v>4234</v>
      </c>
      <c r="F4" s="3" t="s">
        <v>14</v>
      </c>
      <c r="G4" s="4">
        <v>4</v>
      </c>
      <c r="H4" s="3" t="s">
        <v>15</v>
      </c>
      <c r="I4" s="5">
        <v>500</v>
      </c>
      <c r="J4" s="6">
        <v>2000</v>
      </c>
      <c r="K4" s="35">
        <f t="shared" si="0"/>
        <v>54</v>
      </c>
      <c r="L4" s="35">
        <f t="shared" si="1"/>
        <v>216</v>
      </c>
    </row>
    <row r="5" spans="1:12" x14ac:dyDescent="0.35">
      <c r="A5" s="3" t="s">
        <v>240</v>
      </c>
      <c r="B5" s="3" t="s">
        <v>4237</v>
      </c>
      <c r="C5" s="3" t="s">
        <v>835</v>
      </c>
      <c r="D5" s="3" t="s">
        <v>4238</v>
      </c>
      <c r="E5" s="3" t="s">
        <v>4239</v>
      </c>
      <c r="F5" s="3" t="s">
        <v>14</v>
      </c>
      <c r="G5" s="4">
        <v>1</v>
      </c>
      <c r="H5" s="3" t="s">
        <v>15</v>
      </c>
      <c r="I5" s="5">
        <v>701.5</v>
      </c>
      <c r="J5" s="6">
        <v>701.5</v>
      </c>
      <c r="K5" s="35">
        <f t="shared" si="0"/>
        <v>75.762</v>
      </c>
      <c r="L5" s="35">
        <f t="shared" si="1"/>
        <v>75.762</v>
      </c>
    </row>
    <row r="6" spans="1:12" x14ac:dyDescent="0.35">
      <c r="A6" s="3" t="s">
        <v>4240</v>
      </c>
      <c r="B6" s="3" t="s">
        <v>4241</v>
      </c>
      <c r="C6" s="3" t="s">
        <v>313</v>
      </c>
      <c r="D6" s="3" t="s">
        <v>4242</v>
      </c>
      <c r="E6" s="3" t="s">
        <v>4243</v>
      </c>
      <c r="F6" s="3" t="s">
        <v>14</v>
      </c>
      <c r="G6" s="4">
        <v>1</v>
      </c>
      <c r="H6" s="3" t="s">
        <v>15</v>
      </c>
      <c r="I6" s="5">
        <v>300</v>
      </c>
      <c r="J6" s="6">
        <v>300</v>
      </c>
      <c r="K6" s="35">
        <f t="shared" si="0"/>
        <v>32.4</v>
      </c>
      <c r="L6" s="35">
        <f t="shared" si="1"/>
        <v>32.4</v>
      </c>
    </row>
    <row r="7" spans="1:12" x14ac:dyDescent="0.35">
      <c r="A7" s="3" t="s">
        <v>4240</v>
      </c>
      <c r="B7" s="3" t="s">
        <v>4244</v>
      </c>
      <c r="C7" s="3" t="s">
        <v>95</v>
      </c>
      <c r="D7" s="3" t="s">
        <v>4245</v>
      </c>
      <c r="E7" s="3" t="s">
        <v>4246</v>
      </c>
      <c r="F7" s="3" t="s">
        <v>14</v>
      </c>
      <c r="G7" s="4">
        <v>1</v>
      </c>
      <c r="H7" s="3" t="s">
        <v>15</v>
      </c>
      <c r="I7" s="5">
        <v>300</v>
      </c>
      <c r="J7" s="6">
        <v>300</v>
      </c>
      <c r="K7" s="35">
        <f t="shared" si="0"/>
        <v>32.4</v>
      </c>
      <c r="L7" s="35">
        <f t="shared" si="1"/>
        <v>32.4</v>
      </c>
    </row>
    <row r="8" spans="1:12" x14ac:dyDescent="0.35">
      <c r="A8" s="3" t="s">
        <v>4240</v>
      </c>
      <c r="B8" s="3" t="s">
        <v>4247</v>
      </c>
      <c r="C8" s="3" t="s">
        <v>95</v>
      </c>
      <c r="D8" s="3" t="s">
        <v>4248</v>
      </c>
      <c r="E8" s="3" t="s">
        <v>4246</v>
      </c>
      <c r="F8" s="3" t="s">
        <v>14</v>
      </c>
      <c r="G8" s="4">
        <v>1</v>
      </c>
      <c r="H8" s="3" t="s">
        <v>15</v>
      </c>
      <c r="I8" s="5">
        <v>300</v>
      </c>
      <c r="J8" s="6">
        <v>300</v>
      </c>
      <c r="K8" s="35">
        <f t="shared" si="0"/>
        <v>32.4</v>
      </c>
      <c r="L8" s="35">
        <f t="shared" si="1"/>
        <v>32.4</v>
      </c>
    </row>
    <row r="9" spans="1:12" x14ac:dyDescent="0.35">
      <c r="A9" s="3" t="s">
        <v>4249</v>
      </c>
      <c r="B9" s="3" t="s">
        <v>4250</v>
      </c>
      <c r="C9" s="3" t="s">
        <v>4251</v>
      </c>
      <c r="D9" s="3" t="s">
        <v>4252</v>
      </c>
      <c r="E9" s="3" t="s">
        <v>4253</v>
      </c>
      <c r="F9" s="3" t="s">
        <v>14</v>
      </c>
      <c r="G9" s="4">
        <v>2</v>
      </c>
      <c r="H9" s="3" t="s">
        <v>15</v>
      </c>
      <c r="I9" s="5">
        <v>300</v>
      </c>
      <c r="J9" s="6">
        <v>600</v>
      </c>
      <c r="K9" s="35">
        <f t="shared" si="0"/>
        <v>32.4</v>
      </c>
      <c r="L9" s="35">
        <f t="shared" si="1"/>
        <v>64.8</v>
      </c>
    </row>
    <row r="10" spans="1:12" x14ac:dyDescent="0.35">
      <c r="A10" s="3" t="s">
        <v>4254</v>
      </c>
      <c r="B10" s="3" t="s">
        <v>4255</v>
      </c>
      <c r="C10" s="3" t="s">
        <v>519</v>
      </c>
      <c r="D10" s="3" t="s">
        <v>4256</v>
      </c>
      <c r="E10" s="3" t="s">
        <v>4257</v>
      </c>
      <c r="F10" s="3" t="s">
        <v>14</v>
      </c>
      <c r="G10" s="4">
        <v>1</v>
      </c>
      <c r="H10" s="3" t="s">
        <v>15</v>
      </c>
      <c r="I10" s="5">
        <v>500</v>
      </c>
      <c r="J10" s="6">
        <v>500</v>
      </c>
      <c r="K10" s="35">
        <f t="shared" si="0"/>
        <v>54</v>
      </c>
      <c r="L10" s="35">
        <f t="shared" si="1"/>
        <v>54</v>
      </c>
    </row>
    <row r="11" spans="1:12" x14ac:dyDescent="0.35">
      <c r="A11" s="3" t="s">
        <v>4258</v>
      </c>
      <c r="B11" s="3" t="s">
        <v>4259</v>
      </c>
      <c r="C11" s="3" t="s">
        <v>4260</v>
      </c>
      <c r="D11" s="3" t="s">
        <v>4261</v>
      </c>
      <c r="E11" s="3" t="s">
        <v>4253</v>
      </c>
      <c r="F11" s="3" t="s">
        <v>14</v>
      </c>
      <c r="G11" s="4">
        <v>1</v>
      </c>
      <c r="H11" s="3" t="s">
        <v>15</v>
      </c>
      <c r="I11" s="5">
        <v>300</v>
      </c>
      <c r="J11" s="6">
        <v>300</v>
      </c>
      <c r="K11" s="35">
        <f t="shared" si="0"/>
        <v>32.4</v>
      </c>
      <c r="L11" s="35">
        <f t="shared" si="1"/>
        <v>32.4</v>
      </c>
    </row>
    <row r="12" spans="1:12" x14ac:dyDescent="0.35">
      <c r="A12" s="3" t="s">
        <v>4262</v>
      </c>
      <c r="B12" s="3" t="s">
        <v>4263</v>
      </c>
      <c r="C12" s="3" t="s">
        <v>79</v>
      </c>
      <c r="D12" s="3" t="s">
        <v>4264</v>
      </c>
      <c r="E12" s="3" t="s">
        <v>4234</v>
      </c>
      <c r="F12" s="3" t="s">
        <v>14</v>
      </c>
      <c r="G12" s="4">
        <v>1</v>
      </c>
      <c r="H12" s="3" t="s">
        <v>15</v>
      </c>
      <c r="I12" s="5">
        <v>500</v>
      </c>
      <c r="J12" s="6">
        <v>500</v>
      </c>
      <c r="K12" s="35">
        <f t="shared" si="0"/>
        <v>54</v>
      </c>
      <c r="L12" s="35">
        <f t="shared" si="1"/>
        <v>54</v>
      </c>
    </row>
    <row r="13" spans="1:12" x14ac:dyDescent="0.35">
      <c r="A13" s="3" t="s">
        <v>4265</v>
      </c>
      <c r="B13" s="3" t="s">
        <v>4266</v>
      </c>
      <c r="C13" s="3" t="s">
        <v>4267</v>
      </c>
      <c r="D13" s="3" t="s">
        <v>4268</v>
      </c>
      <c r="E13" s="3" t="s">
        <v>4269</v>
      </c>
      <c r="F13" s="3" t="s">
        <v>14</v>
      </c>
      <c r="G13" s="4">
        <v>1</v>
      </c>
      <c r="H13" s="3" t="s">
        <v>15</v>
      </c>
      <c r="I13" s="5">
        <v>2744</v>
      </c>
      <c r="J13" s="6">
        <v>2744</v>
      </c>
      <c r="K13" s="35">
        <f t="shared" si="0"/>
        <v>296.35199999999998</v>
      </c>
      <c r="L13" s="35">
        <f t="shared" si="1"/>
        <v>296.35199999999998</v>
      </c>
    </row>
    <row r="14" spans="1:12" x14ac:dyDescent="0.35">
      <c r="A14" s="3" t="s">
        <v>4270</v>
      </c>
      <c r="B14" s="3" t="s">
        <v>4271</v>
      </c>
      <c r="C14" s="3" t="s">
        <v>4267</v>
      </c>
      <c r="D14" s="3" t="s">
        <v>4272</v>
      </c>
      <c r="E14" s="3" t="s">
        <v>4269</v>
      </c>
      <c r="F14" s="3" t="s">
        <v>14</v>
      </c>
      <c r="G14" s="4">
        <v>1</v>
      </c>
      <c r="H14" s="3" t="s">
        <v>15</v>
      </c>
      <c r="I14" s="5">
        <v>4368</v>
      </c>
      <c r="J14" s="6">
        <v>4368</v>
      </c>
      <c r="K14" s="35">
        <f t="shared" si="0"/>
        <v>471.74400000000003</v>
      </c>
      <c r="L14" s="35">
        <f t="shared" si="1"/>
        <v>471.74400000000003</v>
      </c>
    </row>
    <row r="15" spans="1:12" x14ac:dyDescent="0.35">
      <c r="A15" s="3" t="s">
        <v>4273</v>
      </c>
      <c r="B15" s="3" t="s">
        <v>4274</v>
      </c>
      <c r="C15" s="3" t="s">
        <v>95</v>
      </c>
      <c r="D15" s="3" t="s">
        <v>4275</v>
      </c>
      <c r="E15" s="3" t="s">
        <v>4276</v>
      </c>
      <c r="F15" s="3" t="s">
        <v>14</v>
      </c>
      <c r="G15" s="4">
        <v>1</v>
      </c>
      <c r="H15" s="3" t="s">
        <v>15</v>
      </c>
      <c r="I15" s="5">
        <v>300</v>
      </c>
      <c r="J15" s="6">
        <v>300</v>
      </c>
      <c r="K15" s="35">
        <f t="shared" si="0"/>
        <v>32.4</v>
      </c>
      <c r="L15" s="35">
        <f t="shared" si="1"/>
        <v>32.4</v>
      </c>
    </row>
    <row r="16" spans="1:12" x14ac:dyDescent="0.35">
      <c r="A16" s="3" t="s">
        <v>4228</v>
      </c>
      <c r="B16" s="3" t="s">
        <v>4277</v>
      </c>
      <c r="C16" s="3" t="s">
        <v>79</v>
      </c>
      <c r="D16" s="3" t="s">
        <v>4278</v>
      </c>
      <c r="E16" s="3" t="s">
        <v>4279</v>
      </c>
      <c r="F16" s="3" t="s">
        <v>14</v>
      </c>
      <c r="G16" s="4">
        <v>14</v>
      </c>
      <c r="H16" s="3" t="s">
        <v>15</v>
      </c>
      <c r="I16" s="5">
        <v>1192.06</v>
      </c>
      <c r="J16" s="6">
        <v>16688.84</v>
      </c>
      <c r="K16" s="35">
        <f t="shared" si="0"/>
        <v>128.74248</v>
      </c>
      <c r="L16" s="35">
        <f t="shared" si="1"/>
        <v>1802.39472</v>
      </c>
    </row>
    <row r="17" spans="1:12" x14ac:dyDescent="0.35">
      <c r="A17" s="3" t="s">
        <v>4273</v>
      </c>
      <c r="B17" s="3" t="s">
        <v>4280</v>
      </c>
      <c r="C17" s="3" t="s">
        <v>95</v>
      </c>
      <c r="D17" s="3" t="s">
        <v>4281</v>
      </c>
      <c r="E17" s="3" t="s">
        <v>4282</v>
      </c>
      <c r="F17" s="3" t="s">
        <v>14</v>
      </c>
      <c r="G17" s="4">
        <v>1</v>
      </c>
      <c r="H17" s="3" t="s">
        <v>15</v>
      </c>
      <c r="I17" s="5">
        <v>364.64999999999992</v>
      </c>
      <c r="J17" s="6">
        <v>364.64999999999992</v>
      </c>
      <c r="K17" s="35">
        <f t="shared" si="0"/>
        <v>39.38219999999999</v>
      </c>
      <c r="L17" s="35">
        <f t="shared" si="1"/>
        <v>39.38219999999999</v>
      </c>
    </row>
    <row r="18" spans="1:12" x14ac:dyDescent="0.35">
      <c r="A18" s="3" t="s">
        <v>4228</v>
      </c>
      <c r="B18" s="3" t="s">
        <v>4283</v>
      </c>
      <c r="C18" s="3" t="s">
        <v>4284</v>
      </c>
      <c r="D18" s="3" t="s">
        <v>4285</v>
      </c>
      <c r="E18" s="3" t="s">
        <v>4286</v>
      </c>
      <c r="F18" s="3" t="s">
        <v>14</v>
      </c>
      <c r="G18" s="4">
        <v>1</v>
      </c>
      <c r="H18" s="3" t="s">
        <v>15</v>
      </c>
      <c r="I18" s="5">
        <v>394</v>
      </c>
      <c r="J18" s="6">
        <v>394</v>
      </c>
      <c r="K18" s="35">
        <f t="shared" si="0"/>
        <v>42.552</v>
      </c>
      <c r="L18" s="35">
        <f t="shared" si="1"/>
        <v>42.552</v>
      </c>
    </row>
    <row r="19" spans="1:12" x14ac:dyDescent="0.35">
      <c r="A19" s="3" t="s">
        <v>4228</v>
      </c>
      <c r="B19" s="3" t="s">
        <v>4229</v>
      </c>
      <c r="C19" s="3" t="s">
        <v>95</v>
      </c>
      <c r="D19" s="3" t="s">
        <v>4230</v>
      </c>
      <c r="E19" s="3" t="s">
        <v>4231</v>
      </c>
      <c r="F19" s="3" t="s">
        <v>14</v>
      </c>
      <c r="G19" s="4">
        <v>10</v>
      </c>
      <c r="H19" s="3" t="s">
        <v>15</v>
      </c>
      <c r="I19" s="5">
        <v>1970</v>
      </c>
      <c r="J19" s="6">
        <v>19700</v>
      </c>
      <c r="K19" s="35">
        <f t="shared" si="0"/>
        <v>212.76000000000002</v>
      </c>
      <c r="L19" s="35">
        <f t="shared" si="1"/>
        <v>2127.6000000000004</v>
      </c>
    </row>
    <row r="20" spans="1:12" x14ac:dyDescent="0.35">
      <c r="A20" s="3" t="s">
        <v>4287</v>
      </c>
      <c r="B20" s="3" t="s">
        <v>4288</v>
      </c>
      <c r="C20" s="3" t="s">
        <v>4289</v>
      </c>
      <c r="D20" s="3" t="s">
        <v>4290</v>
      </c>
      <c r="E20" s="3" t="s">
        <v>4253</v>
      </c>
      <c r="F20" s="3" t="s">
        <v>14</v>
      </c>
      <c r="G20" s="4">
        <v>1</v>
      </c>
      <c r="H20" s="3" t="s">
        <v>15</v>
      </c>
      <c r="I20" s="5">
        <v>300</v>
      </c>
      <c r="J20" s="6">
        <v>300</v>
      </c>
      <c r="K20" s="35">
        <f t="shared" si="0"/>
        <v>32.4</v>
      </c>
      <c r="L20" s="35">
        <f t="shared" si="1"/>
        <v>32.4</v>
      </c>
    </row>
    <row r="21" spans="1:12" x14ac:dyDescent="0.35">
      <c r="A21" s="3" t="s">
        <v>4291</v>
      </c>
      <c r="B21" s="3" t="s">
        <v>4292</v>
      </c>
      <c r="C21" s="3" t="s">
        <v>519</v>
      </c>
      <c r="D21" s="3" t="s">
        <v>4293</v>
      </c>
      <c r="E21" s="3" t="s">
        <v>4294</v>
      </c>
      <c r="F21" s="3" t="s">
        <v>14</v>
      </c>
      <c r="G21" s="4">
        <v>1</v>
      </c>
      <c r="H21" s="3" t="s">
        <v>15</v>
      </c>
      <c r="I21" s="5">
        <v>412.57</v>
      </c>
      <c r="J21" s="6">
        <v>412.57</v>
      </c>
      <c r="K21" s="35">
        <f t="shared" si="0"/>
        <v>44.557560000000002</v>
      </c>
      <c r="L21" s="35">
        <f t="shared" si="1"/>
        <v>44.557560000000002</v>
      </c>
    </row>
    <row r="22" spans="1:12" x14ac:dyDescent="0.35">
      <c r="A22" s="3" t="s">
        <v>4295</v>
      </c>
      <c r="B22" s="3" t="s">
        <v>4296</v>
      </c>
      <c r="C22" s="3" t="s">
        <v>95</v>
      </c>
      <c r="D22" s="3" t="s">
        <v>4297</v>
      </c>
      <c r="E22" s="3" t="s">
        <v>4298</v>
      </c>
      <c r="F22" s="3" t="s">
        <v>14</v>
      </c>
      <c r="G22" s="4">
        <v>1</v>
      </c>
      <c r="H22" s="3" t="s">
        <v>15</v>
      </c>
      <c r="I22" s="5">
        <v>300</v>
      </c>
      <c r="J22" s="6">
        <v>300</v>
      </c>
      <c r="K22" s="35">
        <f t="shared" si="0"/>
        <v>32.4</v>
      </c>
      <c r="L22" s="35">
        <f t="shared" si="1"/>
        <v>32.4</v>
      </c>
    </row>
    <row r="23" spans="1:12" x14ac:dyDescent="0.35">
      <c r="A23" s="3" t="s">
        <v>4299</v>
      </c>
      <c r="B23" s="3" t="s">
        <v>4300</v>
      </c>
      <c r="C23" s="3" t="s">
        <v>43</v>
      </c>
      <c r="D23" s="3" t="s">
        <v>4301</v>
      </c>
      <c r="E23" s="3" t="s">
        <v>4246</v>
      </c>
      <c r="F23" s="3" t="s">
        <v>14</v>
      </c>
      <c r="G23" s="4">
        <v>1</v>
      </c>
      <c r="H23" s="3" t="s">
        <v>15</v>
      </c>
      <c r="I23" s="5">
        <v>300</v>
      </c>
      <c r="J23" s="6">
        <v>300</v>
      </c>
      <c r="K23" s="35">
        <f t="shared" si="0"/>
        <v>32.4</v>
      </c>
      <c r="L23" s="35">
        <f t="shared" si="1"/>
        <v>32.4</v>
      </c>
    </row>
    <row r="24" spans="1:12" x14ac:dyDescent="0.35">
      <c r="A24" s="3" t="s">
        <v>4302</v>
      </c>
      <c r="B24" s="3" t="s">
        <v>4303</v>
      </c>
      <c r="C24" s="3" t="s">
        <v>4304</v>
      </c>
      <c r="D24" s="3" t="s">
        <v>4305</v>
      </c>
      <c r="E24" s="3" t="s">
        <v>4306</v>
      </c>
      <c r="F24" s="3" t="s">
        <v>14</v>
      </c>
      <c r="G24" s="4">
        <v>1</v>
      </c>
      <c r="H24" s="3" t="s">
        <v>15</v>
      </c>
      <c r="I24" s="5">
        <v>1000</v>
      </c>
      <c r="J24" s="6">
        <v>1000</v>
      </c>
      <c r="K24" s="35">
        <f t="shared" si="0"/>
        <v>108</v>
      </c>
      <c r="L24" s="35">
        <f t="shared" si="1"/>
        <v>108</v>
      </c>
    </row>
    <row r="25" spans="1:12" x14ac:dyDescent="0.35">
      <c r="A25" s="3" t="s">
        <v>602</v>
      </c>
      <c r="B25" s="3" t="s">
        <v>4307</v>
      </c>
      <c r="C25" s="3" t="s">
        <v>79</v>
      </c>
      <c r="D25" s="3" t="s">
        <v>4308</v>
      </c>
      <c r="E25" s="3" t="s">
        <v>4309</v>
      </c>
      <c r="F25" s="3" t="s">
        <v>14</v>
      </c>
      <c r="G25" s="4">
        <v>1</v>
      </c>
      <c r="H25" s="3" t="s">
        <v>15</v>
      </c>
      <c r="I25" s="5">
        <v>522.6</v>
      </c>
      <c r="J25" s="6">
        <v>522.6</v>
      </c>
      <c r="K25" s="35">
        <f t="shared" si="0"/>
        <v>56.440800000000003</v>
      </c>
      <c r="L25" s="35">
        <f t="shared" si="1"/>
        <v>56.440800000000003</v>
      </c>
    </row>
    <row r="26" spans="1:12" x14ac:dyDescent="0.35">
      <c r="A26" s="3" t="s">
        <v>4310</v>
      </c>
      <c r="B26" s="3" t="s">
        <v>4311</v>
      </c>
      <c r="C26" s="3" t="s">
        <v>2905</v>
      </c>
      <c r="D26" s="3" t="s">
        <v>4312</v>
      </c>
      <c r="E26" s="3" t="s">
        <v>4313</v>
      </c>
      <c r="F26" s="3" t="s">
        <v>14</v>
      </c>
      <c r="G26" s="4">
        <v>1</v>
      </c>
      <c r="H26" s="3" t="s">
        <v>15</v>
      </c>
      <c r="I26" s="5">
        <v>1198</v>
      </c>
      <c r="J26" s="6">
        <v>1198</v>
      </c>
      <c r="K26" s="35">
        <f t="shared" si="0"/>
        <v>129.38400000000001</v>
      </c>
      <c r="L26" s="35">
        <f t="shared" si="1"/>
        <v>129.38400000000001</v>
      </c>
    </row>
    <row r="27" spans="1:12" x14ac:dyDescent="0.35">
      <c r="A27" s="3" t="s">
        <v>4314</v>
      </c>
      <c r="B27" s="3" t="s">
        <v>4315</v>
      </c>
      <c r="C27" s="3" t="s">
        <v>4316</v>
      </c>
      <c r="D27" s="3" t="s">
        <v>4317</v>
      </c>
      <c r="E27" s="3" t="s">
        <v>4318</v>
      </c>
      <c r="F27" s="3" t="s">
        <v>14</v>
      </c>
      <c r="G27" s="4">
        <v>1</v>
      </c>
      <c r="H27" s="3" t="s">
        <v>15</v>
      </c>
      <c r="I27" s="5">
        <v>1000</v>
      </c>
      <c r="J27" s="6">
        <v>1000</v>
      </c>
      <c r="K27" s="35">
        <f t="shared" si="0"/>
        <v>108</v>
      </c>
      <c r="L27" s="35">
        <f t="shared" si="1"/>
        <v>108</v>
      </c>
    </row>
    <row r="28" spans="1:12" x14ac:dyDescent="0.35">
      <c r="A28" s="3" t="s">
        <v>4270</v>
      </c>
      <c r="B28" s="3" t="s">
        <v>4319</v>
      </c>
      <c r="C28" s="3" t="s">
        <v>4320</v>
      </c>
      <c r="D28" s="3" t="s">
        <v>4321</v>
      </c>
      <c r="E28" s="3" t="s">
        <v>4269</v>
      </c>
      <c r="F28" s="3" t="s">
        <v>14</v>
      </c>
      <c r="G28" s="4">
        <v>1</v>
      </c>
      <c r="H28" s="3" t="s">
        <v>15</v>
      </c>
      <c r="I28" s="5">
        <v>2016</v>
      </c>
      <c r="J28" s="6">
        <v>2016</v>
      </c>
      <c r="K28" s="35">
        <f t="shared" si="0"/>
        <v>217.72800000000004</v>
      </c>
      <c r="L28" s="35">
        <f t="shared" si="1"/>
        <v>217.72800000000004</v>
      </c>
    </row>
    <row r="29" spans="1:12" x14ac:dyDescent="0.35">
      <c r="A29" s="3" t="s">
        <v>4322</v>
      </c>
      <c r="B29" s="3" t="s">
        <v>4323</v>
      </c>
      <c r="C29" s="3" t="s">
        <v>4324</v>
      </c>
      <c r="D29" s="3" t="s">
        <v>4325</v>
      </c>
      <c r="E29" s="3" t="s">
        <v>4326</v>
      </c>
      <c r="F29" s="3" t="s">
        <v>14</v>
      </c>
      <c r="G29" s="4">
        <v>1</v>
      </c>
      <c r="H29" s="3" t="s">
        <v>15</v>
      </c>
      <c r="I29" s="5">
        <v>1000</v>
      </c>
      <c r="J29" s="6">
        <v>1000</v>
      </c>
      <c r="K29" s="35">
        <f t="shared" si="0"/>
        <v>108</v>
      </c>
      <c r="L29" s="35">
        <f t="shared" si="1"/>
        <v>108</v>
      </c>
    </row>
    <row r="30" spans="1:12" x14ac:dyDescent="0.35">
      <c r="A30" s="3" t="s">
        <v>89</v>
      </c>
      <c r="B30" s="3" t="s">
        <v>4327</v>
      </c>
      <c r="C30" s="3" t="s">
        <v>137</v>
      </c>
      <c r="D30" s="3" t="s">
        <v>4328</v>
      </c>
      <c r="E30" s="3" t="s">
        <v>4329</v>
      </c>
      <c r="F30" s="3" t="s">
        <v>14</v>
      </c>
      <c r="G30" s="4">
        <v>1</v>
      </c>
      <c r="H30" s="3" t="s">
        <v>15</v>
      </c>
      <c r="I30" s="5">
        <v>926.64</v>
      </c>
      <c r="J30" s="6">
        <v>926.64</v>
      </c>
      <c r="K30" s="35">
        <f t="shared" si="0"/>
        <v>100.07712000000001</v>
      </c>
      <c r="L30" s="35">
        <f t="shared" si="1"/>
        <v>100.07712000000001</v>
      </c>
    </row>
    <row r="31" spans="1:12" x14ac:dyDescent="0.35">
      <c r="A31" s="3" t="s">
        <v>89</v>
      </c>
      <c r="B31" s="3" t="s">
        <v>4330</v>
      </c>
      <c r="C31" s="3" t="s">
        <v>43</v>
      </c>
      <c r="D31" s="3" t="s">
        <v>4331</v>
      </c>
      <c r="E31" s="3" t="s">
        <v>4329</v>
      </c>
      <c r="F31" s="3" t="s">
        <v>14</v>
      </c>
      <c r="G31" s="4">
        <v>1</v>
      </c>
      <c r="H31" s="3" t="s">
        <v>15</v>
      </c>
      <c r="I31" s="5">
        <v>791.5200000000001</v>
      </c>
      <c r="J31" s="6">
        <v>791.5200000000001</v>
      </c>
      <c r="K31" s="35">
        <f t="shared" si="0"/>
        <v>85.484160000000003</v>
      </c>
      <c r="L31" s="35">
        <f t="shared" si="1"/>
        <v>85.484160000000003</v>
      </c>
    </row>
    <row r="32" spans="1:12" x14ac:dyDescent="0.35">
      <c r="A32" s="3" t="s">
        <v>89</v>
      </c>
      <c r="B32" s="3" t="s">
        <v>4332</v>
      </c>
      <c r="C32" s="3" t="s">
        <v>59</v>
      </c>
      <c r="D32" s="3" t="s">
        <v>4333</v>
      </c>
      <c r="E32" s="3" t="s">
        <v>4329</v>
      </c>
      <c r="F32" s="3" t="s">
        <v>14</v>
      </c>
      <c r="G32" s="4">
        <v>1</v>
      </c>
      <c r="H32" s="3" t="s">
        <v>15</v>
      </c>
      <c r="I32" s="5">
        <v>791.5200000000001</v>
      </c>
      <c r="J32" s="6">
        <v>791.5200000000001</v>
      </c>
      <c r="K32" s="35">
        <f t="shared" si="0"/>
        <v>85.484160000000003</v>
      </c>
      <c r="L32" s="35">
        <f t="shared" si="1"/>
        <v>85.484160000000003</v>
      </c>
    </row>
    <row r="33" spans="1:12" x14ac:dyDescent="0.35">
      <c r="A33" s="3" t="s">
        <v>4334</v>
      </c>
      <c r="B33" s="3" t="s">
        <v>4335</v>
      </c>
      <c r="C33" s="3" t="s">
        <v>313</v>
      </c>
      <c r="D33" s="3" t="s">
        <v>4336</v>
      </c>
      <c r="E33" s="3" t="s">
        <v>4329</v>
      </c>
      <c r="F33" s="3" t="s">
        <v>14</v>
      </c>
      <c r="G33" s="4">
        <v>1</v>
      </c>
      <c r="H33" s="3" t="s">
        <v>15</v>
      </c>
      <c r="I33" s="5">
        <v>450</v>
      </c>
      <c r="J33" s="6">
        <v>450</v>
      </c>
      <c r="K33" s="35">
        <f t="shared" si="0"/>
        <v>48.6</v>
      </c>
      <c r="L33" s="35">
        <f t="shared" si="1"/>
        <v>48.6</v>
      </c>
    </row>
    <row r="34" spans="1:12" x14ac:dyDescent="0.35">
      <c r="A34" s="3" t="s">
        <v>4337</v>
      </c>
      <c r="B34" s="3" t="s">
        <v>4338</v>
      </c>
      <c r="C34" s="3" t="s">
        <v>4339</v>
      </c>
      <c r="D34" s="3" t="s">
        <v>4340</v>
      </c>
      <c r="E34" s="3" t="s">
        <v>4341</v>
      </c>
      <c r="F34" s="3" t="s">
        <v>14</v>
      </c>
      <c r="G34" s="4">
        <v>1</v>
      </c>
      <c r="H34" s="3" t="s">
        <v>15</v>
      </c>
      <c r="I34" s="5">
        <v>300</v>
      </c>
      <c r="J34" s="6">
        <v>300</v>
      </c>
      <c r="K34" s="35">
        <f t="shared" si="0"/>
        <v>32.4</v>
      </c>
      <c r="L34" s="35">
        <f t="shared" si="1"/>
        <v>32.4</v>
      </c>
    </row>
    <row r="35" spans="1:12" x14ac:dyDescent="0.35">
      <c r="A35" s="3" t="s">
        <v>4337</v>
      </c>
      <c r="B35" s="3" t="s">
        <v>4342</v>
      </c>
      <c r="C35" s="3" t="s">
        <v>3583</v>
      </c>
      <c r="D35" s="3" t="s">
        <v>4340</v>
      </c>
      <c r="E35" s="3" t="s">
        <v>4341</v>
      </c>
      <c r="F35" s="3" t="s">
        <v>14</v>
      </c>
      <c r="G35" s="4">
        <v>1</v>
      </c>
      <c r="H35" s="3" t="s">
        <v>15</v>
      </c>
      <c r="I35" s="5">
        <v>300</v>
      </c>
      <c r="J35" s="6">
        <v>300</v>
      </c>
      <c r="K35" s="35">
        <f t="shared" si="0"/>
        <v>32.4</v>
      </c>
      <c r="L35" s="35">
        <f t="shared" si="1"/>
        <v>32.4</v>
      </c>
    </row>
    <row r="36" spans="1:12" x14ac:dyDescent="0.35">
      <c r="A36" s="3" t="s">
        <v>1132</v>
      </c>
      <c r="B36" s="3" t="s">
        <v>4343</v>
      </c>
      <c r="C36" s="3" t="s">
        <v>79</v>
      </c>
      <c r="D36" s="3" t="s">
        <v>4344</v>
      </c>
      <c r="E36" s="3" t="s">
        <v>4253</v>
      </c>
      <c r="F36" s="3" t="s">
        <v>14</v>
      </c>
      <c r="G36" s="4">
        <v>1</v>
      </c>
      <c r="H36" s="3" t="s">
        <v>15</v>
      </c>
      <c r="I36" s="5">
        <v>300</v>
      </c>
      <c r="J36" s="6">
        <v>300</v>
      </c>
      <c r="K36" s="35">
        <f t="shared" si="0"/>
        <v>32.4</v>
      </c>
      <c r="L36" s="35">
        <f t="shared" si="1"/>
        <v>32.4</v>
      </c>
    </row>
    <row r="37" spans="1:12" x14ac:dyDescent="0.35">
      <c r="A37" s="3" t="s">
        <v>4345</v>
      </c>
      <c r="B37" s="3" t="s">
        <v>4346</v>
      </c>
      <c r="C37" s="3" t="s">
        <v>4347</v>
      </c>
      <c r="D37" s="3" t="s">
        <v>4348</v>
      </c>
      <c r="E37" s="3" t="s">
        <v>4349</v>
      </c>
      <c r="F37" s="3" t="s">
        <v>14</v>
      </c>
      <c r="G37" s="4">
        <v>3</v>
      </c>
      <c r="H37" s="3" t="s">
        <v>15</v>
      </c>
      <c r="I37" s="5">
        <v>500</v>
      </c>
      <c r="J37" s="6">
        <v>1500</v>
      </c>
      <c r="K37" s="35">
        <f t="shared" si="0"/>
        <v>54</v>
      </c>
      <c r="L37" s="35">
        <f t="shared" si="1"/>
        <v>162</v>
      </c>
    </row>
    <row r="38" spans="1:12" x14ac:dyDescent="0.35">
      <c r="A38" s="3" t="s">
        <v>4345</v>
      </c>
      <c r="B38" s="3" t="s">
        <v>4346</v>
      </c>
      <c r="C38" s="3" t="s">
        <v>4350</v>
      </c>
      <c r="D38" s="3" t="s">
        <v>4348</v>
      </c>
      <c r="E38" s="3" t="s">
        <v>4349</v>
      </c>
      <c r="F38" s="3" t="s">
        <v>14</v>
      </c>
      <c r="G38" s="4">
        <v>4</v>
      </c>
      <c r="H38" s="3" t="s">
        <v>15</v>
      </c>
      <c r="I38" s="5">
        <v>500</v>
      </c>
      <c r="J38" s="6">
        <v>2000</v>
      </c>
      <c r="K38" s="35">
        <f t="shared" si="0"/>
        <v>54</v>
      </c>
      <c r="L38" s="35">
        <f t="shared" si="1"/>
        <v>216</v>
      </c>
    </row>
    <row r="39" spans="1:12" x14ac:dyDescent="0.35">
      <c r="A39" s="3" t="s">
        <v>4345</v>
      </c>
      <c r="B39" s="3" t="s">
        <v>4346</v>
      </c>
      <c r="C39" s="3" t="s">
        <v>4351</v>
      </c>
      <c r="D39" s="3" t="s">
        <v>4348</v>
      </c>
      <c r="E39" s="3" t="s">
        <v>4349</v>
      </c>
      <c r="F39" s="3" t="s">
        <v>14</v>
      </c>
      <c r="G39" s="4">
        <v>2</v>
      </c>
      <c r="H39" s="3" t="s">
        <v>15</v>
      </c>
      <c r="I39" s="5">
        <v>500</v>
      </c>
      <c r="J39" s="6">
        <v>1000</v>
      </c>
      <c r="K39" s="35">
        <f t="shared" si="0"/>
        <v>54</v>
      </c>
      <c r="L39" s="35">
        <f t="shared" si="1"/>
        <v>108</v>
      </c>
    </row>
    <row r="40" spans="1:12" x14ac:dyDescent="0.35">
      <c r="A40" s="3" t="s">
        <v>4352</v>
      </c>
      <c r="B40" s="3" t="s">
        <v>4353</v>
      </c>
      <c r="C40" s="3" t="s">
        <v>4354</v>
      </c>
      <c r="D40" s="3" t="s">
        <v>4355</v>
      </c>
      <c r="E40" s="3" t="s">
        <v>4253</v>
      </c>
      <c r="F40" s="3" t="s">
        <v>14</v>
      </c>
      <c r="G40" s="4">
        <v>1</v>
      </c>
      <c r="H40" s="3" t="s">
        <v>15</v>
      </c>
      <c r="I40" s="5">
        <v>300</v>
      </c>
      <c r="J40" s="6">
        <v>300</v>
      </c>
      <c r="K40" s="35">
        <f t="shared" si="0"/>
        <v>32.4</v>
      </c>
      <c r="L40" s="35">
        <f t="shared" si="1"/>
        <v>32.4</v>
      </c>
    </row>
    <row r="41" spans="1:12" x14ac:dyDescent="0.35">
      <c r="A41" s="3" t="s">
        <v>4356</v>
      </c>
      <c r="B41" s="3" t="s">
        <v>4357</v>
      </c>
      <c r="C41" s="3" t="s">
        <v>4358</v>
      </c>
      <c r="D41" s="3" t="s">
        <v>4359</v>
      </c>
      <c r="E41" s="3" t="s">
        <v>4239</v>
      </c>
      <c r="F41" s="3" t="s">
        <v>14</v>
      </c>
      <c r="G41" s="4">
        <v>1</v>
      </c>
      <c r="H41" s="3" t="s">
        <v>15</v>
      </c>
      <c r="I41" s="5">
        <v>450</v>
      </c>
      <c r="J41" s="6">
        <v>450</v>
      </c>
      <c r="K41" s="35">
        <f t="shared" si="0"/>
        <v>48.6</v>
      </c>
      <c r="L41" s="35">
        <f t="shared" si="1"/>
        <v>48.6</v>
      </c>
    </row>
    <row r="42" spans="1:12" x14ac:dyDescent="0.35">
      <c r="A42" s="3" t="s">
        <v>4360</v>
      </c>
      <c r="B42" s="3" t="s">
        <v>4361</v>
      </c>
      <c r="C42" s="3" t="s">
        <v>271</v>
      </c>
      <c r="D42" s="3" t="s">
        <v>4362</v>
      </c>
      <c r="E42" s="3" t="s">
        <v>4363</v>
      </c>
      <c r="F42" s="3" t="s">
        <v>14</v>
      </c>
      <c r="G42" s="4">
        <v>2</v>
      </c>
      <c r="H42" s="3" t="s">
        <v>15</v>
      </c>
      <c r="I42" s="5">
        <v>1618.48</v>
      </c>
      <c r="J42" s="6">
        <v>3236.96</v>
      </c>
      <c r="K42" s="35">
        <f t="shared" si="0"/>
        <v>174.79584000000003</v>
      </c>
      <c r="L42" s="35">
        <f t="shared" si="1"/>
        <v>349.59168000000005</v>
      </c>
    </row>
    <row r="43" spans="1:12" x14ac:dyDescent="0.35">
      <c r="A43" s="3" t="s">
        <v>844</v>
      </c>
      <c r="B43" s="3" t="s">
        <v>4364</v>
      </c>
      <c r="C43" s="3" t="s">
        <v>43</v>
      </c>
      <c r="D43" s="3" t="s">
        <v>4365</v>
      </c>
      <c r="E43" s="3" t="s">
        <v>4239</v>
      </c>
      <c r="F43" s="3" t="s">
        <v>14</v>
      </c>
      <c r="G43" s="4">
        <v>1</v>
      </c>
      <c r="H43" s="3" t="s">
        <v>15</v>
      </c>
      <c r="I43" s="5">
        <v>450</v>
      </c>
      <c r="J43" s="6">
        <v>450</v>
      </c>
      <c r="K43" s="35">
        <f t="shared" si="0"/>
        <v>48.6</v>
      </c>
      <c r="L43" s="35">
        <f t="shared" si="1"/>
        <v>48.6</v>
      </c>
    </row>
    <row r="44" spans="1:12" x14ac:dyDescent="0.35">
      <c r="A44" s="3" t="s">
        <v>844</v>
      </c>
      <c r="B44" s="3" t="s">
        <v>4364</v>
      </c>
      <c r="C44" s="3" t="s">
        <v>137</v>
      </c>
      <c r="D44" s="3" t="s">
        <v>4365</v>
      </c>
      <c r="E44" s="3" t="s">
        <v>4239</v>
      </c>
      <c r="F44" s="3" t="s">
        <v>14</v>
      </c>
      <c r="G44" s="4">
        <v>1</v>
      </c>
      <c r="H44" s="3" t="s">
        <v>15</v>
      </c>
      <c r="I44" s="5">
        <v>450</v>
      </c>
      <c r="J44" s="6">
        <v>450</v>
      </c>
      <c r="K44" s="35">
        <f t="shared" si="0"/>
        <v>48.6</v>
      </c>
      <c r="L44" s="35">
        <f t="shared" si="1"/>
        <v>48.6</v>
      </c>
    </row>
    <row r="45" spans="1:12" x14ac:dyDescent="0.35">
      <c r="A45" s="3" t="s">
        <v>844</v>
      </c>
      <c r="B45" s="3" t="s">
        <v>4366</v>
      </c>
      <c r="C45" s="3" t="s">
        <v>100</v>
      </c>
      <c r="D45" s="3" t="s">
        <v>4367</v>
      </c>
      <c r="E45" s="3" t="s">
        <v>4239</v>
      </c>
      <c r="F45" s="3" t="s">
        <v>14</v>
      </c>
      <c r="G45" s="4">
        <v>1</v>
      </c>
      <c r="H45" s="3" t="s">
        <v>15</v>
      </c>
      <c r="I45" s="5">
        <v>450</v>
      </c>
      <c r="J45" s="6">
        <v>450</v>
      </c>
      <c r="K45" s="35">
        <f t="shared" si="0"/>
        <v>48.6</v>
      </c>
      <c r="L45" s="35">
        <f t="shared" si="1"/>
        <v>48.6</v>
      </c>
    </row>
    <row r="46" spans="1:12" x14ac:dyDescent="0.35">
      <c r="A46" s="3" t="s">
        <v>844</v>
      </c>
      <c r="B46" s="3" t="s">
        <v>4366</v>
      </c>
      <c r="C46" s="3" t="s">
        <v>485</v>
      </c>
      <c r="D46" s="3" t="s">
        <v>4367</v>
      </c>
      <c r="E46" s="3" t="s">
        <v>4239</v>
      </c>
      <c r="F46" s="3" t="s">
        <v>14</v>
      </c>
      <c r="G46" s="4">
        <v>1</v>
      </c>
      <c r="H46" s="3" t="s">
        <v>15</v>
      </c>
      <c r="I46" s="5">
        <v>450</v>
      </c>
      <c r="J46" s="6">
        <v>450</v>
      </c>
      <c r="K46" s="35">
        <f t="shared" si="0"/>
        <v>48.6</v>
      </c>
      <c r="L46" s="35">
        <f t="shared" si="1"/>
        <v>48.6</v>
      </c>
    </row>
    <row r="47" spans="1:12" x14ac:dyDescent="0.35">
      <c r="A47" s="3" t="s">
        <v>844</v>
      </c>
      <c r="B47" s="3" t="s">
        <v>4368</v>
      </c>
      <c r="C47" s="3" t="s">
        <v>100</v>
      </c>
      <c r="D47" s="3" t="s">
        <v>4369</v>
      </c>
      <c r="E47" s="3" t="s">
        <v>4239</v>
      </c>
      <c r="F47" s="3" t="s">
        <v>14</v>
      </c>
      <c r="G47" s="4">
        <v>1</v>
      </c>
      <c r="H47" s="3" t="s">
        <v>15</v>
      </c>
      <c r="I47" s="5">
        <v>450</v>
      </c>
      <c r="J47" s="6">
        <v>450</v>
      </c>
      <c r="K47" s="35">
        <f t="shared" si="0"/>
        <v>48.6</v>
      </c>
      <c r="L47" s="35">
        <f t="shared" si="1"/>
        <v>48.6</v>
      </c>
    </row>
    <row r="48" spans="1:12" x14ac:dyDescent="0.35">
      <c r="A48" s="3" t="s">
        <v>844</v>
      </c>
      <c r="B48" s="3" t="s">
        <v>4368</v>
      </c>
      <c r="C48" s="3" t="s">
        <v>43</v>
      </c>
      <c r="D48" s="3" t="s">
        <v>4369</v>
      </c>
      <c r="E48" s="3" t="s">
        <v>4239</v>
      </c>
      <c r="F48" s="3" t="s">
        <v>14</v>
      </c>
      <c r="G48" s="4">
        <v>1</v>
      </c>
      <c r="H48" s="3" t="s">
        <v>15</v>
      </c>
      <c r="I48" s="5">
        <v>450</v>
      </c>
      <c r="J48" s="6">
        <v>450</v>
      </c>
      <c r="K48" s="35">
        <f t="shared" si="0"/>
        <v>48.6</v>
      </c>
      <c r="L48" s="35">
        <f t="shared" si="1"/>
        <v>48.6</v>
      </c>
    </row>
    <row r="49" spans="1:12" x14ac:dyDescent="0.35">
      <c r="A49" s="3" t="s">
        <v>844</v>
      </c>
      <c r="B49" s="3" t="s">
        <v>4368</v>
      </c>
      <c r="C49" s="3" t="s">
        <v>137</v>
      </c>
      <c r="D49" s="3" t="s">
        <v>4369</v>
      </c>
      <c r="E49" s="3" t="s">
        <v>4239</v>
      </c>
      <c r="F49" s="3" t="s">
        <v>14</v>
      </c>
      <c r="G49" s="4">
        <v>1</v>
      </c>
      <c r="H49" s="3" t="s">
        <v>15</v>
      </c>
      <c r="I49" s="5">
        <v>450</v>
      </c>
      <c r="J49" s="6">
        <v>450</v>
      </c>
      <c r="K49" s="35">
        <f t="shared" si="0"/>
        <v>48.6</v>
      </c>
      <c r="L49" s="35">
        <f t="shared" si="1"/>
        <v>48.6</v>
      </c>
    </row>
    <row r="50" spans="1:12" x14ac:dyDescent="0.35">
      <c r="A50" s="3" t="s">
        <v>844</v>
      </c>
      <c r="B50" s="3" t="s">
        <v>4368</v>
      </c>
      <c r="C50" s="3" t="s">
        <v>485</v>
      </c>
      <c r="D50" s="3" t="s">
        <v>4369</v>
      </c>
      <c r="E50" s="3" t="s">
        <v>4239</v>
      </c>
      <c r="F50" s="3" t="s">
        <v>14</v>
      </c>
      <c r="G50" s="4">
        <v>1</v>
      </c>
      <c r="H50" s="3" t="s">
        <v>15</v>
      </c>
      <c r="I50" s="5">
        <v>450</v>
      </c>
      <c r="J50" s="6">
        <v>450</v>
      </c>
      <c r="K50" s="35">
        <f t="shared" si="0"/>
        <v>48.6</v>
      </c>
      <c r="L50" s="35">
        <f t="shared" si="1"/>
        <v>48.6</v>
      </c>
    </row>
    <row r="51" spans="1:12" x14ac:dyDescent="0.35">
      <c r="A51" s="3" t="s">
        <v>844</v>
      </c>
      <c r="B51" s="3" t="s">
        <v>4370</v>
      </c>
      <c r="C51" s="3" t="s">
        <v>100</v>
      </c>
      <c r="D51" s="3" t="s">
        <v>4371</v>
      </c>
      <c r="E51" s="3" t="s">
        <v>4239</v>
      </c>
      <c r="F51" s="3" t="s">
        <v>14</v>
      </c>
      <c r="G51" s="4">
        <v>1</v>
      </c>
      <c r="H51" s="3" t="s">
        <v>15</v>
      </c>
      <c r="I51" s="5">
        <v>450</v>
      </c>
      <c r="J51" s="6">
        <v>450</v>
      </c>
      <c r="K51" s="35">
        <f t="shared" si="0"/>
        <v>48.6</v>
      </c>
      <c r="L51" s="35">
        <f t="shared" si="1"/>
        <v>48.6</v>
      </c>
    </row>
    <row r="52" spans="1:12" x14ac:dyDescent="0.35">
      <c r="A52" s="3" t="s">
        <v>844</v>
      </c>
      <c r="B52" s="3" t="s">
        <v>4370</v>
      </c>
      <c r="C52" s="3" t="s">
        <v>43</v>
      </c>
      <c r="D52" s="3" t="s">
        <v>4371</v>
      </c>
      <c r="E52" s="3" t="s">
        <v>4239</v>
      </c>
      <c r="F52" s="3" t="s">
        <v>14</v>
      </c>
      <c r="G52" s="4">
        <v>1</v>
      </c>
      <c r="H52" s="3" t="s">
        <v>15</v>
      </c>
      <c r="I52" s="5">
        <v>450</v>
      </c>
      <c r="J52" s="6">
        <v>450</v>
      </c>
      <c r="K52" s="35">
        <f t="shared" si="0"/>
        <v>48.6</v>
      </c>
      <c r="L52" s="35">
        <f t="shared" si="1"/>
        <v>48.6</v>
      </c>
    </row>
    <row r="53" spans="1:12" x14ac:dyDescent="0.35">
      <c r="A53" s="3" t="s">
        <v>844</v>
      </c>
      <c r="B53" s="3" t="s">
        <v>4370</v>
      </c>
      <c r="C53" s="3" t="s">
        <v>137</v>
      </c>
      <c r="D53" s="3" t="s">
        <v>4371</v>
      </c>
      <c r="E53" s="3" t="s">
        <v>4239</v>
      </c>
      <c r="F53" s="3" t="s">
        <v>14</v>
      </c>
      <c r="G53" s="4">
        <v>1</v>
      </c>
      <c r="H53" s="3" t="s">
        <v>15</v>
      </c>
      <c r="I53" s="5">
        <v>450</v>
      </c>
      <c r="J53" s="6">
        <v>450</v>
      </c>
      <c r="K53" s="35">
        <f t="shared" si="0"/>
        <v>48.6</v>
      </c>
      <c r="L53" s="35">
        <f t="shared" si="1"/>
        <v>48.6</v>
      </c>
    </row>
    <row r="54" spans="1:12" x14ac:dyDescent="0.35">
      <c r="A54" s="3" t="s">
        <v>844</v>
      </c>
      <c r="B54" s="3" t="s">
        <v>4372</v>
      </c>
      <c r="C54" s="3" t="s">
        <v>100</v>
      </c>
      <c r="D54" s="3" t="s">
        <v>4373</v>
      </c>
      <c r="E54" s="3" t="s">
        <v>4239</v>
      </c>
      <c r="F54" s="3" t="s">
        <v>14</v>
      </c>
      <c r="G54" s="4">
        <v>1</v>
      </c>
      <c r="H54" s="3" t="s">
        <v>15</v>
      </c>
      <c r="I54" s="5">
        <v>450</v>
      </c>
      <c r="J54" s="6">
        <v>450</v>
      </c>
      <c r="K54" s="35">
        <f t="shared" si="0"/>
        <v>48.6</v>
      </c>
      <c r="L54" s="35">
        <f t="shared" si="1"/>
        <v>48.6</v>
      </c>
    </row>
    <row r="55" spans="1:12" x14ac:dyDescent="0.35">
      <c r="A55" s="3" t="s">
        <v>844</v>
      </c>
      <c r="B55" s="3" t="s">
        <v>4372</v>
      </c>
      <c r="C55" s="3" t="s">
        <v>43</v>
      </c>
      <c r="D55" s="3" t="s">
        <v>4373</v>
      </c>
      <c r="E55" s="3" t="s">
        <v>4239</v>
      </c>
      <c r="F55" s="3" t="s">
        <v>14</v>
      </c>
      <c r="G55" s="4">
        <v>1</v>
      </c>
      <c r="H55" s="3" t="s">
        <v>15</v>
      </c>
      <c r="I55" s="5">
        <v>450</v>
      </c>
      <c r="J55" s="6">
        <v>450</v>
      </c>
      <c r="K55" s="35">
        <f t="shared" si="0"/>
        <v>48.6</v>
      </c>
      <c r="L55" s="35">
        <f t="shared" si="1"/>
        <v>48.6</v>
      </c>
    </row>
    <row r="56" spans="1:12" x14ac:dyDescent="0.35">
      <c r="A56" s="3" t="s">
        <v>844</v>
      </c>
      <c r="B56" s="3" t="s">
        <v>4372</v>
      </c>
      <c r="C56" s="3" t="s">
        <v>137</v>
      </c>
      <c r="D56" s="3" t="s">
        <v>4373</v>
      </c>
      <c r="E56" s="3" t="s">
        <v>4239</v>
      </c>
      <c r="F56" s="3" t="s">
        <v>14</v>
      </c>
      <c r="G56" s="4">
        <v>1</v>
      </c>
      <c r="H56" s="3" t="s">
        <v>15</v>
      </c>
      <c r="I56" s="5">
        <v>450</v>
      </c>
      <c r="J56" s="6">
        <v>450</v>
      </c>
      <c r="K56" s="35">
        <f t="shared" si="0"/>
        <v>48.6</v>
      </c>
      <c r="L56" s="35">
        <f t="shared" si="1"/>
        <v>48.6</v>
      </c>
    </row>
    <row r="57" spans="1:12" x14ac:dyDescent="0.35">
      <c r="A57" s="3" t="s">
        <v>844</v>
      </c>
      <c r="B57" s="3" t="s">
        <v>4372</v>
      </c>
      <c r="C57" s="3" t="s">
        <v>485</v>
      </c>
      <c r="D57" s="3" t="s">
        <v>4373</v>
      </c>
      <c r="E57" s="3" t="s">
        <v>4239</v>
      </c>
      <c r="F57" s="3" t="s">
        <v>14</v>
      </c>
      <c r="G57" s="4">
        <v>1</v>
      </c>
      <c r="H57" s="3" t="s">
        <v>15</v>
      </c>
      <c r="I57" s="5">
        <v>450</v>
      </c>
      <c r="J57" s="6">
        <v>450</v>
      </c>
      <c r="K57" s="35">
        <f t="shared" si="0"/>
        <v>48.6</v>
      </c>
      <c r="L57" s="35">
        <f t="shared" si="1"/>
        <v>48.6</v>
      </c>
    </row>
    <row r="58" spans="1:12" x14ac:dyDescent="0.35">
      <c r="A58" s="3" t="s">
        <v>844</v>
      </c>
      <c r="B58" s="3" t="s">
        <v>4374</v>
      </c>
      <c r="C58" s="3" t="s">
        <v>100</v>
      </c>
      <c r="D58" s="3" t="s">
        <v>4375</v>
      </c>
      <c r="E58" s="3" t="s">
        <v>4239</v>
      </c>
      <c r="F58" s="3" t="s">
        <v>14</v>
      </c>
      <c r="G58" s="4">
        <v>1</v>
      </c>
      <c r="H58" s="3" t="s">
        <v>15</v>
      </c>
      <c r="I58" s="5">
        <v>450</v>
      </c>
      <c r="J58" s="6">
        <v>450</v>
      </c>
      <c r="K58" s="35">
        <f t="shared" si="0"/>
        <v>48.6</v>
      </c>
      <c r="L58" s="35">
        <f t="shared" si="1"/>
        <v>48.6</v>
      </c>
    </row>
    <row r="59" spans="1:12" x14ac:dyDescent="0.35">
      <c r="A59" s="3" t="s">
        <v>844</v>
      </c>
      <c r="B59" s="3" t="s">
        <v>4374</v>
      </c>
      <c r="C59" s="3" t="s">
        <v>43</v>
      </c>
      <c r="D59" s="3" t="s">
        <v>4375</v>
      </c>
      <c r="E59" s="3" t="s">
        <v>4239</v>
      </c>
      <c r="F59" s="3" t="s">
        <v>14</v>
      </c>
      <c r="G59" s="4">
        <v>1</v>
      </c>
      <c r="H59" s="3" t="s">
        <v>15</v>
      </c>
      <c r="I59" s="5">
        <v>450</v>
      </c>
      <c r="J59" s="6">
        <v>450</v>
      </c>
      <c r="K59" s="35">
        <f t="shared" si="0"/>
        <v>48.6</v>
      </c>
      <c r="L59" s="35">
        <f t="shared" si="1"/>
        <v>48.6</v>
      </c>
    </row>
    <row r="60" spans="1:12" x14ac:dyDescent="0.35">
      <c r="A60" s="3" t="s">
        <v>844</v>
      </c>
      <c r="B60" s="3" t="s">
        <v>4374</v>
      </c>
      <c r="C60" s="3" t="s">
        <v>137</v>
      </c>
      <c r="D60" s="3" t="s">
        <v>4375</v>
      </c>
      <c r="E60" s="3" t="s">
        <v>4239</v>
      </c>
      <c r="F60" s="3" t="s">
        <v>14</v>
      </c>
      <c r="G60" s="4">
        <v>1</v>
      </c>
      <c r="H60" s="3" t="s">
        <v>15</v>
      </c>
      <c r="I60" s="5">
        <v>450</v>
      </c>
      <c r="J60" s="6">
        <v>450</v>
      </c>
      <c r="K60" s="35">
        <f t="shared" si="0"/>
        <v>48.6</v>
      </c>
      <c r="L60" s="35">
        <f t="shared" si="1"/>
        <v>48.6</v>
      </c>
    </row>
    <row r="61" spans="1:12" x14ac:dyDescent="0.35">
      <c r="A61" s="3" t="s">
        <v>844</v>
      </c>
      <c r="B61" s="3" t="s">
        <v>4374</v>
      </c>
      <c r="C61" s="3" t="s">
        <v>485</v>
      </c>
      <c r="D61" s="3" t="s">
        <v>4375</v>
      </c>
      <c r="E61" s="3" t="s">
        <v>4239</v>
      </c>
      <c r="F61" s="3" t="s">
        <v>14</v>
      </c>
      <c r="G61" s="4">
        <v>1</v>
      </c>
      <c r="H61" s="3" t="s">
        <v>15</v>
      </c>
      <c r="I61" s="5">
        <v>450</v>
      </c>
      <c r="J61" s="6">
        <v>450</v>
      </c>
      <c r="K61" s="35">
        <f t="shared" si="0"/>
        <v>48.6</v>
      </c>
      <c r="L61" s="35">
        <f t="shared" si="1"/>
        <v>48.6</v>
      </c>
    </row>
    <row r="62" spans="1:12" x14ac:dyDescent="0.35">
      <c r="A62" s="3" t="s">
        <v>844</v>
      </c>
      <c r="B62" s="3" t="s">
        <v>4376</v>
      </c>
      <c r="C62" s="3" t="s">
        <v>100</v>
      </c>
      <c r="D62" s="3" t="s">
        <v>4377</v>
      </c>
      <c r="E62" s="3" t="s">
        <v>4239</v>
      </c>
      <c r="F62" s="3" t="s">
        <v>14</v>
      </c>
      <c r="G62" s="4">
        <v>1</v>
      </c>
      <c r="H62" s="3" t="s">
        <v>15</v>
      </c>
      <c r="I62" s="5">
        <v>450</v>
      </c>
      <c r="J62" s="6">
        <v>450</v>
      </c>
      <c r="K62" s="35">
        <f t="shared" si="0"/>
        <v>48.6</v>
      </c>
      <c r="L62" s="35">
        <f t="shared" si="1"/>
        <v>48.6</v>
      </c>
    </row>
    <row r="63" spans="1:12" x14ac:dyDescent="0.35">
      <c r="A63" s="3" t="s">
        <v>844</v>
      </c>
      <c r="B63" s="3" t="s">
        <v>4376</v>
      </c>
      <c r="C63" s="3" t="s">
        <v>43</v>
      </c>
      <c r="D63" s="3" t="s">
        <v>4377</v>
      </c>
      <c r="E63" s="3" t="s">
        <v>4239</v>
      </c>
      <c r="F63" s="3" t="s">
        <v>14</v>
      </c>
      <c r="G63" s="4">
        <v>1</v>
      </c>
      <c r="H63" s="3" t="s">
        <v>15</v>
      </c>
      <c r="I63" s="5">
        <v>450</v>
      </c>
      <c r="J63" s="6">
        <v>450</v>
      </c>
      <c r="K63" s="35">
        <f t="shared" si="0"/>
        <v>48.6</v>
      </c>
      <c r="L63" s="35">
        <f t="shared" si="1"/>
        <v>48.6</v>
      </c>
    </row>
    <row r="64" spans="1:12" x14ac:dyDescent="0.35">
      <c r="A64" s="3" t="s">
        <v>844</v>
      </c>
      <c r="B64" s="3" t="s">
        <v>4376</v>
      </c>
      <c r="C64" s="3" t="s">
        <v>137</v>
      </c>
      <c r="D64" s="3" t="s">
        <v>4377</v>
      </c>
      <c r="E64" s="3" t="s">
        <v>4239</v>
      </c>
      <c r="F64" s="3" t="s">
        <v>14</v>
      </c>
      <c r="G64" s="4">
        <v>1</v>
      </c>
      <c r="H64" s="3" t="s">
        <v>15</v>
      </c>
      <c r="I64" s="5">
        <v>450</v>
      </c>
      <c r="J64" s="6">
        <v>450</v>
      </c>
      <c r="K64" s="35">
        <f t="shared" si="0"/>
        <v>48.6</v>
      </c>
      <c r="L64" s="35">
        <f t="shared" si="1"/>
        <v>48.6</v>
      </c>
    </row>
    <row r="65" spans="1:12" x14ac:dyDescent="0.35">
      <c r="A65" s="3" t="s">
        <v>844</v>
      </c>
      <c r="B65" s="3" t="s">
        <v>4376</v>
      </c>
      <c r="C65" s="3" t="s">
        <v>485</v>
      </c>
      <c r="D65" s="3" t="s">
        <v>4377</v>
      </c>
      <c r="E65" s="3" t="s">
        <v>4239</v>
      </c>
      <c r="F65" s="3" t="s">
        <v>14</v>
      </c>
      <c r="G65" s="4">
        <v>1</v>
      </c>
      <c r="H65" s="3" t="s">
        <v>15</v>
      </c>
      <c r="I65" s="5">
        <v>450</v>
      </c>
      <c r="J65" s="6">
        <v>450</v>
      </c>
      <c r="K65" s="35">
        <f t="shared" si="0"/>
        <v>48.6</v>
      </c>
      <c r="L65" s="35">
        <f t="shared" si="1"/>
        <v>48.6</v>
      </c>
    </row>
    <row r="66" spans="1:12" x14ac:dyDescent="0.35">
      <c r="A66" s="3" t="s">
        <v>844</v>
      </c>
      <c r="B66" s="3" t="s">
        <v>4378</v>
      </c>
      <c r="C66" s="3" t="s">
        <v>43</v>
      </c>
      <c r="D66" s="3" t="s">
        <v>4379</v>
      </c>
      <c r="E66" s="3" t="s">
        <v>4239</v>
      </c>
      <c r="F66" s="3" t="s">
        <v>14</v>
      </c>
      <c r="G66" s="4">
        <v>1</v>
      </c>
      <c r="H66" s="3" t="s">
        <v>15</v>
      </c>
      <c r="I66" s="5">
        <v>450</v>
      </c>
      <c r="J66" s="6">
        <v>450</v>
      </c>
      <c r="K66" s="35">
        <f t="shared" si="0"/>
        <v>48.6</v>
      </c>
      <c r="L66" s="35">
        <f t="shared" si="1"/>
        <v>48.6</v>
      </c>
    </row>
    <row r="67" spans="1:12" x14ac:dyDescent="0.35">
      <c r="A67" s="3" t="s">
        <v>844</v>
      </c>
      <c r="B67" s="3" t="s">
        <v>4378</v>
      </c>
      <c r="C67" s="3" t="s">
        <v>137</v>
      </c>
      <c r="D67" s="3" t="s">
        <v>4379</v>
      </c>
      <c r="E67" s="3" t="s">
        <v>4239</v>
      </c>
      <c r="F67" s="3" t="s">
        <v>14</v>
      </c>
      <c r="G67" s="4">
        <v>1</v>
      </c>
      <c r="H67" s="3" t="s">
        <v>15</v>
      </c>
      <c r="I67" s="5">
        <v>450</v>
      </c>
      <c r="J67" s="6">
        <v>450</v>
      </c>
      <c r="K67" s="35">
        <f t="shared" ref="K67:K130" si="2">((I67*(1-10%))*0.4)*60%*0.5</f>
        <v>48.6</v>
      </c>
      <c r="L67" s="35">
        <f t="shared" ref="L67:L130" si="3">K67*G67</f>
        <v>48.6</v>
      </c>
    </row>
    <row r="68" spans="1:12" x14ac:dyDescent="0.35">
      <c r="A68" s="3" t="s">
        <v>844</v>
      </c>
      <c r="B68" s="3" t="s">
        <v>4380</v>
      </c>
      <c r="C68" s="3" t="s">
        <v>485</v>
      </c>
      <c r="D68" s="3" t="s">
        <v>4381</v>
      </c>
      <c r="E68" s="3" t="s">
        <v>4239</v>
      </c>
      <c r="F68" s="3" t="s">
        <v>14</v>
      </c>
      <c r="G68" s="4">
        <v>1</v>
      </c>
      <c r="H68" s="3" t="s">
        <v>15</v>
      </c>
      <c r="I68" s="5">
        <v>450</v>
      </c>
      <c r="J68" s="6">
        <v>450</v>
      </c>
      <c r="K68" s="35">
        <f t="shared" si="2"/>
        <v>48.6</v>
      </c>
      <c r="L68" s="35">
        <f t="shared" si="3"/>
        <v>48.6</v>
      </c>
    </row>
    <row r="69" spans="1:12" x14ac:dyDescent="0.35">
      <c r="A69" s="3" t="s">
        <v>844</v>
      </c>
      <c r="B69" s="3" t="s">
        <v>4382</v>
      </c>
      <c r="C69" s="3" t="s">
        <v>43</v>
      </c>
      <c r="D69" s="3" t="s">
        <v>4383</v>
      </c>
      <c r="E69" s="3" t="s">
        <v>4239</v>
      </c>
      <c r="F69" s="3" t="s">
        <v>14</v>
      </c>
      <c r="G69" s="4">
        <v>1</v>
      </c>
      <c r="H69" s="3" t="s">
        <v>15</v>
      </c>
      <c r="I69" s="5">
        <v>450</v>
      </c>
      <c r="J69" s="6">
        <v>450</v>
      </c>
      <c r="K69" s="35">
        <f t="shared" si="2"/>
        <v>48.6</v>
      </c>
      <c r="L69" s="35">
        <f t="shared" si="3"/>
        <v>48.6</v>
      </c>
    </row>
    <row r="70" spans="1:12" x14ac:dyDescent="0.35">
      <c r="A70" s="3" t="s">
        <v>844</v>
      </c>
      <c r="B70" s="3" t="s">
        <v>4382</v>
      </c>
      <c r="C70" s="3" t="s">
        <v>137</v>
      </c>
      <c r="D70" s="3" t="s">
        <v>4383</v>
      </c>
      <c r="E70" s="3" t="s">
        <v>4239</v>
      </c>
      <c r="F70" s="3" t="s">
        <v>14</v>
      </c>
      <c r="G70" s="4">
        <v>1</v>
      </c>
      <c r="H70" s="3" t="s">
        <v>15</v>
      </c>
      <c r="I70" s="5">
        <v>450</v>
      </c>
      <c r="J70" s="6">
        <v>450</v>
      </c>
      <c r="K70" s="35">
        <f t="shared" si="2"/>
        <v>48.6</v>
      </c>
      <c r="L70" s="35">
        <f t="shared" si="3"/>
        <v>48.6</v>
      </c>
    </row>
    <row r="71" spans="1:12" x14ac:dyDescent="0.35">
      <c r="A71" s="3" t="s">
        <v>844</v>
      </c>
      <c r="B71" s="3" t="s">
        <v>4384</v>
      </c>
      <c r="C71" s="3" t="s">
        <v>100</v>
      </c>
      <c r="D71" s="3" t="s">
        <v>4385</v>
      </c>
      <c r="E71" s="3" t="s">
        <v>4239</v>
      </c>
      <c r="F71" s="3" t="s">
        <v>14</v>
      </c>
      <c r="G71" s="4">
        <v>1</v>
      </c>
      <c r="H71" s="3" t="s">
        <v>15</v>
      </c>
      <c r="I71" s="5">
        <v>450</v>
      </c>
      <c r="J71" s="6">
        <v>450</v>
      </c>
      <c r="K71" s="35">
        <f t="shared" si="2"/>
        <v>48.6</v>
      </c>
      <c r="L71" s="35">
        <f t="shared" si="3"/>
        <v>48.6</v>
      </c>
    </row>
    <row r="72" spans="1:12" x14ac:dyDescent="0.35">
      <c r="A72" s="3" t="s">
        <v>844</v>
      </c>
      <c r="B72" s="3" t="s">
        <v>4384</v>
      </c>
      <c r="C72" s="3" t="s">
        <v>43</v>
      </c>
      <c r="D72" s="3" t="s">
        <v>4385</v>
      </c>
      <c r="E72" s="3" t="s">
        <v>4239</v>
      </c>
      <c r="F72" s="3" t="s">
        <v>14</v>
      </c>
      <c r="G72" s="4">
        <v>1</v>
      </c>
      <c r="H72" s="3" t="s">
        <v>15</v>
      </c>
      <c r="I72" s="5">
        <v>450</v>
      </c>
      <c r="J72" s="6">
        <v>450</v>
      </c>
      <c r="K72" s="35">
        <f t="shared" si="2"/>
        <v>48.6</v>
      </c>
      <c r="L72" s="35">
        <f t="shared" si="3"/>
        <v>48.6</v>
      </c>
    </row>
    <row r="73" spans="1:12" x14ac:dyDescent="0.35">
      <c r="A73" s="3" t="s">
        <v>844</v>
      </c>
      <c r="B73" s="3" t="s">
        <v>4384</v>
      </c>
      <c r="C73" s="3" t="s">
        <v>137</v>
      </c>
      <c r="D73" s="3" t="s">
        <v>4385</v>
      </c>
      <c r="E73" s="3" t="s">
        <v>4239</v>
      </c>
      <c r="F73" s="3" t="s">
        <v>14</v>
      </c>
      <c r="G73" s="4">
        <v>1</v>
      </c>
      <c r="H73" s="3" t="s">
        <v>15</v>
      </c>
      <c r="I73" s="5">
        <v>450</v>
      </c>
      <c r="J73" s="6">
        <v>450</v>
      </c>
      <c r="K73" s="35">
        <f t="shared" si="2"/>
        <v>48.6</v>
      </c>
      <c r="L73" s="35">
        <f t="shared" si="3"/>
        <v>48.6</v>
      </c>
    </row>
    <row r="74" spans="1:12" x14ac:dyDescent="0.35">
      <c r="A74" s="3" t="s">
        <v>844</v>
      </c>
      <c r="B74" s="3" t="s">
        <v>4384</v>
      </c>
      <c r="C74" s="3" t="s">
        <v>485</v>
      </c>
      <c r="D74" s="3" t="s">
        <v>4385</v>
      </c>
      <c r="E74" s="3" t="s">
        <v>4239</v>
      </c>
      <c r="F74" s="3" t="s">
        <v>14</v>
      </c>
      <c r="G74" s="4">
        <v>1</v>
      </c>
      <c r="H74" s="3" t="s">
        <v>15</v>
      </c>
      <c r="I74" s="5">
        <v>450</v>
      </c>
      <c r="J74" s="6">
        <v>450</v>
      </c>
      <c r="K74" s="35">
        <f t="shared" si="2"/>
        <v>48.6</v>
      </c>
      <c r="L74" s="35">
        <f t="shared" si="3"/>
        <v>48.6</v>
      </c>
    </row>
    <row r="75" spans="1:12" x14ac:dyDescent="0.35">
      <c r="A75" s="3" t="s">
        <v>844</v>
      </c>
      <c r="B75" s="3" t="s">
        <v>4386</v>
      </c>
      <c r="C75" s="3" t="s">
        <v>43</v>
      </c>
      <c r="D75" s="3" t="s">
        <v>4387</v>
      </c>
      <c r="E75" s="3" t="s">
        <v>4239</v>
      </c>
      <c r="F75" s="3" t="s">
        <v>14</v>
      </c>
      <c r="G75" s="4">
        <v>1</v>
      </c>
      <c r="H75" s="3" t="s">
        <v>15</v>
      </c>
      <c r="I75" s="5">
        <v>450</v>
      </c>
      <c r="J75" s="6">
        <v>450</v>
      </c>
      <c r="K75" s="35">
        <f t="shared" si="2"/>
        <v>48.6</v>
      </c>
      <c r="L75" s="35">
        <f t="shared" si="3"/>
        <v>48.6</v>
      </c>
    </row>
    <row r="76" spans="1:12" x14ac:dyDescent="0.35">
      <c r="A76" s="3" t="s">
        <v>844</v>
      </c>
      <c r="B76" s="3" t="s">
        <v>4386</v>
      </c>
      <c r="C76" s="3" t="s">
        <v>137</v>
      </c>
      <c r="D76" s="3" t="s">
        <v>4387</v>
      </c>
      <c r="E76" s="3" t="s">
        <v>4239</v>
      </c>
      <c r="F76" s="3" t="s">
        <v>14</v>
      </c>
      <c r="G76" s="4">
        <v>1</v>
      </c>
      <c r="H76" s="3" t="s">
        <v>15</v>
      </c>
      <c r="I76" s="5">
        <v>450</v>
      </c>
      <c r="J76" s="6">
        <v>450</v>
      </c>
      <c r="K76" s="35">
        <f t="shared" si="2"/>
        <v>48.6</v>
      </c>
      <c r="L76" s="35">
        <f t="shared" si="3"/>
        <v>48.6</v>
      </c>
    </row>
    <row r="77" spans="1:12" x14ac:dyDescent="0.35">
      <c r="A77" s="3" t="s">
        <v>844</v>
      </c>
      <c r="B77" s="3" t="s">
        <v>4388</v>
      </c>
      <c r="C77" s="3" t="s">
        <v>100</v>
      </c>
      <c r="D77" s="3" t="s">
        <v>4389</v>
      </c>
      <c r="E77" s="3" t="s">
        <v>4239</v>
      </c>
      <c r="F77" s="3" t="s">
        <v>14</v>
      </c>
      <c r="G77" s="4">
        <v>1</v>
      </c>
      <c r="H77" s="3" t="s">
        <v>15</v>
      </c>
      <c r="I77" s="5">
        <v>450</v>
      </c>
      <c r="J77" s="6">
        <v>450</v>
      </c>
      <c r="K77" s="35">
        <f t="shared" si="2"/>
        <v>48.6</v>
      </c>
      <c r="L77" s="35">
        <f t="shared" si="3"/>
        <v>48.6</v>
      </c>
    </row>
    <row r="78" spans="1:12" x14ac:dyDescent="0.35">
      <c r="A78" s="3" t="s">
        <v>844</v>
      </c>
      <c r="B78" s="3" t="s">
        <v>4388</v>
      </c>
      <c r="C78" s="3" t="s">
        <v>43</v>
      </c>
      <c r="D78" s="3" t="s">
        <v>4389</v>
      </c>
      <c r="E78" s="3" t="s">
        <v>4239</v>
      </c>
      <c r="F78" s="3" t="s">
        <v>14</v>
      </c>
      <c r="G78" s="4">
        <v>1</v>
      </c>
      <c r="H78" s="3" t="s">
        <v>15</v>
      </c>
      <c r="I78" s="5">
        <v>450</v>
      </c>
      <c r="J78" s="6">
        <v>450</v>
      </c>
      <c r="K78" s="35">
        <f t="shared" si="2"/>
        <v>48.6</v>
      </c>
      <c r="L78" s="35">
        <f t="shared" si="3"/>
        <v>48.6</v>
      </c>
    </row>
    <row r="79" spans="1:12" x14ac:dyDescent="0.35">
      <c r="A79" s="3" t="s">
        <v>844</v>
      </c>
      <c r="B79" s="3" t="s">
        <v>4388</v>
      </c>
      <c r="C79" s="3" t="s">
        <v>137</v>
      </c>
      <c r="D79" s="3" t="s">
        <v>4389</v>
      </c>
      <c r="E79" s="3" t="s">
        <v>4239</v>
      </c>
      <c r="F79" s="3" t="s">
        <v>14</v>
      </c>
      <c r="G79" s="4">
        <v>1</v>
      </c>
      <c r="H79" s="3" t="s">
        <v>15</v>
      </c>
      <c r="I79" s="5">
        <v>450</v>
      </c>
      <c r="J79" s="6">
        <v>450</v>
      </c>
      <c r="K79" s="35">
        <f t="shared" si="2"/>
        <v>48.6</v>
      </c>
      <c r="L79" s="35">
        <f t="shared" si="3"/>
        <v>48.6</v>
      </c>
    </row>
    <row r="80" spans="1:12" x14ac:dyDescent="0.35">
      <c r="A80" s="3" t="s">
        <v>844</v>
      </c>
      <c r="B80" s="3" t="s">
        <v>4388</v>
      </c>
      <c r="C80" s="3" t="s">
        <v>485</v>
      </c>
      <c r="D80" s="3" t="s">
        <v>4389</v>
      </c>
      <c r="E80" s="3" t="s">
        <v>4239</v>
      </c>
      <c r="F80" s="3" t="s">
        <v>14</v>
      </c>
      <c r="G80" s="4">
        <v>1</v>
      </c>
      <c r="H80" s="3" t="s">
        <v>15</v>
      </c>
      <c r="I80" s="5">
        <v>450</v>
      </c>
      <c r="J80" s="6">
        <v>450</v>
      </c>
      <c r="K80" s="35">
        <f t="shared" si="2"/>
        <v>48.6</v>
      </c>
      <c r="L80" s="35">
        <f t="shared" si="3"/>
        <v>48.6</v>
      </c>
    </row>
    <row r="81" spans="1:12" x14ac:dyDescent="0.35">
      <c r="A81" s="3" t="s">
        <v>844</v>
      </c>
      <c r="B81" s="3" t="s">
        <v>4390</v>
      </c>
      <c r="C81" s="3" t="s">
        <v>100</v>
      </c>
      <c r="D81" s="3" t="s">
        <v>4391</v>
      </c>
      <c r="E81" s="3" t="s">
        <v>4239</v>
      </c>
      <c r="F81" s="3" t="s">
        <v>14</v>
      </c>
      <c r="G81" s="4">
        <v>1</v>
      </c>
      <c r="H81" s="3" t="s">
        <v>15</v>
      </c>
      <c r="I81" s="5">
        <v>450</v>
      </c>
      <c r="J81" s="6">
        <v>450</v>
      </c>
      <c r="K81" s="35">
        <f t="shared" si="2"/>
        <v>48.6</v>
      </c>
      <c r="L81" s="35">
        <f t="shared" si="3"/>
        <v>48.6</v>
      </c>
    </row>
    <row r="82" spans="1:12" x14ac:dyDescent="0.35">
      <c r="A82" s="3" t="s">
        <v>844</v>
      </c>
      <c r="B82" s="3" t="s">
        <v>4390</v>
      </c>
      <c r="C82" s="3" t="s">
        <v>43</v>
      </c>
      <c r="D82" s="3" t="s">
        <v>4391</v>
      </c>
      <c r="E82" s="3" t="s">
        <v>4239</v>
      </c>
      <c r="F82" s="3" t="s">
        <v>14</v>
      </c>
      <c r="G82" s="4">
        <v>1</v>
      </c>
      <c r="H82" s="3" t="s">
        <v>15</v>
      </c>
      <c r="I82" s="5">
        <v>450</v>
      </c>
      <c r="J82" s="6">
        <v>450</v>
      </c>
      <c r="K82" s="35">
        <f t="shared" si="2"/>
        <v>48.6</v>
      </c>
      <c r="L82" s="35">
        <f t="shared" si="3"/>
        <v>48.6</v>
      </c>
    </row>
    <row r="83" spans="1:12" x14ac:dyDescent="0.35">
      <c r="A83" s="3" t="s">
        <v>844</v>
      </c>
      <c r="B83" s="3" t="s">
        <v>4390</v>
      </c>
      <c r="C83" s="3" t="s">
        <v>137</v>
      </c>
      <c r="D83" s="3" t="s">
        <v>4391</v>
      </c>
      <c r="E83" s="3" t="s">
        <v>4239</v>
      </c>
      <c r="F83" s="3" t="s">
        <v>14</v>
      </c>
      <c r="G83" s="4">
        <v>1</v>
      </c>
      <c r="H83" s="3" t="s">
        <v>15</v>
      </c>
      <c r="I83" s="5">
        <v>450</v>
      </c>
      <c r="J83" s="6">
        <v>450</v>
      </c>
      <c r="K83" s="35">
        <f t="shared" si="2"/>
        <v>48.6</v>
      </c>
      <c r="L83" s="35">
        <f t="shared" si="3"/>
        <v>48.6</v>
      </c>
    </row>
    <row r="84" spans="1:12" x14ac:dyDescent="0.35">
      <c r="A84" s="3" t="s">
        <v>844</v>
      </c>
      <c r="B84" s="3" t="s">
        <v>4390</v>
      </c>
      <c r="C84" s="3" t="s">
        <v>485</v>
      </c>
      <c r="D84" s="3" t="s">
        <v>4391</v>
      </c>
      <c r="E84" s="3" t="s">
        <v>4239</v>
      </c>
      <c r="F84" s="3" t="s">
        <v>14</v>
      </c>
      <c r="G84" s="4">
        <v>1</v>
      </c>
      <c r="H84" s="3" t="s">
        <v>15</v>
      </c>
      <c r="I84" s="5">
        <v>450</v>
      </c>
      <c r="J84" s="6">
        <v>450</v>
      </c>
      <c r="K84" s="35">
        <f t="shared" si="2"/>
        <v>48.6</v>
      </c>
      <c r="L84" s="35">
        <f t="shared" si="3"/>
        <v>48.6</v>
      </c>
    </row>
    <row r="85" spans="1:12" x14ac:dyDescent="0.35">
      <c r="A85" s="3" t="s">
        <v>844</v>
      </c>
      <c r="B85" s="3" t="s">
        <v>4392</v>
      </c>
      <c r="C85" s="3" t="s">
        <v>100</v>
      </c>
      <c r="D85" s="3" t="s">
        <v>4393</v>
      </c>
      <c r="E85" s="3" t="s">
        <v>4239</v>
      </c>
      <c r="F85" s="3" t="s">
        <v>14</v>
      </c>
      <c r="G85" s="4">
        <v>1</v>
      </c>
      <c r="H85" s="3" t="s">
        <v>15</v>
      </c>
      <c r="I85" s="5">
        <v>450</v>
      </c>
      <c r="J85" s="6">
        <v>450</v>
      </c>
      <c r="K85" s="35">
        <f t="shared" si="2"/>
        <v>48.6</v>
      </c>
      <c r="L85" s="35">
        <f t="shared" si="3"/>
        <v>48.6</v>
      </c>
    </row>
    <row r="86" spans="1:12" x14ac:dyDescent="0.35">
      <c r="A86" s="3" t="s">
        <v>844</v>
      </c>
      <c r="B86" s="3" t="s">
        <v>4392</v>
      </c>
      <c r="C86" s="3" t="s">
        <v>43</v>
      </c>
      <c r="D86" s="3" t="s">
        <v>4393</v>
      </c>
      <c r="E86" s="3" t="s">
        <v>4239</v>
      </c>
      <c r="F86" s="3" t="s">
        <v>14</v>
      </c>
      <c r="G86" s="4">
        <v>1</v>
      </c>
      <c r="H86" s="3" t="s">
        <v>15</v>
      </c>
      <c r="I86" s="5">
        <v>450</v>
      </c>
      <c r="J86" s="6">
        <v>450</v>
      </c>
      <c r="K86" s="35">
        <f t="shared" si="2"/>
        <v>48.6</v>
      </c>
      <c r="L86" s="35">
        <f t="shared" si="3"/>
        <v>48.6</v>
      </c>
    </row>
    <row r="87" spans="1:12" x14ac:dyDescent="0.35">
      <c r="A87" s="3" t="s">
        <v>844</v>
      </c>
      <c r="B87" s="3" t="s">
        <v>4392</v>
      </c>
      <c r="C87" s="3" t="s">
        <v>137</v>
      </c>
      <c r="D87" s="3" t="s">
        <v>4393</v>
      </c>
      <c r="E87" s="3" t="s">
        <v>4239</v>
      </c>
      <c r="F87" s="3" t="s">
        <v>14</v>
      </c>
      <c r="G87" s="4">
        <v>1</v>
      </c>
      <c r="H87" s="3" t="s">
        <v>15</v>
      </c>
      <c r="I87" s="5">
        <v>450</v>
      </c>
      <c r="J87" s="6">
        <v>450</v>
      </c>
      <c r="K87" s="35">
        <f t="shared" si="2"/>
        <v>48.6</v>
      </c>
      <c r="L87" s="35">
        <f t="shared" si="3"/>
        <v>48.6</v>
      </c>
    </row>
    <row r="88" spans="1:12" x14ac:dyDescent="0.35">
      <c r="A88" s="3" t="s">
        <v>844</v>
      </c>
      <c r="B88" s="3" t="s">
        <v>4392</v>
      </c>
      <c r="C88" s="3" t="s">
        <v>485</v>
      </c>
      <c r="D88" s="3" t="s">
        <v>4393</v>
      </c>
      <c r="E88" s="3" t="s">
        <v>4239</v>
      </c>
      <c r="F88" s="3" t="s">
        <v>14</v>
      </c>
      <c r="G88" s="4">
        <v>1</v>
      </c>
      <c r="H88" s="3" t="s">
        <v>15</v>
      </c>
      <c r="I88" s="5">
        <v>450</v>
      </c>
      <c r="J88" s="6">
        <v>450</v>
      </c>
      <c r="K88" s="35">
        <f t="shared" si="2"/>
        <v>48.6</v>
      </c>
      <c r="L88" s="35">
        <f t="shared" si="3"/>
        <v>48.6</v>
      </c>
    </row>
    <row r="89" spans="1:12" x14ac:dyDescent="0.35">
      <c r="A89" s="3" t="s">
        <v>844</v>
      </c>
      <c r="B89" s="3" t="s">
        <v>4394</v>
      </c>
      <c r="C89" s="3" t="s">
        <v>43</v>
      </c>
      <c r="D89" s="3" t="s">
        <v>4395</v>
      </c>
      <c r="E89" s="3" t="s">
        <v>4239</v>
      </c>
      <c r="F89" s="3" t="s">
        <v>14</v>
      </c>
      <c r="G89" s="4">
        <v>1</v>
      </c>
      <c r="H89" s="3" t="s">
        <v>15</v>
      </c>
      <c r="I89" s="5">
        <v>450</v>
      </c>
      <c r="J89" s="6">
        <v>450</v>
      </c>
      <c r="K89" s="35">
        <f t="shared" si="2"/>
        <v>48.6</v>
      </c>
      <c r="L89" s="35">
        <f t="shared" si="3"/>
        <v>48.6</v>
      </c>
    </row>
    <row r="90" spans="1:12" x14ac:dyDescent="0.35">
      <c r="A90" s="3" t="s">
        <v>844</v>
      </c>
      <c r="B90" s="3" t="s">
        <v>4396</v>
      </c>
      <c r="C90" s="3" t="s">
        <v>100</v>
      </c>
      <c r="D90" s="3" t="s">
        <v>4397</v>
      </c>
      <c r="E90" s="3" t="s">
        <v>4239</v>
      </c>
      <c r="F90" s="3" t="s">
        <v>14</v>
      </c>
      <c r="G90" s="4">
        <v>1</v>
      </c>
      <c r="H90" s="3" t="s">
        <v>15</v>
      </c>
      <c r="I90" s="5">
        <v>450</v>
      </c>
      <c r="J90" s="6">
        <v>450</v>
      </c>
      <c r="K90" s="35">
        <f t="shared" si="2"/>
        <v>48.6</v>
      </c>
      <c r="L90" s="35">
        <f t="shared" si="3"/>
        <v>48.6</v>
      </c>
    </row>
    <row r="91" spans="1:12" x14ac:dyDescent="0.35">
      <c r="A91" s="3" t="s">
        <v>844</v>
      </c>
      <c r="B91" s="3" t="s">
        <v>4396</v>
      </c>
      <c r="C91" s="3" t="s">
        <v>43</v>
      </c>
      <c r="D91" s="3" t="s">
        <v>4397</v>
      </c>
      <c r="E91" s="3" t="s">
        <v>4239</v>
      </c>
      <c r="F91" s="3" t="s">
        <v>14</v>
      </c>
      <c r="G91" s="4">
        <v>1</v>
      </c>
      <c r="H91" s="3" t="s">
        <v>15</v>
      </c>
      <c r="I91" s="5">
        <v>450</v>
      </c>
      <c r="J91" s="6">
        <v>450</v>
      </c>
      <c r="K91" s="35">
        <f t="shared" si="2"/>
        <v>48.6</v>
      </c>
      <c r="L91" s="35">
        <f t="shared" si="3"/>
        <v>48.6</v>
      </c>
    </row>
    <row r="92" spans="1:12" x14ac:dyDescent="0.35">
      <c r="A92" s="3" t="s">
        <v>844</v>
      </c>
      <c r="B92" s="3" t="s">
        <v>4396</v>
      </c>
      <c r="C92" s="3" t="s">
        <v>137</v>
      </c>
      <c r="D92" s="3" t="s">
        <v>4397</v>
      </c>
      <c r="E92" s="3" t="s">
        <v>4239</v>
      </c>
      <c r="F92" s="3" t="s">
        <v>14</v>
      </c>
      <c r="G92" s="4">
        <v>1</v>
      </c>
      <c r="H92" s="3" t="s">
        <v>15</v>
      </c>
      <c r="I92" s="5">
        <v>450</v>
      </c>
      <c r="J92" s="6">
        <v>450</v>
      </c>
      <c r="K92" s="35">
        <f t="shared" si="2"/>
        <v>48.6</v>
      </c>
      <c r="L92" s="35">
        <f t="shared" si="3"/>
        <v>48.6</v>
      </c>
    </row>
    <row r="93" spans="1:12" x14ac:dyDescent="0.35">
      <c r="A93" s="3" t="s">
        <v>844</v>
      </c>
      <c r="B93" s="3" t="s">
        <v>4398</v>
      </c>
      <c r="C93" s="3" t="s">
        <v>43</v>
      </c>
      <c r="D93" s="3" t="s">
        <v>4399</v>
      </c>
      <c r="E93" s="3" t="s">
        <v>4239</v>
      </c>
      <c r="F93" s="3" t="s">
        <v>14</v>
      </c>
      <c r="G93" s="4">
        <v>1</v>
      </c>
      <c r="H93" s="3" t="s">
        <v>15</v>
      </c>
      <c r="I93" s="5">
        <v>450</v>
      </c>
      <c r="J93" s="6">
        <v>450</v>
      </c>
      <c r="K93" s="35">
        <f t="shared" si="2"/>
        <v>48.6</v>
      </c>
      <c r="L93" s="35">
        <f t="shared" si="3"/>
        <v>48.6</v>
      </c>
    </row>
    <row r="94" spans="1:12" x14ac:dyDescent="0.35">
      <c r="A94" s="3" t="s">
        <v>844</v>
      </c>
      <c r="B94" s="3" t="s">
        <v>4398</v>
      </c>
      <c r="C94" s="3" t="s">
        <v>137</v>
      </c>
      <c r="D94" s="3" t="s">
        <v>4399</v>
      </c>
      <c r="E94" s="3" t="s">
        <v>4239</v>
      </c>
      <c r="F94" s="3" t="s">
        <v>14</v>
      </c>
      <c r="G94" s="4">
        <v>1</v>
      </c>
      <c r="H94" s="3" t="s">
        <v>15</v>
      </c>
      <c r="I94" s="5">
        <v>450</v>
      </c>
      <c r="J94" s="6">
        <v>450</v>
      </c>
      <c r="K94" s="35">
        <f t="shared" si="2"/>
        <v>48.6</v>
      </c>
      <c r="L94" s="35">
        <f t="shared" si="3"/>
        <v>48.6</v>
      </c>
    </row>
    <row r="95" spans="1:12" x14ac:dyDescent="0.35">
      <c r="A95" s="3" t="s">
        <v>844</v>
      </c>
      <c r="B95" s="3" t="s">
        <v>4400</v>
      </c>
      <c r="C95" s="3" t="s">
        <v>100</v>
      </c>
      <c r="D95" s="3" t="s">
        <v>4401</v>
      </c>
      <c r="E95" s="3" t="s">
        <v>4239</v>
      </c>
      <c r="F95" s="3" t="s">
        <v>14</v>
      </c>
      <c r="G95" s="4">
        <v>1</v>
      </c>
      <c r="H95" s="3" t="s">
        <v>15</v>
      </c>
      <c r="I95" s="5">
        <v>450</v>
      </c>
      <c r="J95" s="6">
        <v>450</v>
      </c>
      <c r="K95" s="35">
        <f t="shared" si="2"/>
        <v>48.6</v>
      </c>
      <c r="L95" s="35">
        <f t="shared" si="3"/>
        <v>48.6</v>
      </c>
    </row>
    <row r="96" spans="1:12" x14ac:dyDescent="0.35">
      <c r="A96" s="3" t="s">
        <v>844</v>
      </c>
      <c r="B96" s="3" t="s">
        <v>4400</v>
      </c>
      <c r="C96" s="3" t="s">
        <v>43</v>
      </c>
      <c r="D96" s="3" t="s">
        <v>4401</v>
      </c>
      <c r="E96" s="3" t="s">
        <v>4239</v>
      </c>
      <c r="F96" s="3" t="s">
        <v>14</v>
      </c>
      <c r="G96" s="4">
        <v>1</v>
      </c>
      <c r="H96" s="3" t="s">
        <v>15</v>
      </c>
      <c r="I96" s="5">
        <v>450</v>
      </c>
      <c r="J96" s="6">
        <v>450</v>
      </c>
      <c r="K96" s="35">
        <f t="shared" si="2"/>
        <v>48.6</v>
      </c>
      <c r="L96" s="35">
        <f t="shared" si="3"/>
        <v>48.6</v>
      </c>
    </row>
    <row r="97" spans="1:12" x14ac:dyDescent="0.35">
      <c r="A97" s="3" t="s">
        <v>844</v>
      </c>
      <c r="B97" s="3" t="s">
        <v>4400</v>
      </c>
      <c r="C97" s="3" t="s">
        <v>137</v>
      </c>
      <c r="D97" s="3" t="s">
        <v>4401</v>
      </c>
      <c r="E97" s="3" t="s">
        <v>4239</v>
      </c>
      <c r="F97" s="3" t="s">
        <v>14</v>
      </c>
      <c r="G97" s="4">
        <v>1</v>
      </c>
      <c r="H97" s="3" t="s">
        <v>15</v>
      </c>
      <c r="I97" s="5">
        <v>450</v>
      </c>
      <c r="J97" s="6">
        <v>450</v>
      </c>
      <c r="K97" s="35">
        <f t="shared" si="2"/>
        <v>48.6</v>
      </c>
      <c r="L97" s="35">
        <f t="shared" si="3"/>
        <v>48.6</v>
      </c>
    </row>
    <row r="98" spans="1:12" x14ac:dyDescent="0.35">
      <c r="A98" s="3" t="s">
        <v>844</v>
      </c>
      <c r="B98" s="3" t="s">
        <v>4402</v>
      </c>
      <c r="C98" s="3" t="s">
        <v>43</v>
      </c>
      <c r="D98" s="3" t="s">
        <v>4403</v>
      </c>
      <c r="E98" s="3" t="s">
        <v>4239</v>
      </c>
      <c r="F98" s="3" t="s">
        <v>14</v>
      </c>
      <c r="G98" s="4">
        <v>1</v>
      </c>
      <c r="H98" s="3" t="s">
        <v>15</v>
      </c>
      <c r="I98" s="5">
        <v>450</v>
      </c>
      <c r="J98" s="6">
        <v>450</v>
      </c>
      <c r="K98" s="35">
        <f t="shared" si="2"/>
        <v>48.6</v>
      </c>
      <c r="L98" s="35">
        <f t="shared" si="3"/>
        <v>48.6</v>
      </c>
    </row>
    <row r="99" spans="1:12" x14ac:dyDescent="0.35">
      <c r="A99" s="3" t="s">
        <v>844</v>
      </c>
      <c r="B99" s="3" t="s">
        <v>4402</v>
      </c>
      <c r="C99" s="3" t="s">
        <v>137</v>
      </c>
      <c r="D99" s="3" t="s">
        <v>4403</v>
      </c>
      <c r="E99" s="3" t="s">
        <v>4239</v>
      </c>
      <c r="F99" s="3" t="s">
        <v>14</v>
      </c>
      <c r="G99" s="4">
        <v>1</v>
      </c>
      <c r="H99" s="3" t="s">
        <v>15</v>
      </c>
      <c r="I99" s="5">
        <v>450</v>
      </c>
      <c r="J99" s="6">
        <v>450</v>
      </c>
      <c r="K99" s="35">
        <f t="shared" si="2"/>
        <v>48.6</v>
      </c>
      <c r="L99" s="35">
        <f t="shared" si="3"/>
        <v>48.6</v>
      </c>
    </row>
    <row r="100" spans="1:12" x14ac:dyDescent="0.35">
      <c r="A100" s="3" t="s">
        <v>844</v>
      </c>
      <c r="B100" s="3" t="s">
        <v>4404</v>
      </c>
      <c r="C100" s="3" t="s">
        <v>100</v>
      </c>
      <c r="D100" s="3" t="s">
        <v>4405</v>
      </c>
      <c r="E100" s="3" t="s">
        <v>4239</v>
      </c>
      <c r="F100" s="3" t="s">
        <v>14</v>
      </c>
      <c r="G100" s="4">
        <v>1</v>
      </c>
      <c r="H100" s="3" t="s">
        <v>15</v>
      </c>
      <c r="I100" s="5">
        <v>450</v>
      </c>
      <c r="J100" s="6">
        <v>450</v>
      </c>
      <c r="K100" s="35">
        <f t="shared" si="2"/>
        <v>48.6</v>
      </c>
      <c r="L100" s="35">
        <f t="shared" si="3"/>
        <v>48.6</v>
      </c>
    </row>
    <row r="101" spans="1:12" x14ac:dyDescent="0.35">
      <c r="A101" s="3" t="s">
        <v>844</v>
      </c>
      <c r="B101" s="3" t="s">
        <v>4404</v>
      </c>
      <c r="C101" s="3" t="s">
        <v>43</v>
      </c>
      <c r="D101" s="3" t="s">
        <v>4405</v>
      </c>
      <c r="E101" s="3" t="s">
        <v>4239</v>
      </c>
      <c r="F101" s="3" t="s">
        <v>14</v>
      </c>
      <c r="G101" s="4">
        <v>1</v>
      </c>
      <c r="H101" s="3" t="s">
        <v>15</v>
      </c>
      <c r="I101" s="5">
        <v>450</v>
      </c>
      <c r="J101" s="6">
        <v>450</v>
      </c>
      <c r="K101" s="35">
        <f t="shared" si="2"/>
        <v>48.6</v>
      </c>
      <c r="L101" s="35">
        <f t="shared" si="3"/>
        <v>48.6</v>
      </c>
    </row>
    <row r="102" spans="1:12" x14ac:dyDescent="0.35">
      <c r="A102" s="3" t="s">
        <v>844</v>
      </c>
      <c r="B102" s="3" t="s">
        <v>4406</v>
      </c>
      <c r="C102" s="3" t="s">
        <v>100</v>
      </c>
      <c r="D102" s="3" t="s">
        <v>4407</v>
      </c>
      <c r="E102" s="3" t="s">
        <v>4239</v>
      </c>
      <c r="F102" s="3" t="s">
        <v>14</v>
      </c>
      <c r="G102" s="4">
        <v>1</v>
      </c>
      <c r="H102" s="3" t="s">
        <v>15</v>
      </c>
      <c r="I102" s="5">
        <v>450</v>
      </c>
      <c r="J102" s="6">
        <v>450</v>
      </c>
      <c r="K102" s="35">
        <f t="shared" si="2"/>
        <v>48.6</v>
      </c>
      <c r="L102" s="35">
        <f t="shared" si="3"/>
        <v>48.6</v>
      </c>
    </row>
    <row r="103" spans="1:12" x14ac:dyDescent="0.35">
      <c r="A103" s="3" t="s">
        <v>844</v>
      </c>
      <c r="B103" s="3" t="s">
        <v>4406</v>
      </c>
      <c r="C103" s="3" t="s">
        <v>43</v>
      </c>
      <c r="D103" s="3" t="s">
        <v>4407</v>
      </c>
      <c r="E103" s="3" t="s">
        <v>4239</v>
      </c>
      <c r="F103" s="3" t="s">
        <v>14</v>
      </c>
      <c r="G103" s="4">
        <v>1</v>
      </c>
      <c r="H103" s="3" t="s">
        <v>15</v>
      </c>
      <c r="I103" s="5">
        <v>450</v>
      </c>
      <c r="J103" s="6">
        <v>450</v>
      </c>
      <c r="K103" s="35">
        <f t="shared" si="2"/>
        <v>48.6</v>
      </c>
      <c r="L103" s="35">
        <f t="shared" si="3"/>
        <v>48.6</v>
      </c>
    </row>
    <row r="104" spans="1:12" x14ac:dyDescent="0.35">
      <c r="A104" s="3" t="s">
        <v>844</v>
      </c>
      <c r="B104" s="3" t="s">
        <v>4406</v>
      </c>
      <c r="C104" s="3" t="s">
        <v>137</v>
      </c>
      <c r="D104" s="3" t="s">
        <v>4407</v>
      </c>
      <c r="E104" s="3" t="s">
        <v>4239</v>
      </c>
      <c r="F104" s="3" t="s">
        <v>14</v>
      </c>
      <c r="G104" s="4">
        <v>1</v>
      </c>
      <c r="H104" s="3" t="s">
        <v>15</v>
      </c>
      <c r="I104" s="5">
        <v>450</v>
      </c>
      <c r="J104" s="6">
        <v>450</v>
      </c>
      <c r="K104" s="35">
        <f t="shared" si="2"/>
        <v>48.6</v>
      </c>
      <c r="L104" s="35">
        <f t="shared" si="3"/>
        <v>48.6</v>
      </c>
    </row>
    <row r="105" spans="1:12" x14ac:dyDescent="0.35">
      <c r="A105" s="3" t="s">
        <v>844</v>
      </c>
      <c r="B105" s="3" t="s">
        <v>4408</v>
      </c>
      <c r="C105" s="3" t="s">
        <v>43</v>
      </c>
      <c r="D105" s="3" t="s">
        <v>4409</v>
      </c>
      <c r="E105" s="3" t="s">
        <v>4239</v>
      </c>
      <c r="F105" s="3" t="s">
        <v>14</v>
      </c>
      <c r="G105" s="4">
        <v>1</v>
      </c>
      <c r="H105" s="3" t="s">
        <v>15</v>
      </c>
      <c r="I105" s="5">
        <v>450</v>
      </c>
      <c r="J105" s="6">
        <v>450</v>
      </c>
      <c r="K105" s="35">
        <f t="shared" si="2"/>
        <v>48.6</v>
      </c>
      <c r="L105" s="35">
        <f t="shared" si="3"/>
        <v>48.6</v>
      </c>
    </row>
    <row r="106" spans="1:12" x14ac:dyDescent="0.35">
      <c r="A106" s="3" t="s">
        <v>844</v>
      </c>
      <c r="B106" s="3" t="s">
        <v>4408</v>
      </c>
      <c r="C106" s="3" t="s">
        <v>137</v>
      </c>
      <c r="D106" s="3" t="s">
        <v>4409</v>
      </c>
      <c r="E106" s="3" t="s">
        <v>4239</v>
      </c>
      <c r="F106" s="3" t="s">
        <v>14</v>
      </c>
      <c r="G106" s="4">
        <v>1</v>
      </c>
      <c r="H106" s="3" t="s">
        <v>15</v>
      </c>
      <c r="I106" s="5">
        <v>450</v>
      </c>
      <c r="J106" s="6">
        <v>450</v>
      </c>
      <c r="K106" s="35">
        <f t="shared" si="2"/>
        <v>48.6</v>
      </c>
      <c r="L106" s="35">
        <f t="shared" si="3"/>
        <v>48.6</v>
      </c>
    </row>
    <row r="107" spans="1:12" x14ac:dyDescent="0.35">
      <c r="A107" s="3" t="s">
        <v>844</v>
      </c>
      <c r="B107" s="3" t="s">
        <v>4410</v>
      </c>
      <c r="C107" s="3" t="s">
        <v>100</v>
      </c>
      <c r="D107" s="3" t="s">
        <v>4411</v>
      </c>
      <c r="E107" s="3" t="s">
        <v>4239</v>
      </c>
      <c r="F107" s="3" t="s">
        <v>14</v>
      </c>
      <c r="G107" s="4">
        <v>1</v>
      </c>
      <c r="H107" s="3" t="s">
        <v>15</v>
      </c>
      <c r="I107" s="5">
        <v>450</v>
      </c>
      <c r="J107" s="6">
        <v>450</v>
      </c>
      <c r="K107" s="35">
        <f t="shared" si="2"/>
        <v>48.6</v>
      </c>
      <c r="L107" s="35">
        <f t="shared" si="3"/>
        <v>48.6</v>
      </c>
    </row>
    <row r="108" spans="1:12" x14ac:dyDescent="0.35">
      <c r="A108" s="3" t="s">
        <v>844</v>
      </c>
      <c r="B108" s="3" t="s">
        <v>4410</v>
      </c>
      <c r="C108" s="3" t="s">
        <v>43</v>
      </c>
      <c r="D108" s="3" t="s">
        <v>4411</v>
      </c>
      <c r="E108" s="3" t="s">
        <v>4239</v>
      </c>
      <c r="F108" s="3" t="s">
        <v>14</v>
      </c>
      <c r="G108" s="4">
        <v>1</v>
      </c>
      <c r="H108" s="3" t="s">
        <v>15</v>
      </c>
      <c r="I108" s="5">
        <v>450</v>
      </c>
      <c r="J108" s="6">
        <v>450</v>
      </c>
      <c r="K108" s="35">
        <f t="shared" si="2"/>
        <v>48.6</v>
      </c>
      <c r="L108" s="35">
        <f t="shared" si="3"/>
        <v>48.6</v>
      </c>
    </row>
    <row r="109" spans="1:12" x14ac:dyDescent="0.35">
      <c r="A109" s="3" t="s">
        <v>844</v>
      </c>
      <c r="B109" s="3" t="s">
        <v>4410</v>
      </c>
      <c r="C109" s="3" t="s">
        <v>137</v>
      </c>
      <c r="D109" s="3" t="s">
        <v>4411</v>
      </c>
      <c r="E109" s="3" t="s">
        <v>4239</v>
      </c>
      <c r="F109" s="3" t="s">
        <v>14</v>
      </c>
      <c r="G109" s="4">
        <v>1</v>
      </c>
      <c r="H109" s="3" t="s">
        <v>15</v>
      </c>
      <c r="I109" s="5">
        <v>450</v>
      </c>
      <c r="J109" s="6">
        <v>450</v>
      </c>
      <c r="K109" s="35">
        <f t="shared" si="2"/>
        <v>48.6</v>
      </c>
      <c r="L109" s="35">
        <f t="shared" si="3"/>
        <v>48.6</v>
      </c>
    </row>
    <row r="110" spans="1:12" x14ac:dyDescent="0.35">
      <c r="A110" s="3" t="s">
        <v>844</v>
      </c>
      <c r="B110" s="3" t="s">
        <v>4410</v>
      </c>
      <c r="C110" s="3" t="s">
        <v>485</v>
      </c>
      <c r="D110" s="3" t="s">
        <v>4411</v>
      </c>
      <c r="E110" s="3" t="s">
        <v>4239</v>
      </c>
      <c r="F110" s="3" t="s">
        <v>14</v>
      </c>
      <c r="G110" s="4">
        <v>1</v>
      </c>
      <c r="H110" s="3" t="s">
        <v>15</v>
      </c>
      <c r="I110" s="5">
        <v>450</v>
      </c>
      <c r="J110" s="6">
        <v>450</v>
      </c>
      <c r="K110" s="35">
        <f t="shared" si="2"/>
        <v>48.6</v>
      </c>
      <c r="L110" s="35">
        <f t="shared" si="3"/>
        <v>48.6</v>
      </c>
    </row>
    <row r="111" spans="1:12" x14ac:dyDescent="0.35">
      <c r="A111" s="3" t="s">
        <v>844</v>
      </c>
      <c r="B111" s="3" t="s">
        <v>4412</v>
      </c>
      <c r="C111" s="3" t="s">
        <v>100</v>
      </c>
      <c r="D111" s="3" t="s">
        <v>4413</v>
      </c>
      <c r="E111" s="3" t="s">
        <v>4239</v>
      </c>
      <c r="F111" s="3" t="s">
        <v>14</v>
      </c>
      <c r="G111" s="4">
        <v>1</v>
      </c>
      <c r="H111" s="3" t="s">
        <v>15</v>
      </c>
      <c r="I111" s="5">
        <v>450</v>
      </c>
      <c r="J111" s="6">
        <v>450</v>
      </c>
      <c r="K111" s="35">
        <f t="shared" si="2"/>
        <v>48.6</v>
      </c>
      <c r="L111" s="35">
        <f t="shared" si="3"/>
        <v>48.6</v>
      </c>
    </row>
    <row r="112" spans="1:12" x14ac:dyDescent="0.35">
      <c r="A112" s="3" t="s">
        <v>844</v>
      </c>
      <c r="B112" s="3" t="s">
        <v>4412</v>
      </c>
      <c r="C112" s="3" t="s">
        <v>43</v>
      </c>
      <c r="D112" s="3" t="s">
        <v>4413</v>
      </c>
      <c r="E112" s="3" t="s">
        <v>4239</v>
      </c>
      <c r="F112" s="3" t="s">
        <v>14</v>
      </c>
      <c r="G112" s="4">
        <v>1</v>
      </c>
      <c r="H112" s="3" t="s">
        <v>15</v>
      </c>
      <c r="I112" s="5">
        <v>450</v>
      </c>
      <c r="J112" s="6">
        <v>450</v>
      </c>
      <c r="K112" s="35">
        <f t="shared" si="2"/>
        <v>48.6</v>
      </c>
      <c r="L112" s="35">
        <f t="shared" si="3"/>
        <v>48.6</v>
      </c>
    </row>
    <row r="113" spans="1:12" x14ac:dyDescent="0.35">
      <c r="A113" s="3" t="s">
        <v>844</v>
      </c>
      <c r="B113" s="3" t="s">
        <v>4412</v>
      </c>
      <c r="C113" s="3" t="s">
        <v>137</v>
      </c>
      <c r="D113" s="3" t="s">
        <v>4413</v>
      </c>
      <c r="E113" s="3" t="s">
        <v>4239</v>
      </c>
      <c r="F113" s="3" t="s">
        <v>14</v>
      </c>
      <c r="G113" s="4">
        <v>1</v>
      </c>
      <c r="H113" s="3" t="s">
        <v>15</v>
      </c>
      <c r="I113" s="5">
        <v>450</v>
      </c>
      <c r="J113" s="6">
        <v>450</v>
      </c>
      <c r="K113" s="35">
        <f t="shared" si="2"/>
        <v>48.6</v>
      </c>
      <c r="L113" s="35">
        <f t="shared" si="3"/>
        <v>48.6</v>
      </c>
    </row>
    <row r="114" spans="1:12" x14ac:dyDescent="0.35">
      <c r="A114" s="3" t="s">
        <v>844</v>
      </c>
      <c r="B114" s="3" t="s">
        <v>4414</v>
      </c>
      <c r="C114" s="3" t="s">
        <v>100</v>
      </c>
      <c r="D114" s="3" t="s">
        <v>4415</v>
      </c>
      <c r="E114" s="3" t="s">
        <v>4239</v>
      </c>
      <c r="F114" s="3" t="s">
        <v>14</v>
      </c>
      <c r="G114" s="4">
        <v>1</v>
      </c>
      <c r="H114" s="3" t="s">
        <v>15</v>
      </c>
      <c r="I114" s="5">
        <v>450</v>
      </c>
      <c r="J114" s="6">
        <v>450</v>
      </c>
      <c r="K114" s="35">
        <f t="shared" si="2"/>
        <v>48.6</v>
      </c>
      <c r="L114" s="35">
        <f t="shared" si="3"/>
        <v>48.6</v>
      </c>
    </row>
    <row r="115" spans="1:12" x14ac:dyDescent="0.35">
      <c r="A115" s="3" t="s">
        <v>844</v>
      </c>
      <c r="B115" s="3" t="s">
        <v>4414</v>
      </c>
      <c r="C115" s="3" t="s">
        <v>43</v>
      </c>
      <c r="D115" s="3" t="s">
        <v>4415</v>
      </c>
      <c r="E115" s="3" t="s">
        <v>4239</v>
      </c>
      <c r="F115" s="3" t="s">
        <v>14</v>
      </c>
      <c r="G115" s="4">
        <v>1</v>
      </c>
      <c r="H115" s="3" t="s">
        <v>15</v>
      </c>
      <c r="I115" s="5">
        <v>450</v>
      </c>
      <c r="J115" s="6">
        <v>450</v>
      </c>
      <c r="K115" s="35">
        <f t="shared" si="2"/>
        <v>48.6</v>
      </c>
      <c r="L115" s="35">
        <f t="shared" si="3"/>
        <v>48.6</v>
      </c>
    </row>
    <row r="116" spans="1:12" x14ac:dyDescent="0.35">
      <c r="A116" s="3" t="s">
        <v>844</v>
      </c>
      <c r="B116" s="3" t="s">
        <v>4414</v>
      </c>
      <c r="C116" s="3" t="s">
        <v>137</v>
      </c>
      <c r="D116" s="3" t="s">
        <v>4415</v>
      </c>
      <c r="E116" s="3" t="s">
        <v>4239</v>
      </c>
      <c r="F116" s="3" t="s">
        <v>14</v>
      </c>
      <c r="G116" s="4">
        <v>1</v>
      </c>
      <c r="H116" s="3" t="s">
        <v>15</v>
      </c>
      <c r="I116" s="5">
        <v>450</v>
      </c>
      <c r="J116" s="6">
        <v>450</v>
      </c>
      <c r="K116" s="35">
        <f t="shared" si="2"/>
        <v>48.6</v>
      </c>
      <c r="L116" s="35">
        <f t="shared" si="3"/>
        <v>48.6</v>
      </c>
    </row>
    <row r="117" spans="1:12" x14ac:dyDescent="0.35">
      <c r="A117" s="3" t="s">
        <v>844</v>
      </c>
      <c r="B117" s="3" t="s">
        <v>4416</v>
      </c>
      <c r="C117" s="3" t="s">
        <v>100</v>
      </c>
      <c r="D117" s="3" t="s">
        <v>4417</v>
      </c>
      <c r="E117" s="3" t="s">
        <v>4239</v>
      </c>
      <c r="F117" s="3" t="s">
        <v>14</v>
      </c>
      <c r="G117" s="4">
        <v>1</v>
      </c>
      <c r="H117" s="3" t="s">
        <v>15</v>
      </c>
      <c r="I117" s="5">
        <v>450</v>
      </c>
      <c r="J117" s="6">
        <v>450</v>
      </c>
      <c r="K117" s="35">
        <f t="shared" si="2"/>
        <v>48.6</v>
      </c>
      <c r="L117" s="35">
        <f t="shared" si="3"/>
        <v>48.6</v>
      </c>
    </row>
    <row r="118" spans="1:12" x14ac:dyDescent="0.35">
      <c r="A118" s="3" t="s">
        <v>844</v>
      </c>
      <c r="B118" s="3" t="s">
        <v>4416</v>
      </c>
      <c r="C118" s="3" t="s">
        <v>43</v>
      </c>
      <c r="D118" s="3" t="s">
        <v>4417</v>
      </c>
      <c r="E118" s="3" t="s">
        <v>4239</v>
      </c>
      <c r="F118" s="3" t="s">
        <v>14</v>
      </c>
      <c r="G118" s="4">
        <v>1</v>
      </c>
      <c r="H118" s="3" t="s">
        <v>15</v>
      </c>
      <c r="I118" s="5">
        <v>450</v>
      </c>
      <c r="J118" s="6">
        <v>450</v>
      </c>
      <c r="K118" s="35">
        <f t="shared" si="2"/>
        <v>48.6</v>
      </c>
      <c r="L118" s="35">
        <f t="shared" si="3"/>
        <v>48.6</v>
      </c>
    </row>
    <row r="119" spans="1:12" x14ac:dyDescent="0.35">
      <c r="A119" s="3" t="s">
        <v>844</v>
      </c>
      <c r="B119" s="3" t="s">
        <v>4416</v>
      </c>
      <c r="C119" s="3" t="s">
        <v>137</v>
      </c>
      <c r="D119" s="3" t="s">
        <v>4417</v>
      </c>
      <c r="E119" s="3" t="s">
        <v>4239</v>
      </c>
      <c r="F119" s="3" t="s">
        <v>14</v>
      </c>
      <c r="G119" s="4">
        <v>1</v>
      </c>
      <c r="H119" s="3" t="s">
        <v>15</v>
      </c>
      <c r="I119" s="5">
        <v>450</v>
      </c>
      <c r="J119" s="6">
        <v>450</v>
      </c>
      <c r="K119" s="35">
        <f t="shared" si="2"/>
        <v>48.6</v>
      </c>
      <c r="L119" s="35">
        <f t="shared" si="3"/>
        <v>48.6</v>
      </c>
    </row>
    <row r="120" spans="1:12" x14ac:dyDescent="0.35">
      <c r="A120" s="3" t="s">
        <v>844</v>
      </c>
      <c r="B120" s="3" t="s">
        <v>4418</v>
      </c>
      <c r="C120" s="3" t="s">
        <v>100</v>
      </c>
      <c r="D120" s="3" t="s">
        <v>4419</v>
      </c>
      <c r="E120" s="3" t="s">
        <v>4239</v>
      </c>
      <c r="F120" s="3" t="s">
        <v>14</v>
      </c>
      <c r="G120" s="4">
        <v>1</v>
      </c>
      <c r="H120" s="3" t="s">
        <v>15</v>
      </c>
      <c r="I120" s="5">
        <v>450</v>
      </c>
      <c r="J120" s="6">
        <v>450</v>
      </c>
      <c r="K120" s="35">
        <f t="shared" si="2"/>
        <v>48.6</v>
      </c>
      <c r="L120" s="35">
        <f t="shared" si="3"/>
        <v>48.6</v>
      </c>
    </row>
    <row r="121" spans="1:12" x14ac:dyDescent="0.35">
      <c r="A121" s="3" t="s">
        <v>844</v>
      </c>
      <c r="B121" s="3" t="s">
        <v>4418</v>
      </c>
      <c r="C121" s="3" t="s">
        <v>43</v>
      </c>
      <c r="D121" s="3" t="s">
        <v>4419</v>
      </c>
      <c r="E121" s="3" t="s">
        <v>4239</v>
      </c>
      <c r="F121" s="3" t="s">
        <v>14</v>
      </c>
      <c r="G121" s="4">
        <v>1</v>
      </c>
      <c r="H121" s="3" t="s">
        <v>15</v>
      </c>
      <c r="I121" s="5">
        <v>450</v>
      </c>
      <c r="J121" s="6">
        <v>450</v>
      </c>
      <c r="K121" s="35">
        <f t="shared" si="2"/>
        <v>48.6</v>
      </c>
      <c r="L121" s="35">
        <f t="shared" si="3"/>
        <v>48.6</v>
      </c>
    </row>
    <row r="122" spans="1:12" x14ac:dyDescent="0.35">
      <c r="A122" s="3" t="s">
        <v>844</v>
      </c>
      <c r="B122" s="3" t="s">
        <v>4418</v>
      </c>
      <c r="C122" s="3" t="s">
        <v>137</v>
      </c>
      <c r="D122" s="3" t="s">
        <v>4419</v>
      </c>
      <c r="E122" s="3" t="s">
        <v>4239</v>
      </c>
      <c r="F122" s="3" t="s">
        <v>14</v>
      </c>
      <c r="G122" s="4">
        <v>1</v>
      </c>
      <c r="H122" s="3" t="s">
        <v>15</v>
      </c>
      <c r="I122" s="5">
        <v>450</v>
      </c>
      <c r="J122" s="6">
        <v>450</v>
      </c>
      <c r="K122" s="35">
        <f t="shared" si="2"/>
        <v>48.6</v>
      </c>
      <c r="L122" s="35">
        <f t="shared" si="3"/>
        <v>48.6</v>
      </c>
    </row>
    <row r="123" spans="1:12" x14ac:dyDescent="0.35">
      <c r="A123" s="3" t="s">
        <v>844</v>
      </c>
      <c r="B123" s="3" t="s">
        <v>4420</v>
      </c>
      <c r="C123" s="3" t="s">
        <v>100</v>
      </c>
      <c r="D123" s="3" t="s">
        <v>4421</v>
      </c>
      <c r="E123" s="3" t="s">
        <v>4239</v>
      </c>
      <c r="F123" s="3" t="s">
        <v>14</v>
      </c>
      <c r="G123" s="4">
        <v>1</v>
      </c>
      <c r="H123" s="3" t="s">
        <v>15</v>
      </c>
      <c r="I123" s="5">
        <v>450</v>
      </c>
      <c r="J123" s="6">
        <v>450</v>
      </c>
      <c r="K123" s="35">
        <f t="shared" si="2"/>
        <v>48.6</v>
      </c>
      <c r="L123" s="35">
        <f t="shared" si="3"/>
        <v>48.6</v>
      </c>
    </row>
    <row r="124" spans="1:12" x14ac:dyDescent="0.35">
      <c r="A124" s="3" t="s">
        <v>844</v>
      </c>
      <c r="B124" s="3" t="s">
        <v>4420</v>
      </c>
      <c r="C124" s="3" t="s">
        <v>137</v>
      </c>
      <c r="D124" s="3" t="s">
        <v>4421</v>
      </c>
      <c r="E124" s="3" t="s">
        <v>4239</v>
      </c>
      <c r="F124" s="3" t="s">
        <v>14</v>
      </c>
      <c r="G124" s="4">
        <v>1</v>
      </c>
      <c r="H124" s="3" t="s">
        <v>15</v>
      </c>
      <c r="I124" s="5">
        <v>450</v>
      </c>
      <c r="J124" s="6">
        <v>450</v>
      </c>
      <c r="K124" s="35">
        <f t="shared" si="2"/>
        <v>48.6</v>
      </c>
      <c r="L124" s="35">
        <f t="shared" si="3"/>
        <v>48.6</v>
      </c>
    </row>
    <row r="125" spans="1:12" x14ac:dyDescent="0.35">
      <c r="A125" s="3" t="s">
        <v>844</v>
      </c>
      <c r="B125" s="3" t="s">
        <v>4422</v>
      </c>
      <c r="C125" s="3" t="s">
        <v>43</v>
      </c>
      <c r="D125" s="3" t="s">
        <v>4423</v>
      </c>
      <c r="E125" s="3" t="s">
        <v>4239</v>
      </c>
      <c r="F125" s="3" t="s">
        <v>14</v>
      </c>
      <c r="G125" s="4">
        <v>1</v>
      </c>
      <c r="H125" s="3" t="s">
        <v>15</v>
      </c>
      <c r="I125" s="5">
        <v>450</v>
      </c>
      <c r="J125" s="6">
        <v>450</v>
      </c>
      <c r="K125" s="35">
        <f t="shared" si="2"/>
        <v>48.6</v>
      </c>
      <c r="L125" s="35">
        <f t="shared" si="3"/>
        <v>48.6</v>
      </c>
    </row>
    <row r="126" spans="1:12" x14ac:dyDescent="0.35">
      <c r="A126" s="3" t="s">
        <v>844</v>
      </c>
      <c r="B126" s="3" t="s">
        <v>4422</v>
      </c>
      <c r="C126" s="3" t="s">
        <v>137</v>
      </c>
      <c r="D126" s="3" t="s">
        <v>4423</v>
      </c>
      <c r="E126" s="3" t="s">
        <v>4239</v>
      </c>
      <c r="F126" s="3" t="s">
        <v>14</v>
      </c>
      <c r="G126" s="4">
        <v>1</v>
      </c>
      <c r="H126" s="3" t="s">
        <v>15</v>
      </c>
      <c r="I126" s="5">
        <v>450</v>
      </c>
      <c r="J126" s="6">
        <v>450</v>
      </c>
      <c r="K126" s="35">
        <f t="shared" si="2"/>
        <v>48.6</v>
      </c>
      <c r="L126" s="35">
        <f t="shared" si="3"/>
        <v>48.6</v>
      </c>
    </row>
    <row r="127" spans="1:12" x14ac:dyDescent="0.35">
      <c r="A127" s="3" t="s">
        <v>844</v>
      </c>
      <c r="B127" s="3" t="s">
        <v>4424</v>
      </c>
      <c r="C127" s="3" t="s">
        <v>100</v>
      </c>
      <c r="D127" s="3" t="s">
        <v>4425</v>
      </c>
      <c r="E127" s="3" t="s">
        <v>4239</v>
      </c>
      <c r="F127" s="3" t="s">
        <v>14</v>
      </c>
      <c r="G127" s="4">
        <v>1</v>
      </c>
      <c r="H127" s="3" t="s">
        <v>15</v>
      </c>
      <c r="I127" s="5">
        <v>450</v>
      </c>
      <c r="J127" s="6">
        <v>450</v>
      </c>
      <c r="K127" s="35">
        <f t="shared" si="2"/>
        <v>48.6</v>
      </c>
      <c r="L127" s="35">
        <f t="shared" si="3"/>
        <v>48.6</v>
      </c>
    </row>
    <row r="128" spans="1:12" x14ac:dyDescent="0.35">
      <c r="A128" s="3" t="s">
        <v>844</v>
      </c>
      <c r="B128" s="3" t="s">
        <v>4424</v>
      </c>
      <c r="C128" s="3" t="s">
        <v>43</v>
      </c>
      <c r="D128" s="3" t="s">
        <v>4425</v>
      </c>
      <c r="E128" s="3" t="s">
        <v>4239</v>
      </c>
      <c r="F128" s="3" t="s">
        <v>14</v>
      </c>
      <c r="G128" s="4">
        <v>1</v>
      </c>
      <c r="H128" s="3" t="s">
        <v>15</v>
      </c>
      <c r="I128" s="5">
        <v>450</v>
      </c>
      <c r="J128" s="6">
        <v>450</v>
      </c>
      <c r="K128" s="35">
        <f t="shared" si="2"/>
        <v>48.6</v>
      </c>
      <c r="L128" s="35">
        <f t="shared" si="3"/>
        <v>48.6</v>
      </c>
    </row>
    <row r="129" spans="1:12" x14ac:dyDescent="0.35">
      <c r="A129" s="3" t="s">
        <v>844</v>
      </c>
      <c r="B129" s="3" t="s">
        <v>4424</v>
      </c>
      <c r="C129" s="3" t="s">
        <v>137</v>
      </c>
      <c r="D129" s="3" t="s">
        <v>4425</v>
      </c>
      <c r="E129" s="3" t="s">
        <v>4239</v>
      </c>
      <c r="F129" s="3" t="s">
        <v>14</v>
      </c>
      <c r="G129" s="4">
        <v>1</v>
      </c>
      <c r="H129" s="3" t="s">
        <v>15</v>
      </c>
      <c r="I129" s="5">
        <v>450</v>
      </c>
      <c r="J129" s="6">
        <v>450</v>
      </c>
      <c r="K129" s="35">
        <f t="shared" si="2"/>
        <v>48.6</v>
      </c>
      <c r="L129" s="35">
        <f t="shared" si="3"/>
        <v>48.6</v>
      </c>
    </row>
    <row r="130" spans="1:12" x14ac:dyDescent="0.35">
      <c r="A130" s="3" t="s">
        <v>844</v>
      </c>
      <c r="B130" s="3" t="s">
        <v>4426</v>
      </c>
      <c r="C130" s="3" t="s">
        <v>100</v>
      </c>
      <c r="D130" s="3" t="s">
        <v>4427</v>
      </c>
      <c r="E130" s="3" t="s">
        <v>4239</v>
      </c>
      <c r="F130" s="3" t="s">
        <v>14</v>
      </c>
      <c r="G130" s="4">
        <v>1</v>
      </c>
      <c r="H130" s="3" t="s">
        <v>15</v>
      </c>
      <c r="I130" s="5">
        <v>450</v>
      </c>
      <c r="J130" s="6">
        <v>450</v>
      </c>
      <c r="K130" s="35">
        <f t="shared" si="2"/>
        <v>48.6</v>
      </c>
      <c r="L130" s="35">
        <f t="shared" si="3"/>
        <v>48.6</v>
      </c>
    </row>
    <row r="131" spans="1:12" x14ac:dyDescent="0.35">
      <c r="A131" s="3" t="s">
        <v>844</v>
      </c>
      <c r="B131" s="3" t="s">
        <v>4426</v>
      </c>
      <c r="C131" s="3" t="s">
        <v>43</v>
      </c>
      <c r="D131" s="3" t="s">
        <v>4427</v>
      </c>
      <c r="E131" s="3" t="s">
        <v>4239</v>
      </c>
      <c r="F131" s="3" t="s">
        <v>14</v>
      </c>
      <c r="G131" s="4">
        <v>1</v>
      </c>
      <c r="H131" s="3" t="s">
        <v>15</v>
      </c>
      <c r="I131" s="5">
        <v>450</v>
      </c>
      <c r="J131" s="6">
        <v>450</v>
      </c>
      <c r="K131" s="35">
        <f t="shared" ref="K131:K194" si="4">((I131*(1-10%))*0.4)*60%*0.5</f>
        <v>48.6</v>
      </c>
      <c r="L131" s="35">
        <f t="shared" ref="L131:L194" si="5">K131*G131</f>
        <v>48.6</v>
      </c>
    </row>
    <row r="132" spans="1:12" x14ac:dyDescent="0.35">
      <c r="A132" s="3" t="s">
        <v>844</v>
      </c>
      <c r="B132" s="3" t="s">
        <v>4426</v>
      </c>
      <c r="C132" s="3" t="s">
        <v>137</v>
      </c>
      <c r="D132" s="3" t="s">
        <v>4427</v>
      </c>
      <c r="E132" s="3" t="s">
        <v>4239</v>
      </c>
      <c r="F132" s="3" t="s">
        <v>14</v>
      </c>
      <c r="G132" s="4">
        <v>1</v>
      </c>
      <c r="H132" s="3" t="s">
        <v>15</v>
      </c>
      <c r="I132" s="5">
        <v>450</v>
      </c>
      <c r="J132" s="6">
        <v>450</v>
      </c>
      <c r="K132" s="35">
        <f t="shared" si="4"/>
        <v>48.6</v>
      </c>
      <c r="L132" s="35">
        <f t="shared" si="5"/>
        <v>48.6</v>
      </c>
    </row>
    <row r="133" spans="1:12" x14ac:dyDescent="0.35">
      <c r="A133" s="3" t="s">
        <v>844</v>
      </c>
      <c r="B133" s="3" t="s">
        <v>4428</v>
      </c>
      <c r="C133" s="3" t="s">
        <v>100</v>
      </c>
      <c r="D133" s="3" t="s">
        <v>4429</v>
      </c>
      <c r="E133" s="3" t="s">
        <v>4239</v>
      </c>
      <c r="F133" s="3" t="s">
        <v>14</v>
      </c>
      <c r="G133" s="4">
        <v>1</v>
      </c>
      <c r="H133" s="3" t="s">
        <v>15</v>
      </c>
      <c r="I133" s="5">
        <v>450</v>
      </c>
      <c r="J133" s="6">
        <v>450</v>
      </c>
      <c r="K133" s="35">
        <f t="shared" si="4"/>
        <v>48.6</v>
      </c>
      <c r="L133" s="35">
        <f t="shared" si="5"/>
        <v>48.6</v>
      </c>
    </row>
    <row r="134" spans="1:12" x14ac:dyDescent="0.35">
      <c r="A134" s="3" t="s">
        <v>844</v>
      </c>
      <c r="B134" s="3" t="s">
        <v>4428</v>
      </c>
      <c r="C134" s="3" t="s">
        <v>43</v>
      </c>
      <c r="D134" s="3" t="s">
        <v>4429</v>
      </c>
      <c r="E134" s="3" t="s">
        <v>4239</v>
      </c>
      <c r="F134" s="3" t="s">
        <v>14</v>
      </c>
      <c r="G134" s="4">
        <v>1</v>
      </c>
      <c r="H134" s="3" t="s">
        <v>15</v>
      </c>
      <c r="I134" s="5">
        <v>450</v>
      </c>
      <c r="J134" s="6">
        <v>450</v>
      </c>
      <c r="K134" s="35">
        <f t="shared" si="4"/>
        <v>48.6</v>
      </c>
      <c r="L134" s="35">
        <f t="shared" si="5"/>
        <v>48.6</v>
      </c>
    </row>
    <row r="135" spans="1:12" x14ac:dyDescent="0.35">
      <c r="A135" s="3" t="s">
        <v>844</v>
      </c>
      <c r="B135" s="3" t="s">
        <v>4428</v>
      </c>
      <c r="C135" s="3" t="s">
        <v>137</v>
      </c>
      <c r="D135" s="3" t="s">
        <v>4429</v>
      </c>
      <c r="E135" s="3" t="s">
        <v>4239</v>
      </c>
      <c r="F135" s="3" t="s">
        <v>14</v>
      </c>
      <c r="G135" s="4">
        <v>1</v>
      </c>
      <c r="H135" s="3" t="s">
        <v>15</v>
      </c>
      <c r="I135" s="5">
        <v>450</v>
      </c>
      <c r="J135" s="6">
        <v>450</v>
      </c>
      <c r="K135" s="35">
        <f t="shared" si="4"/>
        <v>48.6</v>
      </c>
      <c r="L135" s="35">
        <f t="shared" si="5"/>
        <v>48.6</v>
      </c>
    </row>
    <row r="136" spans="1:12" x14ac:dyDescent="0.35">
      <c r="A136" s="3" t="s">
        <v>844</v>
      </c>
      <c r="B136" s="3" t="s">
        <v>4430</v>
      </c>
      <c r="C136" s="3" t="s">
        <v>100</v>
      </c>
      <c r="D136" s="3" t="s">
        <v>4431</v>
      </c>
      <c r="E136" s="3" t="s">
        <v>4239</v>
      </c>
      <c r="F136" s="3" t="s">
        <v>14</v>
      </c>
      <c r="G136" s="4">
        <v>1</v>
      </c>
      <c r="H136" s="3" t="s">
        <v>15</v>
      </c>
      <c r="I136" s="5">
        <v>450</v>
      </c>
      <c r="J136" s="6">
        <v>450</v>
      </c>
      <c r="K136" s="35">
        <f t="shared" si="4"/>
        <v>48.6</v>
      </c>
      <c r="L136" s="35">
        <f t="shared" si="5"/>
        <v>48.6</v>
      </c>
    </row>
    <row r="137" spans="1:12" x14ac:dyDescent="0.35">
      <c r="A137" s="3" t="s">
        <v>844</v>
      </c>
      <c r="B137" s="3" t="s">
        <v>4430</v>
      </c>
      <c r="C137" s="3" t="s">
        <v>43</v>
      </c>
      <c r="D137" s="3" t="s">
        <v>4431</v>
      </c>
      <c r="E137" s="3" t="s">
        <v>4239</v>
      </c>
      <c r="F137" s="3" t="s">
        <v>14</v>
      </c>
      <c r="G137" s="4">
        <v>1</v>
      </c>
      <c r="H137" s="3" t="s">
        <v>15</v>
      </c>
      <c r="I137" s="5">
        <v>450</v>
      </c>
      <c r="J137" s="6">
        <v>450</v>
      </c>
      <c r="K137" s="35">
        <f t="shared" si="4"/>
        <v>48.6</v>
      </c>
      <c r="L137" s="35">
        <f t="shared" si="5"/>
        <v>48.6</v>
      </c>
    </row>
    <row r="138" spans="1:12" x14ac:dyDescent="0.35">
      <c r="A138" s="3" t="s">
        <v>844</v>
      </c>
      <c r="B138" s="3" t="s">
        <v>4430</v>
      </c>
      <c r="C138" s="3" t="s">
        <v>137</v>
      </c>
      <c r="D138" s="3" t="s">
        <v>4431</v>
      </c>
      <c r="E138" s="3" t="s">
        <v>4239</v>
      </c>
      <c r="F138" s="3" t="s">
        <v>14</v>
      </c>
      <c r="G138" s="4">
        <v>1</v>
      </c>
      <c r="H138" s="3" t="s">
        <v>15</v>
      </c>
      <c r="I138" s="5">
        <v>450</v>
      </c>
      <c r="J138" s="6">
        <v>450</v>
      </c>
      <c r="K138" s="35">
        <f t="shared" si="4"/>
        <v>48.6</v>
      </c>
      <c r="L138" s="35">
        <f t="shared" si="5"/>
        <v>48.6</v>
      </c>
    </row>
    <row r="139" spans="1:12" x14ac:dyDescent="0.35">
      <c r="A139" s="3" t="s">
        <v>844</v>
      </c>
      <c r="B139" s="3" t="s">
        <v>4432</v>
      </c>
      <c r="C139" s="3" t="s">
        <v>100</v>
      </c>
      <c r="D139" s="3" t="s">
        <v>4433</v>
      </c>
      <c r="E139" s="3" t="s">
        <v>4239</v>
      </c>
      <c r="F139" s="3" t="s">
        <v>14</v>
      </c>
      <c r="G139" s="4">
        <v>1</v>
      </c>
      <c r="H139" s="3" t="s">
        <v>15</v>
      </c>
      <c r="I139" s="5">
        <v>450</v>
      </c>
      <c r="J139" s="6">
        <v>450</v>
      </c>
      <c r="K139" s="35">
        <f t="shared" si="4"/>
        <v>48.6</v>
      </c>
      <c r="L139" s="35">
        <f t="shared" si="5"/>
        <v>48.6</v>
      </c>
    </row>
    <row r="140" spans="1:12" x14ac:dyDescent="0.35">
      <c r="A140" s="3" t="s">
        <v>844</v>
      </c>
      <c r="B140" s="3" t="s">
        <v>4432</v>
      </c>
      <c r="C140" s="3" t="s">
        <v>43</v>
      </c>
      <c r="D140" s="3" t="s">
        <v>4433</v>
      </c>
      <c r="E140" s="3" t="s">
        <v>4239</v>
      </c>
      <c r="F140" s="3" t="s">
        <v>14</v>
      </c>
      <c r="G140" s="4">
        <v>1</v>
      </c>
      <c r="H140" s="3" t="s">
        <v>15</v>
      </c>
      <c r="I140" s="5">
        <v>450</v>
      </c>
      <c r="J140" s="6">
        <v>450</v>
      </c>
      <c r="K140" s="35">
        <f t="shared" si="4"/>
        <v>48.6</v>
      </c>
      <c r="L140" s="35">
        <f t="shared" si="5"/>
        <v>48.6</v>
      </c>
    </row>
    <row r="141" spans="1:12" x14ac:dyDescent="0.35">
      <c r="A141" s="3" t="s">
        <v>844</v>
      </c>
      <c r="B141" s="3" t="s">
        <v>4432</v>
      </c>
      <c r="C141" s="3" t="s">
        <v>137</v>
      </c>
      <c r="D141" s="3" t="s">
        <v>4433</v>
      </c>
      <c r="E141" s="3" t="s">
        <v>4239</v>
      </c>
      <c r="F141" s="3" t="s">
        <v>14</v>
      </c>
      <c r="G141" s="4">
        <v>1</v>
      </c>
      <c r="H141" s="3" t="s">
        <v>15</v>
      </c>
      <c r="I141" s="5">
        <v>450</v>
      </c>
      <c r="J141" s="6">
        <v>450</v>
      </c>
      <c r="K141" s="35">
        <f t="shared" si="4"/>
        <v>48.6</v>
      </c>
      <c r="L141" s="35">
        <f t="shared" si="5"/>
        <v>48.6</v>
      </c>
    </row>
    <row r="142" spans="1:12" x14ac:dyDescent="0.35">
      <c r="A142" s="3" t="s">
        <v>844</v>
      </c>
      <c r="B142" s="3" t="s">
        <v>4434</v>
      </c>
      <c r="C142" s="3" t="s">
        <v>100</v>
      </c>
      <c r="D142" s="3" t="s">
        <v>4435</v>
      </c>
      <c r="E142" s="3" t="s">
        <v>4239</v>
      </c>
      <c r="F142" s="3" t="s">
        <v>14</v>
      </c>
      <c r="G142" s="4">
        <v>1</v>
      </c>
      <c r="H142" s="3" t="s">
        <v>15</v>
      </c>
      <c r="I142" s="5">
        <v>450</v>
      </c>
      <c r="J142" s="6">
        <v>450</v>
      </c>
      <c r="K142" s="35">
        <f t="shared" si="4"/>
        <v>48.6</v>
      </c>
      <c r="L142" s="35">
        <f t="shared" si="5"/>
        <v>48.6</v>
      </c>
    </row>
    <row r="143" spans="1:12" x14ac:dyDescent="0.35">
      <c r="A143" s="3" t="s">
        <v>844</v>
      </c>
      <c r="B143" s="3" t="s">
        <v>4434</v>
      </c>
      <c r="C143" s="3" t="s">
        <v>43</v>
      </c>
      <c r="D143" s="3" t="s">
        <v>4435</v>
      </c>
      <c r="E143" s="3" t="s">
        <v>4239</v>
      </c>
      <c r="F143" s="3" t="s">
        <v>14</v>
      </c>
      <c r="G143" s="4">
        <v>1</v>
      </c>
      <c r="H143" s="3" t="s">
        <v>15</v>
      </c>
      <c r="I143" s="5">
        <v>450</v>
      </c>
      <c r="J143" s="6">
        <v>450</v>
      </c>
      <c r="K143" s="35">
        <f t="shared" si="4"/>
        <v>48.6</v>
      </c>
      <c r="L143" s="35">
        <f t="shared" si="5"/>
        <v>48.6</v>
      </c>
    </row>
    <row r="144" spans="1:12" x14ac:dyDescent="0.35">
      <c r="A144" s="3" t="s">
        <v>844</v>
      </c>
      <c r="B144" s="3" t="s">
        <v>4434</v>
      </c>
      <c r="C144" s="3" t="s">
        <v>137</v>
      </c>
      <c r="D144" s="3" t="s">
        <v>4435</v>
      </c>
      <c r="E144" s="3" t="s">
        <v>4239</v>
      </c>
      <c r="F144" s="3" t="s">
        <v>14</v>
      </c>
      <c r="G144" s="4">
        <v>1</v>
      </c>
      <c r="H144" s="3" t="s">
        <v>15</v>
      </c>
      <c r="I144" s="5">
        <v>450</v>
      </c>
      <c r="J144" s="6">
        <v>450</v>
      </c>
      <c r="K144" s="35">
        <f t="shared" si="4"/>
        <v>48.6</v>
      </c>
      <c r="L144" s="35">
        <f t="shared" si="5"/>
        <v>48.6</v>
      </c>
    </row>
    <row r="145" spans="1:12" x14ac:dyDescent="0.35">
      <c r="A145" s="3" t="s">
        <v>844</v>
      </c>
      <c r="B145" s="3" t="s">
        <v>4436</v>
      </c>
      <c r="C145" s="3" t="s">
        <v>100</v>
      </c>
      <c r="D145" s="3" t="s">
        <v>4437</v>
      </c>
      <c r="E145" s="3" t="s">
        <v>4239</v>
      </c>
      <c r="F145" s="3" t="s">
        <v>14</v>
      </c>
      <c r="G145" s="4">
        <v>1</v>
      </c>
      <c r="H145" s="3" t="s">
        <v>15</v>
      </c>
      <c r="I145" s="5">
        <v>450</v>
      </c>
      <c r="J145" s="6">
        <v>450</v>
      </c>
      <c r="K145" s="35">
        <f t="shared" si="4"/>
        <v>48.6</v>
      </c>
      <c r="L145" s="35">
        <f t="shared" si="5"/>
        <v>48.6</v>
      </c>
    </row>
    <row r="146" spans="1:12" x14ac:dyDescent="0.35">
      <c r="A146" s="3" t="s">
        <v>844</v>
      </c>
      <c r="B146" s="3" t="s">
        <v>4436</v>
      </c>
      <c r="C146" s="3" t="s">
        <v>43</v>
      </c>
      <c r="D146" s="3" t="s">
        <v>4437</v>
      </c>
      <c r="E146" s="3" t="s">
        <v>4239</v>
      </c>
      <c r="F146" s="3" t="s">
        <v>14</v>
      </c>
      <c r="G146" s="4">
        <v>1</v>
      </c>
      <c r="H146" s="3" t="s">
        <v>15</v>
      </c>
      <c r="I146" s="5">
        <v>450</v>
      </c>
      <c r="J146" s="6">
        <v>450</v>
      </c>
      <c r="K146" s="35">
        <f t="shared" si="4"/>
        <v>48.6</v>
      </c>
      <c r="L146" s="35">
        <f t="shared" si="5"/>
        <v>48.6</v>
      </c>
    </row>
    <row r="147" spans="1:12" x14ac:dyDescent="0.35">
      <c r="A147" s="3" t="s">
        <v>844</v>
      </c>
      <c r="B147" s="3" t="s">
        <v>4436</v>
      </c>
      <c r="C147" s="3" t="s">
        <v>137</v>
      </c>
      <c r="D147" s="3" t="s">
        <v>4437</v>
      </c>
      <c r="E147" s="3" t="s">
        <v>4239</v>
      </c>
      <c r="F147" s="3" t="s">
        <v>14</v>
      </c>
      <c r="G147" s="4">
        <v>1</v>
      </c>
      <c r="H147" s="3" t="s">
        <v>15</v>
      </c>
      <c r="I147" s="5">
        <v>450</v>
      </c>
      <c r="J147" s="6">
        <v>450</v>
      </c>
      <c r="K147" s="35">
        <f t="shared" si="4"/>
        <v>48.6</v>
      </c>
      <c r="L147" s="35">
        <f t="shared" si="5"/>
        <v>48.6</v>
      </c>
    </row>
    <row r="148" spans="1:12" x14ac:dyDescent="0.35">
      <c r="A148" s="3" t="s">
        <v>844</v>
      </c>
      <c r="B148" s="3" t="s">
        <v>4438</v>
      </c>
      <c r="C148" s="3" t="s">
        <v>100</v>
      </c>
      <c r="D148" s="3" t="s">
        <v>4439</v>
      </c>
      <c r="E148" s="3" t="s">
        <v>4239</v>
      </c>
      <c r="F148" s="3" t="s">
        <v>14</v>
      </c>
      <c r="G148" s="4">
        <v>1</v>
      </c>
      <c r="H148" s="3" t="s">
        <v>15</v>
      </c>
      <c r="I148" s="5">
        <v>450</v>
      </c>
      <c r="J148" s="6">
        <v>450</v>
      </c>
      <c r="K148" s="35">
        <f t="shared" si="4"/>
        <v>48.6</v>
      </c>
      <c r="L148" s="35">
        <f t="shared" si="5"/>
        <v>48.6</v>
      </c>
    </row>
    <row r="149" spans="1:12" x14ac:dyDescent="0.35">
      <c r="A149" s="3" t="s">
        <v>844</v>
      </c>
      <c r="B149" s="3" t="s">
        <v>4438</v>
      </c>
      <c r="C149" s="3" t="s">
        <v>43</v>
      </c>
      <c r="D149" s="3" t="s">
        <v>4439</v>
      </c>
      <c r="E149" s="3" t="s">
        <v>4239</v>
      </c>
      <c r="F149" s="3" t="s">
        <v>14</v>
      </c>
      <c r="G149" s="4">
        <v>1</v>
      </c>
      <c r="H149" s="3" t="s">
        <v>15</v>
      </c>
      <c r="I149" s="5">
        <v>450</v>
      </c>
      <c r="J149" s="6">
        <v>450</v>
      </c>
      <c r="K149" s="35">
        <f t="shared" si="4"/>
        <v>48.6</v>
      </c>
      <c r="L149" s="35">
        <f t="shared" si="5"/>
        <v>48.6</v>
      </c>
    </row>
    <row r="150" spans="1:12" x14ac:dyDescent="0.35">
      <c r="A150" s="3" t="s">
        <v>844</v>
      </c>
      <c r="B150" s="3" t="s">
        <v>4438</v>
      </c>
      <c r="C150" s="3" t="s">
        <v>137</v>
      </c>
      <c r="D150" s="3" t="s">
        <v>4439</v>
      </c>
      <c r="E150" s="3" t="s">
        <v>4239</v>
      </c>
      <c r="F150" s="3" t="s">
        <v>14</v>
      </c>
      <c r="G150" s="4">
        <v>1</v>
      </c>
      <c r="H150" s="3" t="s">
        <v>15</v>
      </c>
      <c r="I150" s="5">
        <v>450</v>
      </c>
      <c r="J150" s="6">
        <v>450</v>
      </c>
      <c r="K150" s="35">
        <f t="shared" si="4"/>
        <v>48.6</v>
      </c>
      <c r="L150" s="35">
        <f t="shared" si="5"/>
        <v>48.6</v>
      </c>
    </row>
    <row r="151" spans="1:12" x14ac:dyDescent="0.35">
      <c r="A151" s="3" t="s">
        <v>844</v>
      </c>
      <c r="B151" s="3" t="s">
        <v>4440</v>
      </c>
      <c r="C151" s="3" t="s">
        <v>100</v>
      </c>
      <c r="D151" s="3" t="s">
        <v>4441</v>
      </c>
      <c r="E151" s="3" t="s">
        <v>4239</v>
      </c>
      <c r="F151" s="3" t="s">
        <v>14</v>
      </c>
      <c r="G151" s="4">
        <v>1</v>
      </c>
      <c r="H151" s="3" t="s">
        <v>15</v>
      </c>
      <c r="I151" s="5">
        <v>450</v>
      </c>
      <c r="J151" s="6">
        <v>450</v>
      </c>
      <c r="K151" s="35">
        <f t="shared" si="4"/>
        <v>48.6</v>
      </c>
      <c r="L151" s="35">
        <f t="shared" si="5"/>
        <v>48.6</v>
      </c>
    </row>
    <row r="152" spans="1:12" x14ac:dyDescent="0.35">
      <c r="A152" s="3" t="s">
        <v>844</v>
      </c>
      <c r="B152" s="3" t="s">
        <v>4440</v>
      </c>
      <c r="C152" s="3" t="s">
        <v>43</v>
      </c>
      <c r="D152" s="3" t="s">
        <v>4441</v>
      </c>
      <c r="E152" s="3" t="s">
        <v>4239</v>
      </c>
      <c r="F152" s="3" t="s">
        <v>14</v>
      </c>
      <c r="G152" s="4">
        <v>1</v>
      </c>
      <c r="H152" s="3" t="s">
        <v>15</v>
      </c>
      <c r="I152" s="5">
        <v>450</v>
      </c>
      <c r="J152" s="6">
        <v>450</v>
      </c>
      <c r="K152" s="35">
        <f t="shared" si="4"/>
        <v>48.6</v>
      </c>
      <c r="L152" s="35">
        <f t="shared" si="5"/>
        <v>48.6</v>
      </c>
    </row>
    <row r="153" spans="1:12" x14ac:dyDescent="0.35">
      <c r="A153" s="3" t="s">
        <v>844</v>
      </c>
      <c r="B153" s="3" t="s">
        <v>4440</v>
      </c>
      <c r="C153" s="3" t="s">
        <v>137</v>
      </c>
      <c r="D153" s="3" t="s">
        <v>4441</v>
      </c>
      <c r="E153" s="3" t="s">
        <v>4239</v>
      </c>
      <c r="F153" s="3" t="s">
        <v>14</v>
      </c>
      <c r="G153" s="4">
        <v>1</v>
      </c>
      <c r="H153" s="3" t="s">
        <v>15</v>
      </c>
      <c r="I153" s="5">
        <v>450</v>
      </c>
      <c r="J153" s="6">
        <v>450</v>
      </c>
      <c r="K153" s="35">
        <f t="shared" si="4"/>
        <v>48.6</v>
      </c>
      <c r="L153" s="35">
        <f t="shared" si="5"/>
        <v>48.6</v>
      </c>
    </row>
    <row r="154" spans="1:12" x14ac:dyDescent="0.35">
      <c r="A154" s="3" t="s">
        <v>844</v>
      </c>
      <c r="B154" s="3" t="s">
        <v>4440</v>
      </c>
      <c r="C154" s="3" t="s">
        <v>485</v>
      </c>
      <c r="D154" s="3" t="s">
        <v>4441</v>
      </c>
      <c r="E154" s="3" t="s">
        <v>4239</v>
      </c>
      <c r="F154" s="3" t="s">
        <v>14</v>
      </c>
      <c r="G154" s="4">
        <v>1</v>
      </c>
      <c r="H154" s="3" t="s">
        <v>15</v>
      </c>
      <c r="I154" s="5">
        <v>450</v>
      </c>
      <c r="J154" s="6">
        <v>450</v>
      </c>
      <c r="K154" s="35">
        <f t="shared" si="4"/>
        <v>48.6</v>
      </c>
      <c r="L154" s="35">
        <f t="shared" si="5"/>
        <v>48.6</v>
      </c>
    </row>
    <row r="155" spans="1:12" x14ac:dyDescent="0.35">
      <c r="A155" s="3" t="s">
        <v>844</v>
      </c>
      <c r="B155" s="3" t="s">
        <v>4442</v>
      </c>
      <c r="C155" s="3" t="s">
        <v>100</v>
      </c>
      <c r="D155" s="3" t="s">
        <v>4443</v>
      </c>
      <c r="E155" s="3" t="s">
        <v>4239</v>
      </c>
      <c r="F155" s="3" t="s">
        <v>14</v>
      </c>
      <c r="G155" s="4">
        <v>1</v>
      </c>
      <c r="H155" s="3" t="s">
        <v>15</v>
      </c>
      <c r="I155" s="5">
        <v>450</v>
      </c>
      <c r="J155" s="6">
        <v>450</v>
      </c>
      <c r="K155" s="35">
        <f t="shared" si="4"/>
        <v>48.6</v>
      </c>
      <c r="L155" s="35">
        <f t="shared" si="5"/>
        <v>48.6</v>
      </c>
    </row>
    <row r="156" spans="1:12" x14ac:dyDescent="0.35">
      <c r="A156" s="3" t="s">
        <v>844</v>
      </c>
      <c r="B156" s="3" t="s">
        <v>4442</v>
      </c>
      <c r="C156" s="3" t="s">
        <v>43</v>
      </c>
      <c r="D156" s="3" t="s">
        <v>4443</v>
      </c>
      <c r="E156" s="3" t="s">
        <v>4239</v>
      </c>
      <c r="F156" s="3" t="s">
        <v>14</v>
      </c>
      <c r="G156" s="4">
        <v>1</v>
      </c>
      <c r="H156" s="3" t="s">
        <v>15</v>
      </c>
      <c r="I156" s="5">
        <v>450</v>
      </c>
      <c r="J156" s="6">
        <v>450</v>
      </c>
      <c r="K156" s="35">
        <f t="shared" si="4"/>
        <v>48.6</v>
      </c>
      <c r="L156" s="35">
        <f t="shared" si="5"/>
        <v>48.6</v>
      </c>
    </row>
    <row r="157" spans="1:12" x14ac:dyDescent="0.35">
      <c r="A157" s="3" t="s">
        <v>844</v>
      </c>
      <c r="B157" s="3" t="s">
        <v>4442</v>
      </c>
      <c r="C157" s="3" t="s">
        <v>137</v>
      </c>
      <c r="D157" s="3" t="s">
        <v>4443</v>
      </c>
      <c r="E157" s="3" t="s">
        <v>4239</v>
      </c>
      <c r="F157" s="3" t="s">
        <v>14</v>
      </c>
      <c r="G157" s="4">
        <v>1</v>
      </c>
      <c r="H157" s="3" t="s">
        <v>15</v>
      </c>
      <c r="I157" s="5">
        <v>450</v>
      </c>
      <c r="J157" s="6">
        <v>450</v>
      </c>
      <c r="K157" s="35">
        <f t="shared" si="4"/>
        <v>48.6</v>
      </c>
      <c r="L157" s="35">
        <f t="shared" si="5"/>
        <v>48.6</v>
      </c>
    </row>
    <row r="158" spans="1:12" x14ac:dyDescent="0.35">
      <c r="A158" s="3" t="s">
        <v>844</v>
      </c>
      <c r="B158" s="3" t="s">
        <v>4442</v>
      </c>
      <c r="C158" s="3" t="s">
        <v>485</v>
      </c>
      <c r="D158" s="3" t="s">
        <v>4443</v>
      </c>
      <c r="E158" s="3" t="s">
        <v>4239</v>
      </c>
      <c r="F158" s="3" t="s">
        <v>14</v>
      </c>
      <c r="G158" s="4">
        <v>1</v>
      </c>
      <c r="H158" s="3" t="s">
        <v>15</v>
      </c>
      <c r="I158" s="5">
        <v>450</v>
      </c>
      <c r="J158" s="6">
        <v>450</v>
      </c>
      <c r="K158" s="35">
        <f t="shared" si="4"/>
        <v>48.6</v>
      </c>
      <c r="L158" s="35">
        <f t="shared" si="5"/>
        <v>48.6</v>
      </c>
    </row>
    <row r="159" spans="1:12" x14ac:dyDescent="0.35">
      <c r="A159" s="3" t="s">
        <v>844</v>
      </c>
      <c r="B159" s="3" t="s">
        <v>4444</v>
      </c>
      <c r="C159" s="3" t="s">
        <v>100</v>
      </c>
      <c r="D159" s="3" t="s">
        <v>4445</v>
      </c>
      <c r="E159" s="3" t="s">
        <v>4239</v>
      </c>
      <c r="F159" s="3" t="s">
        <v>14</v>
      </c>
      <c r="G159" s="4">
        <v>1</v>
      </c>
      <c r="H159" s="3" t="s">
        <v>15</v>
      </c>
      <c r="I159" s="5">
        <v>450</v>
      </c>
      <c r="J159" s="6">
        <v>450</v>
      </c>
      <c r="K159" s="35">
        <f t="shared" si="4"/>
        <v>48.6</v>
      </c>
      <c r="L159" s="35">
        <f t="shared" si="5"/>
        <v>48.6</v>
      </c>
    </row>
    <row r="160" spans="1:12" x14ac:dyDescent="0.35">
      <c r="A160" s="3" t="s">
        <v>844</v>
      </c>
      <c r="B160" s="3" t="s">
        <v>4444</v>
      </c>
      <c r="C160" s="3" t="s">
        <v>43</v>
      </c>
      <c r="D160" s="3" t="s">
        <v>4445</v>
      </c>
      <c r="E160" s="3" t="s">
        <v>4239</v>
      </c>
      <c r="F160" s="3" t="s">
        <v>14</v>
      </c>
      <c r="G160" s="4">
        <v>1</v>
      </c>
      <c r="H160" s="3" t="s">
        <v>15</v>
      </c>
      <c r="I160" s="5">
        <v>450</v>
      </c>
      <c r="J160" s="6">
        <v>450</v>
      </c>
      <c r="K160" s="35">
        <f t="shared" si="4"/>
        <v>48.6</v>
      </c>
      <c r="L160" s="35">
        <f t="shared" si="5"/>
        <v>48.6</v>
      </c>
    </row>
    <row r="161" spans="1:12" x14ac:dyDescent="0.35">
      <c r="A161" s="3" t="s">
        <v>844</v>
      </c>
      <c r="B161" s="3" t="s">
        <v>4444</v>
      </c>
      <c r="C161" s="3" t="s">
        <v>137</v>
      </c>
      <c r="D161" s="3" t="s">
        <v>4445</v>
      </c>
      <c r="E161" s="3" t="s">
        <v>4239</v>
      </c>
      <c r="F161" s="3" t="s">
        <v>14</v>
      </c>
      <c r="G161" s="4">
        <v>1</v>
      </c>
      <c r="H161" s="3" t="s">
        <v>15</v>
      </c>
      <c r="I161" s="5">
        <v>450</v>
      </c>
      <c r="J161" s="6">
        <v>450</v>
      </c>
      <c r="K161" s="35">
        <f t="shared" si="4"/>
        <v>48.6</v>
      </c>
      <c r="L161" s="35">
        <f t="shared" si="5"/>
        <v>48.6</v>
      </c>
    </row>
    <row r="162" spans="1:12" x14ac:dyDescent="0.35">
      <c r="A162" s="3" t="s">
        <v>844</v>
      </c>
      <c r="B162" s="3" t="s">
        <v>4446</v>
      </c>
      <c r="C162" s="3" t="s">
        <v>100</v>
      </c>
      <c r="D162" s="3" t="s">
        <v>4447</v>
      </c>
      <c r="E162" s="3" t="s">
        <v>4239</v>
      </c>
      <c r="F162" s="3" t="s">
        <v>14</v>
      </c>
      <c r="G162" s="4">
        <v>1</v>
      </c>
      <c r="H162" s="3" t="s">
        <v>15</v>
      </c>
      <c r="I162" s="5">
        <v>450</v>
      </c>
      <c r="J162" s="6">
        <v>450</v>
      </c>
      <c r="K162" s="35">
        <f t="shared" si="4"/>
        <v>48.6</v>
      </c>
      <c r="L162" s="35">
        <f t="shared" si="5"/>
        <v>48.6</v>
      </c>
    </row>
    <row r="163" spans="1:12" x14ac:dyDescent="0.35">
      <c r="A163" s="3" t="s">
        <v>844</v>
      </c>
      <c r="B163" s="3" t="s">
        <v>4446</v>
      </c>
      <c r="C163" s="3" t="s">
        <v>43</v>
      </c>
      <c r="D163" s="3" t="s">
        <v>4447</v>
      </c>
      <c r="E163" s="3" t="s">
        <v>4239</v>
      </c>
      <c r="F163" s="3" t="s">
        <v>14</v>
      </c>
      <c r="G163" s="4">
        <v>1</v>
      </c>
      <c r="H163" s="3" t="s">
        <v>15</v>
      </c>
      <c r="I163" s="5">
        <v>450</v>
      </c>
      <c r="J163" s="6">
        <v>450</v>
      </c>
      <c r="K163" s="35">
        <f t="shared" si="4"/>
        <v>48.6</v>
      </c>
      <c r="L163" s="35">
        <f t="shared" si="5"/>
        <v>48.6</v>
      </c>
    </row>
    <row r="164" spans="1:12" x14ac:dyDescent="0.35">
      <c r="A164" s="3" t="s">
        <v>844</v>
      </c>
      <c r="B164" s="3" t="s">
        <v>4446</v>
      </c>
      <c r="C164" s="3" t="s">
        <v>137</v>
      </c>
      <c r="D164" s="3" t="s">
        <v>4447</v>
      </c>
      <c r="E164" s="3" t="s">
        <v>4239</v>
      </c>
      <c r="F164" s="3" t="s">
        <v>14</v>
      </c>
      <c r="G164" s="4">
        <v>1</v>
      </c>
      <c r="H164" s="3" t="s">
        <v>15</v>
      </c>
      <c r="I164" s="5">
        <v>450</v>
      </c>
      <c r="J164" s="6">
        <v>450</v>
      </c>
      <c r="K164" s="35">
        <f t="shared" si="4"/>
        <v>48.6</v>
      </c>
      <c r="L164" s="35">
        <f t="shared" si="5"/>
        <v>48.6</v>
      </c>
    </row>
    <row r="165" spans="1:12" x14ac:dyDescent="0.35">
      <c r="A165" s="3" t="s">
        <v>844</v>
      </c>
      <c r="B165" s="3" t="s">
        <v>4446</v>
      </c>
      <c r="C165" s="3" t="s">
        <v>485</v>
      </c>
      <c r="D165" s="3" t="s">
        <v>4447</v>
      </c>
      <c r="E165" s="3" t="s">
        <v>4239</v>
      </c>
      <c r="F165" s="3" t="s">
        <v>14</v>
      </c>
      <c r="G165" s="4">
        <v>1</v>
      </c>
      <c r="H165" s="3" t="s">
        <v>15</v>
      </c>
      <c r="I165" s="5">
        <v>450</v>
      </c>
      <c r="J165" s="6">
        <v>450</v>
      </c>
      <c r="K165" s="35">
        <f t="shared" si="4"/>
        <v>48.6</v>
      </c>
      <c r="L165" s="35">
        <f t="shared" si="5"/>
        <v>48.6</v>
      </c>
    </row>
    <row r="166" spans="1:12" x14ac:dyDescent="0.35">
      <c r="A166" s="3" t="s">
        <v>844</v>
      </c>
      <c r="B166" s="3" t="s">
        <v>4448</v>
      </c>
      <c r="C166" s="3" t="s">
        <v>100</v>
      </c>
      <c r="D166" s="3" t="s">
        <v>4449</v>
      </c>
      <c r="E166" s="3" t="s">
        <v>4239</v>
      </c>
      <c r="F166" s="3" t="s">
        <v>14</v>
      </c>
      <c r="G166" s="4">
        <v>1</v>
      </c>
      <c r="H166" s="3" t="s">
        <v>15</v>
      </c>
      <c r="I166" s="5">
        <v>450</v>
      </c>
      <c r="J166" s="6">
        <v>450</v>
      </c>
      <c r="K166" s="35">
        <f t="shared" si="4"/>
        <v>48.6</v>
      </c>
      <c r="L166" s="35">
        <f t="shared" si="5"/>
        <v>48.6</v>
      </c>
    </row>
    <row r="167" spans="1:12" x14ac:dyDescent="0.35">
      <c r="A167" s="3" t="s">
        <v>844</v>
      </c>
      <c r="B167" s="3" t="s">
        <v>4448</v>
      </c>
      <c r="C167" s="3" t="s">
        <v>137</v>
      </c>
      <c r="D167" s="3" t="s">
        <v>4449</v>
      </c>
      <c r="E167" s="3" t="s">
        <v>4239</v>
      </c>
      <c r="F167" s="3" t="s">
        <v>14</v>
      </c>
      <c r="G167" s="4">
        <v>1</v>
      </c>
      <c r="H167" s="3" t="s">
        <v>15</v>
      </c>
      <c r="I167" s="5">
        <v>450</v>
      </c>
      <c r="J167" s="6">
        <v>450</v>
      </c>
      <c r="K167" s="35">
        <f t="shared" si="4"/>
        <v>48.6</v>
      </c>
      <c r="L167" s="35">
        <f t="shared" si="5"/>
        <v>48.6</v>
      </c>
    </row>
    <row r="168" spans="1:12" x14ac:dyDescent="0.35">
      <c r="A168" s="3" t="s">
        <v>844</v>
      </c>
      <c r="B168" s="3" t="s">
        <v>4448</v>
      </c>
      <c r="C168" s="3" t="s">
        <v>485</v>
      </c>
      <c r="D168" s="3" t="s">
        <v>4449</v>
      </c>
      <c r="E168" s="3" t="s">
        <v>4239</v>
      </c>
      <c r="F168" s="3" t="s">
        <v>14</v>
      </c>
      <c r="G168" s="4">
        <v>1</v>
      </c>
      <c r="H168" s="3" t="s">
        <v>15</v>
      </c>
      <c r="I168" s="5">
        <v>450</v>
      </c>
      <c r="J168" s="6">
        <v>450</v>
      </c>
      <c r="K168" s="35">
        <f t="shared" si="4"/>
        <v>48.6</v>
      </c>
      <c r="L168" s="35">
        <f t="shared" si="5"/>
        <v>48.6</v>
      </c>
    </row>
    <row r="169" spans="1:12" x14ac:dyDescent="0.35">
      <c r="A169" s="3" t="s">
        <v>844</v>
      </c>
      <c r="B169" s="3" t="s">
        <v>4450</v>
      </c>
      <c r="C169" s="3" t="s">
        <v>100</v>
      </c>
      <c r="D169" s="3" t="s">
        <v>4451</v>
      </c>
      <c r="E169" s="3" t="s">
        <v>4239</v>
      </c>
      <c r="F169" s="3" t="s">
        <v>14</v>
      </c>
      <c r="G169" s="4">
        <v>1</v>
      </c>
      <c r="H169" s="3" t="s">
        <v>15</v>
      </c>
      <c r="I169" s="5">
        <v>450</v>
      </c>
      <c r="J169" s="6">
        <v>450</v>
      </c>
      <c r="K169" s="35">
        <f t="shared" si="4"/>
        <v>48.6</v>
      </c>
      <c r="L169" s="35">
        <f t="shared" si="5"/>
        <v>48.6</v>
      </c>
    </row>
    <row r="170" spans="1:12" x14ac:dyDescent="0.35">
      <c r="A170" s="3" t="s">
        <v>844</v>
      </c>
      <c r="B170" s="3" t="s">
        <v>4450</v>
      </c>
      <c r="C170" s="3" t="s">
        <v>43</v>
      </c>
      <c r="D170" s="3" t="s">
        <v>4451</v>
      </c>
      <c r="E170" s="3" t="s">
        <v>4239</v>
      </c>
      <c r="F170" s="3" t="s">
        <v>14</v>
      </c>
      <c r="G170" s="4">
        <v>1</v>
      </c>
      <c r="H170" s="3" t="s">
        <v>15</v>
      </c>
      <c r="I170" s="5">
        <v>450</v>
      </c>
      <c r="J170" s="6">
        <v>450</v>
      </c>
      <c r="K170" s="35">
        <f t="shared" si="4"/>
        <v>48.6</v>
      </c>
      <c r="L170" s="35">
        <f t="shared" si="5"/>
        <v>48.6</v>
      </c>
    </row>
    <row r="171" spans="1:12" x14ac:dyDescent="0.35">
      <c r="A171" s="3" t="s">
        <v>4258</v>
      </c>
      <c r="B171" s="3" t="s">
        <v>4452</v>
      </c>
      <c r="C171" s="3" t="s">
        <v>3583</v>
      </c>
      <c r="D171" s="3" t="s">
        <v>4453</v>
      </c>
      <c r="E171" s="3" t="s">
        <v>4253</v>
      </c>
      <c r="F171" s="3" t="s">
        <v>14</v>
      </c>
      <c r="G171" s="4">
        <v>1</v>
      </c>
      <c r="H171" s="3" t="s">
        <v>15</v>
      </c>
      <c r="I171" s="5">
        <v>300</v>
      </c>
      <c r="J171" s="6">
        <v>300</v>
      </c>
      <c r="K171" s="35">
        <f t="shared" si="4"/>
        <v>32.4</v>
      </c>
      <c r="L171" s="35">
        <f t="shared" si="5"/>
        <v>32.4</v>
      </c>
    </row>
    <row r="172" spans="1:12" x14ac:dyDescent="0.35">
      <c r="A172" s="3" t="s">
        <v>4454</v>
      </c>
      <c r="B172" s="3" t="s">
        <v>4455</v>
      </c>
      <c r="C172" s="3" t="s">
        <v>3063</v>
      </c>
      <c r="D172" s="3" t="s">
        <v>4456</v>
      </c>
      <c r="E172" s="3" t="s">
        <v>4457</v>
      </c>
      <c r="F172" s="3" t="s">
        <v>14</v>
      </c>
      <c r="G172" s="4">
        <v>1</v>
      </c>
      <c r="H172" s="3" t="s">
        <v>15</v>
      </c>
      <c r="I172" s="5">
        <v>300</v>
      </c>
      <c r="J172" s="6">
        <v>300</v>
      </c>
      <c r="K172" s="35">
        <f t="shared" si="4"/>
        <v>32.4</v>
      </c>
      <c r="L172" s="35">
        <f t="shared" si="5"/>
        <v>32.4</v>
      </c>
    </row>
    <row r="173" spans="1:12" x14ac:dyDescent="0.35">
      <c r="A173" s="3" t="s">
        <v>4454</v>
      </c>
      <c r="B173" s="3" t="s">
        <v>4458</v>
      </c>
      <c r="C173" s="3" t="s">
        <v>3063</v>
      </c>
      <c r="D173" s="3" t="s">
        <v>4459</v>
      </c>
      <c r="E173" s="3" t="s">
        <v>4253</v>
      </c>
      <c r="F173" s="3" t="s">
        <v>14</v>
      </c>
      <c r="G173" s="4">
        <v>1</v>
      </c>
      <c r="H173" s="3" t="s">
        <v>15</v>
      </c>
      <c r="I173" s="5">
        <v>300</v>
      </c>
      <c r="J173" s="6">
        <v>300</v>
      </c>
      <c r="K173" s="35">
        <f t="shared" si="4"/>
        <v>32.4</v>
      </c>
      <c r="L173" s="35">
        <f t="shared" si="5"/>
        <v>32.4</v>
      </c>
    </row>
    <row r="174" spans="1:12" x14ac:dyDescent="0.35">
      <c r="A174" s="3" t="s">
        <v>4356</v>
      </c>
      <c r="B174" s="3" t="s">
        <v>4460</v>
      </c>
      <c r="C174" s="3" t="s">
        <v>4339</v>
      </c>
      <c r="D174" s="3" t="s">
        <v>4461</v>
      </c>
      <c r="E174" s="3" t="s">
        <v>4253</v>
      </c>
      <c r="F174" s="3" t="s">
        <v>14</v>
      </c>
      <c r="G174" s="4">
        <v>1</v>
      </c>
      <c r="H174" s="3" t="s">
        <v>15</v>
      </c>
      <c r="I174" s="5">
        <v>300</v>
      </c>
      <c r="J174" s="6">
        <v>300</v>
      </c>
      <c r="K174" s="35">
        <f t="shared" si="4"/>
        <v>32.4</v>
      </c>
      <c r="L174" s="35">
        <f t="shared" si="5"/>
        <v>32.4</v>
      </c>
    </row>
    <row r="175" spans="1:12" x14ac:dyDescent="0.35">
      <c r="A175" s="3" t="s">
        <v>4258</v>
      </c>
      <c r="B175" s="3" t="s">
        <v>4462</v>
      </c>
      <c r="C175" s="3" t="s">
        <v>3063</v>
      </c>
      <c r="D175" s="3" t="s">
        <v>4463</v>
      </c>
      <c r="E175" s="3" t="s">
        <v>4253</v>
      </c>
      <c r="F175" s="3" t="s">
        <v>14</v>
      </c>
      <c r="G175" s="4">
        <v>2</v>
      </c>
      <c r="H175" s="3" t="s">
        <v>15</v>
      </c>
      <c r="I175" s="5">
        <v>300</v>
      </c>
      <c r="J175" s="6">
        <v>600</v>
      </c>
      <c r="K175" s="35">
        <f t="shared" si="4"/>
        <v>32.4</v>
      </c>
      <c r="L175" s="35">
        <f t="shared" si="5"/>
        <v>64.8</v>
      </c>
    </row>
    <row r="176" spans="1:12" x14ac:dyDescent="0.35">
      <c r="A176" s="3" t="s">
        <v>4454</v>
      </c>
      <c r="B176" s="3" t="s">
        <v>4464</v>
      </c>
      <c r="C176" s="3" t="s">
        <v>3063</v>
      </c>
      <c r="D176" s="3" t="s">
        <v>4465</v>
      </c>
      <c r="E176" s="3" t="s">
        <v>4253</v>
      </c>
      <c r="F176" s="3" t="s">
        <v>14</v>
      </c>
      <c r="G176" s="4">
        <v>1</v>
      </c>
      <c r="H176" s="3" t="s">
        <v>15</v>
      </c>
      <c r="I176" s="5">
        <v>300</v>
      </c>
      <c r="J176" s="6">
        <v>300</v>
      </c>
      <c r="K176" s="35">
        <f t="shared" si="4"/>
        <v>32.4</v>
      </c>
      <c r="L176" s="35">
        <f t="shared" si="5"/>
        <v>32.4</v>
      </c>
    </row>
    <row r="177" spans="1:12" x14ac:dyDescent="0.35">
      <c r="A177" s="3" t="s">
        <v>4466</v>
      </c>
      <c r="B177" s="3" t="s">
        <v>4467</v>
      </c>
      <c r="C177" s="3" t="s">
        <v>100</v>
      </c>
      <c r="D177" s="3" t="s">
        <v>4468</v>
      </c>
      <c r="E177" s="3" t="s">
        <v>4239</v>
      </c>
      <c r="F177" s="3" t="s">
        <v>14</v>
      </c>
      <c r="G177" s="4">
        <v>1</v>
      </c>
      <c r="H177" s="3" t="s">
        <v>15</v>
      </c>
      <c r="I177" s="5">
        <v>690.01</v>
      </c>
      <c r="J177" s="6">
        <v>690.01</v>
      </c>
      <c r="K177" s="35">
        <f t="shared" si="4"/>
        <v>74.521079999999998</v>
      </c>
      <c r="L177" s="35">
        <f t="shared" si="5"/>
        <v>74.521079999999998</v>
      </c>
    </row>
    <row r="178" spans="1:12" x14ac:dyDescent="0.35">
      <c r="A178" s="3" t="s">
        <v>108</v>
      </c>
      <c r="B178" s="3" t="s">
        <v>4469</v>
      </c>
      <c r="C178" s="3" t="s">
        <v>43</v>
      </c>
      <c r="D178" s="3" t="s">
        <v>4470</v>
      </c>
      <c r="E178" s="3" t="s">
        <v>4239</v>
      </c>
      <c r="F178" s="3" t="s">
        <v>14</v>
      </c>
      <c r="G178" s="4">
        <v>1</v>
      </c>
      <c r="H178" s="3" t="s">
        <v>15</v>
      </c>
      <c r="I178" s="5">
        <v>505.62000000000006</v>
      </c>
      <c r="J178" s="6">
        <v>505.62000000000006</v>
      </c>
      <c r="K178" s="35">
        <f t="shared" si="4"/>
        <v>54.606960000000008</v>
      </c>
      <c r="L178" s="35">
        <f t="shared" si="5"/>
        <v>54.606960000000008</v>
      </c>
    </row>
    <row r="179" spans="1:12" x14ac:dyDescent="0.35">
      <c r="A179" s="3" t="s">
        <v>4471</v>
      </c>
      <c r="B179" s="3" t="s">
        <v>4472</v>
      </c>
      <c r="C179" s="3" t="s">
        <v>137</v>
      </c>
      <c r="D179" s="3" t="s">
        <v>4473</v>
      </c>
      <c r="E179" s="3" t="s">
        <v>4239</v>
      </c>
      <c r="F179" s="3" t="s">
        <v>14</v>
      </c>
      <c r="G179" s="4">
        <v>2</v>
      </c>
      <c r="H179" s="3" t="s">
        <v>15</v>
      </c>
      <c r="I179" s="5">
        <v>450</v>
      </c>
      <c r="J179" s="6">
        <v>900</v>
      </c>
      <c r="K179" s="35">
        <f t="shared" si="4"/>
        <v>48.6</v>
      </c>
      <c r="L179" s="35">
        <f t="shared" si="5"/>
        <v>97.2</v>
      </c>
    </row>
    <row r="180" spans="1:12" x14ac:dyDescent="0.35">
      <c r="A180" s="3" t="s">
        <v>4474</v>
      </c>
      <c r="B180" s="3" t="s">
        <v>4475</v>
      </c>
      <c r="C180" s="3" t="s">
        <v>4476</v>
      </c>
      <c r="D180" s="3" t="s">
        <v>4477</v>
      </c>
      <c r="E180" s="3" t="s">
        <v>4253</v>
      </c>
      <c r="F180" s="3" t="s">
        <v>14</v>
      </c>
      <c r="G180" s="4">
        <v>1</v>
      </c>
      <c r="H180" s="3" t="s">
        <v>15</v>
      </c>
      <c r="I180" s="5">
        <v>300</v>
      </c>
      <c r="J180" s="6">
        <v>300</v>
      </c>
      <c r="K180" s="35">
        <f t="shared" si="4"/>
        <v>32.4</v>
      </c>
      <c r="L180" s="35">
        <f t="shared" si="5"/>
        <v>32.4</v>
      </c>
    </row>
    <row r="181" spans="1:12" x14ac:dyDescent="0.35">
      <c r="A181" s="3" t="s">
        <v>4471</v>
      </c>
      <c r="B181" s="3" t="s">
        <v>4478</v>
      </c>
      <c r="C181" s="3" t="s">
        <v>137</v>
      </c>
      <c r="D181" s="3" t="s">
        <v>4479</v>
      </c>
      <c r="E181" s="3" t="s">
        <v>4239</v>
      </c>
      <c r="F181" s="3" t="s">
        <v>14</v>
      </c>
      <c r="G181" s="4">
        <v>2</v>
      </c>
      <c r="H181" s="3" t="s">
        <v>15</v>
      </c>
      <c r="I181" s="5">
        <v>450</v>
      </c>
      <c r="J181" s="6">
        <v>900</v>
      </c>
      <c r="K181" s="35">
        <f t="shared" si="4"/>
        <v>48.6</v>
      </c>
      <c r="L181" s="35">
        <f t="shared" si="5"/>
        <v>97.2</v>
      </c>
    </row>
    <row r="182" spans="1:12" x14ac:dyDescent="0.35">
      <c r="A182" s="3" t="s">
        <v>4254</v>
      </c>
      <c r="B182" s="3" t="s">
        <v>4480</v>
      </c>
      <c r="C182" s="3" t="s">
        <v>100</v>
      </c>
      <c r="D182" s="3" t="s">
        <v>4481</v>
      </c>
      <c r="E182" s="3" t="s">
        <v>4482</v>
      </c>
      <c r="F182" s="3" t="s">
        <v>14</v>
      </c>
      <c r="G182" s="4">
        <v>1</v>
      </c>
      <c r="H182" s="3" t="s">
        <v>15</v>
      </c>
      <c r="I182" s="5">
        <v>500</v>
      </c>
      <c r="J182" s="6">
        <v>500</v>
      </c>
      <c r="K182" s="35">
        <f t="shared" si="4"/>
        <v>54</v>
      </c>
      <c r="L182" s="35">
        <f t="shared" si="5"/>
        <v>54</v>
      </c>
    </row>
    <row r="183" spans="1:12" x14ac:dyDescent="0.35">
      <c r="A183" s="3" t="s">
        <v>896</v>
      </c>
      <c r="B183" s="3" t="s">
        <v>4483</v>
      </c>
      <c r="C183" s="3" t="s">
        <v>43</v>
      </c>
      <c r="D183" s="3" t="s">
        <v>4484</v>
      </c>
      <c r="E183" s="3" t="s">
        <v>4485</v>
      </c>
      <c r="F183" s="3" t="s">
        <v>14</v>
      </c>
      <c r="G183" s="4">
        <v>1</v>
      </c>
      <c r="H183" s="3" t="s">
        <v>15</v>
      </c>
      <c r="I183" s="5">
        <v>876.66000000000008</v>
      </c>
      <c r="J183" s="6">
        <v>876.66000000000008</v>
      </c>
      <c r="K183" s="35">
        <f t="shared" si="4"/>
        <v>94.67928000000002</v>
      </c>
      <c r="L183" s="35">
        <f t="shared" si="5"/>
        <v>94.67928000000002</v>
      </c>
    </row>
    <row r="184" spans="1:12" x14ac:dyDescent="0.35">
      <c r="A184" s="3" t="s">
        <v>4486</v>
      </c>
      <c r="B184" s="3" t="s">
        <v>4487</v>
      </c>
      <c r="C184" s="3" t="s">
        <v>4339</v>
      </c>
      <c r="D184" s="3" t="s">
        <v>4488</v>
      </c>
      <c r="E184" s="3" t="s">
        <v>4457</v>
      </c>
      <c r="F184" s="3" t="s">
        <v>14</v>
      </c>
      <c r="G184" s="4">
        <v>12</v>
      </c>
      <c r="H184" s="3" t="s">
        <v>15</v>
      </c>
      <c r="I184" s="5">
        <v>300</v>
      </c>
      <c r="J184" s="6">
        <v>3600</v>
      </c>
      <c r="K184" s="35">
        <f t="shared" si="4"/>
        <v>32.4</v>
      </c>
      <c r="L184" s="35">
        <f t="shared" si="5"/>
        <v>388.79999999999995</v>
      </c>
    </row>
    <row r="185" spans="1:12" x14ac:dyDescent="0.35">
      <c r="A185" s="3" t="s">
        <v>4486</v>
      </c>
      <c r="B185" s="3" t="s">
        <v>4487</v>
      </c>
      <c r="C185" s="3" t="s">
        <v>3583</v>
      </c>
      <c r="D185" s="3" t="s">
        <v>4488</v>
      </c>
      <c r="E185" s="3" t="s">
        <v>4457</v>
      </c>
      <c r="F185" s="3" t="s">
        <v>14</v>
      </c>
      <c r="G185" s="4">
        <v>1</v>
      </c>
      <c r="H185" s="3" t="s">
        <v>15</v>
      </c>
      <c r="I185" s="5">
        <v>300</v>
      </c>
      <c r="J185" s="6">
        <v>300</v>
      </c>
      <c r="K185" s="35">
        <f t="shared" si="4"/>
        <v>32.4</v>
      </c>
      <c r="L185" s="35">
        <f t="shared" si="5"/>
        <v>32.4</v>
      </c>
    </row>
    <row r="186" spans="1:12" x14ac:dyDescent="0.35">
      <c r="A186" s="3" t="s">
        <v>4486</v>
      </c>
      <c r="B186" s="3" t="s">
        <v>4489</v>
      </c>
      <c r="C186" s="3" t="s">
        <v>4289</v>
      </c>
      <c r="D186" s="3" t="s">
        <v>4490</v>
      </c>
      <c r="E186" s="3" t="s">
        <v>4457</v>
      </c>
      <c r="F186" s="3" t="s">
        <v>14</v>
      </c>
      <c r="G186" s="4">
        <v>1</v>
      </c>
      <c r="H186" s="3" t="s">
        <v>15</v>
      </c>
      <c r="I186" s="5">
        <v>300</v>
      </c>
      <c r="J186" s="6">
        <v>300</v>
      </c>
      <c r="K186" s="35">
        <f t="shared" si="4"/>
        <v>32.4</v>
      </c>
      <c r="L186" s="35">
        <f t="shared" si="5"/>
        <v>32.4</v>
      </c>
    </row>
    <row r="187" spans="1:12" x14ac:dyDescent="0.35">
      <c r="A187" s="3" t="s">
        <v>4356</v>
      </c>
      <c r="B187" s="3" t="s">
        <v>4491</v>
      </c>
      <c r="C187" s="3" t="s">
        <v>3583</v>
      </c>
      <c r="D187" s="3" t="s">
        <v>4492</v>
      </c>
      <c r="E187" s="3" t="s">
        <v>4493</v>
      </c>
      <c r="F187" s="3" t="s">
        <v>14</v>
      </c>
      <c r="G187" s="4">
        <v>1</v>
      </c>
      <c r="H187" s="3" t="s">
        <v>15</v>
      </c>
      <c r="I187" s="5">
        <v>500</v>
      </c>
      <c r="J187" s="6">
        <v>500</v>
      </c>
      <c r="K187" s="35">
        <f t="shared" si="4"/>
        <v>54</v>
      </c>
      <c r="L187" s="35">
        <f t="shared" si="5"/>
        <v>54</v>
      </c>
    </row>
    <row r="188" spans="1:12" x14ac:dyDescent="0.35">
      <c r="A188" s="3" t="s">
        <v>4356</v>
      </c>
      <c r="B188" s="3" t="s">
        <v>4494</v>
      </c>
      <c r="C188" s="3" t="s">
        <v>3583</v>
      </c>
      <c r="D188" s="3" t="s">
        <v>4495</v>
      </c>
      <c r="E188" s="3" t="s">
        <v>4253</v>
      </c>
      <c r="F188" s="3" t="s">
        <v>14</v>
      </c>
      <c r="G188" s="4">
        <v>1</v>
      </c>
      <c r="H188" s="3" t="s">
        <v>15</v>
      </c>
      <c r="I188" s="5">
        <v>300</v>
      </c>
      <c r="J188" s="6">
        <v>300</v>
      </c>
      <c r="K188" s="35">
        <f t="shared" si="4"/>
        <v>32.4</v>
      </c>
      <c r="L188" s="35">
        <f t="shared" si="5"/>
        <v>32.4</v>
      </c>
    </row>
    <row r="189" spans="1:12" x14ac:dyDescent="0.35">
      <c r="A189" s="3" t="s">
        <v>4352</v>
      </c>
      <c r="B189" s="3" t="s">
        <v>4496</v>
      </c>
      <c r="C189" s="3" t="s">
        <v>4260</v>
      </c>
      <c r="D189" s="3" t="s">
        <v>4355</v>
      </c>
      <c r="E189" s="3" t="s">
        <v>4253</v>
      </c>
      <c r="F189" s="3" t="s">
        <v>14</v>
      </c>
      <c r="G189" s="4">
        <v>1</v>
      </c>
      <c r="H189" s="3" t="s">
        <v>15</v>
      </c>
      <c r="I189" s="5">
        <v>300</v>
      </c>
      <c r="J189" s="6">
        <v>300</v>
      </c>
      <c r="K189" s="35">
        <f t="shared" si="4"/>
        <v>32.4</v>
      </c>
      <c r="L189" s="35">
        <f t="shared" si="5"/>
        <v>32.4</v>
      </c>
    </row>
    <row r="190" spans="1:12" x14ac:dyDescent="0.35">
      <c r="A190" s="3" t="s">
        <v>4356</v>
      </c>
      <c r="B190" s="3" t="s">
        <v>4497</v>
      </c>
      <c r="C190" s="3" t="s">
        <v>3583</v>
      </c>
      <c r="D190" s="3" t="s">
        <v>4498</v>
      </c>
      <c r="E190" s="3" t="s">
        <v>4253</v>
      </c>
      <c r="F190" s="3" t="s">
        <v>14</v>
      </c>
      <c r="G190" s="4">
        <v>1</v>
      </c>
      <c r="H190" s="3" t="s">
        <v>15</v>
      </c>
      <c r="I190" s="5">
        <v>300</v>
      </c>
      <c r="J190" s="6">
        <v>300</v>
      </c>
      <c r="K190" s="35">
        <f t="shared" si="4"/>
        <v>32.4</v>
      </c>
      <c r="L190" s="35">
        <f t="shared" si="5"/>
        <v>32.4</v>
      </c>
    </row>
    <row r="191" spans="1:12" x14ac:dyDescent="0.35">
      <c r="A191" s="3" t="s">
        <v>4258</v>
      </c>
      <c r="B191" s="3" t="s">
        <v>4499</v>
      </c>
      <c r="C191" s="3" t="s">
        <v>4260</v>
      </c>
      <c r="D191" s="3" t="s">
        <v>4500</v>
      </c>
      <c r="E191" s="3" t="s">
        <v>4253</v>
      </c>
      <c r="F191" s="3" t="s">
        <v>14</v>
      </c>
      <c r="G191" s="4">
        <v>1</v>
      </c>
      <c r="H191" s="3" t="s">
        <v>15</v>
      </c>
      <c r="I191" s="5">
        <v>300</v>
      </c>
      <c r="J191" s="6">
        <v>300</v>
      </c>
      <c r="K191" s="35">
        <f t="shared" si="4"/>
        <v>32.4</v>
      </c>
      <c r="L191" s="35">
        <f t="shared" si="5"/>
        <v>32.4</v>
      </c>
    </row>
    <row r="192" spans="1:12" x14ac:dyDescent="0.35">
      <c r="A192" s="3" t="s">
        <v>4258</v>
      </c>
      <c r="B192" s="3" t="s">
        <v>4501</v>
      </c>
      <c r="C192" s="3" t="s">
        <v>4502</v>
      </c>
      <c r="D192" s="3" t="s">
        <v>4503</v>
      </c>
      <c r="E192" s="3" t="s">
        <v>4253</v>
      </c>
      <c r="F192" s="3" t="s">
        <v>14</v>
      </c>
      <c r="G192" s="4">
        <v>2</v>
      </c>
      <c r="H192" s="3" t="s">
        <v>15</v>
      </c>
      <c r="I192" s="5">
        <v>300</v>
      </c>
      <c r="J192" s="6">
        <v>600</v>
      </c>
      <c r="K192" s="35">
        <f t="shared" si="4"/>
        <v>32.4</v>
      </c>
      <c r="L192" s="35">
        <f t="shared" si="5"/>
        <v>64.8</v>
      </c>
    </row>
    <row r="193" spans="1:12" x14ac:dyDescent="0.35">
      <c r="A193" s="3" t="s">
        <v>4356</v>
      </c>
      <c r="B193" s="3" t="s">
        <v>4504</v>
      </c>
      <c r="C193" s="3" t="s">
        <v>4339</v>
      </c>
      <c r="D193" s="3" t="s">
        <v>4495</v>
      </c>
      <c r="E193" s="3" t="s">
        <v>4253</v>
      </c>
      <c r="F193" s="3" t="s">
        <v>14</v>
      </c>
      <c r="G193" s="4">
        <v>1</v>
      </c>
      <c r="H193" s="3" t="s">
        <v>15</v>
      </c>
      <c r="I193" s="5">
        <v>300</v>
      </c>
      <c r="J193" s="6">
        <v>300</v>
      </c>
      <c r="K193" s="35">
        <f t="shared" si="4"/>
        <v>32.4</v>
      </c>
      <c r="L193" s="35">
        <f t="shared" si="5"/>
        <v>32.4</v>
      </c>
    </row>
    <row r="194" spans="1:12" x14ac:dyDescent="0.35">
      <c r="A194" s="3" t="s">
        <v>4356</v>
      </c>
      <c r="B194" s="3" t="s">
        <v>4505</v>
      </c>
      <c r="C194" s="3" t="s">
        <v>4339</v>
      </c>
      <c r="D194" s="3" t="s">
        <v>4506</v>
      </c>
      <c r="E194" s="3" t="s">
        <v>4253</v>
      </c>
      <c r="F194" s="3" t="s">
        <v>14</v>
      </c>
      <c r="G194" s="4">
        <v>1</v>
      </c>
      <c r="H194" s="3" t="s">
        <v>15</v>
      </c>
      <c r="I194" s="5">
        <v>300</v>
      </c>
      <c r="J194" s="6">
        <v>300</v>
      </c>
      <c r="K194" s="35">
        <f t="shared" si="4"/>
        <v>32.4</v>
      </c>
      <c r="L194" s="35">
        <f t="shared" si="5"/>
        <v>32.4</v>
      </c>
    </row>
    <row r="195" spans="1:12" x14ac:dyDescent="0.35">
      <c r="A195" s="3" t="s">
        <v>4356</v>
      </c>
      <c r="B195" s="3" t="s">
        <v>4505</v>
      </c>
      <c r="C195" s="3" t="s">
        <v>4003</v>
      </c>
      <c r="D195" s="3" t="s">
        <v>4506</v>
      </c>
      <c r="E195" s="3" t="s">
        <v>4253</v>
      </c>
      <c r="F195" s="3" t="s">
        <v>14</v>
      </c>
      <c r="G195" s="4">
        <v>1</v>
      </c>
      <c r="H195" s="3" t="s">
        <v>15</v>
      </c>
      <c r="I195" s="5">
        <v>300</v>
      </c>
      <c r="J195" s="6">
        <v>300</v>
      </c>
      <c r="K195" s="35">
        <f t="shared" ref="K195:K258" si="6">((I195*(1-10%))*0.4)*60%*0.5</f>
        <v>32.4</v>
      </c>
      <c r="L195" s="35">
        <f t="shared" ref="L195:L258" si="7">K195*G195</f>
        <v>32.4</v>
      </c>
    </row>
    <row r="196" spans="1:12" x14ac:dyDescent="0.35">
      <c r="A196" s="3" t="s">
        <v>4356</v>
      </c>
      <c r="B196" s="3" t="s">
        <v>4507</v>
      </c>
      <c r="C196" s="3" t="s">
        <v>4003</v>
      </c>
      <c r="D196" s="3" t="s">
        <v>4508</v>
      </c>
      <c r="E196" s="3" t="s">
        <v>4253</v>
      </c>
      <c r="F196" s="3" t="s">
        <v>14</v>
      </c>
      <c r="G196" s="4">
        <v>1</v>
      </c>
      <c r="H196" s="3" t="s">
        <v>15</v>
      </c>
      <c r="I196" s="5">
        <v>300</v>
      </c>
      <c r="J196" s="6">
        <v>300</v>
      </c>
      <c r="K196" s="35">
        <f t="shared" si="6"/>
        <v>32.4</v>
      </c>
      <c r="L196" s="35">
        <f t="shared" si="7"/>
        <v>32.4</v>
      </c>
    </row>
    <row r="197" spans="1:12" x14ac:dyDescent="0.35">
      <c r="A197" s="3" t="s">
        <v>4509</v>
      </c>
      <c r="B197" s="3" t="s">
        <v>4510</v>
      </c>
      <c r="C197" s="3" t="s">
        <v>43</v>
      </c>
      <c r="D197" s="3" t="s">
        <v>4511</v>
      </c>
      <c r="E197" s="3" t="s">
        <v>4239</v>
      </c>
      <c r="F197" s="3" t="s">
        <v>14</v>
      </c>
      <c r="G197" s="4">
        <v>1</v>
      </c>
      <c r="H197" s="3" t="s">
        <v>15</v>
      </c>
      <c r="I197" s="5">
        <v>450</v>
      </c>
      <c r="J197" s="6">
        <v>450</v>
      </c>
      <c r="K197" s="35">
        <f t="shared" si="6"/>
        <v>48.6</v>
      </c>
      <c r="L197" s="35">
        <f t="shared" si="7"/>
        <v>48.6</v>
      </c>
    </row>
    <row r="198" spans="1:12" x14ac:dyDescent="0.35">
      <c r="A198" s="3" t="s">
        <v>4337</v>
      </c>
      <c r="B198" s="3" t="s">
        <v>4512</v>
      </c>
      <c r="C198" s="3" t="s">
        <v>4339</v>
      </c>
      <c r="D198" s="3" t="s">
        <v>4513</v>
      </c>
      <c r="E198" s="3" t="s">
        <v>4253</v>
      </c>
      <c r="F198" s="3" t="s">
        <v>14</v>
      </c>
      <c r="G198" s="4">
        <v>1</v>
      </c>
      <c r="H198" s="3" t="s">
        <v>15</v>
      </c>
      <c r="I198" s="5">
        <v>300</v>
      </c>
      <c r="J198" s="6">
        <v>300</v>
      </c>
      <c r="K198" s="35">
        <f t="shared" si="6"/>
        <v>32.4</v>
      </c>
      <c r="L198" s="35">
        <f t="shared" si="7"/>
        <v>32.4</v>
      </c>
    </row>
    <row r="199" spans="1:12" x14ac:dyDescent="0.35">
      <c r="A199" s="3" t="s">
        <v>4337</v>
      </c>
      <c r="B199" s="3" t="s">
        <v>4514</v>
      </c>
      <c r="C199" s="3" t="s">
        <v>3063</v>
      </c>
      <c r="D199" s="3" t="s">
        <v>4515</v>
      </c>
      <c r="E199" s="3" t="s">
        <v>4253</v>
      </c>
      <c r="F199" s="3" t="s">
        <v>14</v>
      </c>
      <c r="G199" s="4">
        <v>1</v>
      </c>
      <c r="H199" s="3" t="s">
        <v>15</v>
      </c>
      <c r="I199" s="5">
        <v>300</v>
      </c>
      <c r="J199" s="6">
        <v>300</v>
      </c>
      <c r="K199" s="35">
        <f t="shared" si="6"/>
        <v>32.4</v>
      </c>
      <c r="L199" s="35">
        <f t="shared" si="7"/>
        <v>32.4</v>
      </c>
    </row>
    <row r="200" spans="1:12" x14ac:dyDescent="0.35">
      <c r="A200" s="3" t="s">
        <v>4471</v>
      </c>
      <c r="B200" s="3" t="s">
        <v>4516</v>
      </c>
      <c r="C200" s="3" t="s">
        <v>100</v>
      </c>
      <c r="D200" s="3" t="s">
        <v>4517</v>
      </c>
      <c r="E200" s="3" t="s">
        <v>4239</v>
      </c>
      <c r="F200" s="3" t="s">
        <v>14</v>
      </c>
      <c r="G200" s="4">
        <v>1</v>
      </c>
      <c r="H200" s="3" t="s">
        <v>15</v>
      </c>
      <c r="I200" s="5">
        <v>450</v>
      </c>
      <c r="J200" s="6">
        <v>450</v>
      </c>
      <c r="K200" s="35">
        <f t="shared" si="6"/>
        <v>48.6</v>
      </c>
      <c r="L200" s="35">
        <f t="shared" si="7"/>
        <v>48.6</v>
      </c>
    </row>
    <row r="201" spans="1:12" x14ac:dyDescent="0.35">
      <c r="A201" s="3" t="s">
        <v>4518</v>
      </c>
      <c r="B201" s="3" t="s">
        <v>4519</v>
      </c>
      <c r="C201" s="3" t="s">
        <v>485</v>
      </c>
      <c r="D201" s="3" t="s">
        <v>4520</v>
      </c>
      <c r="E201" s="3" t="s">
        <v>4521</v>
      </c>
      <c r="F201" s="3" t="s">
        <v>14</v>
      </c>
      <c r="G201" s="4">
        <v>1</v>
      </c>
      <c r="H201" s="3" t="s">
        <v>15</v>
      </c>
      <c r="I201" s="5">
        <v>550</v>
      </c>
      <c r="J201" s="6">
        <v>550</v>
      </c>
      <c r="K201" s="35">
        <f t="shared" si="6"/>
        <v>59.4</v>
      </c>
      <c r="L201" s="35">
        <f t="shared" si="7"/>
        <v>59.4</v>
      </c>
    </row>
    <row r="202" spans="1:12" x14ac:dyDescent="0.35">
      <c r="A202" s="3" t="s">
        <v>4273</v>
      </c>
      <c r="B202" s="3" t="s">
        <v>4522</v>
      </c>
      <c r="C202" s="3" t="s">
        <v>642</v>
      </c>
      <c r="D202" s="3" t="s">
        <v>4523</v>
      </c>
      <c r="E202" s="3" t="s">
        <v>4239</v>
      </c>
      <c r="F202" s="3" t="s">
        <v>14</v>
      </c>
      <c r="G202" s="4">
        <v>1</v>
      </c>
      <c r="H202" s="3" t="s">
        <v>15</v>
      </c>
      <c r="I202" s="5">
        <v>450</v>
      </c>
      <c r="J202" s="6">
        <v>450</v>
      </c>
      <c r="K202" s="35">
        <f t="shared" si="6"/>
        <v>48.6</v>
      </c>
      <c r="L202" s="35">
        <f t="shared" si="7"/>
        <v>48.6</v>
      </c>
    </row>
    <row r="203" spans="1:12" x14ac:dyDescent="0.35">
      <c r="A203" s="3" t="s">
        <v>4273</v>
      </c>
      <c r="B203" s="3" t="s">
        <v>4524</v>
      </c>
      <c r="C203" s="3" t="s">
        <v>4251</v>
      </c>
      <c r="D203" s="3" t="s">
        <v>4525</v>
      </c>
      <c r="E203" s="3" t="s">
        <v>4493</v>
      </c>
      <c r="F203" s="3" t="s">
        <v>14</v>
      </c>
      <c r="G203" s="4">
        <v>1</v>
      </c>
      <c r="H203" s="3" t="s">
        <v>15</v>
      </c>
      <c r="I203" s="5">
        <v>500</v>
      </c>
      <c r="J203" s="6">
        <v>500</v>
      </c>
      <c r="K203" s="35">
        <f t="shared" si="6"/>
        <v>54</v>
      </c>
      <c r="L203" s="35">
        <f t="shared" si="7"/>
        <v>54</v>
      </c>
    </row>
    <row r="204" spans="1:12" x14ac:dyDescent="0.35">
      <c r="A204" s="3" t="s">
        <v>4258</v>
      </c>
      <c r="B204" s="3" t="s">
        <v>4526</v>
      </c>
      <c r="C204" s="3" t="s">
        <v>4502</v>
      </c>
      <c r="D204" s="3" t="s">
        <v>4527</v>
      </c>
      <c r="E204" s="3" t="s">
        <v>4528</v>
      </c>
      <c r="F204" s="3" t="s">
        <v>14</v>
      </c>
      <c r="G204" s="4">
        <v>1</v>
      </c>
      <c r="H204" s="3" t="s">
        <v>15</v>
      </c>
      <c r="I204" s="5">
        <v>300</v>
      </c>
      <c r="J204" s="6">
        <v>300</v>
      </c>
      <c r="K204" s="35">
        <f t="shared" si="6"/>
        <v>32.4</v>
      </c>
      <c r="L204" s="35">
        <f t="shared" si="7"/>
        <v>32.4</v>
      </c>
    </row>
    <row r="205" spans="1:12" x14ac:dyDescent="0.35">
      <c r="A205" s="3" t="s">
        <v>4529</v>
      </c>
      <c r="B205" s="3" t="s">
        <v>4530</v>
      </c>
      <c r="C205" s="3" t="s">
        <v>4531</v>
      </c>
      <c r="D205" s="3" t="s">
        <v>4532</v>
      </c>
      <c r="E205" s="3" t="s">
        <v>4306</v>
      </c>
      <c r="F205" s="3" t="s">
        <v>14</v>
      </c>
      <c r="G205" s="4">
        <v>1</v>
      </c>
      <c r="H205" s="3" t="s">
        <v>15</v>
      </c>
      <c r="I205" s="5">
        <v>1410.62</v>
      </c>
      <c r="J205" s="6">
        <v>1410.62</v>
      </c>
      <c r="K205" s="35">
        <f t="shared" si="6"/>
        <v>152.34696</v>
      </c>
      <c r="L205" s="35">
        <f t="shared" si="7"/>
        <v>152.34696</v>
      </c>
    </row>
    <row r="206" spans="1:12" x14ac:dyDescent="0.35">
      <c r="A206" s="3" t="s">
        <v>4533</v>
      </c>
      <c r="B206" s="3" t="s">
        <v>4534</v>
      </c>
      <c r="C206" s="3" t="s">
        <v>95</v>
      </c>
      <c r="D206" s="3" t="s">
        <v>4535</v>
      </c>
      <c r="E206" s="3" t="s">
        <v>4536</v>
      </c>
      <c r="F206" s="3" t="s">
        <v>14</v>
      </c>
      <c r="G206" s="4">
        <v>1</v>
      </c>
      <c r="H206" s="3" t="s">
        <v>15</v>
      </c>
      <c r="I206" s="5">
        <v>450</v>
      </c>
      <c r="J206" s="6">
        <v>450</v>
      </c>
      <c r="K206" s="35">
        <f t="shared" si="6"/>
        <v>48.6</v>
      </c>
      <c r="L206" s="35">
        <f t="shared" si="7"/>
        <v>48.6</v>
      </c>
    </row>
    <row r="207" spans="1:12" x14ac:dyDescent="0.35">
      <c r="A207" s="3" t="s">
        <v>4537</v>
      </c>
      <c r="B207" s="3" t="s">
        <v>4538</v>
      </c>
      <c r="C207" s="3" t="s">
        <v>153</v>
      </c>
      <c r="D207" s="3" t="s">
        <v>4539</v>
      </c>
      <c r="E207" s="3" t="s">
        <v>4540</v>
      </c>
      <c r="F207" s="3" t="s">
        <v>14</v>
      </c>
      <c r="G207" s="4">
        <v>1</v>
      </c>
      <c r="H207" s="3" t="s">
        <v>15</v>
      </c>
      <c r="I207" s="5">
        <v>636.54000000000008</v>
      </c>
      <c r="J207" s="6">
        <v>636.54000000000008</v>
      </c>
      <c r="K207" s="35">
        <f t="shared" si="6"/>
        <v>68.746320000000011</v>
      </c>
      <c r="L207" s="35">
        <f t="shared" si="7"/>
        <v>68.746320000000011</v>
      </c>
    </row>
    <row r="208" spans="1:12" x14ac:dyDescent="0.35">
      <c r="A208" s="3" t="s">
        <v>4541</v>
      </c>
      <c r="B208" s="3" t="s">
        <v>4542</v>
      </c>
      <c r="C208" s="3" t="s">
        <v>271</v>
      </c>
      <c r="D208" s="3" t="s">
        <v>4543</v>
      </c>
      <c r="E208" s="3" t="s">
        <v>4239</v>
      </c>
      <c r="F208" s="3" t="s">
        <v>14</v>
      </c>
      <c r="G208" s="4">
        <v>1</v>
      </c>
      <c r="H208" s="3" t="s">
        <v>15</v>
      </c>
      <c r="I208" s="5">
        <v>450</v>
      </c>
      <c r="J208" s="6">
        <v>450</v>
      </c>
      <c r="K208" s="35">
        <f t="shared" si="6"/>
        <v>48.6</v>
      </c>
      <c r="L208" s="35">
        <f t="shared" si="7"/>
        <v>48.6</v>
      </c>
    </row>
    <row r="209" spans="1:12" x14ac:dyDescent="0.35">
      <c r="A209" s="3" t="s">
        <v>4544</v>
      </c>
      <c r="B209" s="3" t="s">
        <v>4545</v>
      </c>
      <c r="C209" s="3" t="s">
        <v>43</v>
      </c>
      <c r="D209" s="3" t="s">
        <v>4546</v>
      </c>
      <c r="E209" s="3" t="s">
        <v>4239</v>
      </c>
      <c r="F209" s="3" t="s">
        <v>14</v>
      </c>
      <c r="G209" s="4">
        <v>1</v>
      </c>
      <c r="H209" s="3" t="s">
        <v>15</v>
      </c>
      <c r="I209" s="5">
        <v>450</v>
      </c>
      <c r="J209" s="6">
        <v>450</v>
      </c>
      <c r="K209" s="35">
        <f t="shared" si="6"/>
        <v>48.6</v>
      </c>
      <c r="L209" s="35">
        <f t="shared" si="7"/>
        <v>48.6</v>
      </c>
    </row>
    <row r="210" spans="1:12" x14ac:dyDescent="0.35">
      <c r="A210" s="3" t="s">
        <v>4547</v>
      </c>
      <c r="B210" s="3" t="s">
        <v>4548</v>
      </c>
      <c r="C210" s="3" t="s">
        <v>889</v>
      </c>
      <c r="D210" s="3" t="s">
        <v>4549</v>
      </c>
      <c r="E210" s="3" t="s">
        <v>4239</v>
      </c>
      <c r="F210" s="3" t="s">
        <v>14</v>
      </c>
      <c r="G210" s="4">
        <v>1</v>
      </c>
      <c r="H210" s="3" t="s">
        <v>15</v>
      </c>
      <c r="I210" s="5">
        <v>450</v>
      </c>
      <c r="J210" s="6">
        <v>450</v>
      </c>
      <c r="K210" s="35">
        <f t="shared" si="6"/>
        <v>48.6</v>
      </c>
      <c r="L210" s="35">
        <f t="shared" si="7"/>
        <v>48.6</v>
      </c>
    </row>
    <row r="211" spans="1:12" x14ac:dyDescent="0.35">
      <c r="A211" s="3" t="s">
        <v>4547</v>
      </c>
      <c r="B211" s="3" t="s">
        <v>4550</v>
      </c>
      <c r="C211" s="3" t="s">
        <v>79</v>
      </c>
      <c r="D211" s="3" t="s">
        <v>4551</v>
      </c>
      <c r="E211" s="3" t="s">
        <v>4552</v>
      </c>
      <c r="F211" s="3" t="s">
        <v>14</v>
      </c>
      <c r="G211" s="4">
        <v>1</v>
      </c>
      <c r="H211" s="3" t="s">
        <v>15</v>
      </c>
      <c r="I211" s="5">
        <v>1303.05</v>
      </c>
      <c r="J211" s="6">
        <v>1303.05</v>
      </c>
      <c r="K211" s="35">
        <f t="shared" si="6"/>
        <v>140.72939999999997</v>
      </c>
      <c r="L211" s="35">
        <f t="shared" si="7"/>
        <v>140.72939999999997</v>
      </c>
    </row>
    <row r="212" spans="1:12" x14ac:dyDescent="0.35">
      <c r="A212" s="3" t="s">
        <v>21</v>
      </c>
      <c r="B212" s="3" t="s">
        <v>4553</v>
      </c>
      <c r="C212" s="3" t="s">
        <v>23</v>
      </c>
      <c r="D212" s="3" t="s">
        <v>4554</v>
      </c>
      <c r="E212" s="3" t="s">
        <v>4239</v>
      </c>
      <c r="F212" s="3" t="s">
        <v>14</v>
      </c>
      <c r="G212" s="4">
        <v>1</v>
      </c>
      <c r="H212" s="3" t="s">
        <v>15</v>
      </c>
      <c r="I212" s="5">
        <v>719.56999999999994</v>
      </c>
      <c r="J212" s="6">
        <v>719.56999999999994</v>
      </c>
      <c r="K212" s="35">
        <f t="shared" si="6"/>
        <v>77.713559999999987</v>
      </c>
      <c r="L212" s="35">
        <f t="shared" si="7"/>
        <v>77.713559999999987</v>
      </c>
    </row>
    <row r="213" spans="1:12" x14ac:dyDescent="0.35">
      <c r="A213" s="3" t="s">
        <v>4555</v>
      </c>
      <c r="B213" s="3" t="s">
        <v>4556</v>
      </c>
      <c r="C213" s="3" t="s">
        <v>100</v>
      </c>
      <c r="D213" s="3" t="s">
        <v>4557</v>
      </c>
      <c r="E213" s="3" t="s">
        <v>4239</v>
      </c>
      <c r="F213" s="3" t="s">
        <v>14</v>
      </c>
      <c r="G213" s="4">
        <v>1</v>
      </c>
      <c r="H213" s="3" t="s">
        <v>15</v>
      </c>
      <c r="I213" s="5">
        <v>450</v>
      </c>
      <c r="J213" s="6">
        <v>450</v>
      </c>
      <c r="K213" s="35">
        <f t="shared" si="6"/>
        <v>48.6</v>
      </c>
      <c r="L213" s="35">
        <f t="shared" si="7"/>
        <v>48.6</v>
      </c>
    </row>
    <row r="214" spans="1:12" x14ac:dyDescent="0.35">
      <c r="A214" s="3" t="s">
        <v>4558</v>
      </c>
      <c r="B214" s="3" t="s">
        <v>4559</v>
      </c>
      <c r="C214" s="3" t="s">
        <v>26</v>
      </c>
      <c r="D214" s="3" t="s">
        <v>4560</v>
      </c>
      <c r="E214" s="3" t="s">
        <v>4561</v>
      </c>
      <c r="F214" s="3" t="s">
        <v>14</v>
      </c>
      <c r="G214" s="4">
        <v>1</v>
      </c>
      <c r="H214" s="3" t="s">
        <v>15</v>
      </c>
      <c r="I214" s="5">
        <v>809.96</v>
      </c>
      <c r="J214" s="6">
        <v>809.96</v>
      </c>
      <c r="K214" s="35">
        <f t="shared" si="6"/>
        <v>87.475680000000011</v>
      </c>
      <c r="L214" s="35">
        <f t="shared" si="7"/>
        <v>87.475680000000011</v>
      </c>
    </row>
    <row r="215" spans="1:12" x14ac:dyDescent="0.35">
      <c r="A215" s="3" t="s">
        <v>4537</v>
      </c>
      <c r="B215" s="3" t="s">
        <v>4562</v>
      </c>
      <c r="C215" s="3" t="s">
        <v>271</v>
      </c>
      <c r="D215" s="3" t="s">
        <v>4563</v>
      </c>
      <c r="E215" s="3" t="s">
        <v>4540</v>
      </c>
      <c r="F215" s="3" t="s">
        <v>14</v>
      </c>
      <c r="G215" s="4">
        <v>1</v>
      </c>
      <c r="H215" s="3" t="s">
        <v>15</v>
      </c>
      <c r="I215" s="5">
        <v>636.54000000000008</v>
      </c>
      <c r="J215" s="6">
        <v>636.54000000000008</v>
      </c>
      <c r="K215" s="35">
        <f t="shared" si="6"/>
        <v>68.746320000000011</v>
      </c>
      <c r="L215" s="35">
        <f t="shared" si="7"/>
        <v>68.746320000000011</v>
      </c>
    </row>
    <row r="216" spans="1:12" x14ac:dyDescent="0.35">
      <c r="A216" s="3" t="s">
        <v>4322</v>
      </c>
      <c r="B216" s="3" t="s">
        <v>4564</v>
      </c>
      <c r="C216" s="3" t="s">
        <v>26</v>
      </c>
      <c r="D216" s="3" t="s">
        <v>4565</v>
      </c>
      <c r="E216" s="3" t="s">
        <v>4239</v>
      </c>
      <c r="F216" s="3" t="s">
        <v>14</v>
      </c>
      <c r="G216" s="4">
        <v>1</v>
      </c>
      <c r="H216" s="3" t="s">
        <v>15</v>
      </c>
      <c r="I216" s="5">
        <v>450</v>
      </c>
      <c r="J216" s="6">
        <v>450</v>
      </c>
      <c r="K216" s="35">
        <f t="shared" si="6"/>
        <v>48.6</v>
      </c>
      <c r="L216" s="35">
        <f t="shared" si="7"/>
        <v>48.6</v>
      </c>
    </row>
    <row r="217" spans="1:12" x14ac:dyDescent="0.35">
      <c r="A217" s="3" t="s">
        <v>4566</v>
      </c>
      <c r="B217" s="3" t="s">
        <v>4567</v>
      </c>
      <c r="C217" s="3" t="s">
        <v>26</v>
      </c>
      <c r="D217" s="3" t="s">
        <v>4568</v>
      </c>
      <c r="E217" s="3" t="s">
        <v>4239</v>
      </c>
      <c r="F217" s="3" t="s">
        <v>14</v>
      </c>
      <c r="G217" s="4">
        <v>1</v>
      </c>
      <c r="H217" s="3" t="s">
        <v>15</v>
      </c>
      <c r="I217" s="5">
        <v>450</v>
      </c>
      <c r="J217" s="6">
        <v>450</v>
      </c>
      <c r="K217" s="35">
        <f t="shared" si="6"/>
        <v>48.6</v>
      </c>
      <c r="L217" s="35">
        <f t="shared" si="7"/>
        <v>48.6</v>
      </c>
    </row>
    <row r="218" spans="1:12" x14ac:dyDescent="0.35">
      <c r="A218" s="3" t="s">
        <v>1132</v>
      </c>
      <c r="B218" s="3" t="s">
        <v>4569</v>
      </c>
      <c r="C218" s="3" t="s">
        <v>886</v>
      </c>
      <c r="D218" s="3" t="s">
        <v>4570</v>
      </c>
      <c r="E218" s="3" t="s">
        <v>4239</v>
      </c>
      <c r="F218" s="3" t="s">
        <v>14</v>
      </c>
      <c r="G218" s="4">
        <v>1</v>
      </c>
      <c r="H218" s="3" t="s">
        <v>15</v>
      </c>
      <c r="I218" s="5">
        <v>450</v>
      </c>
      <c r="J218" s="6">
        <v>450</v>
      </c>
      <c r="K218" s="35">
        <f t="shared" si="6"/>
        <v>48.6</v>
      </c>
      <c r="L218" s="35">
        <f t="shared" si="7"/>
        <v>48.6</v>
      </c>
    </row>
    <row r="219" spans="1:12" x14ac:dyDescent="0.35">
      <c r="A219" s="3" t="s">
        <v>4571</v>
      </c>
      <c r="B219" s="3" t="s">
        <v>4572</v>
      </c>
      <c r="C219" s="3" t="s">
        <v>26</v>
      </c>
      <c r="D219" s="3" t="s">
        <v>4573</v>
      </c>
      <c r="E219" s="3" t="s">
        <v>4574</v>
      </c>
      <c r="F219" s="3" t="s">
        <v>14</v>
      </c>
      <c r="G219" s="4">
        <v>1</v>
      </c>
      <c r="H219" s="3" t="s">
        <v>15</v>
      </c>
      <c r="I219" s="5">
        <v>500</v>
      </c>
      <c r="J219" s="6">
        <v>500</v>
      </c>
      <c r="K219" s="35">
        <f t="shared" si="6"/>
        <v>54</v>
      </c>
      <c r="L219" s="35">
        <f t="shared" si="7"/>
        <v>54</v>
      </c>
    </row>
    <row r="220" spans="1:12" x14ac:dyDescent="0.35">
      <c r="A220" s="3" t="s">
        <v>4575</v>
      </c>
      <c r="B220" s="3" t="s">
        <v>4576</v>
      </c>
      <c r="C220" s="3" t="s">
        <v>95</v>
      </c>
      <c r="D220" s="3" t="s">
        <v>4577</v>
      </c>
      <c r="E220" s="3" t="s">
        <v>4578</v>
      </c>
      <c r="F220" s="3" t="s">
        <v>14</v>
      </c>
      <c r="G220" s="4">
        <v>1</v>
      </c>
      <c r="H220" s="3" t="s">
        <v>15</v>
      </c>
      <c r="I220" s="5">
        <v>1441.76</v>
      </c>
      <c r="J220" s="6">
        <v>1441.76</v>
      </c>
      <c r="K220" s="35">
        <f t="shared" si="6"/>
        <v>155.71008000000003</v>
      </c>
      <c r="L220" s="35">
        <f t="shared" si="7"/>
        <v>155.71008000000003</v>
      </c>
    </row>
    <row r="221" spans="1:12" x14ac:dyDescent="0.35">
      <c r="A221" s="3" t="s">
        <v>4579</v>
      </c>
      <c r="B221" s="3" t="s">
        <v>4580</v>
      </c>
      <c r="C221" s="3" t="s">
        <v>100</v>
      </c>
      <c r="D221" s="3" t="s">
        <v>4581</v>
      </c>
      <c r="E221" s="3" t="s">
        <v>4239</v>
      </c>
      <c r="F221" s="3" t="s">
        <v>14</v>
      </c>
      <c r="G221" s="4">
        <v>1</v>
      </c>
      <c r="H221" s="3" t="s">
        <v>15</v>
      </c>
      <c r="I221" s="5">
        <v>450</v>
      </c>
      <c r="J221" s="6">
        <v>450</v>
      </c>
      <c r="K221" s="35">
        <f t="shared" si="6"/>
        <v>48.6</v>
      </c>
      <c r="L221" s="35">
        <f t="shared" si="7"/>
        <v>48.6</v>
      </c>
    </row>
    <row r="222" spans="1:12" x14ac:dyDescent="0.35">
      <c r="A222" s="3" t="s">
        <v>4582</v>
      </c>
      <c r="B222" s="3" t="s">
        <v>4583</v>
      </c>
      <c r="C222" s="3" t="s">
        <v>23</v>
      </c>
      <c r="D222" s="3" t="s">
        <v>4584</v>
      </c>
      <c r="E222" s="3" t="s">
        <v>4585</v>
      </c>
      <c r="F222" s="3" t="s">
        <v>14</v>
      </c>
      <c r="G222" s="4">
        <v>1</v>
      </c>
      <c r="H222" s="3" t="s">
        <v>15</v>
      </c>
      <c r="I222" s="5">
        <v>1296.4000000000001</v>
      </c>
      <c r="J222" s="6">
        <v>1296.4000000000001</v>
      </c>
      <c r="K222" s="35">
        <f t="shared" si="6"/>
        <v>140.01120000000003</v>
      </c>
      <c r="L222" s="35">
        <f t="shared" si="7"/>
        <v>140.01120000000003</v>
      </c>
    </row>
    <row r="223" spans="1:12" x14ac:dyDescent="0.35">
      <c r="A223" s="3" t="s">
        <v>4582</v>
      </c>
      <c r="B223" s="3" t="s">
        <v>4586</v>
      </c>
      <c r="C223" s="3" t="s">
        <v>26</v>
      </c>
      <c r="D223" s="3" t="s">
        <v>4587</v>
      </c>
      <c r="E223" s="3" t="s">
        <v>4585</v>
      </c>
      <c r="F223" s="3" t="s">
        <v>14</v>
      </c>
      <c r="G223" s="4">
        <v>1</v>
      </c>
      <c r="H223" s="3" t="s">
        <v>15</v>
      </c>
      <c r="I223" s="5">
        <v>1203.3</v>
      </c>
      <c r="J223" s="6">
        <v>1203.3</v>
      </c>
      <c r="K223" s="35">
        <f t="shared" si="6"/>
        <v>129.9564</v>
      </c>
      <c r="L223" s="35">
        <f t="shared" si="7"/>
        <v>129.9564</v>
      </c>
    </row>
    <row r="224" spans="1:12" x14ac:dyDescent="0.35">
      <c r="A224" s="3" t="s">
        <v>4270</v>
      </c>
      <c r="B224" s="3" t="s">
        <v>4588</v>
      </c>
      <c r="C224" s="3" t="s">
        <v>4589</v>
      </c>
      <c r="D224" s="3" t="s">
        <v>4590</v>
      </c>
      <c r="E224" s="3" t="s">
        <v>4591</v>
      </c>
      <c r="F224" s="3" t="s">
        <v>14</v>
      </c>
      <c r="G224" s="4">
        <v>1</v>
      </c>
      <c r="H224" s="3" t="s">
        <v>15</v>
      </c>
      <c r="I224" s="5">
        <v>4166</v>
      </c>
      <c r="J224" s="6">
        <v>4166</v>
      </c>
      <c r="K224" s="35">
        <f t="shared" si="6"/>
        <v>449.92800000000005</v>
      </c>
      <c r="L224" s="35">
        <f t="shared" si="7"/>
        <v>449.92800000000005</v>
      </c>
    </row>
    <row r="225" spans="1:12" x14ac:dyDescent="0.35">
      <c r="A225" s="3" t="s">
        <v>4265</v>
      </c>
      <c r="B225" s="3" t="s">
        <v>4592</v>
      </c>
      <c r="C225" s="3" t="s">
        <v>4593</v>
      </c>
      <c r="D225" s="3" t="s">
        <v>4594</v>
      </c>
      <c r="E225" s="3" t="s">
        <v>4269</v>
      </c>
      <c r="F225" s="3" t="s">
        <v>14</v>
      </c>
      <c r="G225" s="4">
        <v>1</v>
      </c>
      <c r="H225" s="3" t="s">
        <v>15</v>
      </c>
      <c r="I225" s="5">
        <v>2061</v>
      </c>
      <c r="J225" s="6">
        <v>2061</v>
      </c>
      <c r="K225" s="35">
        <f t="shared" si="6"/>
        <v>222.58799999999999</v>
      </c>
      <c r="L225" s="35">
        <f t="shared" si="7"/>
        <v>222.58799999999999</v>
      </c>
    </row>
    <row r="226" spans="1:12" x14ac:dyDescent="0.35">
      <c r="A226" s="3" t="s">
        <v>4595</v>
      </c>
      <c r="B226" s="3" t="s">
        <v>4596</v>
      </c>
      <c r="C226" s="3" t="s">
        <v>59</v>
      </c>
      <c r="D226" s="3" t="s">
        <v>4597</v>
      </c>
      <c r="E226" s="3" t="s">
        <v>4598</v>
      </c>
      <c r="F226" s="3" t="s">
        <v>14</v>
      </c>
      <c r="G226" s="4">
        <v>1</v>
      </c>
      <c r="H226" s="3" t="s">
        <v>15</v>
      </c>
      <c r="I226" s="5">
        <v>912.07999999999993</v>
      </c>
      <c r="J226" s="6">
        <v>912.07999999999993</v>
      </c>
      <c r="K226" s="35">
        <f t="shared" si="6"/>
        <v>98.504639999999995</v>
      </c>
      <c r="L226" s="35">
        <f t="shared" si="7"/>
        <v>98.504639999999995</v>
      </c>
    </row>
    <row r="227" spans="1:12" x14ac:dyDescent="0.35">
      <c r="A227" s="3" t="s">
        <v>4599</v>
      </c>
      <c r="B227" s="3" t="s">
        <v>4600</v>
      </c>
      <c r="C227" s="3" t="s">
        <v>436</v>
      </c>
      <c r="D227" s="3" t="s">
        <v>4601</v>
      </c>
      <c r="E227" s="3" t="s">
        <v>4269</v>
      </c>
      <c r="F227" s="3" t="s">
        <v>14</v>
      </c>
      <c r="G227" s="4">
        <v>1</v>
      </c>
      <c r="H227" s="3" t="s">
        <v>15</v>
      </c>
      <c r="I227" s="5">
        <v>2972.64</v>
      </c>
      <c r="J227" s="6">
        <v>2972.64</v>
      </c>
      <c r="K227" s="35">
        <f t="shared" si="6"/>
        <v>321.04512</v>
      </c>
      <c r="L227" s="35">
        <f t="shared" si="7"/>
        <v>321.04512</v>
      </c>
    </row>
    <row r="228" spans="1:12" x14ac:dyDescent="0.35">
      <c r="A228" s="3" t="s">
        <v>4602</v>
      </c>
      <c r="B228" s="3" t="s">
        <v>4603</v>
      </c>
      <c r="C228" s="3" t="s">
        <v>26</v>
      </c>
      <c r="D228" s="3" t="s">
        <v>4604</v>
      </c>
      <c r="E228" s="3" t="s">
        <v>4605</v>
      </c>
      <c r="F228" s="3" t="s">
        <v>14</v>
      </c>
      <c r="G228" s="4">
        <v>1</v>
      </c>
      <c r="H228" s="3" t="s">
        <v>15</v>
      </c>
      <c r="I228" s="5">
        <v>1190.4000000000001</v>
      </c>
      <c r="J228" s="6">
        <v>1190.4000000000001</v>
      </c>
      <c r="K228" s="35">
        <f t="shared" si="6"/>
        <v>128.56320000000002</v>
      </c>
      <c r="L228" s="35">
        <f t="shared" si="7"/>
        <v>128.56320000000002</v>
      </c>
    </row>
    <row r="229" spans="1:12" x14ac:dyDescent="0.35">
      <c r="A229" s="3" t="s">
        <v>4602</v>
      </c>
      <c r="B229" s="3" t="s">
        <v>4606</v>
      </c>
      <c r="C229" s="3" t="s">
        <v>4607</v>
      </c>
      <c r="D229" s="3" t="s">
        <v>4608</v>
      </c>
      <c r="E229" s="3" t="s">
        <v>4609</v>
      </c>
      <c r="F229" s="3" t="s">
        <v>14</v>
      </c>
      <c r="G229" s="4">
        <v>1</v>
      </c>
      <c r="H229" s="3" t="s">
        <v>15</v>
      </c>
      <c r="I229" s="5">
        <v>1881.8100000000002</v>
      </c>
      <c r="J229" s="6">
        <v>1881.8100000000002</v>
      </c>
      <c r="K229" s="35">
        <f t="shared" si="6"/>
        <v>203.23548000000002</v>
      </c>
      <c r="L229" s="35">
        <f t="shared" si="7"/>
        <v>203.23548000000002</v>
      </c>
    </row>
    <row r="230" spans="1:12" x14ac:dyDescent="0.35">
      <c r="A230" s="3" t="s">
        <v>108</v>
      </c>
      <c r="B230" s="3" t="s">
        <v>4610</v>
      </c>
      <c r="C230" s="3" t="s">
        <v>100</v>
      </c>
      <c r="D230" s="3" t="s">
        <v>4611</v>
      </c>
      <c r="E230" s="3" t="s">
        <v>4239</v>
      </c>
      <c r="F230" s="3" t="s">
        <v>14</v>
      </c>
      <c r="G230" s="4">
        <v>1</v>
      </c>
      <c r="H230" s="3" t="s">
        <v>15</v>
      </c>
      <c r="I230" s="5">
        <v>817.94999999999993</v>
      </c>
      <c r="J230" s="6">
        <v>817.94999999999993</v>
      </c>
      <c r="K230" s="35">
        <f t="shared" si="6"/>
        <v>88.3386</v>
      </c>
      <c r="L230" s="35">
        <f t="shared" si="7"/>
        <v>88.3386</v>
      </c>
    </row>
    <row r="231" spans="1:12" x14ac:dyDescent="0.35">
      <c r="A231" s="3" t="s">
        <v>108</v>
      </c>
      <c r="B231" s="3" t="s">
        <v>4612</v>
      </c>
      <c r="C231" s="3" t="s">
        <v>59</v>
      </c>
      <c r="D231" s="3" t="s">
        <v>4611</v>
      </c>
      <c r="E231" s="3" t="s">
        <v>4239</v>
      </c>
      <c r="F231" s="3" t="s">
        <v>14</v>
      </c>
      <c r="G231" s="4">
        <v>1</v>
      </c>
      <c r="H231" s="3" t="s">
        <v>15</v>
      </c>
      <c r="I231" s="5">
        <v>817.92</v>
      </c>
      <c r="J231" s="6">
        <v>817.92</v>
      </c>
      <c r="K231" s="35">
        <f t="shared" si="6"/>
        <v>88.335359999999994</v>
      </c>
      <c r="L231" s="35">
        <f t="shared" si="7"/>
        <v>88.335359999999994</v>
      </c>
    </row>
    <row r="232" spans="1:12" x14ac:dyDescent="0.35">
      <c r="A232" s="3" t="s">
        <v>108</v>
      </c>
      <c r="B232" s="3" t="s">
        <v>4613</v>
      </c>
      <c r="C232" s="3" t="s">
        <v>59</v>
      </c>
      <c r="D232" s="3" t="s">
        <v>4614</v>
      </c>
      <c r="E232" s="3" t="s">
        <v>4239</v>
      </c>
      <c r="F232" s="3" t="s">
        <v>14</v>
      </c>
      <c r="G232" s="4">
        <v>1</v>
      </c>
      <c r="H232" s="3" t="s">
        <v>15</v>
      </c>
      <c r="I232" s="5">
        <v>872.91</v>
      </c>
      <c r="J232" s="6">
        <v>872.91</v>
      </c>
      <c r="K232" s="35">
        <f t="shared" si="6"/>
        <v>94.274280000000005</v>
      </c>
      <c r="L232" s="35">
        <f t="shared" si="7"/>
        <v>94.274280000000005</v>
      </c>
    </row>
    <row r="233" spans="1:12" x14ac:dyDescent="0.35">
      <c r="A233" s="3" t="s">
        <v>4615</v>
      </c>
      <c r="B233" s="3" t="s">
        <v>4616</v>
      </c>
      <c r="C233" s="3" t="s">
        <v>137</v>
      </c>
      <c r="D233" s="3" t="s">
        <v>4617</v>
      </c>
      <c r="E233" s="3" t="s">
        <v>4618</v>
      </c>
      <c r="F233" s="3" t="s">
        <v>14</v>
      </c>
      <c r="G233" s="4">
        <v>1</v>
      </c>
      <c r="H233" s="3" t="s">
        <v>15</v>
      </c>
      <c r="I233" s="5">
        <v>1049</v>
      </c>
      <c r="J233" s="6">
        <v>1049</v>
      </c>
      <c r="K233" s="35">
        <f t="shared" si="6"/>
        <v>113.29200000000002</v>
      </c>
      <c r="L233" s="35">
        <f t="shared" si="7"/>
        <v>113.29200000000002</v>
      </c>
    </row>
    <row r="234" spans="1:12" x14ac:dyDescent="0.35">
      <c r="A234" s="3" t="s">
        <v>4619</v>
      </c>
      <c r="B234" s="3" t="s">
        <v>4620</v>
      </c>
      <c r="C234" s="3" t="s">
        <v>4621</v>
      </c>
      <c r="D234" s="3" t="s">
        <v>4622</v>
      </c>
      <c r="E234" s="3" t="s">
        <v>4306</v>
      </c>
      <c r="F234" s="3" t="s">
        <v>14</v>
      </c>
      <c r="G234" s="4">
        <v>1</v>
      </c>
      <c r="H234" s="3" t="s">
        <v>15</v>
      </c>
      <c r="I234" s="5">
        <v>1000</v>
      </c>
      <c r="J234" s="6">
        <v>1000</v>
      </c>
      <c r="K234" s="35">
        <f t="shared" si="6"/>
        <v>108</v>
      </c>
      <c r="L234" s="35">
        <f t="shared" si="7"/>
        <v>108</v>
      </c>
    </row>
    <row r="235" spans="1:12" x14ac:dyDescent="0.35">
      <c r="A235" s="3" t="s">
        <v>4619</v>
      </c>
      <c r="B235" s="3" t="s">
        <v>4623</v>
      </c>
      <c r="C235" s="3" t="s">
        <v>4621</v>
      </c>
      <c r="D235" s="3" t="s">
        <v>4624</v>
      </c>
      <c r="E235" s="3" t="s">
        <v>4306</v>
      </c>
      <c r="F235" s="3" t="s">
        <v>14</v>
      </c>
      <c r="G235" s="4">
        <v>1</v>
      </c>
      <c r="H235" s="3" t="s">
        <v>15</v>
      </c>
      <c r="I235" s="5">
        <v>1000</v>
      </c>
      <c r="J235" s="6">
        <v>1000</v>
      </c>
      <c r="K235" s="35">
        <f t="shared" si="6"/>
        <v>108</v>
      </c>
      <c r="L235" s="35">
        <f t="shared" si="7"/>
        <v>108</v>
      </c>
    </row>
    <row r="236" spans="1:12" x14ac:dyDescent="0.35">
      <c r="A236" s="3" t="s">
        <v>4028</v>
      </c>
      <c r="B236" s="3" t="s">
        <v>4625</v>
      </c>
      <c r="C236" s="3" t="s">
        <v>4626</v>
      </c>
      <c r="D236" s="3" t="s">
        <v>4627</v>
      </c>
      <c r="E236" s="3" t="s">
        <v>4257</v>
      </c>
      <c r="F236" s="3" t="s">
        <v>14</v>
      </c>
      <c r="G236" s="4">
        <v>1</v>
      </c>
      <c r="H236" s="3" t="s">
        <v>15</v>
      </c>
      <c r="I236" s="5">
        <v>987.93999999999994</v>
      </c>
      <c r="J236" s="6">
        <v>987.93999999999994</v>
      </c>
      <c r="K236" s="35">
        <f t="shared" si="6"/>
        <v>106.69752000000001</v>
      </c>
      <c r="L236" s="35">
        <f t="shared" si="7"/>
        <v>106.69752000000001</v>
      </c>
    </row>
    <row r="237" spans="1:12" x14ac:dyDescent="0.35">
      <c r="A237" s="3" t="s">
        <v>4028</v>
      </c>
      <c r="B237" s="3" t="s">
        <v>4628</v>
      </c>
      <c r="C237" s="3" t="s">
        <v>4629</v>
      </c>
      <c r="D237" s="3" t="s">
        <v>4630</v>
      </c>
      <c r="E237" s="3" t="s">
        <v>4257</v>
      </c>
      <c r="F237" s="3" t="s">
        <v>14</v>
      </c>
      <c r="G237" s="4">
        <v>1</v>
      </c>
      <c r="H237" s="3" t="s">
        <v>15</v>
      </c>
      <c r="I237" s="5">
        <v>940.7299999999999</v>
      </c>
      <c r="J237" s="6">
        <v>940.7299999999999</v>
      </c>
      <c r="K237" s="35">
        <f t="shared" si="6"/>
        <v>101.59884</v>
      </c>
      <c r="L237" s="35">
        <f t="shared" si="7"/>
        <v>101.59884</v>
      </c>
    </row>
    <row r="238" spans="1:12" x14ac:dyDescent="0.35">
      <c r="A238" s="3" t="s">
        <v>4028</v>
      </c>
      <c r="B238" s="3" t="s">
        <v>4631</v>
      </c>
      <c r="C238" s="3" t="s">
        <v>4629</v>
      </c>
      <c r="D238" s="3" t="s">
        <v>4632</v>
      </c>
      <c r="E238" s="3" t="s">
        <v>4257</v>
      </c>
      <c r="F238" s="3" t="s">
        <v>14</v>
      </c>
      <c r="G238" s="4">
        <v>1</v>
      </c>
      <c r="H238" s="3" t="s">
        <v>15</v>
      </c>
      <c r="I238" s="5">
        <v>1623.06</v>
      </c>
      <c r="J238" s="6">
        <v>1623.06</v>
      </c>
      <c r="K238" s="35">
        <f t="shared" si="6"/>
        <v>175.29048</v>
      </c>
      <c r="L238" s="35">
        <f t="shared" si="7"/>
        <v>175.29048</v>
      </c>
    </row>
    <row r="239" spans="1:12" x14ac:dyDescent="0.35">
      <c r="A239" s="3" t="s">
        <v>4633</v>
      </c>
      <c r="B239" s="3" t="s">
        <v>4634</v>
      </c>
      <c r="C239" s="3" t="s">
        <v>4635</v>
      </c>
      <c r="D239" s="3" t="s">
        <v>4636</v>
      </c>
      <c r="E239" s="3" t="s">
        <v>4306</v>
      </c>
      <c r="F239" s="3" t="s">
        <v>14</v>
      </c>
      <c r="G239" s="4">
        <v>1</v>
      </c>
      <c r="H239" s="3" t="s">
        <v>15</v>
      </c>
      <c r="I239" s="5">
        <v>1000</v>
      </c>
      <c r="J239" s="6">
        <v>1000</v>
      </c>
      <c r="K239" s="35">
        <f t="shared" si="6"/>
        <v>108</v>
      </c>
      <c r="L239" s="35">
        <f t="shared" si="7"/>
        <v>108</v>
      </c>
    </row>
    <row r="240" spans="1:12" x14ac:dyDescent="0.35">
      <c r="A240" s="3" t="s">
        <v>896</v>
      </c>
      <c r="B240" s="3" t="s">
        <v>4637</v>
      </c>
      <c r="C240" s="3" t="s">
        <v>129</v>
      </c>
      <c r="D240" s="3" t="s">
        <v>4638</v>
      </c>
      <c r="E240" s="3" t="s">
        <v>4239</v>
      </c>
      <c r="F240" s="3" t="s">
        <v>14</v>
      </c>
      <c r="G240" s="4">
        <v>1</v>
      </c>
      <c r="H240" s="3" t="s">
        <v>15</v>
      </c>
      <c r="I240" s="5">
        <v>568.04999999999995</v>
      </c>
      <c r="J240" s="6">
        <v>568.04999999999995</v>
      </c>
      <c r="K240" s="35">
        <f t="shared" si="6"/>
        <v>61.349399999999996</v>
      </c>
      <c r="L240" s="35">
        <f t="shared" si="7"/>
        <v>61.349399999999996</v>
      </c>
    </row>
    <row r="241" spans="1:12" x14ac:dyDescent="0.35">
      <c r="A241" s="3" t="s">
        <v>828</v>
      </c>
      <c r="B241" s="3" t="s">
        <v>4639</v>
      </c>
      <c r="C241" s="3" t="s">
        <v>4640</v>
      </c>
      <c r="D241" s="3" t="s">
        <v>4641</v>
      </c>
      <c r="E241" s="3" t="s">
        <v>4306</v>
      </c>
      <c r="F241" s="3" t="s">
        <v>14</v>
      </c>
      <c r="G241" s="4">
        <v>1</v>
      </c>
      <c r="H241" s="3" t="s">
        <v>15</v>
      </c>
      <c r="I241" s="5">
        <v>1000</v>
      </c>
      <c r="J241" s="6">
        <v>1000</v>
      </c>
      <c r="K241" s="35">
        <f t="shared" si="6"/>
        <v>108</v>
      </c>
      <c r="L241" s="35">
        <f t="shared" si="7"/>
        <v>108</v>
      </c>
    </row>
    <row r="242" spans="1:12" x14ac:dyDescent="0.35">
      <c r="A242" s="3" t="s">
        <v>844</v>
      </c>
      <c r="B242" s="3" t="s">
        <v>4642</v>
      </c>
      <c r="C242" s="3" t="s">
        <v>100</v>
      </c>
      <c r="D242" s="3" t="s">
        <v>4643</v>
      </c>
      <c r="E242" s="3" t="s">
        <v>4239</v>
      </c>
      <c r="F242" s="3" t="s">
        <v>14</v>
      </c>
      <c r="G242" s="4">
        <v>1</v>
      </c>
      <c r="H242" s="3" t="s">
        <v>15</v>
      </c>
      <c r="I242" s="5">
        <v>450</v>
      </c>
      <c r="J242" s="6">
        <v>450</v>
      </c>
      <c r="K242" s="35">
        <f t="shared" si="6"/>
        <v>48.6</v>
      </c>
      <c r="L242" s="35">
        <f t="shared" si="7"/>
        <v>48.6</v>
      </c>
    </row>
    <row r="243" spans="1:12" x14ac:dyDescent="0.35">
      <c r="A243" s="3" t="s">
        <v>844</v>
      </c>
      <c r="B243" s="3" t="s">
        <v>4642</v>
      </c>
      <c r="C243" s="3" t="s">
        <v>43</v>
      </c>
      <c r="D243" s="3" t="s">
        <v>4643</v>
      </c>
      <c r="E243" s="3" t="s">
        <v>4239</v>
      </c>
      <c r="F243" s="3" t="s">
        <v>14</v>
      </c>
      <c r="G243" s="4">
        <v>1</v>
      </c>
      <c r="H243" s="3" t="s">
        <v>15</v>
      </c>
      <c r="I243" s="5">
        <v>450</v>
      </c>
      <c r="J243" s="6">
        <v>450</v>
      </c>
      <c r="K243" s="35">
        <f t="shared" si="6"/>
        <v>48.6</v>
      </c>
      <c r="L243" s="35">
        <f t="shared" si="7"/>
        <v>48.6</v>
      </c>
    </row>
    <row r="244" spans="1:12" x14ac:dyDescent="0.35">
      <c r="A244" s="3" t="s">
        <v>844</v>
      </c>
      <c r="B244" s="3" t="s">
        <v>4642</v>
      </c>
      <c r="C244" s="3" t="s">
        <v>137</v>
      </c>
      <c r="D244" s="3" t="s">
        <v>4643</v>
      </c>
      <c r="E244" s="3" t="s">
        <v>4239</v>
      </c>
      <c r="F244" s="3" t="s">
        <v>14</v>
      </c>
      <c r="G244" s="4">
        <v>1</v>
      </c>
      <c r="H244" s="3" t="s">
        <v>15</v>
      </c>
      <c r="I244" s="5">
        <v>450</v>
      </c>
      <c r="J244" s="6">
        <v>450</v>
      </c>
      <c r="K244" s="35">
        <f t="shared" si="6"/>
        <v>48.6</v>
      </c>
      <c r="L244" s="35">
        <f t="shared" si="7"/>
        <v>48.6</v>
      </c>
    </row>
    <row r="245" spans="1:12" x14ac:dyDescent="0.35">
      <c r="A245" s="3" t="s">
        <v>844</v>
      </c>
      <c r="B245" s="3" t="s">
        <v>4644</v>
      </c>
      <c r="C245" s="3" t="s">
        <v>100</v>
      </c>
      <c r="D245" s="3" t="s">
        <v>4645</v>
      </c>
      <c r="E245" s="3" t="s">
        <v>4239</v>
      </c>
      <c r="F245" s="3" t="s">
        <v>14</v>
      </c>
      <c r="G245" s="4">
        <v>1</v>
      </c>
      <c r="H245" s="3" t="s">
        <v>15</v>
      </c>
      <c r="I245" s="5">
        <v>450</v>
      </c>
      <c r="J245" s="6">
        <v>450</v>
      </c>
      <c r="K245" s="35">
        <f t="shared" si="6"/>
        <v>48.6</v>
      </c>
      <c r="L245" s="35">
        <f t="shared" si="7"/>
        <v>48.6</v>
      </c>
    </row>
    <row r="246" spans="1:12" x14ac:dyDescent="0.35">
      <c r="A246" s="3" t="s">
        <v>844</v>
      </c>
      <c r="B246" s="3" t="s">
        <v>4644</v>
      </c>
      <c r="C246" s="3" t="s">
        <v>43</v>
      </c>
      <c r="D246" s="3" t="s">
        <v>4645</v>
      </c>
      <c r="E246" s="3" t="s">
        <v>4239</v>
      </c>
      <c r="F246" s="3" t="s">
        <v>14</v>
      </c>
      <c r="G246" s="4">
        <v>1</v>
      </c>
      <c r="H246" s="3" t="s">
        <v>15</v>
      </c>
      <c r="I246" s="5">
        <v>450</v>
      </c>
      <c r="J246" s="6">
        <v>450</v>
      </c>
      <c r="K246" s="35">
        <f t="shared" si="6"/>
        <v>48.6</v>
      </c>
      <c r="L246" s="35">
        <f t="shared" si="7"/>
        <v>48.6</v>
      </c>
    </row>
    <row r="247" spans="1:12" x14ac:dyDescent="0.35">
      <c r="A247" s="3" t="s">
        <v>4258</v>
      </c>
      <c r="B247" s="3" t="s">
        <v>4646</v>
      </c>
      <c r="C247" s="3" t="s">
        <v>4647</v>
      </c>
      <c r="D247" s="3" t="s">
        <v>4648</v>
      </c>
      <c r="E247" s="3" t="s">
        <v>4253</v>
      </c>
      <c r="F247" s="3" t="s">
        <v>14</v>
      </c>
      <c r="G247" s="4">
        <v>2</v>
      </c>
      <c r="H247" s="3" t="s">
        <v>15</v>
      </c>
      <c r="I247" s="5">
        <v>300</v>
      </c>
      <c r="J247" s="6">
        <v>600</v>
      </c>
      <c r="K247" s="35">
        <f t="shared" si="6"/>
        <v>32.4</v>
      </c>
      <c r="L247" s="35">
        <f t="shared" si="7"/>
        <v>64.8</v>
      </c>
    </row>
    <row r="248" spans="1:12" x14ac:dyDescent="0.35">
      <c r="A248" s="3" t="s">
        <v>4258</v>
      </c>
      <c r="B248" s="3" t="s">
        <v>4649</v>
      </c>
      <c r="C248" s="3" t="s">
        <v>4260</v>
      </c>
      <c r="D248" s="3" t="s">
        <v>4650</v>
      </c>
      <c r="E248" s="3" t="s">
        <v>4253</v>
      </c>
      <c r="F248" s="3" t="s">
        <v>14</v>
      </c>
      <c r="G248" s="4">
        <v>1</v>
      </c>
      <c r="H248" s="3" t="s">
        <v>15</v>
      </c>
      <c r="I248" s="5">
        <v>300</v>
      </c>
      <c r="J248" s="6">
        <v>300</v>
      </c>
      <c r="K248" s="35">
        <f t="shared" si="6"/>
        <v>32.4</v>
      </c>
      <c r="L248" s="35">
        <f t="shared" si="7"/>
        <v>32.4</v>
      </c>
    </row>
    <row r="249" spans="1:12" x14ac:dyDescent="0.35">
      <c r="A249" s="3" t="s">
        <v>4337</v>
      </c>
      <c r="B249" s="3" t="s">
        <v>4651</v>
      </c>
      <c r="C249" s="3" t="s">
        <v>4339</v>
      </c>
      <c r="D249" s="3" t="s">
        <v>4652</v>
      </c>
      <c r="E249" s="3" t="s">
        <v>4653</v>
      </c>
      <c r="F249" s="3" t="s">
        <v>14</v>
      </c>
      <c r="G249" s="4">
        <v>1</v>
      </c>
      <c r="H249" s="3" t="s">
        <v>15</v>
      </c>
      <c r="I249" s="5">
        <v>300</v>
      </c>
      <c r="J249" s="6">
        <v>300</v>
      </c>
      <c r="K249" s="35">
        <f t="shared" si="6"/>
        <v>32.4</v>
      </c>
      <c r="L249" s="35">
        <f t="shared" si="7"/>
        <v>32.4</v>
      </c>
    </row>
    <row r="250" spans="1:12" x14ac:dyDescent="0.35">
      <c r="A250" s="3" t="s">
        <v>4337</v>
      </c>
      <c r="B250" s="3" t="s">
        <v>4654</v>
      </c>
      <c r="C250" s="3" t="s">
        <v>4339</v>
      </c>
      <c r="D250" s="3" t="s">
        <v>4655</v>
      </c>
      <c r="E250" s="3" t="s">
        <v>4653</v>
      </c>
      <c r="F250" s="3" t="s">
        <v>14</v>
      </c>
      <c r="G250" s="4">
        <v>1</v>
      </c>
      <c r="H250" s="3" t="s">
        <v>15</v>
      </c>
      <c r="I250" s="5">
        <v>300</v>
      </c>
      <c r="J250" s="6">
        <v>300</v>
      </c>
      <c r="K250" s="35">
        <f t="shared" si="6"/>
        <v>32.4</v>
      </c>
      <c r="L250" s="35">
        <f t="shared" si="7"/>
        <v>32.4</v>
      </c>
    </row>
    <row r="251" spans="1:12" x14ac:dyDescent="0.35">
      <c r="A251" s="3" t="s">
        <v>4265</v>
      </c>
      <c r="B251" s="3" t="s">
        <v>4656</v>
      </c>
      <c r="C251" s="3" t="s">
        <v>4657</v>
      </c>
      <c r="D251" s="3" t="s">
        <v>4658</v>
      </c>
      <c r="E251" s="3" t="s">
        <v>4269</v>
      </c>
      <c r="F251" s="3" t="s">
        <v>14</v>
      </c>
      <c r="G251" s="4">
        <v>1</v>
      </c>
      <c r="H251" s="3" t="s">
        <v>15</v>
      </c>
      <c r="I251" s="5">
        <v>806.4</v>
      </c>
      <c r="J251" s="6">
        <v>806.4</v>
      </c>
      <c r="K251" s="35">
        <f t="shared" si="6"/>
        <v>87.091200000000001</v>
      </c>
      <c r="L251" s="35">
        <f t="shared" si="7"/>
        <v>87.091200000000001</v>
      </c>
    </row>
    <row r="252" spans="1:12" x14ac:dyDescent="0.35">
      <c r="A252" s="3" t="s">
        <v>4356</v>
      </c>
      <c r="B252" s="3" t="s">
        <v>4659</v>
      </c>
      <c r="C252" s="3" t="s">
        <v>4660</v>
      </c>
      <c r="D252" s="3" t="s">
        <v>4661</v>
      </c>
      <c r="E252" s="3" t="s">
        <v>4239</v>
      </c>
      <c r="F252" s="3" t="s">
        <v>14</v>
      </c>
      <c r="G252" s="4">
        <v>1</v>
      </c>
      <c r="H252" s="3" t="s">
        <v>15</v>
      </c>
      <c r="I252" s="5">
        <v>450</v>
      </c>
      <c r="J252" s="6">
        <v>450</v>
      </c>
      <c r="K252" s="35">
        <f t="shared" si="6"/>
        <v>48.6</v>
      </c>
      <c r="L252" s="35">
        <f t="shared" si="7"/>
        <v>48.6</v>
      </c>
    </row>
    <row r="253" spans="1:12" x14ac:dyDescent="0.35">
      <c r="A253" s="3" t="s">
        <v>4258</v>
      </c>
      <c r="B253" s="3" t="s">
        <v>4662</v>
      </c>
      <c r="C253" s="3" t="s">
        <v>4647</v>
      </c>
      <c r="D253" s="3" t="s">
        <v>4663</v>
      </c>
      <c r="E253" s="3" t="s">
        <v>4253</v>
      </c>
      <c r="F253" s="3" t="s">
        <v>14</v>
      </c>
      <c r="G253" s="4">
        <v>1</v>
      </c>
      <c r="H253" s="3" t="s">
        <v>15</v>
      </c>
      <c r="I253" s="5">
        <v>300</v>
      </c>
      <c r="J253" s="6">
        <v>300</v>
      </c>
      <c r="K253" s="35">
        <f t="shared" si="6"/>
        <v>32.4</v>
      </c>
      <c r="L253" s="35">
        <f t="shared" si="7"/>
        <v>32.4</v>
      </c>
    </row>
    <row r="254" spans="1:12" x14ac:dyDescent="0.35">
      <c r="A254" s="3" t="s">
        <v>4258</v>
      </c>
      <c r="B254" s="3" t="s">
        <v>4662</v>
      </c>
      <c r="C254" s="3" t="s">
        <v>4260</v>
      </c>
      <c r="D254" s="3" t="s">
        <v>4663</v>
      </c>
      <c r="E254" s="3" t="s">
        <v>4253</v>
      </c>
      <c r="F254" s="3" t="s">
        <v>14</v>
      </c>
      <c r="G254" s="4">
        <v>1</v>
      </c>
      <c r="H254" s="3" t="s">
        <v>15</v>
      </c>
      <c r="I254" s="5">
        <v>300</v>
      </c>
      <c r="J254" s="6">
        <v>300</v>
      </c>
      <c r="K254" s="35">
        <f t="shared" si="6"/>
        <v>32.4</v>
      </c>
      <c r="L254" s="35">
        <f t="shared" si="7"/>
        <v>32.4</v>
      </c>
    </row>
    <row r="255" spans="1:12" x14ac:dyDescent="0.35">
      <c r="A255" s="3" t="s">
        <v>4258</v>
      </c>
      <c r="B255" s="3" t="s">
        <v>4664</v>
      </c>
      <c r="C255" s="3" t="s">
        <v>4260</v>
      </c>
      <c r="D255" s="3" t="s">
        <v>4665</v>
      </c>
      <c r="E255" s="3" t="s">
        <v>4253</v>
      </c>
      <c r="F255" s="3" t="s">
        <v>14</v>
      </c>
      <c r="G255" s="4">
        <v>1</v>
      </c>
      <c r="H255" s="3" t="s">
        <v>15</v>
      </c>
      <c r="I255" s="5">
        <v>300</v>
      </c>
      <c r="J255" s="6">
        <v>300</v>
      </c>
      <c r="K255" s="35">
        <f t="shared" si="6"/>
        <v>32.4</v>
      </c>
      <c r="L255" s="35">
        <f t="shared" si="7"/>
        <v>32.4</v>
      </c>
    </row>
    <row r="256" spans="1:12" x14ac:dyDescent="0.35">
      <c r="A256" s="3" t="s">
        <v>4258</v>
      </c>
      <c r="B256" s="3" t="s">
        <v>4666</v>
      </c>
      <c r="C256" s="3" t="s">
        <v>4354</v>
      </c>
      <c r="D256" s="3" t="s">
        <v>4667</v>
      </c>
      <c r="E256" s="3" t="s">
        <v>4253</v>
      </c>
      <c r="F256" s="3" t="s">
        <v>14</v>
      </c>
      <c r="G256" s="4">
        <v>1</v>
      </c>
      <c r="H256" s="3" t="s">
        <v>15</v>
      </c>
      <c r="I256" s="5">
        <v>300</v>
      </c>
      <c r="J256" s="6">
        <v>300</v>
      </c>
      <c r="K256" s="35">
        <f t="shared" si="6"/>
        <v>32.4</v>
      </c>
      <c r="L256" s="35">
        <f t="shared" si="7"/>
        <v>32.4</v>
      </c>
    </row>
    <row r="257" spans="1:12" x14ac:dyDescent="0.35">
      <c r="A257" s="3" t="s">
        <v>4287</v>
      </c>
      <c r="B257" s="3" t="s">
        <v>4668</v>
      </c>
      <c r="C257" s="3" t="s">
        <v>4289</v>
      </c>
      <c r="D257" s="3" t="s">
        <v>4669</v>
      </c>
      <c r="E257" s="3" t="s">
        <v>4253</v>
      </c>
      <c r="F257" s="3" t="s">
        <v>14</v>
      </c>
      <c r="G257" s="4">
        <v>1</v>
      </c>
      <c r="H257" s="3" t="s">
        <v>15</v>
      </c>
      <c r="I257" s="5">
        <v>300</v>
      </c>
      <c r="J257" s="6">
        <v>300</v>
      </c>
      <c r="K257" s="35">
        <f t="shared" si="6"/>
        <v>32.4</v>
      </c>
      <c r="L257" s="35">
        <f t="shared" si="7"/>
        <v>32.4</v>
      </c>
    </row>
    <row r="258" spans="1:12" x14ac:dyDescent="0.35">
      <c r="A258" s="3" t="s">
        <v>4258</v>
      </c>
      <c r="B258" s="3" t="s">
        <v>4670</v>
      </c>
      <c r="C258" s="3" t="s">
        <v>4289</v>
      </c>
      <c r="D258" s="3" t="s">
        <v>4671</v>
      </c>
      <c r="E258" s="3" t="s">
        <v>4672</v>
      </c>
      <c r="F258" s="3" t="s">
        <v>14</v>
      </c>
      <c r="G258" s="4">
        <v>1</v>
      </c>
      <c r="H258" s="3" t="s">
        <v>15</v>
      </c>
      <c r="I258" s="5">
        <v>300</v>
      </c>
      <c r="J258" s="6">
        <v>300</v>
      </c>
      <c r="K258" s="35">
        <f t="shared" si="6"/>
        <v>32.4</v>
      </c>
      <c r="L258" s="35">
        <f t="shared" si="7"/>
        <v>32.4</v>
      </c>
    </row>
    <row r="259" spans="1:12" x14ac:dyDescent="0.35">
      <c r="A259" s="3" t="s">
        <v>4258</v>
      </c>
      <c r="B259" s="3" t="s">
        <v>4673</v>
      </c>
      <c r="C259" s="3" t="s">
        <v>4647</v>
      </c>
      <c r="D259" s="3" t="s">
        <v>4674</v>
      </c>
      <c r="E259" s="3" t="s">
        <v>4675</v>
      </c>
      <c r="F259" s="3" t="s">
        <v>14</v>
      </c>
      <c r="G259" s="4">
        <v>1</v>
      </c>
      <c r="H259" s="3" t="s">
        <v>15</v>
      </c>
      <c r="I259" s="5">
        <v>300</v>
      </c>
      <c r="J259" s="6">
        <v>300</v>
      </c>
      <c r="K259" s="35">
        <f t="shared" ref="K259:K322" si="8">((I259*(1-10%))*0.4)*60%*0.5</f>
        <v>32.4</v>
      </c>
      <c r="L259" s="35">
        <f t="shared" ref="L259:L322" si="9">K259*G259</f>
        <v>32.4</v>
      </c>
    </row>
    <row r="260" spans="1:12" x14ac:dyDescent="0.35">
      <c r="A260" s="3" t="s">
        <v>4299</v>
      </c>
      <c r="B260" s="3" t="s">
        <v>4676</v>
      </c>
      <c r="C260" s="3" t="s">
        <v>43</v>
      </c>
      <c r="D260" s="3" t="s">
        <v>4677</v>
      </c>
      <c r="E260" s="3" t="s">
        <v>4246</v>
      </c>
      <c r="F260" s="3" t="s">
        <v>14</v>
      </c>
      <c r="G260" s="4">
        <v>1</v>
      </c>
      <c r="H260" s="3" t="s">
        <v>15</v>
      </c>
      <c r="I260" s="5">
        <v>300</v>
      </c>
      <c r="J260" s="6">
        <v>300</v>
      </c>
      <c r="K260" s="35">
        <f t="shared" si="8"/>
        <v>32.4</v>
      </c>
      <c r="L260" s="35">
        <f t="shared" si="9"/>
        <v>32.4</v>
      </c>
    </row>
    <row r="261" spans="1:12" x14ac:dyDescent="0.35">
      <c r="A261" s="3" t="s">
        <v>4602</v>
      </c>
      <c r="B261" s="3" t="s">
        <v>4678</v>
      </c>
      <c r="C261" s="3" t="s">
        <v>26</v>
      </c>
      <c r="D261" s="3" t="s">
        <v>4679</v>
      </c>
      <c r="E261" s="3" t="s">
        <v>4561</v>
      </c>
      <c r="F261" s="3" t="s">
        <v>14</v>
      </c>
      <c r="G261" s="4">
        <v>1</v>
      </c>
      <c r="H261" s="3" t="s">
        <v>15</v>
      </c>
      <c r="I261" s="5">
        <v>1602.35</v>
      </c>
      <c r="J261" s="6">
        <v>1602.35</v>
      </c>
      <c r="K261" s="35">
        <f t="shared" si="8"/>
        <v>173.0538</v>
      </c>
      <c r="L261" s="35">
        <f t="shared" si="9"/>
        <v>173.0538</v>
      </c>
    </row>
    <row r="262" spans="1:12" x14ac:dyDescent="0.35">
      <c r="A262" s="3" t="s">
        <v>4680</v>
      </c>
      <c r="B262" s="3" t="s">
        <v>4681</v>
      </c>
      <c r="C262" s="3" t="s">
        <v>43</v>
      </c>
      <c r="D262" s="3" t="s">
        <v>4682</v>
      </c>
      <c r="E262" s="3" t="s">
        <v>4683</v>
      </c>
      <c r="F262" s="3" t="s">
        <v>14</v>
      </c>
      <c r="G262" s="4">
        <v>1</v>
      </c>
      <c r="H262" s="3" t="s">
        <v>15</v>
      </c>
      <c r="I262" s="5">
        <v>1657.23</v>
      </c>
      <c r="J262" s="6">
        <v>1657.23</v>
      </c>
      <c r="K262" s="35">
        <f t="shared" si="8"/>
        <v>178.98084</v>
      </c>
      <c r="L262" s="35">
        <f t="shared" si="9"/>
        <v>178.98084</v>
      </c>
    </row>
    <row r="263" spans="1:12" x14ac:dyDescent="0.35">
      <c r="A263" s="3" t="s">
        <v>4291</v>
      </c>
      <c r="B263" s="3" t="s">
        <v>4684</v>
      </c>
      <c r="C263" s="3" t="s">
        <v>79</v>
      </c>
      <c r="D263" s="3" t="s">
        <v>4685</v>
      </c>
      <c r="E263" s="3" t="s">
        <v>4253</v>
      </c>
      <c r="F263" s="3" t="s">
        <v>14</v>
      </c>
      <c r="G263" s="4">
        <v>1</v>
      </c>
      <c r="H263" s="3" t="s">
        <v>15</v>
      </c>
      <c r="I263" s="5">
        <v>300</v>
      </c>
      <c r="J263" s="6">
        <v>300</v>
      </c>
      <c r="K263" s="35">
        <f t="shared" si="8"/>
        <v>32.4</v>
      </c>
      <c r="L263" s="35">
        <f t="shared" si="9"/>
        <v>32.4</v>
      </c>
    </row>
    <row r="264" spans="1:12" x14ac:dyDescent="0.35">
      <c r="A264" s="3" t="s">
        <v>4619</v>
      </c>
      <c r="B264" s="3" t="s">
        <v>4686</v>
      </c>
      <c r="C264" s="3" t="s">
        <v>4687</v>
      </c>
      <c r="D264" s="3" t="s">
        <v>4688</v>
      </c>
      <c r="E264" s="3" t="s">
        <v>4306</v>
      </c>
      <c r="F264" s="3" t="s">
        <v>14</v>
      </c>
      <c r="G264" s="4">
        <v>2</v>
      </c>
      <c r="H264" s="3" t="s">
        <v>15</v>
      </c>
      <c r="I264" s="5">
        <v>1000</v>
      </c>
      <c r="J264" s="6">
        <v>2000</v>
      </c>
      <c r="K264" s="35">
        <f t="shared" si="8"/>
        <v>108</v>
      </c>
      <c r="L264" s="35">
        <f t="shared" si="9"/>
        <v>216</v>
      </c>
    </row>
    <row r="265" spans="1:12" x14ac:dyDescent="0.35">
      <c r="A265" s="3" t="s">
        <v>4302</v>
      </c>
      <c r="B265" s="3" t="s">
        <v>4689</v>
      </c>
      <c r="C265" s="3" t="s">
        <v>4690</v>
      </c>
      <c r="D265" s="3" t="s">
        <v>4691</v>
      </c>
      <c r="E265" s="3" t="s">
        <v>4692</v>
      </c>
      <c r="F265" s="3" t="s">
        <v>14</v>
      </c>
      <c r="G265" s="4">
        <v>1</v>
      </c>
      <c r="H265" s="3" t="s">
        <v>15</v>
      </c>
      <c r="I265" s="5">
        <v>511.83000000000004</v>
      </c>
      <c r="J265" s="6">
        <v>511.83000000000004</v>
      </c>
      <c r="K265" s="35">
        <f t="shared" si="8"/>
        <v>55.277640000000012</v>
      </c>
      <c r="L265" s="35">
        <f t="shared" si="9"/>
        <v>55.277640000000012</v>
      </c>
    </row>
    <row r="266" spans="1:12" x14ac:dyDescent="0.35">
      <c r="A266" s="3" t="s">
        <v>4693</v>
      </c>
      <c r="B266" s="3" t="s">
        <v>4694</v>
      </c>
      <c r="C266" s="3" t="s">
        <v>4695</v>
      </c>
      <c r="D266" s="3" t="s">
        <v>4696</v>
      </c>
      <c r="E266" s="3" t="s">
        <v>4306</v>
      </c>
      <c r="F266" s="3" t="s">
        <v>14</v>
      </c>
      <c r="G266" s="4">
        <v>1</v>
      </c>
      <c r="H266" s="3" t="s">
        <v>15</v>
      </c>
      <c r="I266" s="5">
        <v>1000</v>
      </c>
      <c r="J266" s="6">
        <v>1000</v>
      </c>
      <c r="K266" s="35">
        <f t="shared" si="8"/>
        <v>108</v>
      </c>
      <c r="L266" s="35">
        <f t="shared" si="9"/>
        <v>108</v>
      </c>
    </row>
    <row r="267" spans="1:12" x14ac:dyDescent="0.35">
      <c r="A267" s="3" t="s">
        <v>4258</v>
      </c>
      <c r="B267" s="3" t="s">
        <v>4697</v>
      </c>
      <c r="C267" s="3" t="s">
        <v>4647</v>
      </c>
      <c r="D267" s="3" t="s">
        <v>4698</v>
      </c>
      <c r="E267" s="3" t="s">
        <v>4253</v>
      </c>
      <c r="F267" s="3" t="s">
        <v>14</v>
      </c>
      <c r="G267" s="4">
        <v>1</v>
      </c>
      <c r="H267" s="3" t="s">
        <v>15</v>
      </c>
      <c r="I267" s="5">
        <v>300</v>
      </c>
      <c r="J267" s="6">
        <v>300</v>
      </c>
      <c r="K267" s="35">
        <f t="shared" si="8"/>
        <v>32.4</v>
      </c>
      <c r="L267" s="35">
        <f t="shared" si="9"/>
        <v>32.4</v>
      </c>
    </row>
    <row r="268" spans="1:12" x14ac:dyDescent="0.35">
      <c r="A268" s="3" t="s">
        <v>4699</v>
      </c>
      <c r="B268" s="3" t="s">
        <v>4700</v>
      </c>
      <c r="C268" s="3" t="s">
        <v>4701</v>
      </c>
      <c r="D268" s="3" t="s">
        <v>4702</v>
      </c>
      <c r="E268" s="3" t="s">
        <v>4306</v>
      </c>
      <c r="F268" s="3" t="s">
        <v>14</v>
      </c>
      <c r="G268" s="4">
        <v>1</v>
      </c>
      <c r="H268" s="3" t="s">
        <v>15</v>
      </c>
      <c r="I268" s="5">
        <v>1000</v>
      </c>
      <c r="J268" s="6">
        <v>1000</v>
      </c>
      <c r="K268" s="35">
        <f t="shared" si="8"/>
        <v>108</v>
      </c>
      <c r="L268" s="35">
        <f t="shared" si="9"/>
        <v>108</v>
      </c>
    </row>
    <row r="269" spans="1:12" x14ac:dyDescent="0.35">
      <c r="A269" s="3" t="s">
        <v>4703</v>
      </c>
      <c r="B269" s="3" t="s">
        <v>4704</v>
      </c>
      <c r="C269" s="3" t="s">
        <v>4531</v>
      </c>
      <c r="D269" s="3" t="s">
        <v>4705</v>
      </c>
      <c r="E269" s="3" t="s">
        <v>4306</v>
      </c>
      <c r="F269" s="3" t="s">
        <v>14</v>
      </c>
      <c r="G269" s="4">
        <v>1</v>
      </c>
      <c r="H269" s="3" t="s">
        <v>15</v>
      </c>
      <c r="I269" s="5">
        <v>1000</v>
      </c>
      <c r="J269" s="6">
        <v>1000</v>
      </c>
      <c r="K269" s="35">
        <f t="shared" si="8"/>
        <v>108</v>
      </c>
      <c r="L269" s="35">
        <f t="shared" si="9"/>
        <v>108</v>
      </c>
    </row>
    <row r="270" spans="1:12" x14ac:dyDescent="0.35">
      <c r="A270" s="3" t="s">
        <v>4582</v>
      </c>
      <c r="B270" s="3" t="s">
        <v>4706</v>
      </c>
      <c r="C270" s="3" t="s">
        <v>18</v>
      </c>
      <c r="D270" s="3" t="s">
        <v>4707</v>
      </c>
      <c r="E270" s="3" t="s">
        <v>4708</v>
      </c>
      <c r="F270" s="3" t="s">
        <v>14</v>
      </c>
      <c r="G270" s="4">
        <v>2</v>
      </c>
      <c r="H270" s="3" t="s">
        <v>15</v>
      </c>
      <c r="I270" s="5">
        <v>1285.8699999999999</v>
      </c>
      <c r="J270" s="6">
        <v>2571.7399999999998</v>
      </c>
      <c r="K270" s="35">
        <f t="shared" si="8"/>
        <v>138.87395999999998</v>
      </c>
      <c r="L270" s="35">
        <f t="shared" si="9"/>
        <v>277.74791999999997</v>
      </c>
    </row>
    <row r="271" spans="1:12" x14ac:dyDescent="0.35">
      <c r="A271" s="3" t="s">
        <v>4709</v>
      </c>
      <c r="B271" s="3" t="s">
        <v>4710</v>
      </c>
      <c r="C271" s="3" t="s">
        <v>4711</v>
      </c>
      <c r="D271" s="3" t="s">
        <v>4712</v>
      </c>
      <c r="E271" s="3" t="s">
        <v>4239</v>
      </c>
      <c r="F271" s="3" t="s">
        <v>14</v>
      </c>
      <c r="G271" s="4">
        <v>1</v>
      </c>
      <c r="H271" s="3" t="s">
        <v>15</v>
      </c>
      <c r="I271" s="5">
        <v>450</v>
      </c>
      <c r="J271" s="6">
        <v>450</v>
      </c>
      <c r="K271" s="35">
        <f t="shared" si="8"/>
        <v>48.6</v>
      </c>
      <c r="L271" s="35">
        <f t="shared" si="9"/>
        <v>48.6</v>
      </c>
    </row>
    <row r="272" spans="1:12" x14ac:dyDescent="0.35">
      <c r="A272" s="3" t="s">
        <v>4254</v>
      </c>
      <c r="B272" s="3" t="s">
        <v>4713</v>
      </c>
      <c r="C272" s="3" t="s">
        <v>43</v>
      </c>
      <c r="D272" s="3" t="s">
        <v>4714</v>
      </c>
      <c r="E272" s="3" t="s">
        <v>4257</v>
      </c>
      <c r="F272" s="3" t="s">
        <v>14</v>
      </c>
      <c r="G272" s="4">
        <v>1</v>
      </c>
      <c r="H272" s="3" t="s">
        <v>15</v>
      </c>
      <c r="I272" s="5">
        <v>551.59</v>
      </c>
      <c r="J272" s="6">
        <v>551.59</v>
      </c>
      <c r="K272" s="35">
        <f t="shared" si="8"/>
        <v>59.571719999999999</v>
      </c>
      <c r="L272" s="35">
        <f t="shared" si="9"/>
        <v>59.571719999999999</v>
      </c>
    </row>
    <row r="273" spans="1:12" x14ac:dyDescent="0.35">
      <c r="A273" s="3" t="s">
        <v>4619</v>
      </c>
      <c r="B273" s="3" t="s">
        <v>4715</v>
      </c>
      <c r="C273" s="3" t="s">
        <v>271</v>
      </c>
      <c r="D273" s="3" t="s">
        <v>4716</v>
      </c>
      <c r="E273" s="3" t="s">
        <v>4239</v>
      </c>
      <c r="F273" s="3" t="s">
        <v>14</v>
      </c>
      <c r="G273" s="4">
        <v>1</v>
      </c>
      <c r="H273" s="3" t="s">
        <v>15</v>
      </c>
      <c r="I273" s="5">
        <v>450</v>
      </c>
      <c r="J273" s="6">
        <v>450</v>
      </c>
      <c r="K273" s="35">
        <f t="shared" si="8"/>
        <v>48.6</v>
      </c>
      <c r="L273" s="35">
        <f t="shared" si="9"/>
        <v>48.6</v>
      </c>
    </row>
    <row r="274" spans="1:12" x14ac:dyDescent="0.35">
      <c r="A274" s="3" t="s">
        <v>4619</v>
      </c>
      <c r="B274" s="3" t="s">
        <v>4715</v>
      </c>
      <c r="C274" s="3" t="s">
        <v>34</v>
      </c>
      <c r="D274" s="3" t="s">
        <v>4716</v>
      </c>
      <c r="E274" s="3" t="s">
        <v>4239</v>
      </c>
      <c r="F274" s="3" t="s">
        <v>14</v>
      </c>
      <c r="G274" s="4">
        <v>2</v>
      </c>
      <c r="H274" s="3" t="s">
        <v>15</v>
      </c>
      <c r="I274" s="5">
        <v>450</v>
      </c>
      <c r="J274" s="6">
        <v>900</v>
      </c>
      <c r="K274" s="35">
        <f t="shared" si="8"/>
        <v>48.6</v>
      </c>
      <c r="L274" s="35">
        <f t="shared" si="9"/>
        <v>97.2</v>
      </c>
    </row>
    <row r="275" spans="1:12" x14ac:dyDescent="0.35">
      <c r="A275" s="3" t="s">
        <v>4291</v>
      </c>
      <c r="B275" s="3" t="s">
        <v>4717</v>
      </c>
      <c r="C275" s="3" t="s">
        <v>4718</v>
      </c>
      <c r="D275" s="3" t="s">
        <v>4719</v>
      </c>
      <c r="E275" s="3" t="s">
        <v>4306</v>
      </c>
      <c r="F275" s="3" t="s">
        <v>14</v>
      </c>
      <c r="G275" s="4">
        <v>1</v>
      </c>
      <c r="H275" s="3" t="s">
        <v>15</v>
      </c>
      <c r="I275" s="5">
        <v>1000</v>
      </c>
      <c r="J275" s="6">
        <v>1000</v>
      </c>
      <c r="K275" s="35">
        <f t="shared" si="8"/>
        <v>108</v>
      </c>
      <c r="L275" s="35">
        <f t="shared" si="9"/>
        <v>108</v>
      </c>
    </row>
    <row r="276" spans="1:12" x14ac:dyDescent="0.35">
      <c r="A276" s="3" t="s">
        <v>4291</v>
      </c>
      <c r="B276" s="3" t="s">
        <v>4720</v>
      </c>
      <c r="C276" s="3" t="s">
        <v>4718</v>
      </c>
      <c r="D276" s="3" t="s">
        <v>4721</v>
      </c>
      <c r="E276" s="3" t="s">
        <v>4306</v>
      </c>
      <c r="F276" s="3" t="s">
        <v>14</v>
      </c>
      <c r="G276" s="4">
        <v>1</v>
      </c>
      <c r="H276" s="3" t="s">
        <v>15</v>
      </c>
      <c r="I276" s="5">
        <v>1000</v>
      </c>
      <c r="J276" s="6">
        <v>1000</v>
      </c>
      <c r="K276" s="35">
        <f t="shared" si="8"/>
        <v>108</v>
      </c>
      <c r="L276" s="35">
        <f t="shared" si="9"/>
        <v>108</v>
      </c>
    </row>
    <row r="277" spans="1:12" x14ac:dyDescent="0.35">
      <c r="A277" s="3" t="s">
        <v>3150</v>
      </c>
      <c r="B277" s="3" t="s">
        <v>4722</v>
      </c>
      <c r="C277" s="3" t="s">
        <v>129</v>
      </c>
      <c r="D277" s="3" t="s">
        <v>4723</v>
      </c>
      <c r="E277" s="3" t="s">
        <v>4239</v>
      </c>
      <c r="F277" s="3" t="s">
        <v>14</v>
      </c>
      <c r="G277" s="4">
        <v>1</v>
      </c>
      <c r="H277" s="3" t="s">
        <v>15</v>
      </c>
      <c r="I277" s="5">
        <v>666.1</v>
      </c>
      <c r="J277" s="6">
        <v>666.1</v>
      </c>
      <c r="K277" s="35">
        <f t="shared" si="8"/>
        <v>71.938800000000001</v>
      </c>
      <c r="L277" s="35">
        <f t="shared" si="9"/>
        <v>71.938800000000001</v>
      </c>
    </row>
    <row r="278" spans="1:12" x14ac:dyDescent="0.35">
      <c r="A278" s="3" t="s">
        <v>4254</v>
      </c>
      <c r="B278" s="3" t="s">
        <v>4724</v>
      </c>
      <c r="C278" s="3" t="s">
        <v>43</v>
      </c>
      <c r="D278" s="3" t="s">
        <v>4725</v>
      </c>
      <c r="E278" s="3" t="s">
        <v>4257</v>
      </c>
      <c r="F278" s="3" t="s">
        <v>14</v>
      </c>
      <c r="G278" s="4">
        <v>1</v>
      </c>
      <c r="H278" s="3" t="s">
        <v>15</v>
      </c>
      <c r="I278" s="5">
        <v>500</v>
      </c>
      <c r="J278" s="6">
        <v>500</v>
      </c>
      <c r="K278" s="35">
        <f t="shared" si="8"/>
        <v>54</v>
      </c>
      <c r="L278" s="35">
        <f t="shared" si="9"/>
        <v>54</v>
      </c>
    </row>
    <row r="279" spans="1:12" x14ac:dyDescent="0.35">
      <c r="A279" s="3" t="s">
        <v>4254</v>
      </c>
      <c r="B279" s="3" t="s">
        <v>4724</v>
      </c>
      <c r="C279" s="3" t="s">
        <v>519</v>
      </c>
      <c r="D279" s="3" t="s">
        <v>4725</v>
      </c>
      <c r="E279" s="3" t="s">
        <v>4257</v>
      </c>
      <c r="F279" s="3" t="s">
        <v>14</v>
      </c>
      <c r="G279" s="4">
        <v>1</v>
      </c>
      <c r="H279" s="3" t="s">
        <v>15</v>
      </c>
      <c r="I279" s="5">
        <v>500</v>
      </c>
      <c r="J279" s="6">
        <v>500</v>
      </c>
      <c r="K279" s="35">
        <f t="shared" si="8"/>
        <v>54</v>
      </c>
      <c r="L279" s="35">
        <f t="shared" si="9"/>
        <v>54</v>
      </c>
    </row>
    <row r="280" spans="1:12" x14ac:dyDescent="0.35">
      <c r="A280" s="3" t="s">
        <v>4254</v>
      </c>
      <c r="B280" s="3" t="s">
        <v>4726</v>
      </c>
      <c r="C280" s="3" t="s">
        <v>43</v>
      </c>
      <c r="D280" s="3" t="s">
        <v>4727</v>
      </c>
      <c r="E280" s="3" t="s">
        <v>4306</v>
      </c>
      <c r="F280" s="3" t="s">
        <v>14</v>
      </c>
      <c r="G280" s="4">
        <v>1</v>
      </c>
      <c r="H280" s="3" t="s">
        <v>15</v>
      </c>
      <c r="I280" s="5">
        <v>1000</v>
      </c>
      <c r="J280" s="6">
        <v>1000</v>
      </c>
      <c r="K280" s="35">
        <f t="shared" si="8"/>
        <v>108</v>
      </c>
      <c r="L280" s="35">
        <f t="shared" si="9"/>
        <v>108</v>
      </c>
    </row>
    <row r="281" spans="1:12" x14ac:dyDescent="0.35">
      <c r="A281" s="3" t="s">
        <v>4254</v>
      </c>
      <c r="B281" s="3" t="s">
        <v>4728</v>
      </c>
      <c r="C281" s="3" t="s">
        <v>100</v>
      </c>
      <c r="D281" s="3" t="s">
        <v>4729</v>
      </c>
      <c r="E281" s="3" t="s">
        <v>4730</v>
      </c>
      <c r="F281" s="3" t="s">
        <v>14</v>
      </c>
      <c r="G281" s="4">
        <v>1</v>
      </c>
      <c r="H281" s="3" t="s">
        <v>15</v>
      </c>
      <c r="I281" s="5">
        <v>450</v>
      </c>
      <c r="J281" s="6">
        <v>450</v>
      </c>
      <c r="K281" s="35">
        <f t="shared" si="8"/>
        <v>48.6</v>
      </c>
      <c r="L281" s="35">
        <f t="shared" si="9"/>
        <v>48.6</v>
      </c>
    </row>
    <row r="282" spans="1:12" x14ac:dyDescent="0.35">
      <c r="A282" s="3" t="s">
        <v>4254</v>
      </c>
      <c r="B282" s="3" t="s">
        <v>4731</v>
      </c>
      <c r="C282" s="3" t="s">
        <v>59</v>
      </c>
      <c r="D282" s="3" t="s">
        <v>4732</v>
      </c>
      <c r="E282" s="3" t="s">
        <v>4730</v>
      </c>
      <c r="F282" s="3" t="s">
        <v>14</v>
      </c>
      <c r="G282" s="4">
        <v>1</v>
      </c>
      <c r="H282" s="3" t="s">
        <v>15</v>
      </c>
      <c r="I282" s="5">
        <v>450</v>
      </c>
      <c r="J282" s="6">
        <v>450</v>
      </c>
      <c r="K282" s="35">
        <f t="shared" si="8"/>
        <v>48.6</v>
      </c>
      <c r="L282" s="35">
        <f t="shared" si="9"/>
        <v>48.6</v>
      </c>
    </row>
    <row r="283" spans="1:12" x14ac:dyDescent="0.35">
      <c r="A283" s="3" t="s">
        <v>4254</v>
      </c>
      <c r="B283" s="3" t="s">
        <v>4733</v>
      </c>
      <c r="C283" s="3" t="s">
        <v>59</v>
      </c>
      <c r="D283" s="3" t="s">
        <v>4734</v>
      </c>
      <c r="E283" s="3" t="s">
        <v>4730</v>
      </c>
      <c r="F283" s="3" t="s">
        <v>14</v>
      </c>
      <c r="G283" s="4">
        <v>1</v>
      </c>
      <c r="H283" s="3" t="s">
        <v>15</v>
      </c>
      <c r="I283" s="5">
        <v>450</v>
      </c>
      <c r="J283" s="6">
        <v>450</v>
      </c>
      <c r="K283" s="35">
        <f t="shared" si="8"/>
        <v>48.6</v>
      </c>
      <c r="L283" s="35">
        <f t="shared" si="9"/>
        <v>48.6</v>
      </c>
    </row>
    <row r="284" spans="1:12" x14ac:dyDescent="0.35">
      <c r="A284" s="3" t="s">
        <v>135</v>
      </c>
      <c r="B284" s="3" t="s">
        <v>4735</v>
      </c>
      <c r="C284" s="3" t="s">
        <v>4736</v>
      </c>
      <c r="D284" s="3" t="s">
        <v>4737</v>
      </c>
      <c r="E284" s="3" t="s">
        <v>4257</v>
      </c>
      <c r="F284" s="3" t="s">
        <v>14</v>
      </c>
      <c r="G284" s="4">
        <v>1</v>
      </c>
      <c r="H284" s="3" t="s">
        <v>15</v>
      </c>
      <c r="I284" s="5">
        <v>733.36</v>
      </c>
      <c r="J284" s="6">
        <v>733.36</v>
      </c>
      <c r="K284" s="35">
        <f t="shared" si="8"/>
        <v>79.202880000000007</v>
      </c>
      <c r="L284" s="35">
        <f t="shared" si="9"/>
        <v>79.202880000000007</v>
      </c>
    </row>
    <row r="285" spans="1:12" x14ac:dyDescent="0.35">
      <c r="A285" s="3" t="s">
        <v>844</v>
      </c>
      <c r="B285" s="3" t="s">
        <v>4738</v>
      </c>
      <c r="C285" s="3" t="s">
        <v>43</v>
      </c>
      <c r="D285" s="3" t="s">
        <v>4739</v>
      </c>
      <c r="E285" s="3" t="s">
        <v>4239</v>
      </c>
      <c r="F285" s="3" t="s">
        <v>14</v>
      </c>
      <c r="G285" s="4">
        <v>1</v>
      </c>
      <c r="H285" s="3" t="s">
        <v>15</v>
      </c>
      <c r="I285" s="5">
        <v>450</v>
      </c>
      <c r="J285" s="6">
        <v>450</v>
      </c>
      <c r="K285" s="35">
        <f t="shared" si="8"/>
        <v>48.6</v>
      </c>
      <c r="L285" s="35">
        <f t="shared" si="9"/>
        <v>48.6</v>
      </c>
    </row>
    <row r="286" spans="1:12" x14ac:dyDescent="0.35">
      <c r="A286" s="3" t="s">
        <v>4254</v>
      </c>
      <c r="B286" s="3" t="s">
        <v>4740</v>
      </c>
      <c r="C286" s="3" t="s">
        <v>59</v>
      </c>
      <c r="D286" s="3" t="s">
        <v>4741</v>
      </c>
      <c r="E286" s="3" t="s">
        <v>4730</v>
      </c>
      <c r="F286" s="3" t="s">
        <v>14</v>
      </c>
      <c r="G286" s="4">
        <v>1</v>
      </c>
      <c r="H286" s="3" t="s">
        <v>15</v>
      </c>
      <c r="I286" s="5">
        <v>450</v>
      </c>
      <c r="J286" s="6">
        <v>450</v>
      </c>
      <c r="K286" s="35">
        <f t="shared" si="8"/>
        <v>48.6</v>
      </c>
      <c r="L286" s="35">
        <f t="shared" si="9"/>
        <v>48.6</v>
      </c>
    </row>
    <row r="287" spans="1:12" x14ac:dyDescent="0.35">
      <c r="A287" s="3" t="s">
        <v>4254</v>
      </c>
      <c r="B287" s="3" t="s">
        <v>4740</v>
      </c>
      <c r="C287" s="3" t="s">
        <v>519</v>
      </c>
      <c r="D287" s="3" t="s">
        <v>4741</v>
      </c>
      <c r="E287" s="3" t="s">
        <v>4730</v>
      </c>
      <c r="F287" s="3" t="s">
        <v>14</v>
      </c>
      <c r="G287" s="4">
        <v>1</v>
      </c>
      <c r="H287" s="3" t="s">
        <v>15</v>
      </c>
      <c r="I287" s="5">
        <v>450</v>
      </c>
      <c r="J287" s="6">
        <v>450</v>
      </c>
      <c r="K287" s="35">
        <f t="shared" si="8"/>
        <v>48.6</v>
      </c>
      <c r="L287" s="35">
        <f t="shared" si="9"/>
        <v>48.6</v>
      </c>
    </row>
    <row r="288" spans="1:12" x14ac:dyDescent="0.35">
      <c r="A288" s="3" t="s">
        <v>4254</v>
      </c>
      <c r="B288" s="3" t="s">
        <v>4742</v>
      </c>
      <c r="C288" s="3" t="s">
        <v>137</v>
      </c>
      <c r="D288" s="3" t="s">
        <v>4743</v>
      </c>
      <c r="E288" s="3" t="s">
        <v>4730</v>
      </c>
      <c r="F288" s="3" t="s">
        <v>14</v>
      </c>
      <c r="G288" s="4">
        <v>1</v>
      </c>
      <c r="H288" s="3" t="s">
        <v>15</v>
      </c>
      <c r="I288" s="5">
        <v>450</v>
      </c>
      <c r="J288" s="6">
        <v>450</v>
      </c>
      <c r="K288" s="35">
        <f t="shared" si="8"/>
        <v>48.6</v>
      </c>
      <c r="L288" s="35">
        <f t="shared" si="9"/>
        <v>48.6</v>
      </c>
    </row>
    <row r="289" spans="1:12" x14ac:dyDescent="0.35">
      <c r="A289" s="3" t="s">
        <v>4744</v>
      </c>
      <c r="B289" s="3" t="s">
        <v>4745</v>
      </c>
      <c r="C289" s="3" t="s">
        <v>95</v>
      </c>
      <c r="D289" s="3" t="s">
        <v>4746</v>
      </c>
      <c r="E289" s="3" t="s">
        <v>4246</v>
      </c>
      <c r="F289" s="3" t="s">
        <v>14</v>
      </c>
      <c r="G289" s="4">
        <v>1</v>
      </c>
      <c r="H289" s="3" t="s">
        <v>15</v>
      </c>
      <c r="I289" s="5">
        <v>300</v>
      </c>
      <c r="J289" s="6">
        <v>300</v>
      </c>
      <c r="K289" s="35">
        <f t="shared" si="8"/>
        <v>32.4</v>
      </c>
      <c r="L289" s="35">
        <f t="shared" si="9"/>
        <v>32.4</v>
      </c>
    </row>
    <row r="290" spans="1:12" x14ac:dyDescent="0.35">
      <c r="A290" s="3" t="s">
        <v>844</v>
      </c>
      <c r="B290" s="3" t="s">
        <v>4747</v>
      </c>
      <c r="C290" s="3" t="s">
        <v>100</v>
      </c>
      <c r="D290" s="3" t="s">
        <v>4748</v>
      </c>
      <c r="E290" s="3" t="s">
        <v>4239</v>
      </c>
      <c r="F290" s="3" t="s">
        <v>14</v>
      </c>
      <c r="G290" s="4">
        <v>1</v>
      </c>
      <c r="H290" s="3" t="s">
        <v>15</v>
      </c>
      <c r="I290" s="5">
        <v>450</v>
      </c>
      <c r="J290" s="6">
        <v>450</v>
      </c>
      <c r="K290" s="35">
        <f t="shared" si="8"/>
        <v>48.6</v>
      </c>
      <c r="L290" s="35">
        <f t="shared" si="9"/>
        <v>48.6</v>
      </c>
    </row>
    <row r="291" spans="1:12" x14ac:dyDescent="0.35">
      <c r="A291" s="3" t="s">
        <v>844</v>
      </c>
      <c r="B291" s="3" t="s">
        <v>4747</v>
      </c>
      <c r="C291" s="3" t="s">
        <v>43</v>
      </c>
      <c r="D291" s="3" t="s">
        <v>4748</v>
      </c>
      <c r="E291" s="3" t="s">
        <v>4239</v>
      </c>
      <c r="F291" s="3" t="s">
        <v>14</v>
      </c>
      <c r="G291" s="4">
        <v>1</v>
      </c>
      <c r="H291" s="3" t="s">
        <v>15</v>
      </c>
      <c r="I291" s="5">
        <v>450</v>
      </c>
      <c r="J291" s="6">
        <v>450</v>
      </c>
      <c r="K291" s="35">
        <f t="shared" si="8"/>
        <v>48.6</v>
      </c>
      <c r="L291" s="35">
        <f t="shared" si="9"/>
        <v>48.6</v>
      </c>
    </row>
    <row r="292" spans="1:12" x14ac:dyDescent="0.35">
      <c r="A292" s="3" t="s">
        <v>4749</v>
      </c>
      <c r="B292" s="3" t="s">
        <v>4750</v>
      </c>
      <c r="C292" s="3" t="s">
        <v>27</v>
      </c>
      <c r="D292" s="3" t="s">
        <v>4751</v>
      </c>
      <c r="E292" s="3" t="s">
        <v>4752</v>
      </c>
      <c r="F292" s="3" t="s">
        <v>14</v>
      </c>
      <c r="G292" s="4">
        <v>1</v>
      </c>
      <c r="H292" s="3" t="s">
        <v>15</v>
      </c>
      <c r="I292" s="5">
        <v>1582.76</v>
      </c>
      <c r="J292" s="6">
        <v>1582.76</v>
      </c>
      <c r="K292" s="35">
        <f t="shared" si="8"/>
        <v>170.93807999999999</v>
      </c>
      <c r="L292" s="35">
        <f t="shared" si="9"/>
        <v>170.93807999999999</v>
      </c>
    </row>
    <row r="293" spans="1:12" x14ac:dyDescent="0.35">
      <c r="A293" s="3" t="s">
        <v>4680</v>
      </c>
      <c r="B293" s="3" t="s">
        <v>4753</v>
      </c>
      <c r="C293" s="3" t="s">
        <v>100</v>
      </c>
      <c r="D293" s="3" t="s">
        <v>4754</v>
      </c>
      <c r="E293" s="3" t="s">
        <v>4683</v>
      </c>
      <c r="F293" s="3" t="s">
        <v>14</v>
      </c>
      <c r="G293" s="4">
        <v>1</v>
      </c>
      <c r="H293" s="3" t="s">
        <v>15</v>
      </c>
      <c r="I293" s="5">
        <v>1657.23</v>
      </c>
      <c r="J293" s="6">
        <v>1657.23</v>
      </c>
      <c r="K293" s="35">
        <f t="shared" si="8"/>
        <v>178.98084</v>
      </c>
      <c r="L293" s="35">
        <f t="shared" si="9"/>
        <v>178.98084</v>
      </c>
    </row>
    <row r="294" spans="1:12" x14ac:dyDescent="0.35">
      <c r="A294" s="3" t="s">
        <v>4680</v>
      </c>
      <c r="B294" s="3" t="s">
        <v>4755</v>
      </c>
      <c r="C294" s="3" t="s">
        <v>100</v>
      </c>
      <c r="D294" s="3" t="s">
        <v>4756</v>
      </c>
      <c r="E294" s="3" t="s">
        <v>4757</v>
      </c>
      <c r="F294" s="3" t="s">
        <v>14</v>
      </c>
      <c r="G294" s="4">
        <v>2</v>
      </c>
      <c r="H294" s="3" t="s">
        <v>15</v>
      </c>
      <c r="I294" s="5">
        <v>1657.2299999999998</v>
      </c>
      <c r="J294" s="6">
        <v>3314.4599999999996</v>
      </c>
      <c r="K294" s="35">
        <f t="shared" si="8"/>
        <v>178.98084</v>
      </c>
      <c r="L294" s="35">
        <f t="shared" si="9"/>
        <v>357.96168</v>
      </c>
    </row>
    <row r="295" spans="1:12" x14ac:dyDescent="0.35">
      <c r="A295" s="3" t="s">
        <v>4680</v>
      </c>
      <c r="B295" s="3" t="s">
        <v>4755</v>
      </c>
      <c r="C295" s="3" t="s">
        <v>43</v>
      </c>
      <c r="D295" s="3" t="s">
        <v>4756</v>
      </c>
      <c r="E295" s="3" t="s">
        <v>4757</v>
      </c>
      <c r="F295" s="3" t="s">
        <v>14</v>
      </c>
      <c r="G295" s="4">
        <v>1</v>
      </c>
      <c r="H295" s="3" t="s">
        <v>15</v>
      </c>
      <c r="I295" s="5">
        <v>1657.23</v>
      </c>
      <c r="J295" s="6">
        <v>1657.23</v>
      </c>
      <c r="K295" s="35">
        <f t="shared" si="8"/>
        <v>178.98084</v>
      </c>
      <c r="L295" s="35">
        <f t="shared" si="9"/>
        <v>178.98084</v>
      </c>
    </row>
    <row r="296" spans="1:12" x14ac:dyDescent="0.35">
      <c r="A296" s="3" t="s">
        <v>4680</v>
      </c>
      <c r="B296" s="3" t="s">
        <v>4755</v>
      </c>
      <c r="C296" s="3" t="s">
        <v>59</v>
      </c>
      <c r="D296" s="3" t="s">
        <v>4756</v>
      </c>
      <c r="E296" s="3" t="s">
        <v>4757</v>
      </c>
      <c r="F296" s="3" t="s">
        <v>14</v>
      </c>
      <c r="G296" s="4">
        <v>2</v>
      </c>
      <c r="H296" s="3" t="s">
        <v>15</v>
      </c>
      <c r="I296" s="5">
        <v>1657.2299999999998</v>
      </c>
      <c r="J296" s="6">
        <v>3314.4599999999996</v>
      </c>
      <c r="K296" s="35">
        <f t="shared" si="8"/>
        <v>178.98084</v>
      </c>
      <c r="L296" s="35">
        <f t="shared" si="9"/>
        <v>357.96168</v>
      </c>
    </row>
    <row r="297" spans="1:12" x14ac:dyDescent="0.35">
      <c r="A297" s="3" t="s">
        <v>4680</v>
      </c>
      <c r="B297" s="3" t="s">
        <v>4758</v>
      </c>
      <c r="C297" s="3" t="s">
        <v>4759</v>
      </c>
      <c r="D297" s="3" t="s">
        <v>4760</v>
      </c>
      <c r="E297" s="3" t="s">
        <v>4757</v>
      </c>
      <c r="F297" s="3" t="s">
        <v>14</v>
      </c>
      <c r="G297" s="4">
        <v>1</v>
      </c>
      <c r="H297" s="3" t="s">
        <v>15</v>
      </c>
      <c r="I297" s="5">
        <v>1657.23</v>
      </c>
      <c r="J297" s="6">
        <v>1657.23</v>
      </c>
      <c r="K297" s="35">
        <f t="shared" si="8"/>
        <v>178.98084</v>
      </c>
      <c r="L297" s="35">
        <f t="shared" si="9"/>
        <v>178.98084</v>
      </c>
    </row>
    <row r="298" spans="1:12" x14ac:dyDescent="0.35">
      <c r="A298" s="3" t="s">
        <v>4761</v>
      </c>
      <c r="B298" s="3" t="s">
        <v>4762</v>
      </c>
      <c r="C298" s="3" t="s">
        <v>79</v>
      </c>
      <c r="D298" s="3" t="s">
        <v>4763</v>
      </c>
      <c r="E298" s="3" t="s">
        <v>4234</v>
      </c>
      <c r="F298" s="3" t="s">
        <v>14</v>
      </c>
      <c r="G298" s="4">
        <v>2</v>
      </c>
      <c r="H298" s="3" t="s">
        <v>15</v>
      </c>
      <c r="I298" s="5">
        <v>500</v>
      </c>
      <c r="J298" s="6">
        <v>1000</v>
      </c>
      <c r="K298" s="35">
        <f t="shared" si="8"/>
        <v>54</v>
      </c>
      <c r="L298" s="35">
        <f t="shared" si="9"/>
        <v>108</v>
      </c>
    </row>
    <row r="299" spans="1:12" x14ac:dyDescent="0.35">
      <c r="A299" s="3" t="s">
        <v>4764</v>
      </c>
      <c r="B299" s="3" t="s">
        <v>4765</v>
      </c>
      <c r="C299" s="3" t="s">
        <v>4766</v>
      </c>
      <c r="D299" s="3" t="s">
        <v>4767</v>
      </c>
      <c r="E299" s="3" t="s">
        <v>4239</v>
      </c>
      <c r="F299" s="3" t="s">
        <v>14</v>
      </c>
      <c r="G299" s="4">
        <v>2</v>
      </c>
      <c r="H299" s="3" t="s">
        <v>15</v>
      </c>
      <c r="I299" s="5">
        <v>450</v>
      </c>
      <c r="J299" s="6">
        <v>900</v>
      </c>
      <c r="K299" s="35">
        <f t="shared" si="8"/>
        <v>48.6</v>
      </c>
      <c r="L299" s="35">
        <f t="shared" si="9"/>
        <v>97.2</v>
      </c>
    </row>
    <row r="300" spans="1:12" x14ac:dyDescent="0.35">
      <c r="A300" s="3" t="s">
        <v>896</v>
      </c>
      <c r="B300" s="3" t="s">
        <v>4768</v>
      </c>
      <c r="C300" s="3" t="s">
        <v>23</v>
      </c>
      <c r="D300" s="3" t="s">
        <v>4769</v>
      </c>
      <c r="E300" s="3" t="s">
        <v>4306</v>
      </c>
      <c r="F300" s="3" t="s">
        <v>14</v>
      </c>
      <c r="G300" s="4">
        <v>1</v>
      </c>
      <c r="H300" s="3" t="s">
        <v>15</v>
      </c>
      <c r="I300" s="5">
        <v>1000</v>
      </c>
      <c r="J300" s="6">
        <v>1000</v>
      </c>
      <c r="K300" s="35">
        <f t="shared" si="8"/>
        <v>108</v>
      </c>
      <c r="L300" s="35">
        <f t="shared" si="9"/>
        <v>108</v>
      </c>
    </row>
    <row r="301" spans="1:12" x14ac:dyDescent="0.35">
      <c r="A301" s="3" t="s">
        <v>1132</v>
      </c>
      <c r="B301" s="3" t="s">
        <v>4770</v>
      </c>
      <c r="C301" s="3" t="s">
        <v>4771</v>
      </c>
      <c r="D301" s="3" t="s">
        <v>4772</v>
      </c>
      <c r="E301" s="3" t="s">
        <v>4306</v>
      </c>
      <c r="F301" s="3" t="s">
        <v>14</v>
      </c>
      <c r="G301" s="4">
        <v>1</v>
      </c>
      <c r="H301" s="3" t="s">
        <v>15</v>
      </c>
      <c r="I301" s="5">
        <v>1000</v>
      </c>
      <c r="J301" s="6">
        <v>1000</v>
      </c>
      <c r="K301" s="35">
        <f t="shared" si="8"/>
        <v>108</v>
      </c>
      <c r="L301" s="35">
        <f t="shared" si="9"/>
        <v>108</v>
      </c>
    </row>
    <row r="302" spans="1:12" x14ac:dyDescent="0.35">
      <c r="A302" s="3" t="s">
        <v>4633</v>
      </c>
      <c r="B302" s="3" t="s">
        <v>4773</v>
      </c>
      <c r="C302" s="3" t="s">
        <v>4774</v>
      </c>
      <c r="D302" s="3" t="s">
        <v>4775</v>
      </c>
      <c r="E302" s="3" t="s">
        <v>4776</v>
      </c>
      <c r="F302" s="3" t="s">
        <v>14</v>
      </c>
      <c r="G302" s="4">
        <v>1</v>
      </c>
      <c r="H302" s="3" t="s">
        <v>15</v>
      </c>
      <c r="I302" s="5">
        <v>1000</v>
      </c>
      <c r="J302" s="6">
        <v>1000</v>
      </c>
      <c r="K302" s="35">
        <f t="shared" si="8"/>
        <v>108</v>
      </c>
      <c r="L302" s="35">
        <f t="shared" si="9"/>
        <v>108</v>
      </c>
    </row>
    <row r="303" spans="1:12" x14ac:dyDescent="0.35">
      <c r="A303" s="3" t="s">
        <v>4777</v>
      </c>
      <c r="B303" s="3" t="s">
        <v>4778</v>
      </c>
      <c r="C303" s="3" t="s">
        <v>886</v>
      </c>
      <c r="D303" s="3" t="s">
        <v>4779</v>
      </c>
      <c r="E303" s="3" t="s">
        <v>4298</v>
      </c>
      <c r="F303" s="3" t="s">
        <v>14</v>
      </c>
      <c r="G303" s="4">
        <v>1</v>
      </c>
      <c r="H303" s="3" t="s">
        <v>15</v>
      </c>
      <c r="I303" s="5">
        <v>300</v>
      </c>
      <c r="J303" s="6">
        <v>300</v>
      </c>
      <c r="K303" s="35">
        <f t="shared" si="8"/>
        <v>32.4</v>
      </c>
      <c r="L303" s="35">
        <f t="shared" si="9"/>
        <v>32.4</v>
      </c>
    </row>
    <row r="304" spans="1:12" x14ac:dyDescent="0.35">
      <c r="A304" s="3" t="s">
        <v>4780</v>
      </c>
      <c r="B304" s="3" t="s">
        <v>4781</v>
      </c>
      <c r="C304" s="3" t="s">
        <v>313</v>
      </c>
      <c r="D304" s="3" t="s">
        <v>4782</v>
      </c>
      <c r="E304" s="3" t="s">
        <v>4298</v>
      </c>
      <c r="F304" s="3" t="s">
        <v>14</v>
      </c>
      <c r="G304" s="4">
        <v>1</v>
      </c>
      <c r="H304" s="3" t="s">
        <v>15</v>
      </c>
      <c r="I304" s="5">
        <v>300</v>
      </c>
      <c r="J304" s="6">
        <v>300</v>
      </c>
      <c r="K304" s="35">
        <f t="shared" si="8"/>
        <v>32.4</v>
      </c>
      <c r="L304" s="35">
        <f t="shared" si="9"/>
        <v>32.4</v>
      </c>
    </row>
    <row r="305" spans="1:12" x14ac:dyDescent="0.35">
      <c r="A305" s="3" t="s">
        <v>4356</v>
      </c>
      <c r="B305" s="3" t="s">
        <v>4783</v>
      </c>
      <c r="C305" s="3" t="s">
        <v>3583</v>
      </c>
      <c r="D305" s="3" t="s">
        <v>4784</v>
      </c>
      <c r="E305" s="3" t="s">
        <v>4253</v>
      </c>
      <c r="F305" s="3" t="s">
        <v>14</v>
      </c>
      <c r="G305" s="4">
        <v>1</v>
      </c>
      <c r="H305" s="3" t="s">
        <v>15</v>
      </c>
      <c r="I305" s="5">
        <v>300</v>
      </c>
      <c r="J305" s="6">
        <v>300</v>
      </c>
      <c r="K305" s="35">
        <f t="shared" si="8"/>
        <v>32.4</v>
      </c>
      <c r="L305" s="35">
        <f t="shared" si="9"/>
        <v>32.4</v>
      </c>
    </row>
    <row r="306" spans="1:12" x14ac:dyDescent="0.35">
      <c r="A306" s="3" t="s">
        <v>4254</v>
      </c>
      <c r="B306" s="3" t="s">
        <v>4785</v>
      </c>
      <c r="C306" s="3" t="s">
        <v>100</v>
      </c>
      <c r="D306" s="3" t="s">
        <v>4786</v>
      </c>
      <c r="E306" s="3" t="s">
        <v>4239</v>
      </c>
      <c r="F306" s="3" t="s">
        <v>14</v>
      </c>
      <c r="G306" s="4">
        <v>1</v>
      </c>
      <c r="H306" s="3" t="s">
        <v>15</v>
      </c>
      <c r="I306" s="5">
        <v>450</v>
      </c>
      <c r="J306" s="6">
        <v>450</v>
      </c>
      <c r="K306" s="35">
        <f t="shared" si="8"/>
        <v>48.6</v>
      </c>
      <c r="L306" s="35">
        <f t="shared" si="9"/>
        <v>48.6</v>
      </c>
    </row>
    <row r="307" spans="1:12" x14ac:dyDescent="0.35">
      <c r="A307" s="3" t="s">
        <v>4254</v>
      </c>
      <c r="B307" s="3" t="s">
        <v>4787</v>
      </c>
      <c r="C307" s="3" t="s">
        <v>59</v>
      </c>
      <c r="D307" s="3" t="s">
        <v>4788</v>
      </c>
      <c r="E307" s="3" t="s">
        <v>4730</v>
      </c>
      <c r="F307" s="3" t="s">
        <v>14</v>
      </c>
      <c r="G307" s="4">
        <v>1</v>
      </c>
      <c r="H307" s="3" t="s">
        <v>15</v>
      </c>
      <c r="I307" s="5">
        <v>450</v>
      </c>
      <c r="J307" s="6">
        <v>450</v>
      </c>
      <c r="K307" s="35">
        <f t="shared" si="8"/>
        <v>48.6</v>
      </c>
      <c r="L307" s="35">
        <f t="shared" si="9"/>
        <v>48.6</v>
      </c>
    </row>
    <row r="308" spans="1:12" x14ac:dyDescent="0.35">
      <c r="A308" s="3" t="s">
        <v>4254</v>
      </c>
      <c r="B308" s="3" t="s">
        <v>4789</v>
      </c>
      <c r="C308" s="3" t="s">
        <v>519</v>
      </c>
      <c r="D308" s="3" t="s">
        <v>4790</v>
      </c>
      <c r="E308" s="3" t="s">
        <v>4730</v>
      </c>
      <c r="F308" s="3" t="s">
        <v>14</v>
      </c>
      <c r="G308" s="4">
        <v>1</v>
      </c>
      <c r="H308" s="3" t="s">
        <v>15</v>
      </c>
      <c r="I308" s="5">
        <v>450</v>
      </c>
      <c r="J308" s="6">
        <v>450</v>
      </c>
      <c r="K308" s="35">
        <f t="shared" si="8"/>
        <v>48.6</v>
      </c>
      <c r="L308" s="35">
        <f t="shared" si="9"/>
        <v>48.6</v>
      </c>
    </row>
    <row r="309" spans="1:12" x14ac:dyDescent="0.35">
      <c r="A309" s="3" t="s">
        <v>4254</v>
      </c>
      <c r="B309" s="3" t="s">
        <v>4791</v>
      </c>
      <c r="C309" s="3" t="s">
        <v>43</v>
      </c>
      <c r="D309" s="3" t="s">
        <v>4792</v>
      </c>
      <c r="E309" s="3" t="s">
        <v>4730</v>
      </c>
      <c r="F309" s="3" t="s">
        <v>14</v>
      </c>
      <c r="G309" s="4">
        <v>1</v>
      </c>
      <c r="H309" s="3" t="s">
        <v>15</v>
      </c>
      <c r="I309" s="5">
        <v>450</v>
      </c>
      <c r="J309" s="6">
        <v>450</v>
      </c>
      <c r="K309" s="35">
        <f t="shared" si="8"/>
        <v>48.6</v>
      </c>
      <c r="L309" s="35">
        <f t="shared" si="9"/>
        <v>48.6</v>
      </c>
    </row>
    <row r="310" spans="1:12" x14ac:dyDescent="0.35">
      <c r="A310" s="3" t="s">
        <v>4254</v>
      </c>
      <c r="B310" s="3" t="s">
        <v>4791</v>
      </c>
      <c r="C310" s="3" t="s">
        <v>519</v>
      </c>
      <c r="D310" s="3" t="s">
        <v>4792</v>
      </c>
      <c r="E310" s="3" t="s">
        <v>4730</v>
      </c>
      <c r="F310" s="3" t="s">
        <v>14</v>
      </c>
      <c r="G310" s="4">
        <v>1</v>
      </c>
      <c r="H310" s="3" t="s">
        <v>15</v>
      </c>
      <c r="I310" s="5">
        <v>450</v>
      </c>
      <c r="J310" s="6">
        <v>450</v>
      </c>
      <c r="K310" s="35">
        <f t="shared" si="8"/>
        <v>48.6</v>
      </c>
      <c r="L310" s="35">
        <f t="shared" si="9"/>
        <v>48.6</v>
      </c>
    </row>
    <row r="311" spans="1:12" x14ac:dyDescent="0.35">
      <c r="A311" s="3" t="s">
        <v>4254</v>
      </c>
      <c r="B311" s="3" t="s">
        <v>4793</v>
      </c>
      <c r="C311" s="3" t="s">
        <v>137</v>
      </c>
      <c r="D311" s="3" t="s">
        <v>4794</v>
      </c>
      <c r="E311" s="3" t="s">
        <v>4257</v>
      </c>
      <c r="F311" s="3" t="s">
        <v>14</v>
      </c>
      <c r="G311" s="4">
        <v>1</v>
      </c>
      <c r="H311" s="3" t="s">
        <v>15</v>
      </c>
      <c r="I311" s="5">
        <v>500</v>
      </c>
      <c r="J311" s="6">
        <v>500</v>
      </c>
      <c r="K311" s="35">
        <f t="shared" si="8"/>
        <v>54</v>
      </c>
      <c r="L311" s="35">
        <f t="shared" si="9"/>
        <v>54</v>
      </c>
    </row>
    <row r="312" spans="1:12" x14ac:dyDescent="0.35">
      <c r="A312" s="3" t="s">
        <v>240</v>
      </c>
      <c r="B312" s="3" t="s">
        <v>4795</v>
      </c>
      <c r="C312" s="3" t="s">
        <v>4531</v>
      </c>
      <c r="D312" s="3" t="s">
        <v>4796</v>
      </c>
      <c r="E312" s="3" t="s">
        <v>4797</v>
      </c>
      <c r="F312" s="3" t="s">
        <v>14</v>
      </c>
      <c r="G312" s="4">
        <v>1</v>
      </c>
      <c r="H312" s="3" t="s">
        <v>15</v>
      </c>
      <c r="I312" s="5">
        <v>1662.25</v>
      </c>
      <c r="J312" s="6">
        <v>1662.25</v>
      </c>
      <c r="K312" s="35">
        <f t="shared" si="8"/>
        <v>179.52300000000002</v>
      </c>
      <c r="L312" s="35">
        <f t="shared" si="9"/>
        <v>179.52300000000002</v>
      </c>
    </row>
    <row r="313" spans="1:12" x14ac:dyDescent="0.35">
      <c r="A313" s="3" t="s">
        <v>240</v>
      </c>
      <c r="B313" s="3" t="s">
        <v>4795</v>
      </c>
      <c r="C313" s="3" t="s">
        <v>4798</v>
      </c>
      <c r="D313" s="3" t="s">
        <v>4796</v>
      </c>
      <c r="E313" s="3" t="s">
        <v>4797</v>
      </c>
      <c r="F313" s="3" t="s">
        <v>14</v>
      </c>
      <c r="G313" s="4">
        <v>1</v>
      </c>
      <c r="H313" s="3" t="s">
        <v>15</v>
      </c>
      <c r="I313" s="5">
        <v>1662.25</v>
      </c>
      <c r="J313" s="6">
        <v>1662.25</v>
      </c>
      <c r="K313" s="35">
        <f t="shared" si="8"/>
        <v>179.52300000000002</v>
      </c>
      <c r="L313" s="35">
        <f t="shared" si="9"/>
        <v>179.52300000000002</v>
      </c>
    </row>
    <row r="314" spans="1:12" x14ac:dyDescent="0.35">
      <c r="A314" s="3" t="s">
        <v>240</v>
      </c>
      <c r="B314" s="3" t="s">
        <v>4799</v>
      </c>
      <c r="C314" s="3" t="s">
        <v>875</v>
      </c>
      <c r="D314" s="3" t="s">
        <v>4800</v>
      </c>
      <c r="E314" s="3" t="s">
        <v>4239</v>
      </c>
      <c r="F314" s="3" t="s">
        <v>14</v>
      </c>
      <c r="G314" s="4">
        <v>1</v>
      </c>
      <c r="H314" s="3" t="s">
        <v>15</v>
      </c>
      <c r="I314" s="5">
        <v>480.38000000000005</v>
      </c>
      <c r="J314" s="6">
        <v>480.38000000000005</v>
      </c>
      <c r="K314" s="35">
        <f t="shared" si="8"/>
        <v>51.881040000000006</v>
      </c>
      <c r="L314" s="35">
        <f t="shared" si="9"/>
        <v>51.881040000000006</v>
      </c>
    </row>
    <row r="315" spans="1:12" x14ac:dyDescent="0.35">
      <c r="A315" s="3" t="s">
        <v>844</v>
      </c>
      <c r="B315" s="3" t="s">
        <v>4801</v>
      </c>
      <c r="C315" s="3" t="s">
        <v>43</v>
      </c>
      <c r="D315" s="3" t="s">
        <v>4802</v>
      </c>
      <c r="E315" s="3" t="s">
        <v>4239</v>
      </c>
      <c r="F315" s="3" t="s">
        <v>14</v>
      </c>
      <c r="G315" s="4">
        <v>1</v>
      </c>
      <c r="H315" s="3" t="s">
        <v>15</v>
      </c>
      <c r="I315" s="5">
        <v>450</v>
      </c>
      <c r="J315" s="6">
        <v>450</v>
      </c>
      <c r="K315" s="35">
        <f t="shared" si="8"/>
        <v>48.6</v>
      </c>
      <c r="L315" s="35">
        <f t="shared" si="9"/>
        <v>48.6</v>
      </c>
    </row>
    <row r="316" spans="1:12" x14ac:dyDescent="0.35">
      <c r="A316" s="3" t="s">
        <v>844</v>
      </c>
      <c r="B316" s="3" t="s">
        <v>4801</v>
      </c>
      <c r="C316" s="3" t="s">
        <v>59</v>
      </c>
      <c r="D316" s="3" t="s">
        <v>4802</v>
      </c>
      <c r="E316" s="3" t="s">
        <v>4239</v>
      </c>
      <c r="F316" s="3" t="s">
        <v>14</v>
      </c>
      <c r="G316" s="4">
        <v>1</v>
      </c>
      <c r="H316" s="3" t="s">
        <v>15</v>
      </c>
      <c r="I316" s="5">
        <v>450</v>
      </c>
      <c r="J316" s="6">
        <v>450</v>
      </c>
      <c r="K316" s="35">
        <f t="shared" si="8"/>
        <v>48.6</v>
      </c>
      <c r="L316" s="35">
        <f t="shared" si="9"/>
        <v>48.6</v>
      </c>
    </row>
    <row r="317" spans="1:12" x14ac:dyDescent="0.35">
      <c r="A317" s="3" t="s">
        <v>844</v>
      </c>
      <c r="B317" s="3" t="s">
        <v>4803</v>
      </c>
      <c r="C317" s="3" t="s">
        <v>100</v>
      </c>
      <c r="D317" s="3" t="s">
        <v>4804</v>
      </c>
      <c r="E317" s="3" t="s">
        <v>4239</v>
      </c>
      <c r="F317" s="3" t="s">
        <v>14</v>
      </c>
      <c r="G317" s="4">
        <v>1</v>
      </c>
      <c r="H317" s="3" t="s">
        <v>15</v>
      </c>
      <c r="I317" s="5">
        <v>450</v>
      </c>
      <c r="J317" s="6">
        <v>450</v>
      </c>
      <c r="K317" s="35">
        <f t="shared" si="8"/>
        <v>48.6</v>
      </c>
      <c r="L317" s="35">
        <f t="shared" si="9"/>
        <v>48.6</v>
      </c>
    </row>
    <row r="318" spans="1:12" x14ac:dyDescent="0.35">
      <c r="A318" s="3" t="s">
        <v>844</v>
      </c>
      <c r="B318" s="3" t="s">
        <v>4803</v>
      </c>
      <c r="C318" s="3" t="s">
        <v>485</v>
      </c>
      <c r="D318" s="3" t="s">
        <v>4804</v>
      </c>
      <c r="E318" s="3" t="s">
        <v>4239</v>
      </c>
      <c r="F318" s="3" t="s">
        <v>14</v>
      </c>
      <c r="G318" s="4">
        <v>1</v>
      </c>
      <c r="H318" s="3" t="s">
        <v>15</v>
      </c>
      <c r="I318" s="5">
        <v>450</v>
      </c>
      <c r="J318" s="6">
        <v>450</v>
      </c>
      <c r="K318" s="35">
        <f t="shared" si="8"/>
        <v>48.6</v>
      </c>
      <c r="L318" s="35">
        <f t="shared" si="9"/>
        <v>48.6</v>
      </c>
    </row>
    <row r="319" spans="1:12" x14ac:dyDescent="0.35">
      <c r="A319" s="3" t="s">
        <v>4254</v>
      </c>
      <c r="B319" s="3" t="s">
        <v>4805</v>
      </c>
      <c r="C319" s="3" t="s">
        <v>519</v>
      </c>
      <c r="D319" s="3" t="s">
        <v>4806</v>
      </c>
      <c r="E319" s="3" t="s">
        <v>4257</v>
      </c>
      <c r="F319" s="3" t="s">
        <v>14</v>
      </c>
      <c r="G319" s="4">
        <v>1</v>
      </c>
      <c r="H319" s="3" t="s">
        <v>15</v>
      </c>
      <c r="I319" s="5">
        <v>500</v>
      </c>
      <c r="J319" s="6">
        <v>500</v>
      </c>
      <c r="K319" s="35">
        <f t="shared" si="8"/>
        <v>54</v>
      </c>
      <c r="L319" s="35">
        <f t="shared" si="9"/>
        <v>54</v>
      </c>
    </row>
    <row r="320" spans="1:12" x14ac:dyDescent="0.35">
      <c r="A320" s="3" t="s">
        <v>4254</v>
      </c>
      <c r="B320" s="3" t="s">
        <v>4807</v>
      </c>
      <c r="C320" s="3" t="s">
        <v>519</v>
      </c>
      <c r="D320" s="3" t="s">
        <v>4808</v>
      </c>
      <c r="E320" s="3" t="s">
        <v>4730</v>
      </c>
      <c r="F320" s="3" t="s">
        <v>14</v>
      </c>
      <c r="G320" s="4">
        <v>1</v>
      </c>
      <c r="H320" s="3" t="s">
        <v>15</v>
      </c>
      <c r="I320" s="5">
        <v>450</v>
      </c>
      <c r="J320" s="6">
        <v>450</v>
      </c>
      <c r="K320" s="35">
        <f t="shared" si="8"/>
        <v>48.6</v>
      </c>
      <c r="L320" s="35">
        <f t="shared" si="9"/>
        <v>48.6</v>
      </c>
    </row>
    <row r="321" spans="1:12" x14ac:dyDescent="0.35">
      <c r="A321" s="3" t="s">
        <v>4258</v>
      </c>
      <c r="B321" s="3" t="s">
        <v>4809</v>
      </c>
      <c r="C321" s="3" t="s">
        <v>4289</v>
      </c>
      <c r="D321" s="3" t="s">
        <v>4810</v>
      </c>
      <c r="E321" s="3" t="s">
        <v>4672</v>
      </c>
      <c r="F321" s="3" t="s">
        <v>14</v>
      </c>
      <c r="G321" s="4">
        <v>1</v>
      </c>
      <c r="H321" s="3" t="s">
        <v>15</v>
      </c>
      <c r="I321" s="5">
        <v>300</v>
      </c>
      <c r="J321" s="6">
        <v>300</v>
      </c>
      <c r="K321" s="35">
        <f t="shared" si="8"/>
        <v>32.4</v>
      </c>
      <c r="L321" s="35">
        <f t="shared" si="9"/>
        <v>32.4</v>
      </c>
    </row>
    <row r="322" spans="1:12" x14ac:dyDescent="0.35">
      <c r="A322" s="3" t="s">
        <v>3150</v>
      </c>
      <c r="B322" s="3" t="s">
        <v>4811</v>
      </c>
      <c r="C322" s="3" t="s">
        <v>23</v>
      </c>
      <c r="D322" s="3" t="s">
        <v>4812</v>
      </c>
      <c r="E322" s="3" t="s">
        <v>4239</v>
      </c>
      <c r="F322" s="3" t="s">
        <v>14</v>
      </c>
      <c r="G322" s="4">
        <v>1</v>
      </c>
      <c r="H322" s="3" t="s">
        <v>15</v>
      </c>
      <c r="I322" s="5">
        <v>580.76</v>
      </c>
      <c r="J322" s="6">
        <v>580.76</v>
      </c>
      <c r="K322" s="35">
        <f t="shared" si="8"/>
        <v>62.722079999999998</v>
      </c>
      <c r="L322" s="35">
        <f t="shared" si="9"/>
        <v>62.722079999999998</v>
      </c>
    </row>
    <row r="323" spans="1:12" x14ac:dyDescent="0.35">
      <c r="A323" s="3" t="s">
        <v>3150</v>
      </c>
      <c r="B323" s="3" t="s">
        <v>4813</v>
      </c>
      <c r="C323" s="3" t="s">
        <v>23</v>
      </c>
      <c r="D323" s="3" t="s">
        <v>4814</v>
      </c>
      <c r="E323" s="3" t="s">
        <v>4239</v>
      </c>
      <c r="F323" s="3" t="s">
        <v>14</v>
      </c>
      <c r="G323" s="4">
        <v>2</v>
      </c>
      <c r="H323" s="3" t="s">
        <v>15</v>
      </c>
      <c r="I323" s="5">
        <v>580.32666666666671</v>
      </c>
      <c r="J323" s="6">
        <v>1160.6533333333334</v>
      </c>
      <c r="K323" s="35">
        <f t="shared" ref="K323:K386" si="10">((I323*(1-10%))*0.4)*60%*0.5</f>
        <v>62.675280000000015</v>
      </c>
      <c r="L323" s="35">
        <f t="shared" ref="L323:L386" si="11">K323*G323</f>
        <v>125.35056000000003</v>
      </c>
    </row>
    <row r="324" spans="1:12" x14ac:dyDescent="0.35">
      <c r="A324" s="3" t="s">
        <v>3150</v>
      </c>
      <c r="B324" s="3" t="s">
        <v>4813</v>
      </c>
      <c r="C324" s="3" t="s">
        <v>27</v>
      </c>
      <c r="D324" s="3" t="s">
        <v>4814</v>
      </c>
      <c r="E324" s="3" t="s">
        <v>4239</v>
      </c>
      <c r="F324" s="3" t="s">
        <v>14</v>
      </c>
      <c r="G324" s="4">
        <v>1</v>
      </c>
      <c r="H324" s="3" t="s">
        <v>15</v>
      </c>
      <c r="I324" s="5">
        <v>580.44000000000005</v>
      </c>
      <c r="J324" s="6">
        <v>580.44000000000005</v>
      </c>
      <c r="K324" s="35">
        <f t="shared" si="10"/>
        <v>62.687520000000006</v>
      </c>
      <c r="L324" s="35">
        <f t="shared" si="11"/>
        <v>62.687520000000006</v>
      </c>
    </row>
    <row r="325" spans="1:12" x14ac:dyDescent="0.35">
      <c r="A325" s="3" t="s">
        <v>3150</v>
      </c>
      <c r="B325" s="3" t="s">
        <v>4813</v>
      </c>
      <c r="C325" s="3" t="s">
        <v>302</v>
      </c>
      <c r="D325" s="3" t="s">
        <v>4814</v>
      </c>
      <c r="E325" s="3" t="s">
        <v>4239</v>
      </c>
      <c r="F325" s="3" t="s">
        <v>14</v>
      </c>
      <c r="G325" s="4">
        <v>1</v>
      </c>
      <c r="H325" s="3" t="s">
        <v>15</v>
      </c>
      <c r="I325" s="5">
        <v>580.42999999999995</v>
      </c>
      <c r="J325" s="6">
        <v>580.42999999999995</v>
      </c>
      <c r="K325" s="35">
        <f t="shared" si="10"/>
        <v>62.68643999999999</v>
      </c>
      <c r="L325" s="35">
        <f t="shared" si="11"/>
        <v>62.68643999999999</v>
      </c>
    </row>
    <row r="326" spans="1:12" x14ac:dyDescent="0.35">
      <c r="A326" s="3" t="s">
        <v>3150</v>
      </c>
      <c r="B326" s="3" t="s">
        <v>4815</v>
      </c>
      <c r="C326" s="3" t="s">
        <v>26</v>
      </c>
      <c r="D326" s="3" t="s">
        <v>4816</v>
      </c>
      <c r="E326" s="3" t="s">
        <v>4239</v>
      </c>
      <c r="F326" s="3" t="s">
        <v>14</v>
      </c>
      <c r="G326" s="4">
        <v>1</v>
      </c>
      <c r="H326" s="3" t="s">
        <v>15</v>
      </c>
      <c r="I326" s="5">
        <v>580.42999999999995</v>
      </c>
      <c r="J326" s="6">
        <v>580.42999999999995</v>
      </c>
      <c r="K326" s="35">
        <f t="shared" si="10"/>
        <v>62.68643999999999</v>
      </c>
      <c r="L326" s="35">
        <f t="shared" si="11"/>
        <v>62.68643999999999</v>
      </c>
    </row>
    <row r="327" spans="1:12" x14ac:dyDescent="0.35">
      <c r="A327" s="3" t="s">
        <v>3150</v>
      </c>
      <c r="B327" s="3" t="s">
        <v>4815</v>
      </c>
      <c r="C327" s="3" t="s">
        <v>27</v>
      </c>
      <c r="D327" s="3" t="s">
        <v>4816</v>
      </c>
      <c r="E327" s="3" t="s">
        <v>4239</v>
      </c>
      <c r="F327" s="3" t="s">
        <v>14</v>
      </c>
      <c r="G327" s="4">
        <v>1</v>
      </c>
      <c r="H327" s="3" t="s">
        <v>15</v>
      </c>
      <c r="I327" s="5">
        <v>580.44000000000005</v>
      </c>
      <c r="J327" s="6">
        <v>580.44000000000005</v>
      </c>
      <c r="K327" s="35">
        <f t="shared" si="10"/>
        <v>62.687520000000006</v>
      </c>
      <c r="L327" s="35">
        <f t="shared" si="11"/>
        <v>62.687520000000006</v>
      </c>
    </row>
    <row r="328" spans="1:12" x14ac:dyDescent="0.35">
      <c r="A328" s="3" t="s">
        <v>3150</v>
      </c>
      <c r="B328" s="3" t="s">
        <v>4817</v>
      </c>
      <c r="C328" s="3" t="s">
        <v>27</v>
      </c>
      <c r="D328" s="3" t="s">
        <v>4818</v>
      </c>
      <c r="E328" s="3" t="s">
        <v>4239</v>
      </c>
      <c r="F328" s="3" t="s">
        <v>14</v>
      </c>
      <c r="G328" s="4">
        <v>1</v>
      </c>
      <c r="H328" s="3" t="s">
        <v>15</v>
      </c>
      <c r="I328" s="5">
        <v>580.42999999999995</v>
      </c>
      <c r="J328" s="6">
        <v>580.42999999999995</v>
      </c>
      <c r="K328" s="35">
        <f t="shared" si="10"/>
        <v>62.68643999999999</v>
      </c>
      <c r="L328" s="35">
        <f t="shared" si="11"/>
        <v>62.68643999999999</v>
      </c>
    </row>
    <row r="329" spans="1:12" x14ac:dyDescent="0.35">
      <c r="A329" s="3" t="s">
        <v>3150</v>
      </c>
      <c r="B329" s="3" t="s">
        <v>4817</v>
      </c>
      <c r="C329" s="3" t="s">
        <v>302</v>
      </c>
      <c r="D329" s="3" t="s">
        <v>4818</v>
      </c>
      <c r="E329" s="3" t="s">
        <v>4239</v>
      </c>
      <c r="F329" s="3" t="s">
        <v>14</v>
      </c>
      <c r="G329" s="4">
        <v>2</v>
      </c>
      <c r="H329" s="3" t="s">
        <v>15</v>
      </c>
      <c r="I329" s="5">
        <v>580.42999999999995</v>
      </c>
      <c r="J329" s="6">
        <v>1160.8599999999999</v>
      </c>
      <c r="K329" s="35">
        <f t="shared" si="10"/>
        <v>62.68643999999999</v>
      </c>
      <c r="L329" s="35">
        <f t="shared" si="11"/>
        <v>125.37287999999998</v>
      </c>
    </row>
    <row r="330" spans="1:12" x14ac:dyDescent="0.35">
      <c r="A330" s="3" t="s">
        <v>4764</v>
      </c>
      <c r="B330" s="3" t="s">
        <v>4819</v>
      </c>
      <c r="C330" s="3" t="s">
        <v>4284</v>
      </c>
      <c r="D330" s="3" t="s">
        <v>4820</v>
      </c>
      <c r="E330" s="3" t="s">
        <v>4239</v>
      </c>
      <c r="F330" s="3" t="s">
        <v>14</v>
      </c>
      <c r="G330" s="4">
        <v>1</v>
      </c>
      <c r="H330" s="3" t="s">
        <v>15</v>
      </c>
      <c r="I330" s="5">
        <v>450</v>
      </c>
      <c r="J330" s="6">
        <v>450</v>
      </c>
      <c r="K330" s="35">
        <f t="shared" si="10"/>
        <v>48.6</v>
      </c>
      <c r="L330" s="35">
        <f t="shared" si="11"/>
        <v>48.6</v>
      </c>
    </row>
    <row r="331" spans="1:12" x14ac:dyDescent="0.35">
      <c r="A331" s="3" t="s">
        <v>4744</v>
      </c>
      <c r="B331" s="3" t="s">
        <v>4821</v>
      </c>
      <c r="C331" s="3" t="s">
        <v>95</v>
      </c>
      <c r="D331" s="3" t="s">
        <v>4822</v>
      </c>
      <c r="E331" s="3" t="s">
        <v>4246</v>
      </c>
      <c r="F331" s="3" t="s">
        <v>14</v>
      </c>
      <c r="G331" s="4">
        <v>1</v>
      </c>
      <c r="H331" s="3" t="s">
        <v>15</v>
      </c>
      <c r="I331" s="5">
        <v>300</v>
      </c>
      <c r="J331" s="6">
        <v>300</v>
      </c>
      <c r="K331" s="35">
        <f t="shared" si="10"/>
        <v>32.4</v>
      </c>
      <c r="L331" s="35">
        <f t="shared" si="11"/>
        <v>32.4</v>
      </c>
    </row>
    <row r="332" spans="1:12" x14ac:dyDescent="0.35">
      <c r="A332" s="3" t="s">
        <v>4744</v>
      </c>
      <c r="B332" s="3" t="s">
        <v>4823</v>
      </c>
      <c r="C332" s="3" t="s">
        <v>271</v>
      </c>
      <c r="D332" s="3" t="s">
        <v>4824</v>
      </c>
      <c r="E332" s="3" t="s">
        <v>4246</v>
      </c>
      <c r="F332" s="3" t="s">
        <v>14</v>
      </c>
      <c r="G332" s="4">
        <v>1</v>
      </c>
      <c r="H332" s="3" t="s">
        <v>15</v>
      </c>
      <c r="I332" s="5">
        <v>300</v>
      </c>
      <c r="J332" s="6">
        <v>300</v>
      </c>
      <c r="K332" s="35">
        <f t="shared" si="10"/>
        <v>32.4</v>
      </c>
      <c r="L332" s="35">
        <f t="shared" si="11"/>
        <v>32.4</v>
      </c>
    </row>
    <row r="333" spans="1:12" x14ac:dyDescent="0.35">
      <c r="A333" s="3" t="s">
        <v>4240</v>
      </c>
      <c r="B333" s="3" t="s">
        <v>4825</v>
      </c>
      <c r="C333" s="3" t="s">
        <v>95</v>
      </c>
      <c r="D333" s="3" t="s">
        <v>4826</v>
      </c>
      <c r="E333" s="3" t="s">
        <v>4246</v>
      </c>
      <c r="F333" s="3" t="s">
        <v>14</v>
      </c>
      <c r="G333" s="4">
        <v>1</v>
      </c>
      <c r="H333" s="3" t="s">
        <v>15</v>
      </c>
      <c r="I333" s="5">
        <v>300</v>
      </c>
      <c r="J333" s="6">
        <v>300</v>
      </c>
      <c r="K333" s="35">
        <f t="shared" si="10"/>
        <v>32.4</v>
      </c>
      <c r="L333" s="35">
        <f t="shared" si="11"/>
        <v>32.4</v>
      </c>
    </row>
    <row r="334" spans="1:12" x14ac:dyDescent="0.35">
      <c r="A334" s="3" t="s">
        <v>4028</v>
      </c>
      <c r="B334" s="3" t="s">
        <v>4827</v>
      </c>
      <c r="C334" s="3" t="s">
        <v>2372</v>
      </c>
      <c r="D334" s="3" t="s">
        <v>4828</v>
      </c>
      <c r="E334" s="3" t="s">
        <v>4482</v>
      </c>
      <c r="F334" s="3" t="s">
        <v>14</v>
      </c>
      <c r="G334" s="4">
        <v>1</v>
      </c>
      <c r="H334" s="3" t="s">
        <v>15</v>
      </c>
      <c r="I334" s="5">
        <v>1034.3600000000001</v>
      </c>
      <c r="J334" s="6">
        <v>1034.3600000000001</v>
      </c>
      <c r="K334" s="35">
        <f t="shared" si="10"/>
        <v>111.71088000000002</v>
      </c>
      <c r="L334" s="35">
        <f t="shared" si="11"/>
        <v>111.71088000000002</v>
      </c>
    </row>
    <row r="335" spans="1:12" x14ac:dyDescent="0.35">
      <c r="A335" s="3" t="s">
        <v>3150</v>
      </c>
      <c r="B335" s="3" t="s">
        <v>4829</v>
      </c>
      <c r="C335" s="3" t="s">
        <v>129</v>
      </c>
      <c r="D335" s="3" t="s">
        <v>4830</v>
      </c>
      <c r="E335" s="3" t="s">
        <v>4239</v>
      </c>
      <c r="F335" s="3" t="s">
        <v>14</v>
      </c>
      <c r="G335" s="4">
        <v>1</v>
      </c>
      <c r="H335" s="3" t="s">
        <v>15</v>
      </c>
      <c r="I335" s="5">
        <v>576.57999999999993</v>
      </c>
      <c r="J335" s="6">
        <v>576.57999999999993</v>
      </c>
      <c r="K335" s="35">
        <f t="shared" si="10"/>
        <v>62.270639999999993</v>
      </c>
      <c r="L335" s="35">
        <f t="shared" si="11"/>
        <v>62.270639999999993</v>
      </c>
    </row>
    <row r="336" spans="1:12" x14ac:dyDescent="0.35">
      <c r="A336" s="3" t="s">
        <v>4619</v>
      </c>
      <c r="B336" s="3" t="s">
        <v>4831</v>
      </c>
      <c r="C336" s="3" t="s">
        <v>4832</v>
      </c>
      <c r="D336" s="3" t="s">
        <v>4833</v>
      </c>
      <c r="E336" s="3" t="s">
        <v>4306</v>
      </c>
      <c r="F336" s="3" t="s">
        <v>14</v>
      </c>
      <c r="G336" s="4">
        <v>1</v>
      </c>
      <c r="H336" s="3" t="s">
        <v>15</v>
      </c>
      <c r="I336" s="5">
        <v>1000</v>
      </c>
      <c r="J336" s="6">
        <v>1000</v>
      </c>
      <c r="K336" s="35">
        <f t="shared" si="10"/>
        <v>108</v>
      </c>
      <c r="L336" s="35">
        <f t="shared" si="11"/>
        <v>108</v>
      </c>
    </row>
    <row r="337" spans="1:12" x14ac:dyDescent="0.35">
      <c r="A337" s="3" t="s">
        <v>896</v>
      </c>
      <c r="B337" s="3" t="s">
        <v>4834</v>
      </c>
      <c r="C337" s="3" t="s">
        <v>129</v>
      </c>
      <c r="D337" s="3" t="s">
        <v>4835</v>
      </c>
      <c r="E337" s="3" t="s">
        <v>4306</v>
      </c>
      <c r="F337" s="3" t="s">
        <v>14</v>
      </c>
      <c r="G337" s="4">
        <v>1</v>
      </c>
      <c r="H337" s="3" t="s">
        <v>15</v>
      </c>
      <c r="I337" s="5">
        <v>1000</v>
      </c>
      <c r="J337" s="6">
        <v>1000</v>
      </c>
      <c r="K337" s="35">
        <f t="shared" si="10"/>
        <v>108</v>
      </c>
      <c r="L337" s="35">
        <f t="shared" si="11"/>
        <v>108</v>
      </c>
    </row>
    <row r="338" spans="1:12" x14ac:dyDescent="0.35">
      <c r="A338" s="3" t="s">
        <v>3150</v>
      </c>
      <c r="B338" s="3" t="s">
        <v>4836</v>
      </c>
      <c r="C338" s="3" t="s">
        <v>23</v>
      </c>
      <c r="D338" s="3" t="s">
        <v>4837</v>
      </c>
      <c r="E338" s="3" t="s">
        <v>4239</v>
      </c>
      <c r="F338" s="3" t="s">
        <v>14</v>
      </c>
      <c r="G338" s="4">
        <v>1</v>
      </c>
      <c r="H338" s="3" t="s">
        <v>15</v>
      </c>
      <c r="I338" s="5">
        <v>580.09</v>
      </c>
      <c r="J338" s="6">
        <v>580.09</v>
      </c>
      <c r="K338" s="35">
        <f t="shared" si="10"/>
        <v>62.649720000000002</v>
      </c>
      <c r="L338" s="35">
        <f t="shared" si="11"/>
        <v>62.649720000000002</v>
      </c>
    </row>
    <row r="339" spans="1:12" x14ac:dyDescent="0.35">
      <c r="A339" s="3" t="s">
        <v>3150</v>
      </c>
      <c r="B339" s="3" t="s">
        <v>4838</v>
      </c>
      <c r="C339" s="3" t="s">
        <v>27</v>
      </c>
      <c r="D339" s="3" t="s">
        <v>4839</v>
      </c>
      <c r="E339" s="3" t="s">
        <v>4239</v>
      </c>
      <c r="F339" s="3" t="s">
        <v>14</v>
      </c>
      <c r="G339" s="4">
        <v>1</v>
      </c>
      <c r="H339" s="3" t="s">
        <v>15</v>
      </c>
      <c r="I339" s="5">
        <v>580.5</v>
      </c>
      <c r="J339" s="6">
        <v>580.5</v>
      </c>
      <c r="K339" s="35">
        <f t="shared" si="10"/>
        <v>62.694000000000003</v>
      </c>
      <c r="L339" s="35">
        <f t="shared" si="11"/>
        <v>62.694000000000003</v>
      </c>
    </row>
    <row r="340" spans="1:12" x14ac:dyDescent="0.35">
      <c r="A340" s="3" t="s">
        <v>4619</v>
      </c>
      <c r="B340" s="3" t="s">
        <v>4840</v>
      </c>
      <c r="C340" s="3" t="s">
        <v>43</v>
      </c>
      <c r="D340" s="3" t="s">
        <v>4841</v>
      </c>
      <c r="E340" s="3" t="s">
        <v>4239</v>
      </c>
      <c r="F340" s="3" t="s">
        <v>14</v>
      </c>
      <c r="G340" s="4">
        <v>1</v>
      </c>
      <c r="H340" s="3" t="s">
        <v>15</v>
      </c>
      <c r="I340" s="5">
        <v>450</v>
      </c>
      <c r="J340" s="6">
        <v>450</v>
      </c>
      <c r="K340" s="35">
        <f t="shared" si="10"/>
        <v>48.6</v>
      </c>
      <c r="L340" s="35">
        <f t="shared" si="11"/>
        <v>48.6</v>
      </c>
    </row>
    <row r="341" spans="1:12" x14ac:dyDescent="0.35">
      <c r="A341" s="3" t="s">
        <v>4619</v>
      </c>
      <c r="B341" s="3" t="s">
        <v>4842</v>
      </c>
      <c r="C341" s="3" t="s">
        <v>4843</v>
      </c>
      <c r="D341" s="3" t="s">
        <v>4844</v>
      </c>
      <c r="E341" s="3" t="s">
        <v>4306</v>
      </c>
      <c r="F341" s="3" t="s">
        <v>14</v>
      </c>
      <c r="G341" s="4">
        <v>1</v>
      </c>
      <c r="H341" s="3" t="s">
        <v>15</v>
      </c>
      <c r="I341" s="5">
        <v>1000</v>
      </c>
      <c r="J341" s="6">
        <v>1000</v>
      </c>
      <c r="K341" s="35">
        <f t="shared" si="10"/>
        <v>108</v>
      </c>
      <c r="L341" s="35">
        <f t="shared" si="11"/>
        <v>108</v>
      </c>
    </row>
    <row r="342" spans="1:12" x14ac:dyDescent="0.35">
      <c r="A342" s="3" t="s">
        <v>4619</v>
      </c>
      <c r="B342" s="3" t="s">
        <v>4842</v>
      </c>
      <c r="C342" s="3" t="s">
        <v>4845</v>
      </c>
      <c r="D342" s="3" t="s">
        <v>4844</v>
      </c>
      <c r="E342" s="3" t="s">
        <v>4306</v>
      </c>
      <c r="F342" s="3" t="s">
        <v>14</v>
      </c>
      <c r="G342" s="4">
        <v>1</v>
      </c>
      <c r="H342" s="3" t="s">
        <v>15</v>
      </c>
      <c r="I342" s="5">
        <v>1000</v>
      </c>
      <c r="J342" s="6">
        <v>1000</v>
      </c>
      <c r="K342" s="35">
        <f t="shared" si="10"/>
        <v>108</v>
      </c>
      <c r="L342" s="35">
        <f t="shared" si="11"/>
        <v>108</v>
      </c>
    </row>
    <row r="343" spans="1:12" x14ac:dyDescent="0.35">
      <c r="A343" s="3" t="s">
        <v>4619</v>
      </c>
      <c r="B343" s="3" t="s">
        <v>4842</v>
      </c>
      <c r="C343" s="3" t="s">
        <v>4846</v>
      </c>
      <c r="D343" s="3" t="s">
        <v>4844</v>
      </c>
      <c r="E343" s="3" t="s">
        <v>4306</v>
      </c>
      <c r="F343" s="3" t="s">
        <v>14</v>
      </c>
      <c r="G343" s="4">
        <v>1</v>
      </c>
      <c r="H343" s="3" t="s">
        <v>15</v>
      </c>
      <c r="I343" s="5">
        <v>1000</v>
      </c>
      <c r="J343" s="6">
        <v>1000</v>
      </c>
      <c r="K343" s="35">
        <f t="shared" si="10"/>
        <v>108</v>
      </c>
      <c r="L343" s="35">
        <f t="shared" si="11"/>
        <v>108</v>
      </c>
    </row>
    <row r="344" spans="1:12" x14ac:dyDescent="0.35">
      <c r="A344" s="3" t="s">
        <v>4619</v>
      </c>
      <c r="B344" s="3" t="s">
        <v>4847</v>
      </c>
      <c r="C344" s="3" t="s">
        <v>4832</v>
      </c>
      <c r="D344" s="3" t="s">
        <v>4848</v>
      </c>
      <c r="E344" s="3" t="s">
        <v>4306</v>
      </c>
      <c r="F344" s="3" t="s">
        <v>14</v>
      </c>
      <c r="G344" s="4">
        <v>1</v>
      </c>
      <c r="H344" s="3" t="s">
        <v>15</v>
      </c>
      <c r="I344" s="5">
        <v>1000</v>
      </c>
      <c r="J344" s="6">
        <v>1000</v>
      </c>
      <c r="K344" s="35">
        <f t="shared" si="10"/>
        <v>108</v>
      </c>
      <c r="L344" s="35">
        <f t="shared" si="11"/>
        <v>108</v>
      </c>
    </row>
    <row r="345" spans="1:12" x14ac:dyDescent="0.35">
      <c r="A345" s="3" t="s">
        <v>4619</v>
      </c>
      <c r="B345" s="3" t="s">
        <v>4849</v>
      </c>
      <c r="C345" s="3" t="s">
        <v>4850</v>
      </c>
      <c r="D345" s="3" t="s">
        <v>4851</v>
      </c>
      <c r="E345" s="3" t="s">
        <v>4239</v>
      </c>
      <c r="F345" s="3" t="s">
        <v>14</v>
      </c>
      <c r="G345" s="4">
        <v>1</v>
      </c>
      <c r="H345" s="3" t="s">
        <v>15</v>
      </c>
      <c r="I345" s="5">
        <v>450</v>
      </c>
      <c r="J345" s="6">
        <v>450</v>
      </c>
      <c r="K345" s="35">
        <f t="shared" si="10"/>
        <v>48.6</v>
      </c>
      <c r="L345" s="35">
        <f t="shared" si="11"/>
        <v>48.6</v>
      </c>
    </row>
    <row r="346" spans="1:12" x14ac:dyDescent="0.35">
      <c r="A346" s="3" t="s">
        <v>4764</v>
      </c>
      <c r="B346" s="3" t="s">
        <v>4852</v>
      </c>
      <c r="C346" s="3" t="s">
        <v>4853</v>
      </c>
      <c r="D346" s="3" t="s">
        <v>4854</v>
      </c>
      <c r="E346" s="3" t="s">
        <v>4239</v>
      </c>
      <c r="F346" s="3" t="s">
        <v>14</v>
      </c>
      <c r="G346" s="4">
        <v>1</v>
      </c>
      <c r="H346" s="3" t="s">
        <v>15</v>
      </c>
      <c r="I346" s="5">
        <v>450</v>
      </c>
      <c r="J346" s="6">
        <v>450</v>
      </c>
      <c r="K346" s="35">
        <f t="shared" si="10"/>
        <v>48.6</v>
      </c>
      <c r="L346" s="35">
        <f t="shared" si="11"/>
        <v>48.6</v>
      </c>
    </row>
    <row r="347" spans="1:12" x14ac:dyDescent="0.35">
      <c r="A347" s="3" t="s">
        <v>4619</v>
      </c>
      <c r="B347" s="3" t="s">
        <v>4855</v>
      </c>
      <c r="C347" s="3" t="s">
        <v>4832</v>
      </c>
      <c r="D347" s="3" t="s">
        <v>4856</v>
      </c>
      <c r="E347" s="3" t="s">
        <v>4306</v>
      </c>
      <c r="F347" s="3" t="s">
        <v>14</v>
      </c>
      <c r="G347" s="4">
        <v>1</v>
      </c>
      <c r="H347" s="3" t="s">
        <v>15</v>
      </c>
      <c r="I347" s="5">
        <v>1000</v>
      </c>
      <c r="J347" s="6">
        <v>1000</v>
      </c>
      <c r="K347" s="35">
        <f t="shared" si="10"/>
        <v>108</v>
      </c>
      <c r="L347" s="35">
        <f t="shared" si="11"/>
        <v>108</v>
      </c>
    </row>
    <row r="348" spans="1:12" x14ac:dyDescent="0.35">
      <c r="A348" s="3" t="s">
        <v>4619</v>
      </c>
      <c r="B348" s="3" t="s">
        <v>4857</v>
      </c>
      <c r="C348" s="3" t="s">
        <v>4858</v>
      </c>
      <c r="D348" s="3" t="s">
        <v>4859</v>
      </c>
      <c r="E348" s="3" t="s">
        <v>4306</v>
      </c>
      <c r="F348" s="3" t="s">
        <v>14</v>
      </c>
      <c r="G348" s="4">
        <v>1</v>
      </c>
      <c r="H348" s="3" t="s">
        <v>15</v>
      </c>
      <c r="I348" s="5">
        <v>1000</v>
      </c>
      <c r="J348" s="6">
        <v>1000</v>
      </c>
      <c r="K348" s="35">
        <f t="shared" si="10"/>
        <v>108</v>
      </c>
      <c r="L348" s="35">
        <f t="shared" si="11"/>
        <v>108</v>
      </c>
    </row>
    <row r="349" spans="1:12" x14ac:dyDescent="0.35">
      <c r="A349" s="3" t="s">
        <v>4619</v>
      </c>
      <c r="B349" s="3" t="s">
        <v>4857</v>
      </c>
      <c r="C349" s="3" t="s">
        <v>4846</v>
      </c>
      <c r="D349" s="3" t="s">
        <v>4859</v>
      </c>
      <c r="E349" s="3" t="s">
        <v>4306</v>
      </c>
      <c r="F349" s="3" t="s">
        <v>14</v>
      </c>
      <c r="G349" s="4">
        <v>1</v>
      </c>
      <c r="H349" s="3" t="s">
        <v>15</v>
      </c>
      <c r="I349" s="5">
        <v>1000</v>
      </c>
      <c r="J349" s="6">
        <v>1000</v>
      </c>
      <c r="K349" s="35">
        <f t="shared" si="10"/>
        <v>108</v>
      </c>
      <c r="L349" s="35">
        <f t="shared" si="11"/>
        <v>108</v>
      </c>
    </row>
    <row r="350" spans="1:12" x14ac:dyDescent="0.35">
      <c r="A350" s="3" t="s">
        <v>4249</v>
      </c>
      <c r="B350" s="3" t="s">
        <v>4860</v>
      </c>
      <c r="C350" s="3" t="s">
        <v>4861</v>
      </c>
      <c r="D350" s="3" t="s">
        <v>4862</v>
      </c>
      <c r="E350" s="3" t="s">
        <v>4306</v>
      </c>
      <c r="F350" s="3" t="s">
        <v>14</v>
      </c>
      <c r="G350" s="4">
        <v>1</v>
      </c>
      <c r="H350" s="3" t="s">
        <v>15</v>
      </c>
      <c r="I350" s="5">
        <v>1000</v>
      </c>
      <c r="J350" s="6">
        <v>1000</v>
      </c>
      <c r="K350" s="35">
        <f t="shared" si="10"/>
        <v>108</v>
      </c>
      <c r="L350" s="35">
        <f t="shared" si="11"/>
        <v>108</v>
      </c>
    </row>
    <row r="351" spans="1:12" x14ac:dyDescent="0.35">
      <c r="A351" s="3" t="s">
        <v>4863</v>
      </c>
      <c r="B351" s="3" t="s">
        <v>4864</v>
      </c>
      <c r="C351" s="3" t="s">
        <v>100</v>
      </c>
      <c r="D351" s="3" t="s">
        <v>4865</v>
      </c>
      <c r="E351" s="3" t="s">
        <v>4239</v>
      </c>
      <c r="F351" s="3" t="s">
        <v>14</v>
      </c>
      <c r="G351" s="4">
        <v>1</v>
      </c>
      <c r="H351" s="3" t="s">
        <v>15</v>
      </c>
      <c r="I351" s="5">
        <v>450</v>
      </c>
      <c r="J351" s="6">
        <v>450</v>
      </c>
      <c r="K351" s="35">
        <f t="shared" si="10"/>
        <v>48.6</v>
      </c>
      <c r="L351" s="35">
        <f t="shared" si="11"/>
        <v>48.6</v>
      </c>
    </row>
    <row r="352" spans="1:12" x14ac:dyDescent="0.35">
      <c r="A352" s="3" t="s">
        <v>4863</v>
      </c>
      <c r="B352" s="3" t="s">
        <v>4864</v>
      </c>
      <c r="C352" s="3" t="s">
        <v>43</v>
      </c>
      <c r="D352" s="3" t="s">
        <v>4865</v>
      </c>
      <c r="E352" s="3" t="s">
        <v>4239</v>
      </c>
      <c r="F352" s="3" t="s">
        <v>14</v>
      </c>
      <c r="G352" s="4">
        <v>1</v>
      </c>
      <c r="H352" s="3" t="s">
        <v>15</v>
      </c>
      <c r="I352" s="5">
        <v>450</v>
      </c>
      <c r="J352" s="6">
        <v>450</v>
      </c>
      <c r="K352" s="35">
        <f t="shared" si="10"/>
        <v>48.6</v>
      </c>
      <c r="L352" s="35">
        <f t="shared" si="11"/>
        <v>48.6</v>
      </c>
    </row>
    <row r="353" spans="1:12" x14ac:dyDescent="0.35">
      <c r="A353" s="3" t="s">
        <v>4863</v>
      </c>
      <c r="B353" s="3" t="s">
        <v>4864</v>
      </c>
      <c r="C353" s="3" t="s">
        <v>59</v>
      </c>
      <c r="D353" s="3" t="s">
        <v>4865</v>
      </c>
      <c r="E353" s="3" t="s">
        <v>4239</v>
      </c>
      <c r="F353" s="3" t="s">
        <v>14</v>
      </c>
      <c r="G353" s="4">
        <v>1</v>
      </c>
      <c r="H353" s="3" t="s">
        <v>15</v>
      </c>
      <c r="I353" s="5">
        <v>450</v>
      </c>
      <c r="J353" s="6">
        <v>450</v>
      </c>
      <c r="K353" s="35">
        <f t="shared" si="10"/>
        <v>48.6</v>
      </c>
      <c r="L353" s="35">
        <f t="shared" si="11"/>
        <v>48.6</v>
      </c>
    </row>
    <row r="354" spans="1:12" x14ac:dyDescent="0.35">
      <c r="A354" s="3" t="s">
        <v>4302</v>
      </c>
      <c r="B354" s="3" t="s">
        <v>4866</v>
      </c>
      <c r="C354" s="3" t="s">
        <v>4690</v>
      </c>
      <c r="D354" s="3" t="s">
        <v>4867</v>
      </c>
      <c r="E354" s="3" t="s">
        <v>4306</v>
      </c>
      <c r="F354" s="3" t="s">
        <v>14</v>
      </c>
      <c r="G354" s="4">
        <v>1</v>
      </c>
      <c r="H354" s="3" t="s">
        <v>15</v>
      </c>
      <c r="I354" s="5">
        <v>1000</v>
      </c>
      <c r="J354" s="6">
        <v>1000</v>
      </c>
      <c r="K354" s="35">
        <f t="shared" si="10"/>
        <v>108</v>
      </c>
      <c r="L354" s="35">
        <f t="shared" si="11"/>
        <v>108</v>
      </c>
    </row>
    <row r="355" spans="1:12" x14ac:dyDescent="0.35">
      <c r="A355" s="3" t="s">
        <v>4302</v>
      </c>
      <c r="B355" s="3" t="s">
        <v>4303</v>
      </c>
      <c r="C355" s="3" t="s">
        <v>4690</v>
      </c>
      <c r="D355" s="3" t="s">
        <v>4305</v>
      </c>
      <c r="E355" s="3" t="s">
        <v>4306</v>
      </c>
      <c r="F355" s="3" t="s">
        <v>14</v>
      </c>
      <c r="G355" s="4">
        <v>1</v>
      </c>
      <c r="H355" s="3" t="s">
        <v>15</v>
      </c>
      <c r="I355" s="5">
        <v>1000</v>
      </c>
      <c r="J355" s="6">
        <v>1000</v>
      </c>
      <c r="K355" s="35">
        <f t="shared" si="10"/>
        <v>108</v>
      </c>
      <c r="L355" s="35">
        <f t="shared" si="11"/>
        <v>108</v>
      </c>
    </row>
    <row r="356" spans="1:12" x14ac:dyDescent="0.35">
      <c r="A356" s="3" t="s">
        <v>4868</v>
      </c>
      <c r="B356" s="3" t="s">
        <v>4869</v>
      </c>
      <c r="C356" s="3" t="s">
        <v>95</v>
      </c>
      <c r="D356" s="3" t="s">
        <v>4870</v>
      </c>
      <c r="E356" s="3" t="s">
        <v>4871</v>
      </c>
      <c r="F356" s="3" t="s">
        <v>14</v>
      </c>
      <c r="G356" s="4">
        <v>1</v>
      </c>
      <c r="H356" s="3" t="s">
        <v>15</v>
      </c>
      <c r="I356" s="5">
        <v>300</v>
      </c>
      <c r="J356" s="6">
        <v>300</v>
      </c>
      <c r="K356" s="35">
        <f t="shared" si="10"/>
        <v>32.4</v>
      </c>
      <c r="L356" s="35">
        <f t="shared" si="11"/>
        <v>32.4</v>
      </c>
    </row>
    <row r="357" spans="1:12" x14ac:dyDescent="0.35">
      <c r="A357" s="3" t="s">
        <v>4872</v>
      </c>
      <c r="B357" s="3" t="s">
        <v>4873</v>
      </c>
      <c r="C357" s="3" t="s">
        <v>95</v>
      </c>
      <c r="D357" s="3" t="s">
        <v>4874</v>
      </c>
      <c r="E357" s="3" t="s">
        <v>4243</v>
      </c>
      <c r="F357" s="3" t="s">
        <v>14</v>
      </c>
      <c r="G357" s="4">
        <v>1</v>
      </c>
      <c r="H357" s="3" t="s">
        <v>15</v>
      </c>
      <c r="I357" s="5">
        <v>300</v>
      </c>
      <c r="J357" s="6">
        <v>300</v>
      </c>
      <c r="K357" s="35">
        <f t="shared" si="10"/>
        <v>32.4</v>
      </c>
      <c r="L357" s="35">
        <f t="shared" si="11"/>
        <v>32.4</v>
      </c>
    </row>
    <row r="358" spans="1:12" x14ac:dyDescent="0.35">
      <c r="A358" s="3" t="s">
        <v>4872</v>
      </c>
      <c r="B358" s="3" t="s">
        <v>4875</v>
      </c>
      <c r="C358" s="3" t="s">
        <v>95</v>
      </c>
      <c r="D358" s="3" t="s">
        <v>4876</v>
      </c>
      <c r="E358" s="3" t="s">
        <v>4243</v>
      </c>
      <c r="F358" s="3" t="s">
        <v>14</v>
      </c>
      <c r="G358" s="4">
        <v>1</v>
      </c>
      <c r="H358" s="3" t="s">
        <v>15</v>
      </c>
      <c r="I358" s="5">
        <v>300</v>
      </c>
      <c r="J358" s="6">
        <v>300</v>
      </c>
      <c r="K358" s="35">
        <f t="shared" si="10"/>
        <v>32.4</v>
      </c>
      <c r="L358" s="35">
        <f t="shared" si="11"/>
        <v>32.4</v>
      </c>
    </row>
    <row r="359" spans="1:12" x14ac:dyDescent="0.35">
      <c r="A359" s="3" t="s">
        <v>4872</v>
      </c>
      <c r="B359" s="3" t="s">
        <v>4877</v>
      </c>
      <c r="C359" s="3" t="s">
        <v>271</v>
      </c>
      <c r="D359" s="3" t="s">
        <v>4878</v>
      </c>
      <c r="E359" s="3" t="s">
        <v>4243</v>
      </c>
      <c r="F359" s="3" t="s">
        <v>14</v>
      </c>
      <c r="G359" s="4">
        <v>1</v>
      </c>
      <c r="H359" s="3" t="s">
        <v>15</v>
      </c>
      <c r="I359" s="5">
        <v>300</v>
      </c>
      <c r="J359" s="6">
        <v>300</v>
      </c>
      <c r="K359" s="35">
        <f t="shared" si="10"/>
        <v>32.4</v>
      </c>
      <c r="L359" s="35">
        <f t="shared" si="11"/>
        <v>32.4</v>
      </c>
    </row>
    <row r="360" spans="1:12" x14ac:dyDescent="0.35">
      <c r="A360" s="3" t="s">
        <v>4872</v>
      </c>
      <c r="B360" s="3" t="s">
        <v>4879</v>
      </c>
      <c r="C360" s="3" t="s">
        <v>313</v>
      </c>
      <c r="D360" s="3" t="s">
        <v>4880</v>
      </c>
      <c r="E360" s="3" t="s">
        <v>4243</v>
      </c>
      <c r="F360" s="3" t="s">
        <v>14</v>
      </c>
      <c r="G360" s="4">
        <v>1</v>
      </c>
      <c r="H360" s="3" t="s">
        <v>15</v>
      </c>
      <c r="I360" s="5">
        <v>300</v>
      </c>
      <c r="J360" s="6">
        <v>300</v>
      </c>
      <c r="K360" s="35">
        <f t="shared" si="10"/>
        <v>32.4</v>
      </c>
      <c r="L360" s="35">
        <f t="shared" si="11"/>
        <v>32.4</v>
      </c>
    </row>
    <row r="361" spans="1:12" x14ac:dyDescent="0.35">
      <c r="A361" s="3" t="s">
        <v>4291</v>
      </c>
      <c r="B361" s="3" t="s">
        <v>4881</v>
      </c>
      <c r="C361" s="3" t="s">
        <v>4882</v>
      </c>
      <c r="D361" s="3" t="s">
        <v>4883</v>
      </c>
      <c r="E361" s="3" t="s">
        <v>4306</v>
      </c>
      <c r="F361" s="3" t="s">
        <v>14</v>
      </c>
      <c r="G361" s="4">
        <v>1</v>
      </c>
      <c r="H361" s="3" t="s">
        <v>15</v>
      </c>
      <c r="I361" s="5">
        <v>1000</v>
      </c>
      <c r="J361" s="6">
        <v>1000</v>
      </c>
      <c r="K361" s="35">
        <f t="shared" si="10"/>
        <v>108</v>
      </c>
      <c r="L361" s="35">
        <f t="shared" si="11"/>
        <v>108</v>
      </c>
    </row>
    <row r="362" spans="1:12" x14ac:dyDescent="0.35">
      <c r="A362" s="3" t="s">
        <v>4240</v>
      </c>
      <c r="B362" s="3" t="s">
        <v>4884</v>
      </c>
      <c r="C362" s="3" t="s">
        <v>313</v>
      </c>
      <c r="D362" s="3" t="s">
        <v>4885</v>
      </c>
      <c r="E362" s="3" t="s">
        <v>4246</v>
      </c>
      <c r="F362" s="3" t="s">
        <v>14</v>
      </c>
      <c r="G362" s="4">
        <v>3</v>
      </c>
      <c r="H362" s="3" t="s">
        <v>15</v>
      </c>
      <c r="I362" s="5">
        <v>300</v>
      </c>
      <c r="J362" s="6">
        <v>900</v>
      </c>
      <c r="K362" s="35">
        <f t="shared" si="10"/>
        <v>32.4</v>
      </c>
      <c r="L362" s="35">
        <f t="shared" si="11"/>
        <v>97.199999999999989</v>
      </c>
    </row>
    <row r="363" spans="1:12" x14ac:dyDescent="0.35">
      <c r="A363" s="3" t="s">
        <v>4240</v>
      </c>
      <c r="B363" s="3" t="s">
        <v>4886</v>
      </c>
      <c r="C363" s="3" t="s">
        <v>271</v>
      </c>
      <c r="D363" s="3" t="s">
        <v>4887</v>
      </c>
      <c r="E363" s="3" t="s">
        <v>4888</v>
      </c>
      <c r="F363" s="3" t="s">
        <v>14</v>
      </c>
      <c r="G363" s="4">
        <v>1</v>
      </c>
      <c r="H363" s="3" t="s">
        <v>15</v>
      </c>
      <c r="I363" s="5">
        <v>300</v>
      </c>
      <c r="J363" s="6">
        <v>300</v>
      </c>
      <c r="K363" s="35">
        <f t="shared" si="10"/>
        <v>32.4</v>
      </c>
      <c r="L363" s="35">
        <f t="shared" si="11"/>
        <v>32.4</v>
      </c>
    </row>
    <row r="364" spans="1:12" x14ac:dyDescent="0.35">
      <c r="A364" s="3" t="s">
        <v>4240</v>
      </c>
      <c r="B364" s="3" t="s">
        <v>4889</v>
      </c>
      <c r="C364" s="3" t="s">
        <v>313</v>
      </c>
      <c r="D364" s="3" t="s">
        <v>4890</v>
      </c>
      <c r="E364" s="3" t="s">
        <v>4246</v>
      </c>
      <c r="F364" s="3" t="s">
        <v>14</v>
      </c>
      <c r="G364" s="4">
        <v>1</v>
      </c>
      <c r="H364" s="3" t="s">
        <v>15</v>
      </c>
      <c r="I364" s="5">
        <v>300</v>
      </c>
      <c r="J364" s="6">
        <v>300</v>
      </c>
      <c r="K364" s="35">
        <f t="shared" si="10"/>
        <v>32.4</v>
      </c>
      <c r="L364" s="35">
        <f t="shared" si="11"/>
        <v>32.4</v>
      </c>
    </row>
    <row r="365" spans="1:12" x14ac:dyDescent="0.35">
      <c r="A365" s="3" t="s">
        <v>4744</v>
      </c>
      <c r="B365" s="3" t="s">
        <v>4891</v>
      </c>
      <c r="C365" s="3" t="s">
        <v>79</v>
      </c>
      <c r="D365" s="3" t="s">
        <v>4892</v>
      </c>
      <c r="E365" s="3" t="s">
        <v>4893</v>
      </c>
      <c r="F365" s="3" t="s">
        <v>14</v>
      </c>
      <c r="G365" s="4">
        <v>1</v>
      </c>
      <c r="H365" s="3" t="s">
        <v>15</v>
      </c>
      <c r="I365" s="5">
        <v>300</v>
      </c>
      <c r="J365" s="6">
        <v>300</v>
      </c>
      <c r="K365" s="35">
        <f t="shared" si="10"/>
        <v>32.4</v>
      </c>
      <c r="L365" s="35">
        <f t="shared" si="11"/>
        <v>32.4</v>
      </c>
    </row>
    <row r="366" spans="1:12" x14ac:dyDescent="0.35">
      <c r="A366" s="3" t="s">
        <v>4240</v>
      </c>
      <c r="B366" s="3" t="s">
        <v>4894</v>
      </c>
      <c r="C366" s="3" t="s">
        <v>79</v>
      </c>
      <c r="D366" s="3" t="s">
        <v>4895</v>
      </c>
      <c r="E366" s="3" t="s">
        <v>4253</v>
      </c>
      <c r="F366" s="3" t="s">
        <v>14</v>
      </c>
      <c r="G366" s="4">
        <v>1</v>
      </c>
      <c r="H366" s="3" t="s">
        <v>15</v>
      </c>
      <c r="I366" s="5">
        <v>300</v>
      </c>
      <c r="J366" s="6">
        <v>300</v>
      </c>
      <c r="K366" s="35">
        <f t="shared" si="10"/>
        <v>32.4</v>
      </c>
      <c r="L366" s="35">
        <f t="shared" si="11"/>
        <v>32.4</v>
      </c>
    </row>
    <row r="367" spans="1:12" x14ac:dyDescent="0.35">
      <c r="A367" s="3" t="s">
        <v>4744</v>
      </c>
      <c r="B367" s="3" t="s">
        <v>4896</v>
      </c>
      <c r="C367" s="3" t="s">
        <v>95</v>
      </c>
      <c r="D367" s="3" t="s">
        <v>4897</v>
      </c>
      <c r="E367" s="3" t="s">
        <v>4898</v>
      </c>
      <c r="F367" s="3" t="s">
        <v>14</v>
      </c>
      <c r="G367" s="4">
        <v>1</v>
      </c>
      <c r="H367" s="3" t="s">
        <v>15</v>
      </c>
      <c r="I367" s="5">
        <v>300</v>
      </c>
      <c r="J367" s="6">
        <v>300</v>
      </c>
      <c r="K367" s="35">
        <f t="shared" si="10"/>
        <v>32.4</v>
      </c>
      <c r="L367" s="35">
        <f t="shared" si="11"/>
        <v>32.4</v>
      </c>
    </row>
    <row r="368" spans="1:12" x14ac:dyDescent="0.35">
      <c r="A368" s="3" t="s">
        <v>4868</v>
      </c>
      <c r="B368" s="3" t="s">
        <v>4899</v>
      </c>
      <c r="C368" s="3" t="s">
        <v>95</v>
      </c>
      <c r="D368" s="3" t="s">
        <v>4900</v>
      </c>
      <c r="E368" s="3" t="s">
        <v>4246</v>
      </c>
      <c r="F368" s="3" t="s">
        <v>14</v>
      </c>
      <c r="G368" s="4">
        <v>1</v>
      </c>
      <c r="H368" s="3" t="s">
        <v>15</v>
      </c>
      <c r="I368" s="5">
        <v>300</v>
      </c>
      <c r="J368" s="6">
        <v>300</v>
      </c>
      <c r="K368" s="35">
        <f t="shared" si="10"/>
        <v>32.4</v>
      </c>
      <c r="L368" s="35">
        <f t="shared" si="11"/>
        <v>32.4</v>
      </c>
    </row>
    <row r="369" spans="1:12" x14ac:dyDescent="0.35">
      <c r="A369" s="3" t="s">
        <v>4868</v>
      </c>
      <c r="B369" s="3" t="s">
        <v>4901</v>
      </c>
      <c r="C369" s="3" t="s">
        <v>95</v>
      </c>
      <c r="D369" s="3" t="s">
        <v>4902</v>
      </c>
      <c r="E369" s="3" t="s">
        <v>4246</v>
      </c>
      <c r="F369" s="3" t="s">
        <v>14</v>
      </c>
      <c r="G369" s="4">
        <v>2</v>
      </c>
      <c r="H369" s="3" t="s">
        <v>15</v>
      </c>
      <c r="I369" s="5">
        <v>300</v>
      </c>
      <c r="J369" s="6">
        <v>600</v>
      </c>
      <c r="K369" s="35">
        <f t="shared" si="10"/>
        <v>32.4</v>
      </c>
      <c r="L369" s="35">
        <f t="shared" si="11"/>
        <v>64.8</v>
      </c>
    </row>
    <row r="370" spans="1:12" x14ac:dyDescent="0.35">
      <c r="A370" s="3" t="s">
        <v>4744</v>
      </c>
      <c r="B370" s="3" t="s">
        <v>4903</v>
      </c>
      <c r="C370" s="3" t="s">
        <v>95</v>
      </c>
      <c r="D370" s="3" t="s">
        <v>4904</v>
      </c>
      <c r="E370" s="3" t="s">
        <v>4246</v>
      </c>
      <c r="F370" s="3" t="s">
        <v>14</v>
      </c>
      <c r="G370" s="4">
        <v>2</v>
      </c>
      <c r="H370" s="3" t="s">
        <v>15</v>
      </c>
      <c r="I370" s="5">
        <v>300</v>
      </c>
      <c r="J370" s="6">
        <v>600</v>
      </c>
      <c r="K370" s="35">
        <f t="shared" si="10"/>
        <v>32.4</v>
      </c>
      <c r="L370" s="35">
        <f t="shared" si="11"/>
        <v>64.8</v>
      </c>
    </row>
    <row r="371" spans="1:12" x14ac:dyDescent="0.35">
      <c r="A371" s="3" t="s">
        <v>4744</v>
      </c>
      <c r="B371" s="3" t="s">
        <v>4905</v>
      </c>
      <c r="C371" s="3" t="s">
        <v>271</v>
      </c>
      <c r="D371" s="3" t="s">
        <v>4906</v>
      </c>
      <c r="E371" s="3" t="s">
        <v>4246</v>
      </c>
      <c r="F371" s="3" t="s">
        <v>14</v>
      </c>
      <c r="G371" s="4">
        <v>1</v>
      </c>
      <c r="H371" s="3" t="s">
        <v>15</v>
      </c>
      <c r="I371" s="5">
        <v>300</v>
      </c>
      <c r="J371" s="6">
        <v>300</v>
      </c>
      <c r="K371" s="35">
        <f t="shared" si="10"/>
        <v>32.4</v>
      </c>
      <c r="L371" s="35">
        <f t="shared" si="11"/>
        <v>32.4</v>
      </c>
    </row>
    <row r="372" spans="1:12" x14ac:dyDescent="0.35">
      <c r="A372" s="3" t="s">
        <v>4744</v>
      </c>
      <c r="B372" s="3" t="s">
        <v>4907</v>
      </c>
      <c r="C372" s="3" t="s">
        <v>95</v>
      </c>
      <c r="D372" s="3" t="s">
        <v>4908</v>
      </c>
      <c r="E372" s="3" t="s">
        <v>4246</v>
      </c>
      <c r="F372" s="3" t="s">
        <v>14</v>
      </c>
      <c r="G372" s="4">
        <v>2</v>
      </c>
      <c r="H372" s="3" t="s">
        <v>15</v>
      </c>
      <c r="I372" s="5">
        <v>300</v>
      </c>
      <c r="J372" s="6">
        <v>600</v>
      </c>
      <c r="K372" s="35">
        <f t="shared" si="10"/>
        <v>32.4</v>
      </c>
      <c r="L372" s="35">
        <f t="shared" si="11"/>
        <v>64.8</v>
      </c>
    </row>
    <row r="373" spans="1:12" x14ac:dyDescent="0.35">
      <c r="A373" s="3" t="s">
        <v>4744</v>
      </c>
      <c r="B373" s="3" t="s">
        <v>4909</v>
      </c>
      <c r="C373" s="3" t="s">
        <v>95</v>
      </c>
      <c r="D373" s="3" t="s">
        <v>4910</v>
      </c>
      <c r="E373" s="3" t="s">
        <v>4246</v>
      </c>
      <c r="F373" s="3" t="s">
        <v>14</v>
      </c>
      <c r="G373" s="4">
        <v>3</v>
      </c>
      <c r="H373" s="3" t="s">
        <v>15</v>
      </c>
      <c r="I373" s="5">
        <v>300</v>
      </c>
      <c r="J373" s="6">
        <v>900</v>
      </c>
      <c r="K373" s="35">
        <f t="shared" si="10"/>
        <v>32.4</v>
      </c>
      <c r="L373" s="35">
        <f t="shared" si="11"/>
        <v>97.199999999999989</v>
      </c>
    </row>
    <row r="374" spans="1:12" x14ac:dyDescent="0.35">
      <c r="A374" s="3" t="s">
        <v>4744</v>
      </c>
      <c r="B374" s="3" t="s">
        <v>4911</v>
      </c>
      <c r="C374" s="3" t="s">
        <v>95</v>
      </c>
      <c r="D374" s="3" t="s">
        <v>4912</v>
      </c>
      <c r="E374" s="3" t="s">
        <v>4246</v>
      </c>
      <c r="F374" s="3" t="s">
        <v>14</v>
      </c>
      <c r="G374" s="4">
        <v>2</v>
      </c>
      <c r="H374" s="3" t="s">
        <v>15</v>
      </c>
      <c r="I374" s="5">
        <v>300</v>
      </c>
      <c r="J374" s="6">
        <v>600</v>
      </c>
      <c r="K374" s="35">
        <f t="shared" si="10"/>
        <v>32.4</v>
      </c>
      <c r="L374" s="35">
        <f t="shared" si="11"/>
        <v>64.8</v>
      </c>
    </row>
    <row r="375" spans="1:12" x14ac:dyDescent="0.35">
      <c r="A375" s="3" t="s">
        <v>4744</v>
      </c>
      <c r="B375" s="3" t="s">
        <v>4913</v>
      </c>
      <c r="C375" s="3" t="s">
        <v>313</v>
      </c>
      <c r="D375" s="3" t="s">
        <v>4914</v>
      </c>
      <c r="E375" s="3" t="s">
        <v>4246</v>
      </c>
      <c r="F375" s="3" t="s">
        <v>14</v>
      </c>
      <c r="G375" s="4">
        <v>3</v>
      </c>
      <c r="H375" s="3" t="s">
        <v>15</v>
      </c>
      <c r="I375" s="5">
        <v>300</v>
      </c>
      <c r="J375" s="6">
        <v>900</v>
      </c>
      <c r="K375" s="35">
        <f t="shared" si="10"/>
        <v>32.4</v>
      </c>
      <c r="L375" s="35">
        <f t="shared" si="11"/>
        <v>97.199999999999989</v>
      </c>
    </row>
    <row r="376" spans="1:12" x14ac:dyDescent="0.35">
      <c r="A376" s="3" t="s">
        <v>4744</v>
      </c>
      <c r="B376" s="3" t="s">
        <v>4915</v>
      </c>
      <c r="C376" s="3" t="s">
        <v>79</v>
      </c>
      <c r="D376" s="3" t="s">
        <v>4916</v>
      </c>
      <c r="E376" s="3" t="s">
        <v>4917</v>
      </c>
      <c r="F376" s="3" t="s">
        <v>14</v>
      </c>
      <c r="G376" s="4">
        <v>2</v>
      </c>
      <c r="H376" s="3" t="s">
        <v>15</v>
      </c>
      <c r="I376" s="5">
        <v>300</v>
      </c>
      <c r="J376" s="6">
        <v>600</v>
      </c>
      <c r="K376" s="35">
        <f t="shared" si="10"/>
        <v>32.4</v>
      </c>
      <c r="L376" s="35">
        <f t="shared" si="11"/>
        <v>64.8</v>
      </c>
    </row>
    <row r="377" spans="1:12" x14ac:dyDescent="0.35">
      <c r="A377" s="3" t="s">
        <v>4240</v>
      </c>
      <c r="B377" s="3" t="s">
        <v>4918</v>
      </c>
      <c r="C377" s="3" t="s">
        <v>95</v>
      </c>
      <c r="D377" s="3" t="s">
        <v>4919</v>
      </c>
      <c r="E377" s="3" t="s">
        <v>4246</v>
      </c>
      <c r="F377" s="3" t="s">
        <v>14</v>
      </c>
      <c r="G377" s="4">
        <v>3</v>
      </c>
      <c r="H377" s="3" t="s">
        <v>15</v>
      </c>
      <c r="I377" s="5">
        <v>300</v>
      </c>
      <c r="J377" s="6">
        <v>900</v>
      </c>
      <c r="K377" s="35">
        <f t="shared" si="10"/>
        <v>32.4</v>
      </c>
      <c r="L377" s="35">
        <f t="shared" si="11"/>
        <v>97.199999999999989</v>
      </c>
    </row>
    <row r="378" spans="1:12" x14ac:dyDescent="0.35">
      <c r="A378" s="3" t="s">
        <v>4764</v>
      </c>
      <c r="B378" s="3" t="s">
        <v>4920</v>
      </c>
      <c r="C378" s="3" t="s">
        <v>4284</v>
      </c>
      <c r="D378" s="3" t="s">
        <v>4921</v>
      </c>
      <c r="E378" s="3" t="s">
        <v>4239</v>
      </c>
      <c r="F378" s="3" t="s">
        <v>14</v>
      </c>
      <c r="G378" s="4">
        <v>1</v>
      </c>
      <c r="H378" s="3" t="s">
        <v>15</v>
      </c>
      <c r="I378" s="5">
        <v>450</v>
      </c>
      <c r="J378" s="6">
        <v>450</v>
      </c>
      <c r="K378" s="35">
        <f t="shared" si="10"/>
        <v>48.6</v>
      </c>
      <c r="L378" s="35">
        <f t="shared" si="11"/>
        <v>48.6</v>
      </c>
    </row>
    <row r="379" spans="1:12" x14ac:dyDescent="0.35">
      <c r="A379" s="3" t="s">
        <v>4619</v>
      </c>
      <c r="B379" s="3" t="s">
        <v>4922</v>
      </c>
      <c r="C379" s="3" t="s">
        <v>4923</v>
      </c>
      <c r="D379" s="3" t="s">
        <v>4924</v>
      </c>
      <c r="E379" s="3" t="s">
        <v>4306</v>
      </c>
      <c r="F379" s="3" t="s">
        <v>14</v>
      </c>
      <c r="G379" s="4">
        <v>2</v>
      </c>
      <c r="H379" s="3" t="s">
        <v>15</v>
      </c>
      <c r="I379" s="5">
        <v>1000</v>
      </c>
      <c r="J379" s="6">
        <v>2000</v>
      </c>
      <c r="K379" s="35">
        <f t="shared" si="10"/>
        <v>108</v>
      </c>
      <c r="L379" s="35">
        <f t="shared" si="11"/>
        <v>216</v>
      </c>
    </row>
    <row r="380" spans="1:12" x14ac:dyDescent="0.35">
      <c r="A380" s="3" t="s">
        <v>4764</v>
      </c>
      <c r="B380" s="3" t="s">
        <v>4925</v>
      </c>
      <c r="C380" s="3" t="s">
        <v>4926</v>
      </c>
      <c r="D380" s="3" t="s">
        <v>4927</v>
      </c>
      <c r="E380" s="3" t="s">
        <v>4239</v>
      </c>
      <c r="F380" s="3" t="s">
        <v>14</v>
      </c>
      <c r="G380" s="4">
        <v>2</v>
      </c>
      <c r="H380" s="3" t="s">
        <v>15</v>
      </c>
      <c r="I380" s="5">
        <v>450</v>
      </c>
      <c r="J380" s="6">
        <v>900</v>
      </c>
      <c r="K380" s="35">
        <f t="shared" si="10"/>
        <v>48.6</v>
      </c>
      <c r="L380" s="35">
        <f t="shared" si="11"/>
        <v>97.2</v>
      </c>
    </row>
    <row r="381" spans="1:12" x14ac:dyDescent="0.35">
      <c r="A381" s="3" t="s">
        <v>4764</v>
      </c>
      <c r="B381" s="3" t="s">
        <v>4925</v>
      </c>
      <c r="C381" s="3" t="s">
        <v>4923</v>
      </c>
      <c r="D381" s="3" t="s">
        <v>4927</v>
      </c>
      <c r="E381" s="3" t="s">
        <v>4239</v>
      </c>
      <c r="F381" s="3" t="s">
        <v>14</v>
      </c>
      <c r="G381" s="4">
        <v>2</v>
      </c>
      <c r="H381" s="3" t="s">
        <v>15</v>
      </c>
      <c r="I381" s="5">
        <v>450</v>
      </c>
      <c r="J381" s="6">
        <v>900</v>
      </c>
      <c r="K381" s="35">
        <f t="shared" si="10"/>
        <v>48.6</v>
      </c>
      <c r="L381" s="35">
        <f t="shared" si="11"/>
        <v>97.2</v>
      </c>
    </row>
    <row r="382" spans="1:12" x14ac:dyDescent="0.35">
      <c r="A382" s="3" t="s">
        <v>4764</v>
      </c>
      <c r="B382" s="3" t="s">
        <v>4925</v>
      </c>
      <c r="C382" s="3" t="s">
        <v>4850</v>
      </c>
      <c r="D382" s="3" t="s">
        <v>4927</v>
      </c>
      <c r="E382" s="3" t="s">
        <v>4239</v>
      </c>
      <c r="F382" s="3" t="s">
        <v>14</v>
      </c>
      <c r="G382" s="4">
        <v>1</v>
      </c>
      <c r="H382" s="3" t="s">
        <v>15</v>
      </c>
      <c r="I382" s="5">
        <v>450</v>
      </c>
      <c r="J382" s="6">
        <v>450</v>
      </c>
      <c r="K382" s="35">
        <f t="shared" si="10"/>
        <v>48.6</v>
      </c>
      <c r="L382" s="35">
        <f t="shared" si="11"/>
        <v>48.6</v>
      </c>
    </row>
    <row r="383" spans="1:12" x14ac:dyDescent="0.35">
      <c r="A383" s="3" t="s">
        <v>4764</v>
      </c>
      <c r="B383" s="3" t="s">
        <v>4925</v>
      </c>
      <c r="C383" s="3" t="s">
        <v>4845</v>
      </c>
      <c r="D383" s="3" t="s">
        <v>4927</v>
      </c>
      <c r="E383" s="3" t="s">
        <v>4239</v>
      </c>
      <c r="F383" s="3" t="s">
        <v>14</v>
      </c>
      <c r="G383" s="4">
        <v>2</v>
      </c>
      <c r="H383" s="3" t="s">
        <v>15</v>
      </c>
      <c r="I383" s="5">
        <v>450</v>
      </c>
      <c r="J383" s="6">
        <v>900</v>
      </c>
      <c r="K383" s="35">
        <f t="shared" si="10"/>
        <v>48.6</v>
      </c>
      <c r="L383" s="35">
        <f t="shared" si="11"/>
        <v>97.2</v>
      </c>
    </row>
    <row r="384" spans="1:12" x14ac:dyDescent="0.35">
      <c r="A384" s="3" t="s">
        <v>4619</v>
      </c>
      <c r="B384" s="3" t="s">
        <v>4928</v>
      </c>
      <c r="C384" s="3" t="s">
        <v>4843</v>
      </c>
      <c r="D384" s="3" t="s">
        <v>4929</v>
      </c>
      <c r="E384" s="3" t="s">
        <v>4306</v>
      </c>
      <c r="F384" s="3" t="s">
        <v>14</v>
      </c>
      <c r="G384" s="4">
        <v>1</v>
      </c>
      <c r="H384" s="3" t="s">
        <v>15</v>
      </c>
      <c r="I384" s="5">
        <v>1000</v>
      </c>
      <c r="J384" s="6">
        <v>1000</v>
      </c>
      <c r="K384" s="35">
        <f t="shared" si="10"/>
        <v>108</v>
      </c>
      <c r="L384" s="35">
        <f t="shared" si="11"/>
        <v>108</v>
      </c>
    </row>
    <row r="385" spans="1:12" x14ac:dyDescent="0.35">
      <c r="A385" s="3" t="s">
        <v>4764</v>
      </c>
      <c r="B385" s="3" t="s">
        <v>4930</v>
      </c>
      <c r="C385" s="3" t="s">
        <v>4923</v>
      </c>
      <c r="D385" s="3" t="s">
        <v>4931</v>
      </c>
      <c r="E385" s="3" t="s">
        <v>4306</v>
      </c>
      <c r="F385" s="3" t="s">
        <v>14</v>
      </c>
      <c r="G385" s="4">
        <v>1</v>
      </c>
      <c r="H385" s="3" t="s">
        <v>15</v>
      </c>
      <c r="I385" s="5">
        <v>1000</v>
      </c>
      <c r="J385" s="6">
        <v>1000</v>
      </c>
      <c r="K385" s="35">
        <f t="shared" si="10"/>
        <v>108</v>
      </c>
      <c r="L385" s="35">
        <f t="shared" si="11"/>
        <v>108</v>
      </c>
    </row>
    <row r="386" spans="1:12" x14ac:dyDescent="0.35">
      <c r="A386" s="3" t="s">
        <v>4619</v>
      </c>
      <c r="B386" s="3" t="s">
        <v>4932</v>
      </c>
      <c r="C386" s="3" t="s">
        <v>4845</v>
      </c>
      <c r="D386" s="3" t="s">
        <v>4933</v>
      </c>
      <c r="E386" s="3" t="s">
        <v>4306</v>
      </c>
      <c r="F386" s="3" t="s">
        <v>14</v>
      </c>
      <c r="G386" s="4">
        <v>1</v>
      </c>
      <c r="H386" s="3" t="s">
        <v>15</v>
      </c>
      <c r="I386" s="5">
        <v>1000</v>
      </c>
      <c r="J386" s="6">
        <v>1000</v>
      </c>
      <c r="K386" s="35">
        <f t="shared" si="10"/>
        <v>108</v>
      </c>
      <c r="L386" s="35">
        <f t="shared" si="11"/>
        <v>108</v>
      </c>
    </row>
    <row r="387" spans="1:12" x14ac:dyDescent="0.35">
      <c r="A387" s="3" t="s">
        <v>4249</v>
      </c>
      <c r="B387" s="3" t="s">
        <v>4934</v>
      </c>
      <c r="C387" s="3" t="s">
        <v>814</v>
      </c>
      <c r="D387" s="3" t="s">
        <v>4935</v>
      </c>
      <c r="E387" s="3" t="s">
        <v>4306</v>
      </c>
      <c r="F387" s="3" t="s">
        <v>14</v>
      </c>
      <c r="G387" s="4">
        <v>2</v>
      </c>
      <c r="H387" s="3" t="s">
        <v>15</v>
      </c>
      <c r="I387" s="5">
        <v>1000</v>
      </c>
      <c r="J387" s="6">
        <v>2000</v>
      </c>
      <c r="K387" s="35">
        <f t="shared" ref="K387:K450" si="12">((I387*(1-10%))*0.4)*60%*0.5</f>
        <v>108</v>
      </c>
      <c r="L387" s="35">
        <f t="shared" ref="L387:L450" si="13">K387*G387</f>
        <v>216</v>
      </c>
    </row>
    <row r="388" spans="1:12" x14ac:dyDescent="0.35">
      <c r="A388" s="3" t="s">
        <v>4249</v>
      </c>
      <c r="B388" s="3" t="s">
        <v>4936</v>
      </c>
      <c r="C388" s="3" t="s">
        <v>4937</v>
      </c>
      <c r="D388" s="3" t="s">
        <v>4938</v>
      </c>
      <c r="E388" s="3" t="s">
        <v>4306</v>
      </c>
      <c r="F388" s="3" t="s">
        <v>14</v>
      </c>
      <c r="G388" s="4">
        <v>1</v>
      </c>
      <c r="H388" s="3" t="s">
        <v>15</v>
      </c>
      <c r="I388" s="5">
        <v>1000</v>
      </c>
      <c r="J388" s="6">
        <v>1000</v>
      </c>
      <c r="K388" s="35">
        <f t="shared" si="12"/>
        <v>108</v>
      </c>
      <c r="L388" s="35">
        <f t="shared" si="13"/>
        <v>108</v>
      </c>
    </row>
    <row r="389" spans="1:12" x14ac:dyDescent="0.35">
      <c r="A389" s="3" t="s">
        <v>4249</v>
      </c>
      <c r="B389" s="3" t="s">
        <v>4939</v>
      </c>
      <c r="C389" s="3" t="s">
        <v>4324</v>
      </c>
      <c r="D389" s="3" t="s">
        <v>4940</v>
      </c>
      <c r="E389" s="3" t="s">
        <v>4306</v>
      </c>
      <c r="F389" s="3" t="s">
        <v>14</v>
      </c>
      <c r="G389" s="4">
        <v>2</v>
      </c>
      <c r="H389" s="3" t="s">
        <v>15</v>
      </c>
      <c r="I389" s="5">
        <v>1000</v>
      </c>
      <c r="J389" s="6">
        <v>2000</v>
      </c>
      <c r="K389" s="35">
        <f t="shared" si="12"/>
        <v>108</v>
      </c>
      <c r="L389" s="35">
        <f t="shared" si="13"/>
        <v>216</v>
      </c>
    </row>
    <row r="390" spans="1:12" x14ac:dyDescent="0.35">
      <c r="A390" s="3" t="s">
        <v>4249</v>
      </c>
      <c r="B390" s="3" t="s">
        <v>4941</v>
      </c>
      <c r="C390" s="3" t="s">
        <v>4942</v>
      </c>
      <c r="D390" s="3" t="s">
        <v>4943</v>
      </c>
      <c r="E390" s="3" t="s">
        <v>4253</v>
      </c>
      <c r="F390" s="3" t="s">
        <v>14</v>
      </c>
      <c r="G390" s="4">
        <v>2</v>
      </c>
      <c r="H390" s="3" t="s">
        <v>15</v>
      </c>
      <c r="I390" s="5">
        <v>300</v>
      </c>
      <c r="J390" s="6">
        <v>600</v>
      </c>
      <c r="K390" s="35">
        <f t="shared" si="12"/>
        <v>32.4</v>
      </c>
      <c r="L390" s="35">
        <f t="shared" si="13"/>
        <v>64.8</v>
      </c>
    </row>
    <row r="391" spans="1:12" x14ac:dyDescent="0.35">
      <c r="A391" s="3" t="s">
        <v>4249</v>
      </c>
      <c r="B391" s="3" t="s">
        <v>4944</v>
      </c>
      <c r="C391" s="3" t="s">
        <v>4942</v>
      </c>
      <c r="D391" s="3" t="s">
        <v>4945</v>
      </c>
      <c r="E391" s="3" t="s">
        <v>4253</v>
      </c>
      <c r="F391" s="3" t="s">
        <v>14</v>
      </c>
      <c r="G391" s="4">
        <v>1</v>
      </c>
      <c r="H391" s="3" t="s">
        <v>15</v>
      </c>
      <c r="I391" s="5">
        <v>300</v>
      </c>
      <c r="J391" s="6">
        <v>300</v>
      </c>
      <c r="K391" s="35">
        <f t="shared" si="12"/>
        <v>32.4</v>
      </c>
      <c r="L391" s="35">
        <f t="shared" si="13"/>
        <v>32.4</v>
      </c>
    </row>
    <row r="392" spans="1:12" x14ac:dyDescent="0.35">
      <c r="A392" s="3" t="s">
        <v>4249</v>
      </c>
      <c r="B392" s="3" t="s">
        <v>4250</v>
      </c>
      <c r="C392" s="3" t="s">
        <v>4251</v>
      </c>
      <c r="D392" s="3" t="s">
        <v>4252</v>
      </c>
      <c r="E392" s="3" t="s">
        <v>4253</v>
      </c>
      <c r="F392" s="3" t="s">
        <v>14</v>
      </c>
      <c r="G392" s="4">
        <v>2</v>
      </c>
      <c r="H392" s="3" t="s">
        <v>15</v>
      </c>
      <c r="I392" s="5">
        <v>300</v>
      </c>
      <c r="J392" s="6">
        <v>600</v>
      </c>
      <c r="K392" s="35">
        <f t="shared" si="12"/>
        <v>32.4</v>
      </c>
      <c r="L392" s="35">
        <f t="shared" si="13"/>
        <v>64.8</v>
      </c>
    </row>
    <row r="393" spans="1:12" x14ac:dyDescent="0.35">
      <c r="A393" s="3" t="s">
        <v>4249</v>
      </c>
      <c r="B393" s="3" t="s">
        <v>4946</v>
      </c>
      <c r="C393" s="3" t="s">
        <v>4947</v>
      </c>
      <c r="D393" s="3" t="s">
        <v>4948</v>
      </c>
      <c r="E393" s="3" t="s">
        <v>4253</v>
      </c>
      <c r="F393" s="3" t="s">
        <v>14</v>
      </c>
      <c r="G393" s="4">
        <v>1</v>
      </c>
      <c r="H393" s="3" t="s">
        <v>15</v>
      </c>
      <c r="I393" s="5">
        <v>300</v>
      </c>
      <c r="J393" s="6">
        <v>300</v>
      </c>
      <c r="K393" s="35">
        <f t="shared" si="12"/>
        <v>32.4</v>
      </c>
      <c r="L393" s="35">
        <f t="shared" si="13"/>
        <v>32.4</v>
      </c>
    </row>
    <row r="394" spans="1:12" x14ac:dyDescent="0.35">
      <c r="A394" s="3" t="s">
        <v>4254</v>
      </c>
      <c r="B394" s="3" t="s">
        <v>4949</v>
      </c>
      <c r="C394" s="3" t="s">
        <v>43</v>
      </c>
      <c r="D394" s="3" t="s">
        <v>4950</v>
      </c>
      <c r="E394" s="3" t="s">
        <v>4257</v>
      </c>
      <c r="F394" s="3" t="s">
        <v>14</v>
      </c>
      <c r="G394" s="4">
        <v>1</v>
      </c>
      <c r="H394" s="3" t="s">
        <v>15</v>
      </c>
      <c r="I394" s="5">
        <v>552.37</v>
      </c>
      <c r="J394" s="6">
        <v>552.37</v>
      </c>
      <c r="K394" s="35">
        <f t="shared" si="12"/>
        <v>59.65596</v>
      </c>
      <c r="L394" s="35">
        <f t="shared" si="13"/>
        <v>59.65596</v>
      </c>
    </row>
    <row r="395" spans="1:12" x14ac:dyDescent="0.35">
      <c r="A395" s="3" t="s">
        <v>4254</v>
      </c>
      <c r="B395" s="3" t="s">
        <v>4951</v>
      </c>
      <c r="C395" s="3" t="s">
        <v>59</v>
      </c>
      <c r="D395" s="3" t="s">
        <v>4952</v>
      </c>
      <c r="E395" s="3" t="s">
        <v>4561</v>
      </c>
      <c r="F395" s="3" t="s">
        <v>14</v>
      </c>
      <c r="G395" s="4">
        <v>1</v>
      </c>
      <c r="H395" s="3" t="s">
        <v>15</v>
      </c>
      <c r="I395" s="5">
        <v>600</v>
      </c>
      <c r="J395" s="6">
        <v>600</v>
      </c>
      <c r="K395" s="35">
        <f t="shared" si="12"/>
        <v>64.8</v>
      </c>
      <c r="L395" s="35">
        <f t="shared" si="13"/>
        <v>64.8</v>
      </c>
    </row>
    <row r="396" spans="1:12" x14ac:dyDescent="0.35">
      <c r="A396" s="3" t="s">
        <v>4254</v>
      </c>
      <c r="B396" s="3" t="s">
        <v>4953</v>
      </c>
      <c r="C396" s="3" t="s">
        <v>43</v>
      </c>
      <c r="D396" s="3" t="s">
        <v>4954</v>
      </c>
      <c r="E396" s="3" t="s">
        <v>4730</v>
      </c>
      <c r="F396" s="3" t="s">
        <v>14</v>
      </c>
      <c r="G396" s="4">
        <v>1</v>
      </c>
      <c r="H396" s="3" t="s">
        <v>15</v>
      </c>
      <c r="I396" s="5">
        <v>450</v>
      </c>
      <c r="J396" s="6">
        <v>450</v>
      </c>
      <c r="K396" s="35">
        <f t="shared" si="12"/>
        <v>48.6</v>
      </c>
      <c r="L396" s="35">
        <f t="shared" si="13"/>
        <v>48.6</v>
      </c>
    </row>
    <row r="397" spans="1:12" x14ac:dyDescent="0.35">
      <c r="A397" s="3" t="s">
        <v>4254</v>
      </c>
      <c r="B397" s="3" t="s">
        <v>4953</v>
      </c>
      <c r="C397" s="3" t="s">
        <v>59</v>
      </c>
      <c r="D397" s="3" t="s">
        <v>4954</v>
      </c>
      <c r="E397" s="3" t="s">
        <v>4730</v>
      </c>
      <c r="F397" s="3" t="s">
        <v>14</v>
      </c>
      <c r="G397" s="4">
        <v>1</v>
      </c>
      <c r="H397" s="3" t="s">
        <v>15</v>
      </c>
      <c r="I397" s="5">
        <v>450</v>
      </c>
      <c r="J397" s="6">
        <v>450</v>
      </c>
      <c r="K397" s="35">
        <f t="shared" si="12"/>
        <v>48.6</v>
      </c>
      <c r="L397" s="35">
        <f t="shared" si="13"/>
        <v>48.6</v>
      </c>
    </row>
    <row r="398" spans="1:12" x14ac:dyDescent="0.35">
      <c r="A398" s="3" t="s">
        <v>4254</v>
      </c>
      <c r="B398" s="3" t="s">
        <v>4955</v>
      </c>
      <c r="C398" s="3" t="s">
        <v>519</v>
      </c>
      <c r="D398" s="3" t="s">
        <v>4956</v>
      </c>
      <c r="E398" s="3" t="s">
        <v>4730</v>
      </c>
      <c r="F398" s="3" t="s">
        <v>14</v>
      </c>
      <c r="G398" s="4">
        <v>1</v>
      </c>
      <c r="H398" s="3" t="s">
        <v>15</v>
      </c>
      <c r="I398" s="5">
        <v>450</v>
      </c>
      <c r="J398" s="6">
        <v>450</v>
      </c>
      <c r="K398" s="35">
        <f t="shared" si="12"/>
        <v>48.6</v>
      </c>
      <c r="L398" s="35">
        <f t="shared" si="13"/>
        <v>48.6</v>
      </c>
    </row>
    <row r="399" spans="1:12" x14ac:dyDescent="0.35">
      <c r="A399" s="3" t="s">
        <v>4254</v>
      </c>
      <c r="B399" s="3" t="s">
        <v>4957</v>
      </c>
      <c r="C399" s="3" t="s">
        <v>100</v>
      </c>
      <c r="D399" s="3" t="s">
        <v>4958</v>
      </c>
      <c r="E399" s="3" t="s">
        <v>4959</v>
      </c>
      <c r="F399" s="3" t="s">
        <v>14</v>
      </c>
      <c r="G399" s="4">
        <v>1</v>
      </c>
      <c r="H399" s="3" t="s">
        <v>15</v>
      </c>
      <c r="I399" s="5">
        <v>500</v>
      </c>
      <c r="J399" s="6">
        <v>500</v>
      </c>
      <c r="K399" s="35">
        <f t="shared" si="12"/>
        <v>54</v>
      </c>
      <c r="L399" s="35">
        <f t="shared" si="13"/>
        <v>54</v>
      </c>
    </row>
    <row r="400" spans="1:12" x14ac:dyDescent="0.35">
      <c r="A400" s="3" t="s">
        <v>4254</v>
      </c>
      <c r="B400" s="3" t="s">
        <v>4957</v>
      </c>
      <c r="C400" s="3" t="s">
        <v>43</v>
      </c>
      <c r="D400" s="3" t="s">
        <v>4958</v>
      </c>
      <c r="E400" s="3" t="s">
        <v>4959</v>
      </c>
      <c r="F400" s="3" t="s">
        <v>14</v>
      </c>
      <c r="G400" s="4">
        <v>3</v>
      </c>
      <c r="H400" s="3" t="s">
        <v>15</v>
      </c>
      <c r="I400" s="5">
        <v>500</v>
      </c>
      <c r="J400" s="6">
        <v>1500</v>
      </c>
      <c r="K400" s="35">
        <f t="shared" si="12"/>
        <v>54</v>
      </c>
      <c r="L400" s="35">
        <f t="shared" si="13"/>
        <v>162</v>
      </c>
    </row>
    <row r="401" spans="1:12" x14ac:dyDescent="0.35">
      <c r="A401" s="3" t="s">
        <v>4254</v>
      </c>
      <c r="B401" s="3" t="s">
        <v>4957</v>
      </c>
      <c r="C401" s="3" t="s">
        <v>59</v>
      </c>
      <c r="D401" s="3" t="s">
        <v>4958</v>
      </c>
      <c r="E401" s="3" t="s">
        <v>4959</v>
      </c>
      <c r="F401" s="3" t="s">
        <v>14</v>
      </c>
      <c r="G401" s="4">
        <v>2</v>
      </c>
      <c r="H401" s="3" t="s">
        <v>15</v>
      </c>
      <c r="I401" s="5">
        <v>500</v>
      </c>
      <c r="J401" s="6">
        <v>1000</v>
      </c>
      <c r="K401" s="35">
        <f t="shared" si="12"/>
        <v>54</v>
      </c>
      <c r="L401" s="35">
        <f t="shared" si="13"/>
        <v>108</v>
      </c>
    </row>
    <row r="402" spans="1:12" x14ac:dyDescent="0.35">
      <c r="A402" s="3" t="s">
        <v>4254</v>
      </c>
      <c r="B402" s="3" t="s">
        <v>4960</v>
      </c>
      <c r="C402" s="3" t="s">
        <v>100</v>
      </c>
      <c r="D402" s="3" t="s">
        <v>4961</v>
      </c>
      <c r="E402" s="3" t="s">
        <v>4730</v>
      </c>
      <c r="F402" s="3" t="s">
        <v>14</v>
      </c>
      <c r="G402" s="4">
        <v>1</v>
      </c>
      <c r="H402" s="3" t="s">
        <v>15</v>
      </c>
      <c r="I402" s="5">
        <v>450</v>
      </c>
      <c r="J402" s="6">
        <v>450</v>
      </c>
      <c r="K402" s="35">
        <f t="shared" si="12"/>
        <v>48.6</v>
      </c>
      <c r="L402" s="35">
        <f t="shared" si="13"/>
        <v>48.6</v>
      </c>
    </row>
    <row r="403" spans="1:12" x14ac:dyDescent="0.35">
      <c r="A403" s="3" t="s">
        <v>4254</v>
      </c>
      <c r="B403" s="3" t="s">
        <v>4960</v>
      </c>
      <c r="C403" s="3" t="s">
        <v>43</v>
      </c>
      <c r="D403" s="3" t="s">
        <v>4961</v>
      </c>
      <c r="E403" s="3" t="s">
        <v>4730</v>
      </c>
      <c r="F403" s="3" t="s">
        <v>14</v>
      </c>
      <c r="G403" s="4">
        <v>2</v>
      </c>
      <c r="H403" s="3" t="s">
        <v>15</v>
      </c>
      <c r="I403" s="5">
        <v>450</v>
      </c>
      <c r="J403" s="6">
        <v>900</v>
      </c>
      <c r="K403" s="35">
        <f t="shared" si="12"/>
        <v>48.6</v>
      </c>
      <c r="L403" s="35">
        <f t="shared" si="13"/>
        <v>97.2</v>
      </c>
    </row>
    <row r="404" spans="1:12" x14ac:dyDescent="0.35">
      <c r="A404" s="3" t="s">
        <v>4254</v>
      </c>
      <c r="B404" s="3" t="s">
        <v>4962</v>
      </c>
      <c r="C404" s="3" t="s">
        <v>59</v>
      </c>
      <c r="D404" s="3" t="s">
        <v>4963</v>
      </c>
      <c r="E404" s="3" t="s">
        <v>4257</v>
      </c>
      <c r="F404" s="3" t="s">
        <v>14</v>
      </c>
      <c r="G404" s="4">
        <v>2</v>
      </c>
      <c r="H404" s="3" t="s">
        <v>15</v>
      </c>
      <c r="I404" s="5">
        <v>500</v>
      </c>
      <c r="J404" s="6">
        <v>1000</v>
      </c>
      <c r="K404" s="35">
        <f t="shared" si="12"/>
        <v>54</v>
      </c>
      <c r="L404" s="35">
        <f t="shared" si="13"/>
        <v>108</v>
      </c>
    </row>
    <row r="405" spans="1:12" x14ac:dyDescent="0.35">
      <c r="A405" s="3" t="s">
        <v>4254</v>
      </c>
      <c r="B405" s="3" t="s">
        <v>4964</v>
      </c>
      <c r="C405" s="3" t="s">
        <v>100</v>
      </c>
      <c r="D405" s="3" t="s">
        <v>4965</v>
      </c>
      <c r="E405" s="3" t="s">
        <v>4730</v>
      </c>
      <c r="F405" s="3" t="s">
        <v>14</v>
      </c>
      <c r="G405" s="4">
        <v>3</v>
      </c>
      <c r="H405" s="3" t="s">
        <v>15</v>
      </c>
      <c r="I405" s="5">
        <v>450</v>
      </c>
      <c r="J405" s="6">
        <v>1350</v>
      </c>
      <c r="K405" s="35">
        <f t="shared" si="12"/>
        <v>48.6</v>
      </c>
      <c r="L405" s="35">
        <f t="shared" si="13"/>
        <v>145.80000000000001</v>
      </c>
    </row>
    <row r="406" spans="1:12" x14ac:dyDescent="0.35">
      <c r="A406" s="3" t="s">
        <v>4254</v>
      </c>
      <c r="B406" s="3" t="s">
        <v>4964</v>
      </c>
      <c r="C406" s="3" t="s">
        <v>137</v>
      </c>
      <c r="D406" s="3" t="s">
        <v>4965</v>
      </c>
      <c r="E406" s="3" t="s">
        <v>4730</v>
      </c>
      <c r="F406" s="3" t="s">
        <v>14</v>
      </c>
      <c r="G406" s="4">
        <v>3</v>
      </c>
      <c r="H406" s="3" t="s">
        <v>15</v>
      </c>
      <c r="I406" s="5">
        <v>450</v>
      </c>
      <c r="J406" s="6">
        <v>1350</v>
      </c>
      <c r="K406" s="35">
        <f t="shared" si="12"/>
        <v>48.6</v>
      </c>
      <c r="L406" s="35">
        <f t="shared" si="13"/>
        <v>145.80000000000001</v>
      </c>
    </row>
    <row r="407" spans="1:12" x14ac:dyDescent="0.35">
      <c r="A407" s="3" t="s">
        <v>4254</v>
      </c>
      <c r="B407" s="3" t="s">
        <v>4966</v>
      </c>
      <c r="C407" s="3" t="s">
        <v>100</v>
      </c>
      <c r="D407" s="3" t="s">
        <v>4967</v>
      </c>
      <c r="E407" s="3" t="s">
        <v>4730</v>
      </c>
      <c r="F407" s="3" t="s">
        <v>14</v>
      </c>
      <c r="G407" s="4">
        <v>1</v>
      </c>
      <c r="H407" s="3" t="s">
        <v>15</v>
      </c>
      <c r="I407" s="5">
        <v>450</v>
      </c>
      <c r="J407" s="6">
        <v>450</v>
      </c>
      <c r="K407" s="35">
        <f t="shared" si="12"/>
        <v>48.6</v>
      </c>
      <c r="L407" s="35">
        <f t="shared" si="13"/>
        <v>48.6</v>
      </c>
    </row>
    <row r="408" spans="1:12" x14ac:dyDescent="0.35">
      <c r="A408" s="3" t="s">
        <v>4254</v>
      </c>
      <c r="B408" s="3" t="s">
        <v>4966</v>
      </c>
      <c r="C408" s="3" t="s">
        <v>59</v>
      </c>
      <c r="D408" s="3" t="s">
        <v>4967</v>
      </c>
      <c r="E408" s="3" t="s">
        <v>4730</v>
      </c>
      <c r="F408" s="3" t="s">
        <v>14</v>
      </c>
      <c r="G408" s="4">
        <v>2</v>
      </c>
      <c r="H408" s="3" t="s">
        <v>15</v>
      </c>
      <c r="I408" s="5">
        <v>450</v>
      </c>
      <c r="J408" s="6">
        <v>900</v>
      </c>
      <c r="K408" s="35">
        <f t="shared" si="12"/>
        <v>48.6</v>
      </c>
      <c r="L408" s="35">
        <f t="shared" si="13"/>
        <v>97.2</v>
      </c>
    </row>
    <row r="409" spans="1:12" x14ac:dyDescent="0.35">
      <c r="A409" s="3" t="s">
        <v>4254</v>
      </c>
      <c r="B409" s="3" t="s">
        <v>4966</v>
      </c>
      <c r="C409" s="3" t="s">
        <v>519</v>
      </c>
      <c r="D409" s="3" t="s">
        <v>4967</v>
      </c>
      <c r="E409" s="3" t="s">
        <v>4730</v>
      </c>
      <c r="F409" s="3" t="s">
        <v>14</v>
      </c>
      <c r="G409" s="4">
        <v>2</v>
      </c>
      <c r="H409" s="3" t="s">
        <v>15</v>
      </c>
      <c r="I409" s="5">
        <v>450</v>
      </c>
      <c r="J409" s="6">
        <v>900</v>
      </c>
      <c r="K409" s="35">
        <f t="shared" si="12"/>
        <v>48.6</v>
      </c>
      <c r="L409" s="35">
        <f t="shared" si="13"/>
        <v>97.2</v>
      </c>
    </row>
    <row r="410" spans="1:12" x14ac:dyDescent="0.35">
      <c r="A410" s="3" t="s">
        <v>4254</v>
      </c>
      <c r="B410" s="3" t="s">
        <v>4968</v>
      </c>
      <c r="C410" s="3" t="s">
        <v>100</v>
      </c>
      <c r="D410" s="3" t="s">
        <v>4969</v>
      </c>
      <c r="E410" s="3" t="s">
        <v>4730</v>
      </c>
      <c r="F410" s="3" t="s">
        <v>14</v>
      </c>
      <c r="G410" s="4">
        <v>1</v>
      </c>
      <c r="H410" s="3" t="s">
        <v>15</v>
      </c>
      <c r="I410" s="5">
        <v>450</v>
      </c>
      <c r="J410" s="6">
        <v>450</v>
      </c>
      <c r="K410" s="35">
        <f t="shared" si="12"/>
        <v>48.6</v>
      </c>
      <c r="L410" s="35">
        <f t="shared" si="13"/>
        <v>48.6</v>
      </c>
    </row>
    <row r="411" spans="1:12" x14ac:dyDescent="0.35">
      <c r="A411" s="3" t="s">
        <v>4254</v>
      </c>
      <c r="B411" s="3" t="s">
        <v>4968</v>
      </c>
      <c r="C411" s="3" t="s">
        <v>137</v>
      </c>
      <c r="D411" s="3" t="s">
        <v>4969</v>
      </c>
      <c r="E411" s="3" t="s">
        <v>4730</v>
      </c>
      <c r="F411" s="3" t="s">
        <v>14</v>
      </c>
      <c r="G411" s="4">
        <v>2</v>
      </c>
      <c r="H411" s="3" t="s">
        <v>15</v>
      </c>
      <c r="I411" s="5">
        <v>450</v>
      </c>
      <c r="J411" s="6">
        <v>900</v>
      </c>
      <c r="K411" s="35">
        <f t="shared" si="12"/>
        <v>48.6</v>
      </c>
      <c r="L411" s="35">
        <f t="shared" si="13"/>
        <v>97.2</v>
      </c>
    </row>
    <row r="412" spans="1:12" x14ac:dyDescent="0.35">
      <c r="A412" s="3" t="s">
        <v>4254</v>
      </c>
      <c r="B412" s="3" t="s">
        <v>4968</v>
      </c>
      <c r="C412" s="3" t="s">
        <v>519</v>
      </c>
      <c r="D412" s="3" t="s">
        <v>4969</v>
      </c>
      <c r="E412" s="3" t="s">
        <v>4730</v>
      </c>
      <c r="F412" s="3" t="s">
        <v>14</v>
      </c>
      <c r="G412" s="4">
        <v>2</v>
      </c>
      <c r="H412" s="3" t="s">
        <v>15</v>
      </c>
      <c r="I412" s="5">
        <v>450</v>
      </c>
      <c r="J412" s="6">
        <v>900</v>
      </c>
      <c r="K412" s="35">
        <f t="shared" si="12"/>
        <v>48.6</v>
      </c>
      <c r="L412" s="35">
        <f t="shared" si="13"/>
        <v>97.2</v>
      </c>
    </row>
    <row r="413" spans="1:12" x14ac:dyDescent="0.35">
      <c r="A413" s="3" t="s">
        <v>4254</v>
      </c>
      <c r="B413" s="3" t="s">
        <v>4970</v>
      </c>
      <c r="C413" s="3" t="s">
        <v>519</v>
      </c>
      <c r="D413" s="3" t="s">
        <v>4971</v>
      </c>
      <c r="E413" s="3" t="s">
        <v>4257</v>
      </c>
      <c r="F413" s="3" t="s">
        <v>14</v>
      </c>
      <c r="G413" s="4">
        <v>1</v>
      </c>
      <c r="H413" s="3" t="s">
        <v>15</v>
      </c>
      <c r="I413" s="5">
        <v>500</v>
      </c>
      <c r="J413" s="6">
        <v>500</v>
      </c>
      <c r="K413" s="35">
        <f t="shared" si="12"/>
        <v>54</v>
      </c>
      <c r="L413" s="35">
        <f t="shared" si="13"/>
        <v>54</v>
      </c>
    </row>
    <row r="414" spans="1:12" x14ac:dyDescent="0.35">
      <c r="A414" s="3" t="s">
        <v>4254</v>
      </c>
      <c r="B414" s="3" t="s">
        <v>4972</v>
      </c>
      <c r="C414" s="3" t="s">
        <v>59</v>
      </c>
      <c r="D414" s="3" t="s">
        <v>4973</v>
      </c>
      <c r="E414" s="3" t="s">
        <v>4730</v>
      </c>
      <c r="F414" s="3" t="s">
        <v>14</v>
      </c>
      <c r="G414" s="4">
        <v>2</v>
      </c>
      <c r="H414" s="3" t="s">
        <v>15</v>
      </c>
      <c r="I414" s="5">
        <v>450</v>
      </c>
      <c r="J414" s="6">
        <v>900</v>
      </c>
      <c r="K414" s="35">
        <f t="shared" si="12"/>
        <v>48.6</v>
      </c>
      <c r="L414" s="35">
        <f t="shared" si="13"/>
        <v>97.2</v>
      </c>
    </row>
    <row r="415" spans="1:12" x14ac:dyDescent="0.35">
      <c r="A415" s="3" t="s">
        <v>4254</v>
      </c>
      <c r="B415" s="3" t="s">
        <v>4974</v>
      </c>
      <c r="C415" s="3" t="s">
        <v>59</v>
      </c>
      <c r="D415" s="3" t="s">
        <v>4975</v>
      </c>
      <c r="E415" s="3" t="s">
        <v>4730</v>
      </c>
      <c r="F415" s="3" t="s">
        <v>14</v>
      </c>
      <c r="G415" s="4">
        <v>2</v>
      </c>
      <c r="H415" s="3" t="s">
        <v>15</v>
      </c>
      <c r="I415" s="5">
        <v>450</v>
      </c>
      <c r="J415" s="6">
        <v>900</v>
      </c>
      <c r="K415" s="35">
        <f t="shared" si="12"/>
        <v>48.6</v>
      </c>
      <c r="L415" s="35">
        <f t="shared" si="13"/>
        <v>97.2</v>
      </c>
    </row>
    <row r="416" spans="1:12" x14ac:dyDescent="0.35">
      <c r="A416" s="3" t="s">
        <v>4254</v>
      </c>
      <c r="B416" s="3" t="s">
        <v>4976</v>
      </c>
      <c r="C416" s="3" t="s">
        <v>59</v>
      </c>
      <c r="D416" s="3" t="s">
        <v>4977</v>
      </c>
      <c r="E416" s="3" t="s">
        <v>4730</v>
      </c>
      <c r="F416" s="3" t="s">
        <v>14</v>
      </c>
      <c r="G416" s="4">
        <v>1</v>
      </c>
      <c r="H416" s="3" t="s">
        <v>15</v>
      </c>
      <c r="I416" s="5">
        <v>450</v>
      </c>
      <c r="J416" s="6">
        <v>450</v>
      </c>
      <c r="K416" s="35">
        <f t="shared" si="12"/>
        <v>48.6</v>
      </c>
      <c r="L416" s="35">
        <f t="shared" si="13"/>
        <v>48.6</v>
      </c>
    </row>
    <row r="417" spans="1:12" x14ac:dyDescent="0.35">
      <c r="A417" s="3" t="s">
        <v>4254</v>
      </c>
      <c r="B417" s="3" t="s">
        <v>4976</v>
      </c>
      <c r="C417" s="3" t="s">
        <v>519</v>
      </c>
      <c r="D417" s="3" t="s">
        <v>4977</v>
      </c>
      <c r="E417" s="3" t="s">
        <v>4730</v>
      </c>
      <c r="F417" s="3" t="s">
        <v>14</v>
      </c>
      <c r="G417" s="4">
        <v>1</v>
      </c>
      <c r="H417" s="3" t="s">
        <v>15</v>
      </c>
      <c r="I417" s="5">
        <v>450</v>
      </c>
      <c r="J417" s="6">
        <v>450</v>
      </c>
      <c r="K417" s="35">
        <f t="shared" si="12"/>
        <v>48.6</v>
      </c>
      <c r="L417" s="35">
        <f t="shared" si="13"/>
        <v>48.6</v>
      </c>
    </row>
    <row r="418" spans="1:12" x14ac:dyDescent="0.35">
      <c r="A418" s="3" t="s">
        <v>4254</v>
      </c>
      <c r="B418" s="3" t="s">
        <v>4978</v>
      </c>
      <c r="C418" s="3" t="s">
        <v>59</v>
      </c>
      <c r="D418" s="3" t="s">
        <v>4979</v>
      </c>
      <c r="E418" s="3" t="s">
        <v>4257</v>
      </c>
      <c r="F418" s="3" t="s">
        <v>14</v>
      </c>
      <c r="G418" s="4">
        <v>1</v>
      </c>
      <c r="H418" s="3" t="s">
        <v>15</v>
      </c>
      <c r="I418" s="5">
        <v>500</v>
      </c>
      <c r="J418" s="6">
        <v>500</v>
      </c>
      <c r="K418" s="35">
        <f t="shared" si="12"/>
        <v>54</v>
      </c>
      <c r="L418" s="35">
        <f t="shared" si="13"/>
        <v>54</v>
      </c>
    </row>
    <row r="419" spans="1:12" x14ac:dyDescent="0.35">
      <c r="A419" s="3" t="s">
        <v>4254</v>
      </c>
      <c r="B419" s="3" t="s">
        <v>4978</v>
      </c>
      <c r="C419" s="3" t="s">
        <v>519</v>
      </c>
      <c r="D419" s="3" t="s">
        <v>4979</v>
      </c>
      <c r="E419" s="3" t="s">
        <v>4257</v>
      </c>
      <c r="F419" s="3" t="s">
        <v>14</v>
      </c>
      <c r="G419" s="4">
        <v>1</v>
      </c>
      <c r="H419" s="3" t="s">
        <v>15</v>
      </c>
      <c r="I419" s="5">
        <v>500</v>
      </c>
      <c r="J419" s="6">
        <v>500</v>
      </c>
      <c r="K419" s="35">
        <f t="shared" si="12"/>
        <v>54</v>
      </c>
      <c r="L419" s="35">
        <f t="shared" si="13"/>
        <v>54</v>
      </c>
    </row>
    <row r="420" spans="1:12" x14ac:dyDescent="0.35">
      <c r="A420" s="3" t="s">
        <v>4254</v>
      </c>
      <c r="B420" s="3" t="s">
        <v>4980</v>
      </c>
      <c r="C420" s="3" t="s">
        <v>59</v>
      </c>
      <c r="D420" s="3" t="s">
        <v>4981</v>
      </c>
      <c r="E420" s="3" t="s">
        <v>4257</v>
      </c>
      <c r="F420" s="3" t="s">
        <v>14</v>
      </c>
      <c r="G420" s="4">
        <v>3</v>
      </c>
      <c r="H420" s="3" t="s">
        <v>15</v>
      </c>
      <c r="I420" s="5">
        <v>500</v>
      </c>
      <c r="J420" s="6">
        <v>1500</v>
      </c>
      <c r="K420" s="35">
        <f t="shared" si="12"/>
        <v>54</v>
      </c>
      <c r="L420" s="35">
        <f t="shared" si="13"/>
        <v>162</v>
      </c>
    </row>
    <row r="421" spans="1:12" x14ac:dyDescent="0.35">
      <c r="A421" s="3" t="s">
        <v>4254</v>
      </c>
      <c r="B421" s="3" t="s">
        <v>4980</v>
      </c>
      <c r="C421" s="3" t="s">
        <v>519</v>
      </c>
      <c r="D421" s="3" t="s">
        <v>4981</v>
      </c>
      <c r="E421" s="3" t="s">
        <v>4257</v>
      </c>
      <c r="F421" s="3" t="s">
        <v>14</v>
      </c>
      <c r="G421" s="4">
        <v>2</v>
      </c>
      <c r="H421" s="3" t="s">
        <v>15</v>
      </c>
      <c r="I421" s="5">
        <v>500</v>
      </c>
      <c r="J421" s="6">
        <v>1000</v>
      </c>
      <c r="K421" s="35">
        <f t="shared" si="12"/>
        <v>54</v>
      </c>
      <c r="L421" s="35">
        <f t="shared" si="13"/>
        <v>108</v>
      </c>
    </row>
    <row r="422" spans="1:12" x14ac:dyDescent="0.35">
      <c r="A422" s="3" t="s">
        <v>4254</v>
      </c>
      <c r="B422" s="3" t="s">
        <v>4982</v>
      </c>
      <c r="C422" s="3" t="s">
        <v>43</v>
      </c>
      <c r="D422" s="3" t="s">
        <v>4983</v>
      </c>
      <c r="E422" s="3" t="s">
        <v>4730</v>
      </c>
      <c r="F422" s="3" t="s">
        <v>14</v>
      </c>
      <c r="G422" s="4">
        <v>3</v>
      </c>
      <c r="H422" s="3" t="s">
        <v>15</v>
      </c>
      <c r="I422" s="5">
        <v>450</v>
      </c>
      <c r="J422" s="6">
        <v>1350</v>
      </c>
      <c r="K422" s="35">
        <f t="shared" si="12"/>
        <v>48.6</v>
      </c>
      <c r="L422" s="35">
        <f t="shared" si="13"/>
        <v>145.80000000000001</v>
      </c>
    </row>
    <row r="423" spans="1:12" x14ac:dyDescent="0.35">
      <c r="A423" s="3" t="s">
        <v>4254</v>
      </c>
      <c r="B423" s="3" t="s">
        <v>4982</v>
      </c>
      <c r="C423" s="3" t="s">
        <v>59</v>
      </c>
      <c r="D423" s="3" t="s">
        <v>4983</v>
      </c>
      <c r="E423" s="3" t="s">
        <v>4730</v>
      </c>
      <c r="F423" s="3" t="s">
        <v>14</v>
      </c>
      <c r="G423" s="4">
        <v>3</v>
      </c>
      <c r="H423" s="3" t="s">
        <v>15</v>
      </c>
      <c r="I423" s="5">
        <v>450</v>
      </c>
      <c r="J423" s="6">
        <v>1350</v>
      </c>
      <c r="K423" s="35">
        <f t="shared" si="12"/>
        <v>48.6</v>
      </c>
      <c r="L423" s="35">
        <f t="shared" si="13"/>
        <v>145.80000000000001</v>
      </c>
    </row>
    <row r="424" spans="1:12" x14ac:dyDescent="0.35">
      <c r="A424" s="3" t="s">
        <v>4254</v>
      </c>
      <c r="B424" s="3" t="s">
        <v>4982</v>
      </c>
      <c r="C424" s="3" t="s">
        <v>137</v>
      </c>
      <c r="D424" s="3" t="s">
        <v>4983</v>
      </c>
      <c r="E424" s="3" t="s">
        <v>4730</v>
      </c>
      <c r="F424" s="3" t="s">
        <v>14</v>
      </c>
      <c r="G424" s="4">
        <v>1</v>
      </c>
      <c r="H424" s="3" t="s">
        <v>15</v>
      </c>
      <c r="I424" s="5">
        <v>450</v>
      </c>
      <c r="J424" s="6">
        <v>450</v>
      </c>
      <c r="K424" s="35">
        <f t="shared" si="12"/>
        <v>48.6</v>
      </c>
      <c r="L424" s="35">
        <f t="shared" si="13"/>
        <v>48.6</v>
      </c>
    </row>
    <row r="425" spans="1:12" x14ac:dyDescent="0.35">
      <c r="A425" s="3" t="s">
        <v>4254</v>
      </c>
      <c r="B425" s="3" t="s">
        <v>4982</v>
      </c>
      <c r="C425" s="3" t="s">
        <v>519</v>
      </c>
      <c r="D425" s="3" t="s">
        <v>4983</v>
      </c>
      <c r="E425" s="3" t="s">
        <v>4730</v>
      </c>
      <c r="F425" s="3" t="s">
        <v>14</v>
      </c>
      <c r="G425" s="4">
        <v>3</v>
      </c>
      <c r="H425" s="3" t="s">
        <v>15</v>
      </c>
      <c r="I425" s="5">
        <v>450</v>
      </c>
      <c r="J425" s="6">
        <v>1350</v>
      </c>
      <c r="K425" s="35">
        <f t="shared" si="12"/>
        <v>48.6</v>
      </c>
      <c r="L425" s="35">
        <f t="shared" si="13"/>
        <v>145.80000000000001</v>
      </c>
    </row>
    <row r="426" spans="1:12" x14ac:dyDescent="0.35">
      <c r="A426" s="3" t="s">
        <v>4254</v>
      </c>
      <c r="B426" s="3" t="s">
        <v>4255</v>
      </c>
      <c r="C426" s="3" t="s">
        <v>519</v>
      </c>
      <c r="D426" s="3" t="s">
        <v>4256</v>
      </c>
      <c r="E426" s="3" t="s">
        <v>4257</v>
      </c>
      <c r="F426" s="3" t="s">
        <v>14</v>
      </c>
      <c r="G426" s="4">
        <v>3</v>
      </c>
      <c r="H426" s="3" t="s">
        <v>15</v>
      </c>
      <c r="I426" s="5">
        <v>500</v>
      </c>
      <c r="J426" s="6">
        <v>1500</v>
      </c>
      <c r="K426" s="35">
        <f t="shared" si="12"/>
        <v>54</v>
      </c>
      <c r="L426" s="35">
        <f t="shared" si="13"/>
        <v>162</v>
      </c>
    </row>
    <row r="427" spans="1:12" x14ac:dyDescent="0.35">
      <c r="A427" s="3" t="s">
        <v>4254</v>
      </c>
      <c r="B427" s="3" t="s">
        <v>4984</v>
      </c>
      <c r="C427" s="3" t="s">
        <v>43</v>
      </c>
      <c r="D427" s="3" t="s">
        <v>4985</v>
      </c>
      <c r="E427" s="3" t="s">
        <v>4730</v>
      </c>
      <c r="F427" s="3" t="s">
        <v>14</v>
      </c>
      <c r="G427" s="4">
        <v>2</v>
      </c>
      <c r="H427" s="3" t="s">
        <v>15</v>
      </c>
      <c r="I427" s="5">
        <v>450</v>
      </c>
      <c r="J427" s="6">
        <v>900</v>
      </c>
      <c r="K427" s="35">
        <f t="shared" si="12"/>
        <v>48.6</v>
      </c>
      <c r="L427" s="35">
        <f t="shared" si="13"/>
        <v>97.2</v>
      </c>
    </row>
    <row r="428" spans="1:12" x14ac:dyDescent="0.35">
      <c r="A428" s="3" t="s">
        <v>4254</v>
      </c>
      <c r="B428" s="3" t="s">
        <v>4986</v>
      </c>
      <c r="C428" s="3" t="s">
        <v>59</v>
      </c>
      <c r="D428" s="3" t="s">
        <v>4987</v>
      </c>
      <c r="E428" s="3" t="s">
        <v>4257</v>
      </c>
      <c r="F428" s="3" t="s">
        <v>14</v>
      </c>
      <c r="G428" s="4">
        <v>1</v>
      </c>
      <c r="H428" s="3" t="s">
        <v>15</v>
      </c>
      <c r="I428" s="5">
        <v>500</v>
      </c>
      <c r="J428" s="6">
        <v>500</v>
      </c>
      <c r="K428" s="35">
        <f t="shared" si="12"/>
        <v>54</v>
      </c>
      <c r="L428" s="35">
        <f t="shared" si="13"/>
        <v>54</v>
      </c>
    </row>
    <row r="429" spans="1:12" x14ac:dyDescent="0.35">
      <c r="A429" s="3" t="s">
        <v>4254</v>
      </c>
      <c r="B429" s="3" t="s">
        <v>4988</v>
      </c>
      <c r="C429" s="3" t="s">
        <v>43</v>
      </c>
      <c r="D429" s="3" t="s">
        <v>4989</v>
      </c>
      <c r="E429" s="3" t="s">
        <v>4257</v>
      </c>
      <c r="F429" s="3" t="s">
        <v>14</v>
      </c>
      <c r="G429" s="4">
        <v>1</v>
      </c>
      <c r="H429" s="3" t="s">
        <v>15</v>
      </c>
      <c r="I429" s="5">
        <v>500</v>
      </c>
      <c r="J429" s="6">
        <v>500</v>
      </c>
      <c r="K429" s="35">
        <f t="shared" si="12"/>
        <v>54</v>
      </c>
      <c r="L429" s="35">
        <f t="shared" si="13"/>
        <v>54</v>
      </c>
    </row>
    <row r="430" spans="1:12" x14ac:dyDescent="0.35">
      <c r="A430" s="3" t="s">
        <v>4254</v>
      </c>
      <c r="B430" s="3" t="s">
        <v>4990</v>
      </c>
      <c r="C430" s="3" t="s">
        <v>59</v>
      </c>
      <c r="D430" s="3" t="s">
        <v>4991</v>
      </c>
      <c r="E430" s="3" t="s">
        <v>4257</v>
      </c>
      <c r="F430" s="3" t="s">
        <v>14</v>
      </c>
      <c r="G430" s="4">
        <v>1</v>
      </c>
      <c r="H430" s="3" t="s">
        <v>15</v>
      </c>
      <c r="I430" s="5">
        <v>500</v>
      </c>
      <c r="J430" s="6">
        <v>500</v>
      </c>
      <c r="K430" s="35">
        <f t="shared" si="12"/>
        <v>54</v>
      </c>
      <c r="L430" s="35">
        <f t="shared" si="13"/>
        <v>54</v>
      </c>
    </row>
    <row r="431" spans="1:12" x14ac:dyDescent="0.35">
      <c r="A431" s="3" t="s">
        <v>4254</v>
      </c>
      <c r="B431" s="3" t="s">
        <v>4992</v>
      </c>
      <c r="C431" s="3" t="s">
        <v>519</v>
      </c>
      <c r="D431" s="3" t="s">
        <v>4993</v>
      </c>
      <c r="E431" s="3" t="s">
        <v>4257</v>
      </c>
      <c r="F431" s="3" t="s">
        <v>14</v>
      </c>
      <c r="G431" s="4">
        <v>2</v>
      </c>
      <c r="H431" s="3" t="s">
        <v>15</v>
      </c>
      <c r="I431" s="5">
        <v>500</v>
      </c>
      <c r="J431" s="6">
        <v>1000</v>
      </c>
      <c r="K431" s="35">
        <f t="shared" si="12"/>
        <v>54</v>
      </c>
      <c r="L431" s="35">
        <f t="shared" si="13"/>
        <v>108</v>
      </c>
    </row>
    <row r="432" spans="1:12" x14ac:dyDescent="0.35">
      <c r="A432" s="3" t="s">
        <v>4254</v>
      </c>
      <c r="B432" s="3" t="s">
        <v>4994</v>
      </c>
      <c r="C432" s="3" t="s">
        <v>519</v>
      </c>
      <c r="D432" s="3" t="s">
        <v>4995</v>
      </c>
      <c r="E432" s="3" t="s">
        <v>4257</v>
      </c>
      <c r="F432" s="3" t="s">
        <v>14</v>
      </c>
      <c r="G432" s="4">
        <v>2</v>
      </c>
      <c r="H432" s="3" t="s">
        <v>15</v>
      </c>
      <c r="I432" s="5">
        <v>500</v>
      </c>
      <c r="J432" s="6">
        <v>1000</v>
      </c>
      <c r="K432" s="35">
        <f t="shared" si="12"/>
        <v>54</v>
      </c>
      <c r="L432" s="35">
        <f t="shared" si="13"/>
        <v>108</v>
      </c>
    </row>
    <row r="433" spans="1:12" x14ac:dyDescent="0.35">
      <c r="A433" s="3" t="s">
        <v>4254</v>
      </c>
      <c r="B433" s="3" t="s">
        <v>4996</v>
      </c>
      <c r="C433" s="3" t="s">
        <v>59</v>
      </c>
      <c r="D433" s="3" t="s">
        <v>4997</v>
      </c>
      <c r="E433" s="3" t="s">
        <v>4730</v>
      </c>
      <c r="F433" s="3" t="s">
        <v>14</v>
      </c>
      <c r="G433" s="4">
        <v>3</v>
      </c>
      <c r="H433" s="3" t="s">
        <v>15</v>
      </c>
      <c r="I433" s="5">
        <v>450</v>
      </c>
      <c r="J433" s="6">
        <v>1350</v>
      </c>
      <c r="K433" s="35">
        <f t="shared" si="12"/>
        <v>48.6</v>
      </c>
      <c r="L433" s="35">
        <f t="shared" si="13"/>
        <v>145.80000000000001</v>
      </c>
    </row>
    <row r="434" spans="1:12" x14ac:dyDescent="0.35">
      <c r="A434" s="3" t="s">
        <v>4254</v>
      </c>
      <c r="B434" s="3" t="s">
        <v>4996</v>
      </c>
      <c r="C434" s="3" t="s">
        <v>519</v>
      </c>
      <c r="D434" s="3" t="s">
        <v>4997</v>
      </c>
      <c r="E434" s="3" t="s">
        <v>4730</v>
      </c>
      <c r="F434" s="3" t="s">
        <v>14</v>
      </c>
      <c r="G434" s="4">
        <v>1</v>
      </c>
      <c r="H434" s="3" t="s">
        <v>15</v>
      </c>
      <c r="I434" s="5">
        <v>450</v>
      </c>
      <c r="J434" s="6">
        <v>450</v>
      </c>
      <c r="K434" s="35">
        <f t="shared" si="12"/>
        <v>48.6</v>
      </c>
      <c r="L434" s="35">
        <f t="shared" si="13"/>
        <v>48.6</v>
      </c>
    </row>
    <row r="435" spans="1:12" x14ac:dyDescent="0.35">
      <c r="A435" s="3" t="s">
        <v>4254</v>
      </c>
      <c r="B435" s="3" t="s">
        <v>4998</v>
      </c>
      <c r="C435" s="3" t="s">
        <v>519</v>
      </c>
      <c r="D435" s="3" t="s">
        <v>4999</v>
      </c>
      <c r="E435" s="3" t="s">
        <v>4730</v>
      </c>
      <c r="F435" s="3" t="s">
        <v>14</v>
      </c>
      <c r="G435" s="4">
        <v>1</v>
      </c>
      <c r="H435" s="3" t="s">
        <v>15</v>
      </c>
      <c r="I435" s="5">
        <v>450</v>
      </c>
      <c r="J435" s="6">
        <v>450</v>
      </c>
      <c r="K435" s="35">
        <f t="shared" si="12"/>
        <v>48.6</v>
      </c>
      <c r="L435" s="35">
        <f t="shared" si="13"/>
        <v>48.6</v>
      </c>
    </row>
    <row r="436" spans="1:12" x14ac:dyDescent="0.35">
      <c r="A436" s="3" t="s">
        <v>4254</v>
      </c>
      <c r="B436" s="3" t="s">
        <v>5000</v>
      </c>
      <c r="C436" s="3" t="s">
        <v>100</v>
      </c>
      <c r="D436" s="3" t="s">
        <v>5001</v>
      </c>
      <c r="E436" s="3" t="s">
        <v>4730</v>
      </c>
      <c r="F436" s="3" t="s">
        <v>14</v>
      </c>
      <c r="G436" s="4">
        <v>1</v>
      </c>
      <c r="H436" s="3" t="s">
        <v>15</v>
      </c>
      <c r="I436" s="5">
        <v>450</v>
      </c>
      <c r="J436" s="6">
        <v>450</v>
      </c>
      <c r="K436" s="35">
        <f t="shared" si="12"/>
        <v>48.6</v>
      </c>
      <c r="L436" s="35">
        <f t="shared" si="13"/>
        <v>48.6</v>
      </c>
    </row>
    <row r="437" spans="1:12" x14ac:dyDescent="0.35">
      <c r="A437" s="3" t="s">
        <v>4254</v>
      </c>
      <c r="B437" s="3" t="s">
        <v>5002</v>
      </c>
      <c r="C437" s="3" t="s">
        <v>100</v>
      </c>
      <c r="D437" s="3" t="s">
        <v>5003</v>
      </c>
      <c r="E437" s="3" t="s">
        <v>4730</v>
      </c>
      <c r="F437" s="3" t="s">
        <v>14</v>
      </c>
      <c r="G437" s="4">
        <v>1</v>
      </c>
      <c r="H437" s="3" t="s">
        <v>15</v>
      </c>
      <c r="I437" s="5">
        <v>450</v>
      </c>
      <c r="J437" s="6">
        <v>450</v>
      </c>
      <c r="K437" s="35">
        <f t="shared" si="12"/>
        <v>48.6</v>
      </c>
      <c r="L437" s="35">
        <f t="shared" si="13"/>
        <v>48.6</v>
      </c>
    </row>
    <row r="438" spans="1:12" x14ac:dyDescent="0.35">
      <c r="A438" s="3" t="s">
        <v>4254</v>
      </c>
      <c r="B438" s="3" t="s">
        <v>5002</v>
      </c>
      <c r="C438" s="3" t="s">
        <v>59</v>
      </c>
      <c r="D438" s="3" t="s">
        <v>5003</v>
      </c>
      <c r="E438" s="3" t="s">
        <v>4730</v>
      </c>
      <c r="F438" s="3" t="s">
        <v>14</v>
      </c>
      <c r="G438" s="4">
        <v>3</v>
      </c>
      <c r="H438" s="3" t="s">
        <v>15</v>
      </c>
      <c r="I438" s="5">
        <v>450</v>
      </c>
      <c r="J438" s="6">
        <v>1350</v>
      </c>
      <c r="K438" s="35">
        <f t="shared" si="12"/>
        <v>48.6</v>
      </c>
      <c r="L438" s="35">
        <f t="shared" si="13"/>
        <v>145.80000000000001</v>
      </c>
    </row>
    <row r="439" spans="1:12" x14ac:dyDescent="0.35">
      <c r="A439" s="3" t="s">
        <v>4254</v>
      </c>
      <c r="B439" s="3" t="s">
        <v>5004</v>
      </c>
      <c r="C439" s="3" t="s">
        <v>100</v>
      </c>
      <c r="D439" s="3" t="s">
        <v>5005</v>
      </c>
      <c r="E439" s="3" t="s">
        <v>4730</v>
      </c>
      <c r="F439" s="3" t="s">
        <v>14</v>
      </c>
      <c r="G439" s="4">
        <v>1</v>
      </c>
      <c r="H439" s="3" t="s">
        <v>15</v>
      </c>
      <c r="I439" s="5">
        <v>450</v>
      </c>
      <c r="J439" s="6">
        <v>450</v>
      </c>
      <c r="K439" s="35">
        <f t="shared" si="12"/>
        <v>48.6</v>
      </c>
      <c r="L439" s="35">
        <f t="shared" si="13"/>
        <v>48.6</v>
      </c>
    </row>
    <row r="440" spans="1:12" x14ac:dyDescent="0.35">
      <c r="A440" s="3" t="s">
        <v>4254</v>
      </c>
      <c r="B440" s="3" t="s">
        <v>5006</v>
      </c>
      <c r="C440" s="3" t="s">
        <v>59</v>
      </c>
      <c r="D440" s="3" t="s">
        <v>5007</v>
      </c>
      <c r="E440" s="3" t="s">
        <v>4730</v>
      </c>
      <c r="F440" s="3" t="s">
        <v>14</v>
      </c>
      <c r="G440" s="4">
        <v>1</v>
      </c>
      <c r="H440" s="3" t="s">
        <v>15</v>
      </c>
      <c r="I440" s="5">
        <v>450</v>
      </c>
      <c r="J440" s="6">
        <v>450</v>
      </c>
      <c r="K440" s="35">
        <f t="shared" si="12"/>
        <v>48.6</v>
      </c>
      <c r="L440" s="35">
        <f t="shared" si="13"/>
        <v>48.6</v>
      </c>
    </row>
    <row r="441" spans="1:12" x14ac:dyDescent="0.35">
      <c r="A441" s="3" t="s">
        <v>4254</v>
      </c>
      <c r="B441" s="3" t="s">
        <v>5006</v>
      </c>
      <c r="C441" s="3" t="s">
        <v>519</v>
      </c>
      <c r="D441" s="3" t="s">
        <v>5007</v>
      </c>
      <c r="E441" s="3" t="s">
        <v>4730</v>
      </c>
      <c r="F441" s="3" t="s">
        <v>14</v>
      </c>
      <c r="G441" s="4">
        <v>1</v>
      </c>
      <c r="H441" s="3" t="s">
        <v>15</v>
      </c>
      <c r="I441" s="5">
        <v>450</v>
      </c>
      <c r="J441" s="6">
        <v>450</v>
      </c>
      <c r="K441" s="35">
        <f t="shared" si="12"/>
        <v>48.6</v>
      </c>
      <c r="L441" s="35">
        <f t="shared" si="13"/>
        <v>48.6</v>
      </c>
    </row>
    <row r="442" spans="1:12" x14ac:dyDescent="0.35">
      <c r="A442" s="3" t="s">
        <v>4254</v>
      </c>
      <c r="B442" s="3" t="s">
        <v>5008</v>
      </c>
      <c r="C442" s="3" t="s">
        <v>100</v>
      </c>
      <c r="D442" s="3" t="s">
        <v>5009</v>
      </c>
      <c r="E442" s="3" t="s">
        <v>4730</v>
      </c>
      <c r="F442" s="3" t="s">
        <v>14</v>
      </c>
      <c r="G442" s="4">
        <v>3</v>
      </c>
      <c r="H442" s="3" t="s">
        <v>15</v>
      </c>
      <c r="I442" s="5">
        <v>450</v>
      </c>
      <c r="J442" s="6">
        <v>1350</v>
      </c>
      <c r="K442" s="35">
        <f t="shared" si="12"/>
        <v>48.6</v>
      </c>
      <c r="L442" s="35">
        <f t="shared" si="13"/>
        <v>145.80000000000001</v>
      </c>
    </row>
    <row r="443" spans="1:12" x14ac:dyDescent="0.35">
      <c r="A443" s="3" t="s">
        <v>4254</v>
      </c>
      <c r="B443" s="3" t="s">
        <v>5008</v>
      </c>
      <c r="C443" s="3" t="s">
        <v>519</v>
      </c>
      <c r="D443" s="3" t="s">
        <v>5009</v>
      </c>
      <c r="E443" s="3" t="s">
        <v>4730</v>
      </c>
      <c r="F443" s="3" t="s">
        <v>14</v>
      </c>
      <c r="G443" s="4">
        <v>3</v>
      </c>
      <c r="H443" s="3" t="s">
        <v>15</v>
      </c>
      <c r="I443" s="5">
        <v>450</v>
      </c>
      <c r="J443" s="6">
        <v>1350</v>
      </c>
      <c r="K443" s="35">
        <f t="shared" si="12"/>
        <v>48.6</v>
      </c>
      <c r="L443" s="35">
        <f t="shared" si="13"/>
        <v>145.80000000000001</v>
      </c>
    </row>
    <row r="444" spans="1:12" x14ac:dyDescent="0.35">
      <c r="A444" s="3" t="s">
        <v>4254</v>
      </c>
      <c r="B444" s="3" t="s">
        <v>5010</v>
      </c>
      <c r="C444" s="3" t="s">
        <v>137</v>
      </c>
      <c r="D444" s="3" t="s">
        <v>5011</v>
      </c>
      <c r="E444" s="3" t="s">
        <v>4730</v>
      </c>
      <c r="F444" s="3" t="s">
        <v>14</v>
      </c>
      <c r="G444" s="4">
        <v>2</v>
      </c>
      <c r="H444" s="3" t="s">
        <v>15</v>
      </c>
      <c r="I444" s="5">
        <v>450</v>
      </c>
      <c r="J444" s="6">
        <v>900</v>
      </c>
      <c r="K444" s="35">
        <f t="shared" si="12"/>
        <v>48.6</v>
      </c>
      <c r="L444" s="35">
        <f t="shared" si="13"/>
        <v>97.2</v>
      </c>
    </row>
    <row r="445" spans="1:12" x14ac:dyDescent="0.35">
      <c r="A445" s="3" t="s">
        <v>4254</v>
      </c>
      <c r="B445" s="3" t="s">
        <v>5012</v>
      </c>
      <c r="C445" s="3" t="s">
        <v>43</v>
      </c>
      <c r="D445" s="3" t="s">
        <v>5013</v>
      </c>
      <c r="E445" s="3" t="s">
        <v>4730</v>
      </c>
      <c r="F445" s="3" t="s">
        <v>14</v>
      </c>
      <c r="G445" s="4">
        <v>1</v>
      </c>
      <c r="H445" s="3" t="s">
        <v>15</v>
      </c>
      <c r="I445" s="5">
        <v>450</v>
      </c>
      <c r="J445" s="6">
        <v>450</v>
      </c>
      <c r="K445" s="35">
        <f t="shared" si="12"/>
        <v>48.6</v>
      </c>
      <c r="L445" s="35">
        <f t="shared" si="13"/>
        <v>48.6</v>
      </c>
    </row>
    <row r="446" spans="1:12" x14ac:dyDescent="0.35">
      <c r="A446" s="3" t="s">
        <v>4254</v>
      </c>
      <c r="B446" s="3" t="s">
        <v>5012</v>
      </c>
      <c r="C446" s="3" t="s">
        <v>59</v>
      </c>
      <c r="D446" s="3" t="s">
        <v>5013</v>
      </c>
      <c r="E446" s="3" t="s">
        <v>4730</v>
      </c>
      <c r="F446" s="3" t="s">
        <v>14</v>
      </c>
      <c r="G446" s="4">
        <v>1</v>
      </c>
      <c r="H446" s="3" t="s">
        <v>15</v>
      </c>
      <c r="I446" s="5">
        <v>450</v>
      </c>
      <c r="J446" s="6">
        <v>450</v>
      </c>
      <c r="K446" s="35">
        <f t="shared" si="12"/>
        <v>48.6</v>
      </c>
      <c r="L446" s="35">
        <f t="shared" si="13"/>
        <v>48.6</v>
      </c>
    </row>
    <row r="447" spans="1:12" x14ac:dyDescent="0.35">
      <c r="A447" s="3" t="s">
        <v>4254</v>
      </c>
      <c r="B447" s="3" t="s">
        <v>5012</v>
      </c>
      <c r="C447" s="3" t="s">
        <v>137</v>
      </c>
      <c r="D447" s="3" t="s">
        <v>5013</v>
      </c>
      <c r="E447" s="3" t="s">
        <v>4730</v>
      </c>
      <c r="F447" s="3" t="s">
        <v>14</v>
      </c>
      <c r="G447" s="4">
        <v>1</v>
      </c>
      <c r="H447" s="3" t="s">
        <v>15</v>
      </c>
      <c r="I447" s="5">
        <v>450</v>
      </c>
      <c r="J447" s="6">
        <v>450</v>
      </c>
      <c r="K447" s="35">
        <f t="shared" si="12"/>
        <v>48.6</v>
      </c>
      <c r="L447" s="35">
        <f t="shared" si="13"/>
        <v>48.6</v>
      </c>
    </row>
    <row r="448" spans="1:12" x14ac:dyDescent="0.35">
      <c r="A448" s="3" t="s">
        <v>4254</v>
      </c>
      <c r="B448" s="3" t="s">
        <v>5012</v>
      </c>
      <c r="C448" s="3" t="s">
        <v>519</v>
      </c>
      <c r="D448" s="3" t="s">
        <v>5013</v>
      </c>
      <c r="E448" s="3" t="s">
        <v>4730</v>
      </c>
      <c r="F448" s="3" t="s">
        <v>14</v>
      </c>
      <c r="G448" s="4">
        <v>3</v>
      </c>
      <c r="H448" s="3" t="s">
        <v>15</v>
      </c>
      <c r="I448" s="5">
        <v>450</v>
      </c>
      <c r="J448" s="6">
        <v>1350</v>
      </c>
      <c r="K448" s="35">
        <f t="shared" si="12"/>
        <v>48.6</v>
      </c>
      <c r="L448" s="35">
        <f t="shared" si="13"/>
        <v>145.80000000000001</v>
      </c>
    </row>
    <row r="449" spans="1:12" x14ac:dyDescent="0.35">
      <c r="A449" s="3" t="s">
        <v>4254</v>
      </c>
      <c r="B449" s="3" t="s">
        <v>5014</v>
      </c>
      <c r="C449" s="3" t="s">
        <v>519</v>
      </c>
      <c r="D449" s="3" t="s">
        <v>5015</v>
      </c>
      <c r="E449" s="3" t="s">
        <v>4730</v>
      </c>
      <c r="F449" s="3" t="s">
        <v>14</v>
      </c>
      <c r="G449" s="4">
        <v>3</v>
      </c>
      <c r="H449" s="3" t="s">
        <v>15</v>
      </c>
      <c r="I449" s="5">
        <v>450</v>
      </c>
      <c r="J449" s="6">
        <v>1350</v>
      </c>
      <c r="K449" s="35">
        <f t="shared" si="12"/>
        <v>48.6</v>
      </c>
      <c r="L449" s="35">
        <f t="shared" si="13"/>
        <v>145.80000000000001</v>
      </c>
    </row>
    <row r="450" spans="1:12" x14ac:dyDescent="0.35">
      <c r="A450" s="3" t="s">
        <v>4254</v>
      </c>
      <c r="B450" s="3" t="s">
        <v>5016</v>
      </c>
      <c r="C450" s="3" t="s">
        <v>519</v>
      </c>
      <c r="D450" s="3" t="s">
        <v>5017</v>
      </c>
      <c r="E450" s="3" t="s">
        <v>4730</v>
      </c>
      <c r="F450" s="3" t="s">
        <v>14</v>
      </c>
      <c r="G450" s="4">
        <v>1</v>
      </c>
      <c r="H450" s="3" t="s">
        <v>15</v>
      </c>
      <c r="I450" s="5">
        <v>450</v>
      </c>
      <c r="J450" s="6">
        <v>450</v>
      </c>
      <c r="K450" s="35">
        <f t="shared" si="12"/>
        <v>48.6</v>
      </c>
      <c r="L450" s="35">
        <f t="shared" si="13"/>
        <v>48.6</v>
      </c>
    </row>
    <row r="451" spans="1:12" x14ac:dyDescent="0.35">
      <c r="A451" s="3" t="s">
        <v>4254</v>
      </c>
      <c r="B451" s="3" t="s">
        <v>5018</v>
      </c>
      <c r="C451" s="3" t="s">
        <v>100</v>
      </c>
      <c r="D451" s="3" t="s">
        <v>5019</v>
      </c>
      <c r="E451" s="3" t="s">
        <v>4730</v>
      </c>
      <c r="F451" s="3" t="s">
        <v>14</v>
      </c>
      <c r="G451" s="4">
        <v>2</v>
      </c>
      <c r="H451" s="3" t="s">
        <v>15</v>
      </c>
      <c r="I451" s="5">
        <v>450</v>
      </c>
      <c r="J451" s="6">
        <v>900</v>
      </c>
      <c r="K451" s="35">
        <f t="shared" ref="K451:K514" si="14">((I451*(1-10%))*0.4)*60%*0.5</f>
        <v>48.6</v>
      </c>
      <c r="L451" s="35">
        <f t="shared" ref="L451:L514" si="15">K451*G451</f>
        <v>97.2</v>
      </c>
    </row>
    <row r="452" spans="1:12" x14ac:dyDescent="0.35">
      <c r="A452" s="3" t="s">
        <v>4254</v>
      </c>
      <c r="B452" s="3" t="s">
        <v>5018</v>
      </c>
      <c r="C452" s="3" t="s">
        <v>43</v>
      </c>
      <c r="D452" s="3" t="s">
        <v>5019</v>
      </c>
      <c r="E452" s="3" t="s">
        <v>4730</v>
      </c>
      <c r="F452" s="3" t="s">
        <v>14</v>
      </c>
      <c r="G452" s="4">
        <v>1</v>
      </c>
      <c r="H452" s="3" t="s">
        <v>15</v>
      </c>
      <c r="I452" s="5">
        <v>450</v>
      </c>
      <c r="J452" s="6">
        <v>450</v>
      </c>
      <c r="K452" s="35">
        <f t="shared" si="14"/>
        <v>48.6</v>
      </c>
      <c r="L452" s="35">
        <f t="shared" si="15"/>
        <v>48.6</v>
      </c>
    </row>
    <row r="453" spans="1:12" x14ac:dyDescent="0.35">
      <c r="A453" s="3" t="s">
        <v>4254</v>
      </c>
      <c r="B453" s="3" t="s">
        <v>5018</v>
      </c>
      <c r="C453" s="3" t="s">
        <v>59</v>
      </c>
      <c r="D453" s="3" t="s">
        <v>5019</v>
      </c>
      <c r="E453" s="3" t="s">
        <v>4730</v>
      </c>
      <c r="F453" s="3" t="s">
        <v>14</v>
      </c>
      <c r="G453" s="4">
        <v>1</v>
      </c>
      <c r="H453" s="3" t="s">
        <v>15</v>
      </c>
      <c r="I453" s="5">
        <v>450</v>
      </c>
      <c r="J453" s="6">
        <v>450</v>
      </c>
      <c r="K453" s="35">
        <f t="shared" si="14"/>
        <v>48.6</v>
      </c>
      <c r="L453" s="35">
        <f t="shared" si="15"/>
        <v>48.6</v>
      </c>
    </row>
    <row r="454" spans="1:12" x14ac:dyDescent="0.35">
      <c r="A454" s="3" t="s">
        <v>4254</v>
      </c>
      <c r="B454" s="3" t="s">
        <v>5018</v>
      </c>
      <c r="C454" s="3" t="s">
        <v>519</v>
      </c>
      <c r="D454" s="3" t="s">
        <v>5019</v>
      </c>
      <c r="E454" s="3" t="s">
        <v>4730</v>
      </c>
      <c r="F454" s="3" t="s">
        <v>14</v>
      </c>
      <c r="G454" s="4">
        <v>2</v>
      </c>
      <c r="H454" s="3" t="s">
        <v>15</v>
      </c>
      <c r="I454" s="5">
        <v>450</v>
      </c>
      <c r="J454" s="6">
        <v>900</v>
      </c>
      <c r="K454" s="35">
        <f t="shared" si="14"/>
        <v>48.6</v>
      </c>
      <c r="L454" s="35">
        <f t="shared" si="15"/>
        <v>97.2</v>
      </c>
    </row>
    <row r="455" spans="1:12" x14ac:dyDescent="0.35">
      <c r="A455" s="3" t="s">
        <v>4254</v>
      </c>
      <c r="B455" s="3" t="s">
        <v>5020</v>
      </c>
      <c r="C455" s="3" t="s">
        <v>59</v>
      </c>
      <c r="D455" s="3" t="s">
        <v>5021</v>
      </c>
      <c r="E455" s="3" t="s">
        <v>4730</v>
      </c>
      <c r="F455" s="3" t="s">
        <v>14</v>
      </c>
      <c r="G455" s="4">
        <v>2</v>
      </c>
      <c r="H455" s="3" t="s">
        <v>15</v>
      </c>
      <c r="I455" s="5">
        <v>450</v>
      </c>
      <c r="J455" s="6">
        <v>900</v>
      </c>
      <c r="K455" s="35">
        <f t="shared" si="14"/>
        <v>48.6</v>
      </c>
      <c r="L455" s="35">
        <f t="shared" si="15"/>
        <v>97.2</v>
      </c>
    </row>
    <row r="456" spans="1:12" x14ac:dyDescent="0.35">
      <c r="A456" s="3" t="s">
        <v>4254</v>
      </c>
      <c r="B456" s="3" t="s">
        <v>5022</v>
      </c>
      <c r="C456" s="3" t="s">
        <v>59</v>
      </c>
      <c r="D456" s="3" t="s">
        <v>5023</v>
      </c>
      <c r="E456" s="3" t="s">
        <v>4730</v>
      </c>
      <c r="F456" s="3" t="s">
        <v>14</v>
      </c>
      <c r="G456" s="4">
        <v>1</v>
      </c>
      <c r="H456" s="3" t="s">
        <v>15</v>
      </c>
      <c r="I456" s="5">
        <v>450</v>
      </c>
      <c r="J456" s="6">
        <v>450</v>
      </c>
      <c r="K456" s="35">
        <f t="shared" si="14"/>
        <v>48.6</v>
      </c>
      <c r="L456" s="35">
        <f t="shared" si="15"/>
        <v>48.6</v>
      </c>
    </row>
    <row r="457" spans="1:12" x14ac:dyDescent="0.35">
      <c r="A457" s="3" t="s">
        <v>4254</v>
      </c>
      <c r="B457" s="3" t="s">
        <v>5022</v>
      </c>
      <c r="C457" s="3" t="s">
        <v>519</v>
      </c>
      <c r="D457" s="3" t="s">
        <v>5023</v>
      </c>
      <c r="E457" s="3" t="s">
        <v>4730</v>
      </c>
      <c r="F457" s="3" t="s">
        <v>14</v>
      </c>
      <c r="G457" s="4">
        <v>1</v>
      </c>
      <c r="H457" s="3" t="s">
        <v>15</v>
      </c>
      <c r="I457" s="5">
        <v>450</v>
      </c>
      <c r="J457" s="6">
        <v>450</v>
      </c>
      <c r="K457" s="35">
        <f t="shared" si="14"/>
        <v>48.6</v>
      </c>
      <c r="L457" s="35">
        <f t="shared" si="15"/>
        <v>48.6</v>
      </c>
    </row>
    <row r="458" spans="1:12" x14ac:dyDescent="0.35">
      <c r="A458" s="3" t="s">
        <v>4254</v>
      </c>
      <c r="B458" s="3" t="s">
        <v>5024</v>
      </c>
      <c r="C458" s="3" t="s">
        <v>519</v>
      </c>
      <c r="D458" s="3" t="s">
        <v>5025</v>
      </c>
      <c r="E458" s="3" t="s">
        <v>4730</v>
      </c>
      <c r="F458" s="3" t="s">
        <v>14</v>
      </c>
      <c r="G458" s="4">
        <v>1</v>
      </c>
      <c r="H458" s="3" t="s">
        <v>15</v>
      </c>
      <c r="I458" s="5">
        <v>450</v>
      </c>
      <c r="J458" s="6">
        <v>450</v>
      </c>
      <c r="K458" s="35">
        <f t="shared" si="14"/>
        <v>48.6</v>
      </c>
      <c r="L458" s="35">
        <f t="shared" si="15"/>
        <v>48.6</v>
      </c>
    </row>
    <row r="459" spans="1:12" x14ac:dyDescent="0.35">
      <c r="A459" s="3" t="s">
        <v>4254</v>
      </c>
      <c r="B459" s="3" t="s">
        <v>5026</v>
      </c>
      <c r="C459" s="3" t="s">
        <v>43</v>
      </c>
      <c r="D459" s="3" t="s">
        <v>5027</v>
      </c>
      <c r="E459" s="3" t="s">
        <v>4257</v>
      </c>
      <c r="F459" s="3" t="s">
        <v>14</v>
      </c>
      <c r="G459" s="4">
        <v>1</v>
      </c>
      <c r="H459" s="3" t="s">
        <v>15</v>
      </c>
      <c r="I459" s="5">
        <v>500</v>
      </c>
      <c r="J459" s="6">
        <v>500</v>
      </c>
      <c r="K459" s="35">
        <f t="shared" si="14"/>
        <v>54</v>
      </c>
      <c r="L459" s="35">
        <f t="shared" si="15"/>
        <v>54</v>
      </c>
    </row>
    <row r="460" spans="1:12" x14ac:dyDescent="0.35">
      <c r="A460" s="3" t="s">
        <v>4254</v>
      </c>
      <c r="B460" s="3" t="s">
        <v>5026</v>
      </c>
      <c r="C460" s="3" t="s">
        <v>59</v>
      </c>
      <c r="D460" s="3" t="s">
        <v>5027</v>
      </c>
      <c r="E460" s="3" t="s">
        <v>4257</v>
      </c>
      <c r="F460" s="3" t="s">
        <v>14</v>
      </c>
      <c r="G460" s="4">
        <v>1</v>
      </c>
      <c r="H460" s="3" t="s">
        <v>15</v>
      </c>
      <c r="I460" s="5">
        <v>500</v>
      </c>
      <c r="J460" s="6">
        <v>500</v>
      </c>
      <c r="K460" s="35">
        <f t="shared" si="14"/>
        <v>54</v>
      </c>
      <c r="L460" s="35">
        <f t="shared" si="15"/>
        <v>54</v>
      </c>
    </row>
    <row r="461" spans="1:12" x14ac:dyDescent="0.35">
      <c r="A461" s="3" t="s">
        <v>4254</v>
      </c>
      <c r="B461" s="3" t="s">
        <v>5026</v>
      </c>
      <c r="C461" s="3" t="s">
        <v>519</v>
      </c>
      <c r="D461" s="3" t="s">
        <v>5027</v>
      </c>
      <c r="E461" s="3" t="s">
        <v>4257</v>
      </c>
      <c r="F461" s="3" t="s">
        <v>14</v>
      </c>
      <c r="G461" s="4">
        <v>1</v>
      </c>
      <c r="H461" s="3" t="s">
        <v>15</v>
      </c>
      <c r="I461" s="5">
        <v>500</v>
      </c>
      <c r="J461" s="6">
        <v>500</v>
      </c>
      <c r="K461" s="35">
        <f t="shared" si="14"/>
        <v>54</v>
      </c>
      <c r="L461" s="35">
        <f t="shared" si="15"/>
        <v>54</v>
      </c>
    </row>
    <row r="462" spans="1:12" x14ac:dyDescent="0.35">
      <c r="A462" s="3" t="s">
        <v>4254</v>
      </c>
      <c r="B462" s="3" t="s">
        <v>5028</v>
      </c>
      <c r="C462" s="3" t="s">
        <v>519</v>
      </c>
      <c r="D462" s="3" t="s">
        <v>5029</v>
      </c>
      <c r="E462" s="3" t="s">
        <v>4730</v>
      </c>
      <c r="F462" s="3" t="s">
        <v>14</v>
      </c>
      <c r="G462" s="4">
        <v>1</v>
      </c>
      <c r="H462" s="3" t="s">
        <v>15</v>
      </c>
      <c r="I462" s="5">
        <v>450</v>
      </c>
      <c r="J462" s="6">
        <v>450</v>
      </c>
      <c r="K462" s="35">
        <f t="shared" si="14"/>
        <v>48.6</v>
      </c>
      <c r="L462" s="35">
        <f t="shared" si="15"/>
        <v>48.6</v>
      </c>
    </row>
    <row r="463" spans="1:12" x14ac:dyDescent="0.35">
      <c r="A463" s="3" t="s">
        <v>4254</v>
      </c>
      <c r="B463" s="3" t="s">
        <v>5030</v>
      </c>
      <c r="C463" s="3" t="s">
        <v>519</v>
      </c>
      <c r="D463" s="3" t="s">
        <v>5031</v>
      </c>
      <c r="E463" s="3" t="s">
        <v>4730</v>
      </c>
      <c r="F463" s="3" t="s">
        <v>14</v>
      </c>
      <c r="G463" s="4">
        <v>1</v>
      </c>
      <c r="H463" s="3" t="s">
        <v>15</v>
      </c>
      <c r="I463" s="5">
        <v>450</v>
      </c>
      <c r="J463" s="6">
        <v>450</v>
      </c>
      <c r="K463" s="35">
        <f t="shared" si="14"/>
        <v>48.6</v>
      </c>
      <c r="L463" s="35">
        <f t="shared" si="15"/>
        <v>48.6</v>
      </c>
    </row>
    <row r="464" spans="1:12" x14ac:dyDescent="0.35">
      <c r="A464" s="3" t="s">
        <v>4254</v>
      </c>
      <c r="B464" s="3" t="s">
        <v>5032</v>
      </c>
      <c r="C464" s="3" t="s">
        <v>43</v>
      </c>
      <c r="D464" s="3" t="s">
        <v>5033</v>
      </c>
      <c r="E464" s="3" t="s">
        <v>4257</v>
      </c>
      <c r="F464" s="3" t="s">
        <v>14</v>
      </c>
      <c r="G464" s="4">
        <v>1</v>
      </c>
      <c r="H464" s="3" t="s">
        <v>15</v>
      </c>
      <c r="I464" s="5">
        <v>500</v>
      </c>
      <c r="J464" s="6">
        <v>500</v>
      </c>
      <c r="K464" s="35">
        <f t="shared" si="14"/>
        <v>54</v>
      </c>
      <c r="L464" s="35">
        <f t="shared" si="15"/>
        <v>54</v>
      </c>
    </row>
    <row r="465" spans="1:12" x14ac:dyDescent="0.35">
      <c r="A465" s="3" t="s">
        <v>4254</v>
      </c>
      <c r="B465" s="3" t="s">
        <v>5032</v>
      </c>
      <c r="C465" s="3" t="s">
        <v>59</v>
      </c>
      <c r="D465" s="3" t="s">
        <v>5033</v>
      </c>
      <c r="E465" s="3" t="s">
        <v>4257</v>
      </c>
      <c r="F465" s="3" t="s">
        <v>14</v>
      </c>
      <c r="G465" s="4">
        <v>3</v>
      </c>
      <c r="H465" s="3" t="s">
        <v>15</v>
      </c>
      <c r="I465" s="5">
        <v>500</v>
      </c>
      <c r="J465" s="6">
        <v>1500</v>
      </c>
      <c r="K465" s="35">
        <f t="shared" si="14"/>
        <v>54</v>
      </c>
      <c r="L465" s="35">
        <f t="shared" si="15"/>
        <v>162</v>
      </c>
    </row>
    <row r="466" spans="1:12" x14ac:dyDescent="0.35">
      <c r="A466" s="3" t="s">
        <v>4254</v>
      </c>
      <c r="B466" s="3" t="s">
        <v>5034</v>
      </c>
      <c r="C466" s="3" t="s">
        <v>43</v>
      </c>
      <c r="D466" s="3" t="s">
        <v>5035</v>
      </c>
      <c r="E466" s="3" t="s">
        <v>4730</v>
      </c>
      <c r="F466" s="3" t="s">
        <v>14</v>
      </c>
      <c r="G466" s="4">
        <v>1</v>
      </c>
      <c r="H466" s="3" t="s">
        <v>15</v>
      </c>
      <c r="I466" s="5">
        <v>450</v>
      </c>
      <c r="J466" s="6">
        <v>450</v>
      </c>
      <c r="K466" s="35">
        <f t="shared" si="14"/>
        <v>48.6</v>
      </c>
      <c r="L466" s="35">
        <f t="shared" si="15"/>
        <v>48.6</v>
      </c>
    </row>
    <row r="467" spans="1:12" x14ac:dyDescent="0.35">
      <c r="A467" s="3" t="s">
        <v>4254</v>
      </c>
      <c r="B467" s="3" t="s">
        <v>5034</v>
      </c>
      <c r="C467" s="3" t="s">
        <v>519</v>
      </c>
      <c r="D467" s="3" t="s">
        <v>5035</v>
      </c>
      <c r="E467" s="3" t="s">
        <v>4730</v>
      </c>
      <c r="F467" s="3" t="s">
        <v>14</v>
      </c>
      <c r="G467" s="4">
        <v>3</v>
      </c>
      <c r="H467" s="3" t="s">
        <v>15</v>
      </c>
      <c r="I467" s="5">
        <v>450</v>
      </c>
      <c r="J467" s="6">
        <v>1350</v>
      </c>
      <c r="K467" s="35">
        <f t="shared" si="14"/>
        <v>48.6</v>
      </c>
      <c r="L467" s="35">
        <f t="shared" si="15"/>
        <v>145.80000000000001</v>
      </c>
    </row>
    <row r="468" spans="1:12" x14ac:dyDescent="0.35">
      <c r="A468" s="3" t="s">
        <v>4254</v>
      </c>
      <c r="B468" s="3" t="s">
        <v>5036</v>
      </c>
      <c r="C468" s="3" t="s">
        <v>519</v>
      </c>
      <c r="D468" s="3" t="s">
        <v>5037</v>
      </c>
      <c r="E468" s="3" t="s">
        <v>4257</v>
      </c>
      <c r="F468" s="3" t="s">
        <v>14</v>
      </c>
      <c r="G468" s="4">
        <v>1</v>
      </c>
      <c r="H468" s="3" t="s">
        <v>15</v>
      </c>
      <c r="I468" s="5">
        <v>500</v>
      </c>
      <c r="J468" s="6">
        <v>500</v>
      </c>
      <c r="K468" s="35">
        <f t="shared" si="14"/>
        <v>54</v>
      </c>
      <c r="L468" s="35">
        <f t="shared" si="15"/>
        <v>54</v>
      </c>
    </row>
    <row r="469" spans="1:12" x14ac:dyDescent="0.35">
      <c r="A469" s="3" t="s">
        <v>4619</v>
      </c>
      <c r="B469" s="3" t="s">
        <v>5038</v>
      </c>
      <c r="C469" s="3" t="s">
        <v>4284</v>
      </c>
      <c r="D469" s="3" t="s">
        <v>5039</v>
      </c>
      <c r="E469" s="3" t="s">
        <v>4306</v>
      </c>
      <c r="F469" s="3" t="s">
        <v>14</v>
      </c>
      <c r="G469" s="4">
        <v>1</v>
      </c>
      <c r="H469" s="3" t="s">
        <v>15</v>
      </c>
      <c r="I469" s="5">
        <v>1000</v>
      </c>
      <c r="J469" s="6">
        <v>1000</v>
      </c>
      <c r="K469" s="35">
        <f t="shared" si="14"/>
        <v>108</v>
      </c>
      <c r="L469" s="35">
        <f t="shared" si="15"/>
        <v>108</v>
      </c>
    </row>
    <row r="470" spans="1:12" x14ac:dyDescent="0.35">
      <c r="A470" s="3" t="s">
        <v>108</v>
      </c>
      <c r="B470" s="3" t="s">
        <v>5040</v>
      </c>
      <c r="C470" s="3" t="s">
        <v>5041</v>
      </c>
      <c r="D470" s="3" t="s">
        <v>5042</v>
      </c>
      <c r="E470" s="3" t="s">
        <v>4306</v>
      </c>
      <c r="F470" s="3" t="s">
        <v>14</v>
      </c>
      <c r="G470" s="4">
        <v>1</v>
      </c>
      <c r="H470" s="3" t="s">
        <v>15</v>
      </c>
      <c r="I470" s="5">
        <v>1000</v>
      </c>
      <c r="J470" s="6">
        <v>1000</v>
      </c>
      <c r="K470" s="35">
        <f t="shared" si="14"/>
        <v>108</v>
      </c>
      <c r="L470" s="35">
        <f t="shared" si="15"/>
        <v>108</v>
      </c>
    </row>
    <row r="471" spans="1:12" x14ac:dyDescent="0.35">
      <c r="A471" s="3" t="s">
        <v>4744</v>
      </c>
      <c r="B471" s="3" t="s">
        <v>5043</v>
      </c>
      <c r="C471" s="3" t="s">
        <v>271</v>
      </c>
      <c r="D471" s="3" t="s">
        <v>5044</v>
      </c>
      <c r="E471" s="3" t="s">
        <v>4246</v>
      </c>
      <c r="F471" s="3" t="s">
        <v>14</v>
      </c>
      <c r="G471" s="4">
        <v>1</v>
      </c>
      <c r="H471" s="3" t="s">
        <v>15</v>
      </c>
      <c r="I471" s="5">
        <v>300</v>
      </c>
      <c r="J471" s="6">
        <v>300</v>
      </c>
      <c r="K471" s="35">
        <f t="shared" si="14"/>
        <v>32.4</v>
      </c>
      <c r="L471" s="35">
        <f t="shared" si="15"/>
        <v>32.4</v>
      </c>
    </row>
    <row r="472" spans="1:12" x14ac:dyDescent="0.35">
      <c r="A472" s="3" t="s">
        <v>4744</v>
      </c>
      <c r="B472" s="3" t="s">
        <v>5045</v>
      </c>
      <c r="C472" s="3" t="s">
        <v>95</v>
      </c>
      <c r="D472" s="3" t="s">
        <v>5046</v>
      </c>
      <c r="E472" s="3" t="s">
        <v>4246</v>
      </c>
      <c r="F472" s="3" t="s">
        <v>14</v>
      </c>
      <c r="G472" s="4">
        <v>1</v>
      </c>
      <c r="H472" s="3" t="s">
        <v>15</v>
      </c>
      <c r="I472" s="5">
        <v>300</v>
      </c>
      <c r="J472" s="6">
        <v>300</v>
      </c>
      <c r="K472" s="35">
        <f t="shared" si="14"/>
        <v>32.4</v>
      </c>
      <c r="L472" s="35">
        <f t="shared" si="15"/>
        <v>32.4</v>
      </c>
    </row>
    <row r="473" spans="1:12" x14ac:dyDescent="0.35">
      <c r="A473" s="3" t="s">
        <v>4868</v>
      </c>
      <c r="B473" s="3" t="s">
        <v>5047</v>
      </c>
      <c r="C473" s="3" t="s">
        <v>95</v>
      </c>
      <c r="D473" s="3" t="s">
        <v>5048</v>
      </c>
      <c r="E473" s="3" t="s">
        <v>4246</v>
      </c>
      <c r="F473" s="3" t="s">
        <v>14</v>
      </c>
      <c r="G473" s="4">
        <v>1</v>
      </c>
      <c r="H473" s="3" t="s">
        <v>15</v>
      </c>
      <c r="I473" s="5">
        <v>300</v>
      </c>
      <c r="J473" s="6">
        <v>300</v>
      </c>
      <c r="K473" s="35">
        <f t="shared" si="14"/>
        <v>32.4</v>
      </c>
      <c r="L473" s="35">
        <f t="shared" si="15"/>
        <v>32.4</v>
      </c>
    </row>
    <row r="474" spans="1:12" x14ac:dyDescent="0.35">
      <c r="A474" s="3" t="s">
        <v>4868</v>
      </c>
      <c r="B474" s="3" t="s">
        <v>5049</v>
      </c>
      <c r="C474" s="3" t="s">
        <v>95</v>
      </c>
      <c r="D474" s="3" t="s">
        <v>5050</v>
      </c>
      <c r="E474" s="3" t="s">
        <v>4246</v>
      </c>
      <c r="F474" s="3" t="s">
        <v>14</v>
      </c>
      <c r="G474" s="4">
        <v>1</v>
      </c>
      <c r="H474" s="3" t="s">
        <v>15</v>
      </c>
      <c r="I474" s="5">
        <v>300</v>
      </c>
      <c r="J474" s="6">
        <v>300</v>
      </c>
      <c r="K474" s="35">
        <f t="shared" si="14"/>
        <v>32.4</v>
      </c>
      <c r="L474" s="35">
        <f t="shared" si="15"/>
        <v>32.4</v>
      </c>
    </row>
    <row r="475" spans="1:12" x14ac:dyDescent="0.35">
      <c r="A475" s="3" t="s">
        <v>4240</v>
      </c>
      <c r="B475" s="3" t="s">
        <v>5051</v>
      </c>
      <c r="C475" s="3" t="s">
        <v>95</v>
      </c>
      <c r="D475" s="3" t="s">
        <v>5052</v>
      </c>
      <c r="E475" s="3" t="s">
        <v>5053</v>
      </c>
      <c r="F475" s="3" t="s">
        <v>14</v>
      </c>
      <c r="G475" s="4">
        <v>1</v>
      </c>
      <c r="H475" s="3" t="s">
        <v>15</v>
      </c>
      <c r="I475" s="5">
        <v>300</v>
      </c>
      <c r="J475" s="6">
        <v>300</v>
      </c>
      <c r="K475" s="35">
        <f t="shared" si="14"/>
        <v>32.4</v>
      </c>
      <c r="L475" s="35">
        <f t="shared" si="15"/>
        <v>32.4</v>
      </c>
    </row>
    <row r="476" spans="1:12" x14ac:dyDescent="0.35">
      <c r="A476" s="3" t="s">
        <v>5054</v>
      </c>
      <c r="B476" s="3" t="s">
        <v>5055</v>
      </c>
      <c r="C476" s="3" t="s">
        <v>43</v>
      </c>
      <c r="D476" s="3" t="s">
        <v>5056</v>
      </c>
      <c r="E476" s="3" t="s">
        <v>4708</v>
      </c>
      <c r="F476" s="3" t="s">
        <v>14</v>
      </c>
      <c r="G476" s="4">
        <v>1</v>
      </c>
      <c r="H476" s="3" t="s">
        <v>15</v>
      </c>
      <c r="I476" s="5">
        <v>500</v>
      </c>
      <c r="J476" s="6">
        <v>500</v>
      </c>
      <c r="K476" s="35">
        <f t="shared" si="14"/>
        <v>54</v>
      </c>
      <c r="L476" s="35">
        <f t="shared" si="15"/>
        <v>54</v>
      </c>
    </row>
    <row r="477" spans="1:12" x14ac:dyDescent="0.35">
      <c r="A477" s="3" t="s">
        <v>5054</v>
      </c>
      <c r="B477" s="3" t="s">
        <v>5057</v>
      </c>
      <c r="C477" s="3" t="s">
        <v>43</v>
      </c>
      <c r="D477" s="3" t="s">
        <v>5058</v>
      </c>
      <c r="E477" s="3" t="s">
        <v>4269</v>
      </c>
      <c r="F477" s="3" t="s">
        <v>14</v>
      </c>
      <c r="G477" s="4">
        <v>1</v>
      </c>
      <c r="H477" s="3" t="s">
        <v>15</v>
      </c>
      <c r="I477" s="5">
        <v>500</v>
      </c>
      <c r="J477" s="6">
        <v>500</v>
      </c>
      <c r="K477" s="35">
        <f t="shared" si="14"/>
        <v>54</v>
      </c>
      <c r="L477" s="35">
        <f t="shared" si="15"/>
        <v>54</v>
      </c>
    </row>
    <row r="478" spans="1:12" x14ac:dyDescent="0.35">
      <c r="A478" s="3" t="s">
        <v>5059</v>
      </c>
      <c r="B478" s="3" t="s">
        <v>5060</v>
      </c>
      <c r="C478" s="3" t="s">
        <v>59</v>
      </c>
      <c r="D478" s="3" t="s">
        <v>5061</v>
      </c>
      <c r="E478" s="3" t="s">
        <v>4708</v>
      </c>
      <c r="F478" s="3" t="s">
        <v>14</v>
      </c>
      <c r="G478" s="4">
        <v>1</v>
      </c>
      <c r="H478" s="3" t="s">
        <v>15</v>
      </c>
      <c r="I478" s="5">
        <v>500</v>
      </c>
      <c r="J478" s="6">
        <v>500</v>
      </c>
      <c r="K478" s="35">
        <f t="shared" si="14"/>
        <v>54</v>
      </c>
      <c r="L478" s="35">
        <f t="shared" si="15"/>
        <v>54</v>
      </c>
    </row>
    <row r="479" spans="1:12" x14ac:dyDescent="0.35">
      <c r="A479" s="3" t="s">
        <v>5059</v>
      </c>
      <c r="B479" s="3" t="s">
        <v>5062</v>
      </c>
      <c r="C479" s="3" t="s">
        <v>43</v>
      </c>
      <c r="D479" s="3" t="s">
        <v>5063</v>
      </c>
      <c r="E479" s="3" t="s">
        <v>4708</v>
      </c>
      <c r="F479" s="3" t="s">
        <v>14</v>
      </c>
      <c r="G479" s="4">
        <v>1</v>
      </c>
      <c r="H479" s="3" t="s">
        <v>15</v>
      </c>
      <c r="I479" s="5">
        <v>500</v>
      </c>
      <c r="J479" s="6">
        <v>500</v>
      </c>
      <c r="K479" s="35">
        <f t="shared" si="14"/>
        <v>54</v>
      </c>
      <c r="L479" s="35">
        <f t="shared" si="15"/>
        <v>54</v>
      </c>
    </row>
    <row r="480" spans="1:12" x14ac:dyDescent="0.35">
      <c r="A480" s="3" t="s">
        <v>5059</v>
      </c>
      <c r="B480" s="3" t="s">
        <v>5064</v>
      </c>
      <c r="C480" s="3" t="s">
        <v>59</v>
      </c>
      <c r="D480" s="3" t="s">
        <v>5065</v>
      </c>
      <c r="E480" s="3" t="s">
        <v>4708</v>
      </c>
      <c r="F480" s="3" t="s">
        <v>14</v>
      </c>
      <c r="G480" s="4">
        <v>1</v>
      </c>
      <c r="H480" s="3" t="s">
        <v>15</v>
      </c>
      <c r="I480" s="5">
        <v>500</v>
      </c>
      <c r="J480" s="6">
        <v>500</v>
      </c>
      <c r="K480" s="35">
        <f t="shared" si="14"/>
        <v>54</v>
      </c>
      <c r="L480" s="35">
        <f t="shared" si="15"/>
        <v>54</v>
      </c>
    </row>
    <row r="481" spans="1:12" x14ac:dyDescent="0.35">
      <c r="A481" s="3" t="s">
        <v>5059</v>
      </c>
      <c r="B481" s="3" t="s">
        <v>5066</v>
      </c>
      <c r="C481" s="3" t="s">
        <v>100</v>
      </c>
      <c r="D481" s="3" t="s">
        <v>5067</v>
      </c>
      <c r="E481" s="3" t="s">
        <v>4708</v>
      </c>
      <c r="F481" s="3" t="s">
        <v>14</v>
      </c>
      <c r="G481" s="4">
        <v>1</v>
      </c>
      <c r="H481" s="3" t="s">
        <v>15</v>
      </c>
      <c r="I481" s="5">
        <v>500</v>
      </c>
      <c r="J481" s="6">
        <v>500</v>
      </c>
      <c r="K481" s="35">
        <f t="shared" si="14"/>
        <v>54</v>
      </c>
      <c r="L481" s="35">
        <f t="shared" si="15"/>
        <v>54</v>
      </c>
    </row>
    <row r="482" spans="1:12" x14ac:dyDescent="0.35">
      <c r="A482" s="3" t="s">
        <v>5068</v>
      </c>
      <c r="B482" s="3" t="s">
        <v>5069</v>
      </c>
      <c r="C482" s="3" t="s">
        <v>59</v>
      </c>
      <c r="D482" s="3" t="s">
        <v>5070</v>
      </c>
      <c r="E482" s="3" t="s">
        <v>4269</v>
      </c>
      <c r="F482" s="3" t="s">
        <v>14</v>
      </c>
      <c r="G482" s="4">
        <v>1</v>
      </c>
      <c r="H482" s="3" t="s">
        <v>15</v>
      </c>
      <c r="I482" s="5">
        <v>500</v>
      </c>
      <c r="J482" s="6">
        <v>500</v>
      </c>
      <c r="K482" s="35">
        <f t="shared" si="14"/>
        <v>54</v>
      </c>
      <c r="L482" s="35">
        <f t="shared" si="15"/>
        <v>54</v>
      </c>
    </row>
    <row r="483" spans="1:12" x14ac:dyDescent="0.35">
      <c r="A483" s="3" t="s">
        <v>3959</v>
      </c>
      <c r="B483" s="3" t="s">
        <v>5071</v>
      </c>
      <c r="C483" s="3" t="s">
        <v>43</v>
      </c>
      <c r="D483" s="3" t="s">
        <v>5072</v>
      </c>
      <c r="E483" s="3" t="s">
        <v>4708</v>
      </c>
      <c r="F483" s="3" t="s">
        <v>14</v>
      </c>
      <c r="G483" s="4">
        <v>1</v>
      </c>
      <c r="H483" s="3" t="s">
        <v>15</v>
      </c>
      <c r="I483" s="5">
        <v>500</v>
      </c>
      <c r="J483" s="6">
        <v>500</v>
      </c>
      <c r="K483" s="35">
        <f t="shared" si="14"/>
        <v>54</v>
      </c>
      <c r="L483" s="35">
        <f t="shared" si="15"/>
        <v>54</v>
      </c>
    </row>
    <row r="484" spans="1:12" x14ac:dyDescent="0.35">
      <c r="A484" s="3" t="s">
        <v>5073</v>
      </c>
      <c r="B484" s="3" t="s">
        <v>5074</v>
      </c>
      <c r="C484" s="3" t="s">
        <v>137</v>
      </c>
      <c r="D484" s="3" t="s">
        <v>5075</v>
      </c>
      <c r="E484" s="3" t="s">
        <v>4708</v>
      </c>
      <c r="F484" s="3" t="s">
        <v>14</v>
      </c>
      <c r="G484" s="4">
        <v>1</v>
      </c>
      <c r="H484" s="3" t="s">
        <v>15</v>
      </c>
      <c r="I484" s="5">
        <v>500</v>
      </c>
      <c r="J484" s="6">
        <v>500</v>
      </c>
      <c r="K484" s="35">
        <f t="shared" si="14"/>
        <v>54</v>
      </c>
      <c r="L484" s="35">
        <f t="shared" si="15"/>
        <v>54</v>
      </c>
    </row>
    <row r="485" spans="1:12" x14ac:dyDescent="0.35">
      <c r="A485" s="3" t="s">
        <v>5076</v>
      </c>
      <c r="B485" s="3" t="s">
        <v>5077</v>
      </c>
      <c r="C485" s="3" t="s">
        <v>519</v>
      </c>
      <c r="D485" s="3" t="s">
        <v>5078</v>
      </c>
      <c r="E485" s="3" t="s">
        <v>4708</v>
      </c>
      <c r="F485" s="3" t="s">
        <v>14</v>
      </c>
      <c r="G485" s="4">
        <v>1</v>
      </c>
      <c r="H485" s="3" t="s">
        <v>15</v>
      </c>
      <c r="I485" s="5">
        <v>500</v>
      </c>
      <c r="J485" s="6">
        <v>500</v>
      </c>
      <c r="K485" s="35">
        <f t="shared" si="14"/>
        <v>54</v>
      </c>
      <c r="L485" s="35">
        <f t="shared" si="15"/>
        <v>54</v>
      </c>
    </row>
    <row r="486" spans="1:12" x14ac:dyDescent="0.35">
      <c r="A486" s="3" t="s">
        <v>5076</v>
      </c>
      <c r="B486" s="3" t="s">
        <v>5079</v>
      </c>
      <c r="C486" s="3" t="s">
        <v>519</v>
      </c>
      <c r="D486" s="3" t="s">
        <v>5080</v>
      </c>
      <c r="E486" s="3" t="s">
        <v>4708</v>
      </c>
      <c r="F486" s="3" t="s">
        <v>14</v>
      </c>
      <c r="G486" s="4">
        <v>1</v>
      </c>
      <c r="H486" s="3" t="s">
        <v>15</v>
      </c>
      <c r="I486" s="5">
        <v>500</v>
      </c>
      <c r="J486" s="6">
        <v>500</v>
      </c>
      <c r="K486" s="35">
        <f t="shared" si="14"/>
        <v>54</v>
      </c>
      <c r="L486" s="35">
        <f t="shared" si="15"/>
        <v>54</v>
      </c>
    </row>
    <row r="487" spans="1:12" x14ac:dyDescent="0.35">
      <c r="A487" s="3" t="s">
        <v>5076</v>
      </c>
      <c r="B487" s="3" t="s">
        <v>5081</v>
      </c>
      <c r="C487" s="3" t="s">
        <v>43</v>
      </c>
      <c r="D487" s="3" t="s">
        <v>5082</v>
      </c>
      <c r="E487" s="3" t="s">
        <v>5083</v>
      </c>
      <c r="F487" s="3" t="s">
        <v>14</v>
      </c>
      <c r="G487" s="4">
        <v>1</v>
      </c>
      <c r="H487" s="3" t="s">
        <v>15</v>
      </c>
      <c r="I487" s="5">
        <v>500</v>
      </c>
      <c r="J487" s="6">
        <v>500</v>
      </c>
      <c r="K487" s="35">
        <f t="shared" si="14"/>
        <v>54</v>
      </c>
      <c r="L487" s="35">
        <f t="shared" si="15"/>
        <v>54</v>
      </c>
    </row>
    <row r="488" spans="1:12" x14ac:dyDescent="0.35">
      <c r="A488" s="3" t="s">
        <v>5084</v>
      </c>
      <c r="B488" s="3" t="s">
        <v>5085</v>
      </c>
      <c r="C488" s="3" t="s">
        <v>889</v>
      </c>
      <c r="D488" s="3" t="s">
        <v>5086</v>
      </c>
      <c r="E488" s="3" t="s">
        <v>4708</v>
      </c>
      <c r="F488" s="3" t="s">
        <v>14</v>
      </c>
      <c r="G488" s="4">
        <v>2</v>
      </c>
      <c r="H488" s="3" t="s">
        <v>15</v>
      </c>
      <c r="I488" s="5">
        <v>500</v>
      </c>
      <c r="J488" s="6">
        <v>1000</v>
      </c>
      <c r="K488" s="35">
        <f t="shared" si="14"/>
        <v>54</v>
      </c>
      <c r="L488" s="35">
        <f t="shared" si="15"/>
        <v>108</v>
      </c>
    </row>
    <row r="489" spans="1:12" x14ac:dyDescent="0.35">
      <c r="A489" s="3" t="s">
        <v>5084</v>
      </c>
      <c r="B489" s="3" t="s">
        <v>5085</v>
      </c>
      <c r="C489" s="3" t="s">
        <v>2905</v>
      </c>
      <c r="D489" s="3" t="s">
        <v>5086</v>
      </c>
      <c r="E489" s="3" t="s">
        <v>4708</v>
      </c>
      <c r="F489" s="3" t="s">
        <v>14</v>
      </c>
      <c r="G489" s="4">
        <v>3</v>
      </c>
      <c r="H489" s="3" t="s">
        <v>15</v>
      </c>
      <c r="I489" s="5">
        <v>500</v>
      </c>
      <c r="J489" s="6">
        <v>1500</v>
      </c>
      <c r="K489" s="35">
        <f t="shared" si="14"/>
        <v>54</v>
      </c>
      <c r="L489" s="35">
        <f t="shared" si="15"/>
        <v>162</v>
      </c>
    </row>
    <row r="490" spans="1:12" x14ac:dyDescent="0.35">
      <c r="A490" s="3" t="s">
        <v>5087</v>
      </c>
      <c r="B490" s="3" t="s">
        <v>5088</v>
      </c>
      <c r="C490" s="3" t="s">
        <v>59</v>
      </c>
      <c r="D490" s="3" t="s">
        <v>5089</v>
      </c>
      <c r="E490" s="3" t="s">
        <v>4708</v>
      </c>
      <c r="F490" s="3" t="s">
        <v>14</v>
      </c>
      <c r="G490" s="4">
        <v>1</v>
      </c>
      <c r="H490" s="3" t="s">
        <v>15</v>
      </c>
      <c r="I490" s="5">
        <v>500</v>
      </c>
      <c r="J490" s="6">
        <v>500</v>
      </c>
      <c r="K490" s="35">
        <f t="shared" si="14"/>
        <v>54</v>
      </c>
      <c r="L490" s="35">
        <f t="shared" si="15"/>
        <v>54</v>
      </c>
    </row>
    <row r="491" spans="1:12" x14ac:dyDescent="0.35">
      <c r="A491" s="3" t="s">
        <v>4619</v>
      </c>
      <c r="B491" s="3" t="s">
        <v>5090</v>
      </c>
      <c r="C491" s="3" t="s">
        <v>4687</v>
      </c>
      <c r="D491" s="3" t="s">
        <v>5091</v>
      </c>
      <c r="E491" s="3" t="s">
        <v>4306</v>
      </c>
      <c r="F491" s="3" t="s">
        <v>14</v>
      </c>
      <c r="G491" s="4">
        <v>1</v>
      </c>
      <c r="H491" s="3" t="s">
        <v>15</v>
      </c>
      <c r="I491" s="5">
        <v>1000</v>
      </c>
      <c r="J491" s="6">
        <v>1000</v>
      </c>
      <c r="K491" s="35">
        <f t="shared" si="14"/>
        <v>108</v>
      </c>
      <c r="L491" s="35">
        <f t="shared" si="15"/>
        <v>108</v>
      </c>
    </row>
    <row r="492" spans="1:12" x14ac:dyDescent="0.35">
      <c r="A492" s="3" t="s">
        <v>4764</v>
      </c>
      <c r="B492" s="3" t="s">
        <v>5092</v>
      </c>
      <c r="C492" s="3" t="s">
        <v>4284</v>
      </c>
      <c r="D492" s="3" t="s">
        <v>5093</v>
      </c>
      <c r="E492" s="3" t="s">
        <v>4239</v>
      </c>
      <c r="F492" s="3" t="s">
        <v>14</v>
      </c>
      <c r="G492" s="4">
        <v>1</v>
      </c>
      <c r="H492" s="3" t="s">
        <v>15</v>
      </c>
      <c r="I492" s="5">
        <v>450</v>
      </c>
      <c r="J492" s="6">
        <v>450</v>
      </c>
      <c r="K492" s="35">
        <f t="shared" si="14"/>
        <v>48.6</v>
      </c>
      <c r="L492" s="35">
        <f t="shared" si="15"/>
        <v>48.6</v>
      </c>
    </row>
    <row r="493" spans="1:12" x14ac:dyDescent="0.35">
      <c r="A493" s="3" t="s">
        <v>4764</v>
      </c>
      <c r="B493" s="3" t="s">
        <v>5092</v>
      </c>
      <c r="C493" s="3" t="s">
        <v>43</v>
      </c>
      <c r="D493" s="3" t="s">
        <v>5093</v>
      </c>
      <c r="E493" s="3" t="s">
        <v>4239</v>
      </c>
      <c r="F493" s="3" t="s">
        <v>14</v>
      </c>
      <c r="G493" s="4">
        <v>1</v>
      </c>
      <c r="H493" s="3" t="s">
        <v>15</v>
      </c>
      <c r="I493" s="5">
        <v>450</v>
      </c>
      <c r="J493" s="6">
        <v>450</v>
      </c>
      <c r="K493" s="35">
        <f t="shared" si="14"/>
        <v>48.6</v>
      </c>
      <c r="L493" s="35">
        <f t="shared" si="15"/>
        <v>48.6</v>
      </c>
    </row>
    <row r="494" spans="1:12" x14ac:dyDescent="0.35">
      <c r="A494" s="3" t="s">
        <v>4486</v>
      </c>
      <c r="B494" s="3" t="s">
        <v>5094</v>
      </c>
      <c r="C494" s="3" t="s">
        <v>4289</v>
      </c>
      <c r="D494" s="3" t="s">
        <v>5095</v>
      </c>
      <c r="E494" s="3" t="s">
        <v>5096</v>
      </c>
      <c r="F494" s="3" t="s">
        <v>14</v>
      </c>
      <c r="G494" s="4">
        <v>2</v>
      </c>
      <c r="H494" s="3" t="s">
        <v>15</v>
      </c>
      <c r="I494" s="5">
        <v>300</v>
      </c>
      <c r="J494" s="6">
        <v>600</v>
      </c>
      <c r="K494" s="35">
        <f t="shared" si="14"/>
        <v>32.4</v>
      </c>
      <c r="L494" s="35">
        <f t="shared" si="15"/>
        <v>64.8</v>
      </c>
    </row>
    <row r="495" spans="1:12" x14ac:dyDescent="0.35">
      <c r="A495" s="3" t="s">
        <v>4486</v>
      </c>
      <c r="B495" s="3" t="s">
        <v>5097</v>
      </c>
      <c r="C495" s="3" t="s">
        <v>4339</v>
      </c>
      <c r="D495" s="3" t="s">
        <v>5098</v>
      </c>
      <c r="E495" s="3" t="s">
        <v>5096</v>
      </c>
      <c r="F495" s="3" t="s">
        <v>14</v>
      </c>
      <c r="G495" s="4">
        <v>1</v>
      </c>
      <c r="H495" s="3" t="s">
        <v>15</v>
      </c>
      <c r="I495" s="5">
        <v>300</v>
      </c>
      <c r="J495" s="6">
        <v>300</v>
      </c>
      <c r="K495" s="35">
        <f t="shared" si="14"/>
        <v>32.4</v>
      </c>
      <c r="L495" s="35">
        <f t="shared" si="15"/>
        <v>32.4</v>
      </c>
    </row>
    <row r="496" spans="1:12" x14ac:dyDescent="0.35">
      <c r="A496" s="3" t="s">
        <v>4486</v>
      </c>
      <c r="B496" s="3" t="s">
        <v>5099</v>
      </c>
      <c r="C496" s="3" t="s">
        <v>4339</v>
      </c>
      <c r="D496" s="3" t="s">
        <v>5100</v>
      </c>
      <c r="E496" s="3" t="s">
        <v>5096</v>
      </c>
      <c r="F496" s="3" t="s">
        <v>14</v>
      </c>
      <c r="G496" s="4">
        <v>1</v>
      </c>
      <c r="H496" s="3" t="s">
        <v>15</v>
      </c>
      <c r="I496" s="5">
        <v>300</v>
      </c>
      <c r="J496" s="6">
        <v>300</v>
      </c>
      <c r="K496" s="35">
        <f t="shared" si="14"/>
        <v>32.4</v>
      </c>
      <c r="L496" s="35">
        <f t="shared" si="15"/>
        <v>32.4</v>
      </c>
    </row>
    <row r="497" spans="1:12" x14ac:dyDescent="0.35">
      <c r="A497" s="3" t="s">
        <v>4265</v>
      </c>
      <c r="B497" s="3" t="s">
        <v>5101</v>
      </c>
      <c r="C497" s="3" t="s">
        <v>4320</v>
      </c>
      <c r="D497" s="3" t="s">
        <v>5102</v>
      </c>
      <c r="E497" s="3" t="s">
        <v>5103</v>
      </c>
      <c r="F497" s="3" t="s">
        <v>14</v>
      </c>
      <c r="G497" s="4">
        <v>1</v>
      </c>
      <c r="H497" s="3" t="s">
        <v>15</v>
      </c>
      <c r="I497" s="5">
        <v>1568</v>
      </c>
      <c r="J497" s="6">
        <v>1568</v>
      </c>
      <c r="K497" s="35">
        <f t="shared" si="14"/>
        <v>169.34399999999999</v>
      </c>
      <c r="L497" s="35">
        <f t="shared" si="15"/>
        <v>169.34399999999999</v>
      </c>
    </row>
    <row r="498" spans="1:12" x14ac:dyDescent="0.35">
      <c r="A498" s="3" t="s">
        <v>5104</v>
      </c>
      <c r="B498" s="3" t="s">
        <v>5105</v>
      </c>
      <c r="C498" s="3" t="s">
        <v>100</v>
      </c>
      <c r="D498" s="3" t="s">
        <v>5106</v>
      </c>
      <c r="E498" s="3" t="s">
        <v>4246</v>
      </c>
      <c r="F498" s="3" t="s">
        <v>14</v>
      </c>
      <c r="G498" s="4">
        <v>1</v>
      </c>
      <c r="H498" s="3" t="s">
        <v>15</v>
      </c>
      <c r="I498" s="5">
        <v>300</v>
      </c>
      <c r="J498" s="6">
        <v>300</v>
      </c>
      <c r="K498" s="35">
        <f t="shared" si="14"/>
        <v>32.4</v>
      </c>
      <c r="L498" s="35">
        <f t="shared" si="15"/>
        <v>32.4</v>
      </c>
    </row>
    <row r="499" spans="1:12" x14ac:dyDescent="0.35">
      <c r="A499" s="3" t="s">
        <v>4356</v>
      </c>
      <c r="B499" s="3" t="s">
        <v>5107</v>
      </c>
      <c r="C499" s="3" t="s">
        <v>4531</v>
      </c>
      <c r="D499" s="3" t="s">
        <v>5108</v>
      </c>
      <c r="E499" s="3" t="s">
        <v>4306</v>
      </c>
      <c r="F499" s="3" t="s">
        <v>14</v>
      </c>
      <c r="G499" s="4">
        <v>1</v>
      </c>
      <c r="H499" s="3" t="s">
        <v>15</v>
      </c>
      <c r="I499" s="5">
        <v>1000</v>
      </c>
      <c r="J499" s="6">
        <v>1000</v>
      </c>
      <c r="K499" s="35">
        <f t="shared" si="14"/>
        <v>108</v>
      </c>
      <c r="L499" s="35">
        <f t="shared" si="15"/>
        <v>108</v>
      </c>
    </row>
    <row r="500" spans="1:12" x14ac:dyDescent="0.35">
      <c r="A500" s="3" t="s">
        <v>4356</v>
      </c>
      <c r="B500" s="3" t="s">
        <v>5109</v>
      </c>
      <c r="C500" s="3" t="s">
        <v>5110</v>
      </c>
      <c r="D500" s="3" t="s">
        <v>5111</v>
      </c>
      <c r="E500" s="3" t="s">
        <v>5112</v>
      </c>
      <c r="F500" s="3" t="s">
        <v>14</v>
      </c>
      <c r="G500" s="4">
        <v>1</v>
      </c>
      <c r="H500" s="3" t="s">
        <v>15</v>
      </c>
      <c r="I500" s="5">
        <v>726.76</v>
      </c>
      <c r="J500" s="6">
        <v>726.76</v>
      </c>
      <c r="K500" s="35">
        <f t="shared" si="14"/>
        <v>78.49008000000002</v>
      </c>
      <c r="L500" s="35">
        <f t="shared" si="15"/>
        <v>78.49008000000002</v>
      </c>
    </row>
    <row r="501" spans="1:12" x14ac:dyDescent="0.35">
      <c r="A501" s="3" t="s">
        <v>5113</v>
      </c>
      <c r="B501" s="3" t="s">
        <v>5114</v>
      </c>
      <c r="C501" s="3" t="s">
        <v>4289</v>
      </c>
      <c r="D501" s="3" t="s">
        <v>5115</v>
      </c>
      <c r="E501" s="3" t="s">
        <v>5116</v>
      </c>
      <c r="F501" s="3" t="s">
        <v>14</v>
      </c>
      <c r="G501" s="4">
        <v>1</v>
      </c>
      <c r="H501" s="3" t="s">
        <v>15</v>
      </c>
      <c r="I501" s="5">
        <v>300</v>
      </c>
      <c r="J501" s="6">
        <v>300</v>
      </c>
      <c r="K501" s="35">
        <f t="shared" si="14"/>
        <v>32.4</v>
      </c>
      <c r="L501" s="35">
        <f t="shared" si="15"/>
        <v>32.4</v>
      </c>
    </row>
    <row r="502" spans="1:12" x14ac:dyDescent="0.35">
      <c r="A502" s="3" t="s">
        <v>4228</v>
      </c>
      <c r="B502" s="3" t="s">
        <v>5117</v>
      </c>
      <c r="C502" s="3" t="s">
        <v>271</v>
      </c>
      <c r="D502" s="3" t="s">
        <v>5118</v>
      </c>
      <c r="E502" s="3" t="s">
        <v>4276</v>
      </c>
      <c r="F502" s="3" t="s">
        <v>14</v>
      </c>
      <c r="G502" s="4">
        <v>1</v>
      </c>
      <c r="H502" s="3" t="s">
        <v>15</v>
      </c>
      <c r="I502" s="5">
        <v>300</v>
      </c>
      <c r="J502" s="6">
        <v>300</v>
      </c>
      <c r="K502" s="35">
        <f t="shared" si="14"/>
        <v>32.4</v>
      </c>
      <c r="L502" s="35">
        <f t="shared" si="15"/>
        <v>32.4</v>
      </c>
    </row>
    <row r="503" spans="1:12" x14ac:dyDescent="0.35">
      <c r="A503" s="3" t="s">
        <v>5113</v>
      </c>
      <c r="B503" s="3" t="s">
        <v>5119</v>
      </c>
      <c r="C503" s="3" t="s">
        <v>4339</v>
      </c>
      <c r="D503" s="3" t="s">
        <v>5120</v>
      </c>
      <c r="E503" s="3" t="s">
        <v>5121</v>
      </c>
      <c r="F503" s="3" t="s">
        <v>14</v>
      </c>
      <c r="G503" s="4">
        <v>1</v>
      </c>
      <c r="H503" s="3" t="s">
        <v>15</v>
      </c>
      <c r="I503" s="5">
        <v>300</v>
      </c>
      <c r="J503" s="6">
        <v>300</v>
      </c>
      <c r="K503" s="35">
        <f t="shared" si="14"/>
        <v>32.4</v>
      </c>
      <c r="L503" s="35">
        <f t="shared" si="15"/>
        <v>32.4</v>
      </c>
    </row>
    <row r="504" spans="1:12" x14ac:dyDescent="0.35">
      <c r="A504" s="3" t="s">
        <v>4337</v>
      </c>
      <c r="B504" s="3" t="s">
        <v>5122</v>
      </c>
      <c r="C504" s="3" t="s">
        <v>4339</v>
      </c>
      <c r="D504" s="3" t="s">
        <v>5123</v>
      </c>
      <c r="E504" s="3" t="s">
        <v>4341</v>
      </c>
      <c r="F504" s="3" t="s">
        <v>14</v>
      </c>
      <c r="G504" s="4">
        <v>1</v>
      </c>
      <c r="H504" s="3" t="s">
        <v>15</v>
      </c>
      <c r="I504" s="5">
        <v>300</v>
      </c>
      <c r="J504" s="6">
        <v>300</v>
      </c>
      <c r="K504" s="35">
        <f t="shared" si="14"/>
        <v>32.4</v>
      </c>
      <c r="L504" s="35">
        <f t="shared" si="15"/>
        <v>32.4</v>
      </c>
    </row>
    <row r="505" spans="1:12" x14ac:dyDescent="0.35">
      <c r="A505" s="3" t="s">
        <v>5124</v>
      </c>
      <c r="B505" s="3" t="s">
        <v>5125</v>
      </c>
      <c r="C505" s="3" t="s">
        <v>18</v>
      </c>
      <c r="D505" s="3" t="s">
        <v>5126</v>
      </c>
      <c r="E505" s="3" t="s">
        <v>5127</v>
      </c>
      <c r="F505" s="3" t="s">
        <v>14</v>
      </c>
      <c r="G505" s="4">
        <v>1</v>
      </c>
      <c r="H505" s="3" t="s">
        <v>15</v>
      </c>
      <c r="I505" s="5">
        <v>450</v>
      </c>
      <c r="J505" s="6">
        <v>450</v>
      </c>
      <c r="K505" s="35">
        <f t="shared" si="14"/>
        <v>48.6</v>
      </c>
      <c r="L505" s="35">
        <f t="shared" si="15"/>
        <v>48.6</v>
      </c>
    </row>
    <row r="506" spans="1:12" x14ac:dyDescent="0.35">
      <c r="A506" s="3" t="s">
        <v>4703</v>
      </c>
      <c r="B506" s="3" t="s">
        <v>5128</v>
      </c>
      <c r="C506" s="3" t="s">
        <v>4531</v>
      </c>
      <c r="D506" s="3" t="s">
        <v>5129</v>
      </c>
      <c r="E506" s="3" t="s">
        <v>5130</v>
      </c>
      <c r="F506" s="3" t="s">
        <v>14</v>
      </c>
      <c r="G506" s="4">
        <v>1</v>
      </c>
      <c r="H506" s="3" t="s">
        <v>15</v>
      </c>
      <c r="I506" s="5">
        <v>860.4</v>
      </c>
      <c r="J506" s="6">
        <v>860.4</v>
      </c>
      <c r="K506" s="35">
        <f t="shared" si="14"/>
        <v>92.923200000000008</v>
      </c>
      <c r="L506" s="35">
        <f t="shared" si="15"/>
        <v>92.923200000000008</v>
      </c>
    </row>
    <row r="507" spans="1:12" x14ac:dyDescent="0.35">
      <c r="A507" s="3" t="s">
        <v>4764</v>
      </c>
      <c r="B507" s="3" t="s">
        <v>5131</v>
      </c>
      <c r="C507" s="3" t="s">
        <v>100</v>
      </c>
      <c r="D507" s="3" t="s">
        <v>5132</v>
      </c>
      <c r="E507" s="3" t="s">
        <v>4239</v>
      </c>
      <c r="F507" s="3" t="s">
        <v>14</v>
      </c>
      <c r="G507" s="4">
        <v>1</v>
      </c>
      <c r="H507" s="3" t="s">
        <v>15</v>
      </c>
      <c r="I507" s="5">
        <v>450</v>
      </c>
      <c r="J507" s="6">
        <v>450</v>
      </c>
      <c r="K507" s="35">
        <f t="shared" si="14"/>
        <v>48.6</v>
      </c>
      <c r="L507" s="35">
        <f t="shared" si="15"/>
        <v>48.6</v>
      </c>
    </row>
    <row r="508" spans="1:12" x14ac:dyDescent="0.35">
      <c r="A508" s="3" t="s">
        <v>5133</v>
      </c>
      <c r="B508" s="3" t="s">
        <v>5134</v>
      </c>
      <c r="C508" s="3" t="s">
        <v>18</v>
      </c>
      <c r="D508" s="3" t="s">
        <v>5135</v>
      </c>
      <c r="E508" s="3" t="s">
        <v>5136</v>
      </c>
      <c r="F508" s="3" t="s">
        <v>14</v>
      </c>
      <c r="G508" s="4">
        <v>1</v>
      </c>
      <c r="H508" s="3" t="s">
        <v>15</v>
      </c>
      <c r="I508" s="5">
        <v>500</v>
      </c>
      <c r="J508" s="6">
        <v>500</v>
      </c>
      <c r="K508" s="35">
        <f t="shared" si="14"/>
        <v>54</v>
      </c>
      <c r="L508" s="35">
        <f t="shared" si="15"/>
        <v>54</v>
      </c>
    </row>
    <row r="509" spans="1:12" x14ac:dyDescent="0.35">
      <c r="A509" s="3" t="s">
        <v>5137</v>
      </c>
      <c r="B509" s="3" t="s">
        <v>5138</v>
      </c>
      <c r="C509" s="3" t="s">
        <v>48</v>
      </c>
      <c r="D509" s="3" t="s">
        <v>5139</v>
      </c>
      <c r="E509" s="3" t="s">
        <v>4269</v>
      </c>
      <c r="F509" s="3" t="s">
        <v>14</v>
      </c>
      <c r="G509" s="4">
        <v>1</v>
      </c>
      <c r="H509" s="3" t="s">
        <v>15</v>
      </c>
      <c r="I509" s="5">
        <v>500</v>
      </c>
      <c r="J509" s="6">
        <v>500</v>
      </c>
      <c r="K509" s="35">
        <f t="shared" si="14"/>
        <v>54</v>
      </c>
      <c r="L509" s="35">
        <f t="shared" si="15"/>
        <v>54</v>
      </c>
    </row>
    <row r="510" spans="1:12" x14ac:dyDescent="0.35">
      <c r="A510" s="3" t="s">
        <v>4356</v>
      </c>
      <c r="B510" s="3" t="s">
        <v>5140</v>
      </c>
      <c r="C510" s="3" t="s">
        <v>5141</v>
      </c>
      <c r="D510" s="3" t="s">
        <v>5142</v>
      </c>
      <c r="E510" s="3" t="s">
        <v>5112</v>
      </c>
      <c r="F510" s="3" t="s">
        <v>14</v>
      </c>
      <c r="G510" s="4">
        <v>1</v>
      </c>
      <c r="H510" s="3" t="s">
        <v>15</v>
      </c>
      <c r="I510" s="5">
        <v>500</v>
      </c>
      <c r="J510" s="6">
        <v>500</v>
      </c>
      <c r="K510" s="35">
        <f t="shared" si="14"/>
        <v>54</v>
      </c>
      <c r="L510" s="35">
        <f t="shared" si="15"/>
        <v>54</v>
      </c>
    </row>
    <row r="511" spans="1:12" x14ac:dyDescent="0.35">
      <c r="A511" s="3" t="s">
        <v>5143</v>
      </c>
      <c r="B511" s="3" t="s">
        <v>5144</v>
      </c>
      <c r="C511" s="3" t="s">
        <v>665</v>
      </c>
      <c r="D511" s="3" t="s">
        <v>5145</v>
      </c>
      <c r="E511" s="3" t="s">
        <v>4239</v>
      </c>
      <c r="F511" s="3" t="s">
        <v>14</v>
      </c>
      <c r="G511" s="4">
        <v>1</v>
      </c>
      <c r="H511" s="3" t="s">
        <v>15</v>
      </c>
      <c r="I511" s="5">
        <v>450</v>
      </c>
      <c r="J511" s="6">
        <v>450</v>
      </c>
      <c r="K511" s="35">
        <f t="shared" si="14"/>
        <v>48.6</v>
      </c>
      <c r="L511" s="35">
        <f t="shared" si="15"/>
        <v>48.6</v>
      </c>
    </row>
    <row r="512" spans="1:12" x14ac:dyDescent="0.35">
      <c r="A512" s="3" t="s">
        <v>5146</v>
      </c>
      <c r="B512" s="3" t="s">
        <v>5147</v>
      </c>
      <c r="C512" s="3" t="s">
        <v>79</v>
      </c>
      <c r="D512" s="3" t="s">
        <v>5148</v>
      </c>
      <c r="E512" s="3" t="s">
        <v>4234</v>
      </c>
      <c r="F512" s="3" t="s">
        <v>14</v>
      </c>
      <c r="G512" s="4">
        <v>1</v>
      </c>
      <c r="H512" s="3" t="s">
        <v>15</v>
      </c>
      <c r="I512" s="5">
        <v>500</v>
      </c>
      <c r="J512" s="6">
        <v>500</v>
      </c>
      <c r="K512" s="35">
        <f t="shared" si="14"/>
        <v>54</v>
      </c>
      <c r="L512" s="35">
        <f t="shared" si="15"/>
        <v>54</v>
      </c>
    </row>
    <row r="513" spans="1:12" x14ac:dyDescent="0.35">
      <c r="A513" s="3" t="s">
        <v>4533</v>
      </c>
      <c r="B513" s="3" t="s">
        <v>5149</v>
      </c>
      <c r="C513" s="3" t="s">
        <v>95</v>
      </c>
      <c r="D513" s="3" t="s">
        <v>5150</v>
      </c>
      <c r="E513" s="3" t="s">
        <v>5151</v>
      </c>
      <c r="F513" s="3" t="s">
        <v>14</v>
      </c>
      <c r="G513" s="4">
        <v>1</v>
      </c>
      <c r="H513" s="3" t="s">
        <v>15</v>
      </c>
      <c r="I513" s="5">
        <v>500</v>
      </c>
      <c r="J513" s="6">
        <v>500</v>
      </c>
      <c r="K513" s="35">
        <f t="shared" si="14"/>
        <v>54</v>
      </c>
      <c r="L513" s="35">
        <f t="shared" si="15"/>
        <v>54</v>
      </c>
    </row>
    <row r="514" spans="1:12" x14ac:dyDescent="0.35">
      <c r="A514" s="3" t="s">
        <v>4533</v>
      </c>
      <c r="B514" s="3" t="s">
        <v>5152</v>
      </c>
      <c r="C514" s="3" t="s">
        <v>34</v>
      </c>
      <c r="D514" s="3" t="s">
        <v>5153</v>
      </c>
      <c r="E514" s="3" t="s">
        <v>5154</v>
      </c>
      <c r="F514" s="3" t="s">
        <v>14</v>
      </c>
      <c r="G514" s="4">
        <v>1</v>
      </c>
      <c r="H514" s="3" t="s">
        <v>15</v>
      </c>
      <c r="I514" s="5">
        <v>450</v>
      </c>
      <c r="J514" s="6">
        <v>450</v>
      </c>
      <c r="K514" s="35">
        <f t="shared" si="14"/>
        <v>48.6</v>
      </c>
      <c r="L514" s="35">
        <f t="shared" si="15"/>
        <v>48.6</v>
      </c>
    </row>
    <row r="515" spans="1:12" x14ac:dyDescent="0.35">
      <c r="A515" s="3" t="s">
        <v>4533</v>
      </c>
      <c r="B515" s="3" t="s">
        <v>5155</v>
      </c>
      <c r="C515" s="3" t="s">
        <v>95</v>
      </c>
      <c r="D515" s="3" t="s">
        <v>5156</v>
      </c>
      <c r="E515" s="3" t="s">
        <v>5154</v>
      </c>
      <c r="F515" s="3" t="s">
        <v>14</v>
      </c>
      <c r="G515" s="4">
        <v>1</v>
      </c>
      <c r="H515" s="3" t="s">
        <v>15</v>
      </c>
      <c r="I515" s="5">
        <v>450</v>
      </c>
      <c r="J515" s="6">
        <v>450</v>
      </c>
      <c r="K515" s="35">
        <f t="shared" ref="K515:K578" si="16">((I515*(1-10%))*0.4)*60%*0.5</f>
        <v>48.6</v>
      </c>
      <c r="L515" s="35">
        <f t="shared" ref="L515:L578" si="17">K515*G515</f>
        <v>48.6</v>
      </c>
    </row>
    <row r="516" spans="1:12" x14ac:dyDescent="0.35">
      <c r="A516" s="3" t="s">
        <v>4619</v>
      </c>
      <c r="B516" s="3" t="s">
        <v>5157</v>
      </c>
      <c r="C516" s="3" t="s">
        <v>95</v>
      </c>
      <c r="D516" s="3" t="s">
        <v>5158</v>
      </c>
      <c r="E516" s="3" t="s">
        <v>4239</v>
      </c>
      <c r="F516" s="3" t="s">
        <v>14</v>
      </c>
      <c r="G516" s="4">
        <v>1</v>
      </c>
      <c r="H516" s="3" t="s">
        <v>15</v>
      </c>
      <c r="I516" s="5">
        <v>450</v>
      </c>
      <c r="J516" s="6">
        <v>450</v>
      </c>
      <c r="K516" s="35">
        <f t="shared" si="16"/>
        <v>48.6</v>
      </c>
      <c r="L516" s="35">
        <f t="shared" si="17"/>
        <v>48.6</v>
      </c>
    </row>
    <row r="517" spans="1:12" x14ac:dyDescent="0.35">
      <c r="A517" s="3" t="s">
        <v>5159</v>
      </c>
      <c r="B517" s="3" t="s">
        <v>5160</v>
      </c>
      <c r="C517" s="3" t="s">
        <v>79</v>
      </c>
      <c r="D517" s="3" t="s">
        <v>5161</v>
      </c>
      <c r="E517" s="3" t="s">
        <v>5162</v>
      </c>
      <c r="F517" s="3" t="s">
        <v>14</v>
      </c>
      <c r="G517" s="4">
        <v>1</v>
      </c>
      <c r="H517" s="3" t="s">
        <v>15</v>
      </c>
      <c r="I517" s="5">
        <v>300</v>
      </c>
      <c r="J517" s="6">
        <v>300</v>
      </c>
      <c r="K517" s="35">
        <f t="shared" si="16"/>
        <v>32.4</v>
      </c>
      <c r="L517" s="35">
        <f t="shared" si="17"/>
        <v>32.4</v>
      </c>
    </row>
    <row r="518" spans="1:12" x14ac:dyDescent="0.35">
      <c r="A518" s="3" t="s">
        <v>4356</v>
      </c>
      <c r="B518" s="3" t="s">
        <v>5163</v>
      </c>
      <c r="C518" s="3" t="s">
        <v>4531</v>
      </c>
      <c r="D518" s="3" t="s">
        <v>5164</v>
      </c>
      <c r="E518" s="3" t="s">
        <v>4306</v>
      </c>
      <c r="F518" s="3" t="s">
        <v>14</v>
      </c>
      <c r="G518" s="4">
        <v>1</v>
      </c>
      <c r="H518" s="3" t="s">
        <v>15</v>
      </c>
      <c r="I518" s="5">
        <v>1000</v>
      </c>
      <c r="J518" s="6">
        <v>1000</v>
      </c>
      <c r="K518" s="35">
        <f t="shared" si="16"/>
        <v>108</v>
      </c>
      <c r="L518" s="35">
        <f t="shared" si="17"/>
        <v>108</v>
      </c>
    </row>
    <row r="519" spans="1:12" x14ac:dyDescent="0.35">
      <c r="A519" s="3" t="s">
        <v>4258</v>
      </c>
      <c r="B519" s="3" t="s">
        <v>5165</v>
      </c>
      <c r="C519" s="3" t="s">
        <v>4289</v>
      </c>
      <c r="D519" s="3" t="s">
        <v>5166</v>
      </c>
      <c r="E519" s="3" t="s">
        <v>4253</v>
      </c>
      <c r="F519" s="3" t="s">
        <v>14</v>
      </c>
      <c r="G519" s="4">
        <v>1</v>
      </c>
      <c r="H519" s="3" t="s">
        <v>15</v>
      </c>
      <c r="I519" s="5">
        <v>300</v>
      </c>
      <c r="J519" s="6">
        <v>300</v>
      </c>
      <c r="K519" s="35">
        <f t="shared" si="16"/>
        <v>32.4</v>
      </c>
      <c r="L519" s="35">
        <f t="shared" si="17"/>
        <v>32.4</v>
      </c>
    </row>
    <row r="520" spans="1:12" x14ac:dyDescent="0.35">
      <c r="A520" s="3" t="s">
        <v>4258</v>
      </c>
      <c r="B520" s="3" t="s">
        <v>5167</v>
      </c>
      <c r="C520" s="3" t="s">
        <v>4339</v>
      </c>
      <c r="D520" s="3" t="s">
        <v>5168</v>
      </c>
      <c r="E520" s="3" t="s">
        <v>4253</v>
      </c>
      <c r="F520" s="3" t="s">
        <v>14</v>
      </c>
      <c r="G520" s="4">
        <v>1</v>
      </c>
      <c r="H520" s="3" t="s">
        <v>15</v>
      </c>
      <c r="I520" s="5">
        <v>300</v>
      </c>
      <c r="J520" s="6">
        <v>300</v>
      </c>
      <c r="K520" s="35">
        <f t="shared" si="16"/>
        <v>32.4</v>
      </c>
      <c r="L520" s="35">
        <f t="shared" si="17"/>
        <v>32.4</v>
      </c>
    </row>
    <row r="521" spans="1:12" x14ac:dyDescent="0.35">
      <c r="A521" s="3" t="s">
        <v>4258</v>
      </c>
      <c r="B521" s="3" t="s">
        <v>5169</v>
      </c>
      <c r="C521" s="3" t="s">
        <v>4260</v>
      </c>
      <c r="D521" s="3" t="s">
        <v>5170</v>
      </c>
      <c r="E521" s="3" t="s">
        <v>4253</v>
      </c>
      <c r="F521" s="3" t="s">
        <v>14</v>
      </c>
      <c r="G521" s="4">
        <v>1</v>
      </c>
      <c r="H521" s="3" t="s">
        <v>15</v>
      </c>
      <c r="I521" s="5">
        <v>300</v>
      </c>
      <c r="J521" s="6">
        <v>300</v>
      </c>
      <c r="K521" s="35">
        <f t="shared" si="16"/>
        <v>32.4</v>
      </c>
      <c r="L521" s="35">
        <f t="shared" si="17"/>
        <v>32.4</v>
      </c>
    </row>
    <row r="522" spans="1:12" x14ac:dyDescent="0.35">
      <c r="A522" s="3" t="s">
        <v>4228</v>
      </c>
      <c r="B522" s="3" t="s">
        <v>4277</v>
      </c>
      <c r="C522" s="3" t="s">
        <v>79</v>
      </c>
      <c r="D522" s="3" t="s">
        <v>4278</v>
      </c>
      <c r="E522" s="3" t="s">
        <v>4279</v>
      </c>
      <c r="F522" s="3" t="s">
        <v>14</v>
      </c>
      <c r="G522" s="4">
        <v>1</v>
      </c>
      <c r="H522" s="3" t="s">
        <v>15</v>
      </c>
      <c r="I522" s="5">
        <v>1192.06</v>
      </c>
      <c r="J522" s="6">
        <v>1192.06</v>
      </c>
      <c r="K522" s="35">
        <f t="shared" si="16"/>
        <v>128.74248</v>
      </c>
      <c r="L522" s="35">
        <f t="shared" si="17"/>
        <v>128.74248</v>
      </c>
    </row>
    <row r="523" spans="1:12" x14ac:dyDescent="0.35">
      <c r="A523" s="3" t="s">
        <v>4273</v>
      </c>
      <c r="B523" s="3" t="s">
        <v>4280</v>
      </c>
      <c r="C523" s="3" t="s">
        <v>95</v>
      </c>
      <c r="D523" s="3" t="s">
        <v>4281</v>
      </c>
      <c r="E523" s="3" t="s">
        <v>4282</v>
      </c>
      <c r="F523" s="3" t="s">
        <v>14</v>
      </c>
      <c r="G523" s="4">
        <v>1</v>
      </c>
      <c r="H523" s="3" t="s">
        <v>15</v>
      </c>
      <c r="I523" s="5">
        <v>364.64999999999992</v>
      </c>
      <c r="J523" s="6">
        <v>364.64999999999992</v>
      </c>
      <c r="K523" s="35">
        <f t="shared" si="16"/>
        <v>39.38219999999999</v>
      </c>
      <c r="L523" s="35">
        <f t="shared" si="17"/>
        <v>39.38219999999999</v>
      </c>
    </row>
    <row r="524" spans="1:12" x14ac:dyDescent="0.35">
      <c r="A524" s="3" t="s">
        <v>4273</v>
      </c>
      <c r="B524" s="3" t="s">
        <v>5171</v>
      </c>
      <c r="C524" s="3" t="s">
        <v>34</v>
      </c>
      <c r="D524" s="3" t="s">
        <v>5172</v>
      </c>
      <c r="E524" s="3" t="s">
        <v>4282</v>
      </c>
      <c r="F524" s="3" t="s">
        <v>14</v>
      </c>
      <c r="G524" s="4">
        <v>1</v>
      </c>
      <c r="H524" s="3" t="s">
        <v>15</v>
      </c>
      <c r="I524" s="5">
        <v>486.2</v>
      </c>
      <c r="J524" s="6">
        <v>486.2</v>
      </c>
      <c r="K524" s="35">
        <f t="shared" si="16"/>
        <v>52.509599999999999</v>
      </c>
      <c r="L524" s="35">
        <f t="shared" si="17"/>
        <v>52.509599999999999</v>
      </c>
    </row>
    <row r="525" spans="1:12" x14ac:dyDescent="0.35">
      <c r="A525" s="3" t="s">
        <v>4273</v>
      </c>
      <c r="B525" s="3" t="s">
        <v>5173</v>
      </c>
      <c r="C525" s="3" t="s">
        <v>95</v>
      </c>
      <c r="D525" s="3" t="s">
        <v>5174</v>
      </c>
      <c r="E525" s="3" t="s">
        <v>4298</v>
      </c>
      <c r="F525" s="3" t="s">
        <v>14</v>
      </c>
      <c r="G525" s="4">
        <v>1</v>
      </c>
      <c r="H525" s="3" t="s">
        <v>15</v>
      </c>
      <c r="I525" s="5">
        <v>300</v>
      </c>
      <c r="J525" s="6">
        <v>300</v>
      </c>
      <c r="K525" s="35">
        <f t="shared" si="16"/>
        <v>32.4</v>
      </c>
      <c r="L525" s="35">
        <f t="shared" si="17"/>
        <v>32.4</v>
      </c>
    </row>
    <row r="526" spans="1:12" x14ac:dyDescent="0.35">
      <c r="A526" s="3" t="s">
        <v>5175</v>
      </c>
      <c r="B526" s="3" t="s">
        <v>5176</v>
      </c>
      <c r="C526" s="3" t="s">
        <v>26</v>
      </c>
      <c r="D526" s="3" t="s">
        <v>5177</v>
      </c>
      <c r="E526" s="3" t="s">
        <v>5178</v>
      </c>
      <c r="F526" s="3" t="s">
        <v>14</v>
      </c>
      <c r="G526" s="4">
        <v>1</v>
      </c>
      <c r="H526" s="3" t="s">
        <v>15</v>
      </c>
      <c r="I526" s="5">
        <v>450</v>
      </c>
      <c r="J526" s="6">
        <v>450</v>
      </c>
      <c r="K526" s="35">
        <f t="shared" si="16"/>
        <v>48.6</v>
      </c>
      <c r="L526" s="35">
        <f t="shared" si="17"/>
        <v>48.6</v>
      </c>
    </row>
    <row r="527" spans="1:12" x14ac:dyDescent="0.35">
      <c r="A527" s="3" t="s">
        <v>4764</v>
      </c>
      <c r="B527" s="3" t="s">
        <v>5179</v>
      </c>
      <c r="C527" s="3" t="s">
        <v>4850</v>
      </c>
      <c r="D527" s="3" t="s">
        <v>5180</v>
      </c>
      <c r="E527" s="3" t="s">
        <v>5181</v>
      </c>
      <c r="F527" s="3" t="s">
        <v>14</v>
      </c>
      <c r="G527" s="4">
        <v>1</v>
      </c>
      <c r="H527" s="3" t="s">
        <v>15</v>
      </c>
      <c r="I527" s="5">
        <v>450</v>
      </c>
      <c r="J527" s="6">
        <v>450</v>
      </c>
      <c r="K527" s="35">
        <f t="shared" si="16"/>
        <v>48.6</v>
      </c>
      <c r="L527" s="35">
        <f t="shared" si="17"/>
        <v>48.6</v>
      </c>
    </row>
    <row r="528" spans="1:12" x14ac:dyDescent="0.35">
      <c r="A528" s="3" t="s">
        <v>4764</v>
      </c>
      <c r="B528" s="3" t="s">
        <v>5179</v>
      </c>
      <c r="C528" s="3" t="s">
        <v>4284</v>
      </c>
      <c r="D528" s="3" t="s">
        <v>5180</v>
      </c>
      <c r="E528" s="3" t="s">
        <v>5181</v>
      </c>
      <c r="F528" s="3" t="s">
        <v>14</v>
      </c>
      <c r="G528" s="4">
        <v>1</v>
      </c>
      <c r="H528" s="3" t="s">
        <v>15</v>
      </c>
      <c r="I528" s="5">
        <v>450</v>
      </c>
      <c r="J528" s="6">
        <v>450</v>
      </c>
      <c r="K528" s="35">
        <f t="shared" si="16"/>
        <v>48.6</v>
      </c>
      <c r="L528" s="35">
        <f t="shared" si="17"/>
        <v>48.6</v>
      </c>
    </row>
    <row r="529" spans="1:12" x14ac:dyDescent="0.35">
      <c r="A529" s="3" t="s">
        <v>4273</v>
      </c>
      <c r="B529" s="3" t="s">
        <v>5182</v>
      </c>
      <c r="C529" s="3" t="s">
        <v>95</v>
      </c>
      <c r="D529" s="3" t="s">
        <v>5183</v>
      </c>
      <c r="E529" s="3" t="s">
        <v>4294</v>
      </c>
      <c r="F529" s="3" t="s">
        <v>14</v>
      </c>
      <c r="G529" s="4">
        <v>1</v>
      </c>
      <c r="H529" s="3" t="s">
        <v>15</v>
      </c>
      <c r="I529" s="5">
        <v>300</v>
      </c>
      <c r="J529" s="6">
        <v>300</v>
      </c>
      <c r="K529" s="35">
        <f t="shared" si="16"/>
        <v>32.4</v>
      </c>
      <c r="L529" s="35">
        <f t="shared" si="17"/>
        <v>32.4</v>
      </c>
    </row>
    <row r="530" spans="1:12" x14ac:dyDescent="0.35">
      <c r="A530" s="3" t="s">
        <v>4273</v>
      </c>
      <c r="B530" s="3" t="s">
        <v>5184</v>
      </c>
      <c r="C530" s="3" t="s">
        <v>313</v>
      </c>
      <c r="D530" s="3" t="s">
        <v>5185</v>
      </c>
      <c r="E530" s="3" t="s">
        <v>4294</v>
      </c>
      <c r="F530" s="3" t="s">
        <v>14</v>
      </c>
      <c r="G530" s="4">
        <v>1</v>
      </c>
      <c r="H530" s="3" t="s">
        <v>15</v>
      </c>
      <c r="I530" s="5">
        <v>300</v>
      </c>
      <c r="J530" s="6">
        <v>300</v>
      </c>
      <c r="K530" s="35">
        <f t="shared" si="16"/>
        <v>32.4</v>
      </c>
      <c r="L530" s="35">
        <f t="shared" si="17"/>
        <v>32.4</v>
      </c>
    </row>
    <row r="531" spans="1:12" x14ac:dyDescent="0.35">
      <c r="A531" s="3" t="s">
        <v>4273</v>
      </c>
      <c r="B531" s="3" t="s">
        <v>5186</v>
      </c>
      <c r="C531" s="3" t="s">
        <v>2030</v>
      </c>
      <c r="D531" s="3" t="s">
        <v>5187</v>
      </c>
      <c r="E531" s="3" t="s">
        <v>4306</v>
      </c>
      <c r="F531" s="3" t="s">
        <v>14</v>
      </c>
      <c r="G531" s="4">
        <v>1</v>
      </c>
      <c r="H531" s="3" t="s">
        <v>15</v>
      </c>
      <c r="I531" s="5">
        <v>1000</v>
      </c>
      <c r="J531" s="6">
        <v>1000</v>
      </c>
      <c r="K531" s="35">
        <f t="shared" si="16"/>
        <v>108</v>
      </c>
      <c r="L531" s="35">
        <f t="shared" si="17"/>
        <v>108</v>
      </c>
    </row>
    <row r="532" spans="1:12" x14ac:dyDescent="0.35">
      <c r="A532" s="3" t="s">
        <v>4273</v>
      </c>
      <c r="B532" s="3" t="s">
        <v>5188</v>
      </c>
      <c r="C532" s="3" t="s">
        <v>271</v>
      </c>
      <c r="D532" s="3" t="s">
        <v>5189</v>
      </c>
      <c r="E532" s="3" t="s">
        <v>4239</v>
      </c>
      <c r="F532" s="3" t="s">
        <v>14</v>
      </c>
      <c r="G532" s="4">
        <v>1</v>
      </c>
      <c r="H532" s="3" t="s">
        <v>15</v>
      </c>
      <c r="I532" s="5">
        <v>450</v>
      </c>
      <c r="J532" s="6">
        <v>450</v>
      </c>
      <c r="K532" s="35">
        <f t="shared" si="16"/>
        <v>48.6</v>
      </c>
      <c r="L532" s="35">
        <f t="shared" si="17"/>
        <v>48.6</v>
      </c>
    </row>
    <row r="533" spans="1:12" x14ac:dyDescent="0.35">
      <c r="A533" s="3" t="s">
        <v>4228</v>
      </c>
      <c r="B533" s="3" t="s">
        <v>4283</v>
      </c>
      <c r="C533" s="3" t="s">
        <v>4284</v>
      </c>
      <c r="D533" s="3" t="s">
        <v>4285</v>
      </c>
      <c r="E533" s="3" t="s">
        <v>4286</v>
      </c>
      <c r="F533" s="3" t="s">
        <v>14</v>
      </c>
      <c r="G533" s="4">
        <v>1</v>
      </c>
      <c r="H533" s="3" t="s">
        <v>15</v>
      </c>
      <c r="I533" s="5">
        <v>394</v>
      </c>
      <c r="J533" s="6">
        <v>394</v>
      </c>
      <c r="K533" s="35">
        <f t="shared" si="16"/>
        <v>42.552</v>
      </c>
      <c r="L533" s="35">
        <f t="shared" si="17"/>
        <v>42.552</v>
      </c>
    </row>
    <row r="534" spans="1:12" x14ac:dyDescent="0.35">
      <c r="A534" s="3" t="s">
        <v>4228</v>
      </c>
      <c r="B534" s="3" t="s">
        <v>5190</v>
      </c>
      <c r="C534" s="3" t="s">
        <v>5191</v>
      </c>
      <c r="D534" s="3" t="s">
        <v>5192</v>
      </c>
      <c r="E534" s="3" t="s">
        <v>4286</v>
      </c>
      <c r="F534" s="3" t="s">
        <v>14</v>
      </c>
      <c r="G534" s="4">
        <v>1</v>
      </c>
      <c r="H534" s="3" t="s">
        <v>15</v>
      </c>
      <c r="I534" s="5">
        <v>300</v>
      </c>
      <c r="J534" s="6">
        <v>300</v>
      </c>
      <c r="K534" s="35">
        <f t="shared" si="16"/>
        <v>32.4</v>
      </c>
      <c r="L534" s="35">
        <f t="shared" si="17"/>
        <v>32.4</v>
      </c>
    </row>
    <row r="535" spans="1:12" x14ac:dyDescent="0.35">
      <c r="A535" s="3" t="s">
        <v>4228</v>
      </c>
      <c r="B535" s="3" t="s">
        <v>5193</v>
      </c>
      <c r="C535" s="3" t="s">
        <v>4284</v>
      </c>
      <c r="D535" s="3" t="s">
        <v>5194</v>
      </c>
      <c r="E535" s="3" t="s">
        <v>4286</v>
      </c>
      <c r="F535" s="3" t="s">
        <v>14</v>
      </c>
      <c r="G535" s="4">
        <v>1</v>
      </c>
      <c r="H535" s="3" t="s">
        <v>15</v>
      </c>
      <c r="I535" s="5">
        <v>300</v>
      </c>
      <c r="J535" s="6">
        <v>300</v>
      </c>
      <c r="K535" s="35">
        <f t="shared" si="16"/>
        <v>32.4</v>
      </c>
      <c r="L535" s="35">
        <f t="shared" si="17"/>
        <v>32.4</v>
      </c>
    </row>
    <row r="536" spans="1:12" x14ac:dyDescent="0.35">
      <c r="A536" s="3" t="s">
        <v>4228</v>
      </c>
      <c r="B536" s="3" t="s">
        <v>5195</v>
      </c>
      <c r="C536" s="3" t="s">
        <v>4766</v>
      </c>
      <c r="D536" s="3" t="s">
        <v>5196</v>
      </c>
      <c r="E536" s="3" t="s">
        <v>4286</v>
      </c>
      <c r="F536" s="3" t="s">
        <v>14</v>
      </c>
      <c r="G536" s="4">
        <v>1</v>
      </c>
      <c r="H536" s="3" t="s">
        <v>15</v>
      </c>
      <c r="I536" s="5">
        <v>300</v>
      </c>
      <c r="J536" s="6">
        <v>300</v>
      </c>
      <c r="K536" s="35">
        <f t="shared" si="16"/>
        <v>32.4</v>
      </c>
      <c r="L536" s="35">
        <f t="shared" si="17"/>
        <v>32.4</v>
      </c>
    </row>
    <row r="537" spans="1:12" x14ac:dyDescent="0.35">
      <c r="A537" s="3" t="s">
        <v>4228</v>
      </c>
      <c r="B537" s="3" t="s">
        <v>5197</v>
      </c>
      <c r="C537" s="3" t="s">
        <v>5198</v>
      </c>
      <c r="D537" s="3" t="s">
        <v>5199</v>
      </c>
      <c r="E537" s="3" t="s">
        <v>5200</v>
      </c>
      <c r="F537" s="3" t="s">
        <v>14</v>
      </c>
      <c r="G537" s="4">
        <v>1</v>
      </c>
      <c r="H537" s="3" t="s">
        <v>15</v>
      </c>
      <c r="I537" s="5">
        <v>300</v>
      </c>
      <c r="J537" s="6">
        <v>300</v>
      </c>
      <c r="K537" s="35">
        <f t="shared" si="16"/>
        <v>32.4</v>
      </c>
      <c r="L537" s="35">
        <f t="shared" si="17"/>
        <v>32.4</v>
      </c>
    </row>
    <row r="538" spans="1:12" x14ac:dyDescent="0.35">
      <c r="A538" s="3" t="s">
        <v>4228</v>
      </c>
      <c r="B538" s="3" t="s">
        <v>5201</v>
      </c>
      <c r="C538" s="3" t="s">
        <v>4284</v>
      </c>
      <c r="D538" s="3" t="s">
        <v>5202</v>
      </c>
      <c r="E538" s="3" t="s">
        <v>5203</v>
      </c>
      <c r="F538" s="3" t="s">
        <v>14</v>
      </c>
      <c r="G538" s="4">
        <v>1</v>
      </c>
      <c r="H538" s="3" t="s">
        <v>15</v>
      </c>
      <c r="I538" s="5">
        <v>300</v>
      </c>
      <c r="J538" s="6">
        <v>300</v>
      </c>
      <c r="K538" s="35">
        <f t="shared" si="16"/>
        <v>32.4</v>
      </c>
      <c r="L538" s="35">
        <f t="shared" si="17"/>
        <v>32.4</v>
      </c>
    </row>
    <row r="539" spans="1:12" x14ac:dyDescent="0.35">
      <c r="A539" s="3" t="s">
        <v>4228</v>
      </c>
      <c r="B539" s="3" t="s">
        <v>5204</v>
      </c>
      <c r="C539" s="3" t="s">
        <v>5198</v>
      </c>
      <c r="D539" s="3" t="s">
        <v>5205</v>
      </c>
      <c r="E539" s="3" t="s">
        <v>5203</v>
      </c>
      <c r="F539" s="3" t="s">
        <v>14</v>
      </c>
      <c r="G539" s="4">
        <v>1</v>
      </c>
      <c r="H539" s="3" t="s">
        <v>15</v>
      </c>
      <c r="I539" s="5">
        <v>300</v>
      </c>
      <c r="J539" s="6">
        <v>300</v>
      </c>
      <c r="K539" s="35">
        <f t="shared" si="16"/>
        <v>32.4</v>
      </c>
      <c r="L539" s="35">
        <f t="shared" si="17"/>
        <v>32.4</v>
      </c>
    </row>
    <row r="540" spans="1:12" x14ac:dyDescent="0.35">
      <c r="A540" s="3" t="s">
        <v>4228</v>
      </c>
      <c r="B540" s="3" t="s">
        <v>5206</v>
      </c>
      <c r="C540" s="3" t="s">
        <v>5191</v>
      </c>
      <c r="D540" s="3" t="s">
        <v>5207</v>
      </c>
      <c r="E540" s="3" t="s">
        <v>5203</v>
      </c>
      <c r="F540" s="3" t="s">
        <v>14</v>
      </c>
      <c r="G540" s="4">
        <v>1</v>
      </c>
      <c r="H540" s="3" t="s">
        <v>15</v>
      </c>
      <c r="I540" s="5">
        <v>300</v>
      </c>
      <c r="J540" s="6">
        <v>300</v>
      </c>
      <c r="K540" s="35">
        <f t="shared" si="16"/>
        <v>32.4</v>
      </c>
      <c r="L540" s="35">
        <f t="shared" si="17"/>
        <v>32.4</v>
      </c>
    </row>
    <row r="541" spans="1:12" x14ac:dyDescent="0.35">
      <c r="A541" s="3" t="s">
        <v>4228</v>
      </c>
      <c r="B541" s="3" t="s">
        <v>5208</v>
      </c>
      <c r="C541" s="3" t="s">
        <v>4284</v>
      </c>
      <c r="D541" s="3" t="s">
        <v>5209</v>
      </c>
      <c r="E541" s="3" t="s">
        <v>5203</v>
      </c>
      <c r="F541" s="3" t="s">
        <v>14</v>
      </c>
      <c r="G541" s="4">
        <v>1</v>
      </c>
      <c r="H541" s="3" t="s">
        <v>15</v>
      </c>
      <c r="I541" s="5">
        <v>300</v>
      </c>
      <c r="J541" s="6">
        <v>300</v>
      </c>
      <c r="K541" s="35">
        <f t="shared" si="16"/>
        <v>32.4</v>
      </c>
      <c r="L541" s="35">
        <f t="shared" si="17"/>
        <v>32.4</v>
      </c>
    </row>
    <row r="542" spans="1:12" x14ac:dyDescent="0.35">
      <c r="A542" s="3" t="s">
        <v>4228</v>
      </c>
      <c r="B542" s="3" t="s">
        <v>5210</v>
      </c>
      <c r="C542" s="3" t="s">
        <v>4284</v>
      </c>
      <c r="D542" s="3" t="s">
        <v>5211</v>
      </c>
      <c r="E542" s="3" t="s">
        <v>5203</v>
      </c>
      <c r="F542" s="3" t="s">
        <v>14</v>
      </c>
      <c r="G542" s="4">
        <v>1</v>
      </c>
      <c r="H542" s="3" t="s">
        <v>15</v>
      </c>
      <c r="I542" s="5">
        <v>300</v>
      </c>
      <c r="J542" s="6">
        <v>300</v>
      </c>
      <c r="K542" s="35">
        <f t="shared" si="16"/>
        <v>32.4</v>
      </c>
      <c r="L542" s="35">
        <f t="shared" si="17"/>
        <v>32.4</v>
      </c>
    </row>
    <row r="543" spans="1:12" x14ac:dyDescent="0.35">
      <c r="A543" s="3" t="s">
        <v>4228</v>
      </c>
      <c r="B543" s="3" t="s">
        <v>5212</v>
      </c>
      <c r="C543" s="3" t="s">
        <v>5191</v>
      </c>
      <c r="D543" s="3" t="s">
        <v>5213</v>
      </c>
      <c r="E543" s="3" t="s">
        <v>5214</v>
      </c>
      <c r="F543" s="3" t="s">
        <v>14</v>
      </c>
      <c r="G543" s="4">
        <v>1</v>
      </c>
      <c r="H543" s="3" t="s">
        <v>15</v>
      </c>
      <c r="I543" s="5">
        <v>300</v>
      </c>
      <c r="J543" s="6">
        <v>300</v>
      </c>
      <c r="K543" s="35">
        <f t="shared" si="16"/>
        <v>32.4</v>
      </c>
      <c r="L543" s="35">
        <f t="shared" si="17"/>
        <v>32.4</v>
      </c>
    </row>
    <row r="544" spans="1:12" x14ac:dyDescent="0.35">
      <c r="A544" s="3" t="s">
        <v>4228</v>
      </c>
      <c r="B544" s="3" t="s">
        <v>5215</v>
      </c>
      <c r="C544" s="3" t="s">
        <v>4766</v>
      </c>
      <c r="D544" s="3" t="s">
        <v>5216</v>
      </c>
      <c r="E544" s="3" t="s">
        <v>5217</v>
      </c>
      <c r="F544" s="3" t="s">
        <v>14</v>
      </c>
      <c r="G544" s="4">
        <v>1</v>
      </c>
      <c r="H544" s="3" t="s">
        <v>15</v>
      </c>
      <c r="I544" s="5">
        <v>302</v>
      </c>
      <c r="J544" s="6">
        <v>302</v>
      </c>
      <c r="K544" s="35">
        <f t="shared" si="16"/>
        <v>32.616</v>
      </c>
      <c r="L544" s="35">
        <f t="shared" si="17"/>
        <v>32.616</v>
      </c>
    </row>
    <row r="545" spans="1:12" x14ac:dyDescent="0.35">
      <c r="A545" s="3" t="s">
        <v>4273</v>
      </c>
      <c r="B545" s="3" t="s">
        <v>5218</v>
      </c>
      <c r="C545" s="3" t="s">
        <v>4942</v>
      </c>
      <c r="D545" s="3" t="s">
        <v>5219</v>
      </c>
      <c r="E545" s="3" t="s">
        <v>5220</v>
      </c>
      <c r="F545" s="3" t="s">
        <v>14</v>
      </c>
      <c r="G545" s="4">
        <v>1</v>
      </c>
      <c r="H545" s="3" t="s">
        <v>15</v>
      </c>
      <c r="I545" s="5">
        <v>300</v>
      </c>
      <c r="J545" s="6">
        <v>300</v>
      </c>
      <c r="K545" s="35">
        <f t="shared" si="16"/>
        <v>32.4</v>
      </c>
      <c r="L545" s="35">
        <f t="shared" si="17"/>
        <v>32.4</v>
      </c>
    </row>
    <row r="546" spans="1:12" x14ac:dyDescent="0.35">
      <c r="A546" s="3" t="s">
        <v>4273</v>
      </c>
      <c r="B546" s="3" t="s">
        <v>5221</v>
      </c>
      <c r="C546" s="3" t="s">
        <v>2905</v>
      </c>
      <c r="D546" s="3" t="s">
        <v>5222</v>
      </c>
      <c r="E546" s="3" t="s">
        <v>4239</v>
      </c>
      <c r="F546" s="3" t="s">
        <v>14</v>
      </c>
      <c r="G546" s="4">
        <v>1</v>
      </c>
      <c r="H546" s="3" t="s">
        <v>15</v>
      </c>
      <c r="I546" s="5">
        <v>450</v>
      </c>
      <c r="J546" s="6">
        <v>450</v>
      </c>
      <c r="K546" s="35">
        <f t="shared" si="16"/>
        <v>48.6</v>
      </c>
      <c r="L546" s="35">
        <f t="shared" si="17"/>
        <v>48.6</v>
      </c>
    </row>
    <row r="547" spans="1:12" x14ac:dyDescent="0.35">
      <c r="A547" s="3" t="s">
        <v>4273</v>
      </c>
      <c r="B547" s="3" t="s">
        <v>5223</v>
      </c>
      <c r="C547" s="3" t="s">
        <v>642</v>
      </c>
      <c r="D547" s="3" t="s">
        <v>5224</v>
      </c>
      <c r="E547" s="3" t="s">
        <v>5225</v>
      </c>
      <c r="F547" s="3" t="s">
        <v>14</v>
      </c>
      <c r="G547" s="4">
        <v>1</v>
      </c>
      <c r="H547" s="3" t="s">
        <v>15</v>
      </c>
      <c r="I547" s="5">
        <v>600</v>
      </c>
      <c r="J547" s="6">
        <v>600</v>
      </c>
      <c r="K547" s="35">
        <f t="shared" si="16"/>
        <v>64.8</v>
      </c>
      <c r="L547" s="35">
        <f t="shared" si="17"/>
        <v>64.8</v>
      </c>
    </row>
    <row r="548" spans="1:12" x14ac:dyDescent="0.35">
      <c r="A548" s="3" t="s">
        <v>4273</v>
      </c>
      <c r="B548" s="3" t="s">
        <v>5226</v>
      </c>
      <c r="C548" s="3" t="s">
        <v>95</v>
      </c>
      <c r="D548" s="3" t="s">
        <v>5227</v>
      </c>
      <c r="E548" s="3" t="s">
        <v>4239</v>
      </c>
      <c r="F548" s="3" t="s">
        <v>14</v>
      </c>
      <c r="G548" s="4">
        <v>1</v>
      </c>
      <c r="H548" s="3" t="s">
        <v>15</v>
      </c>
      <c r="I548" s="5">
        <v>450</v>
      </c>
      <c r="J548" s="6">
        <v>450</v>
      </c>
      <c r="K548" s="35">
        <f t="shared" si="16"/>
        <v>48.6</v>
      </c>
      <c r="L548" s="35">
        <f t="shared" si="17"/>
        <v>48.6</v>
      </c>
    </row>
    <row r="549" spans="1:12" x14ac:dyDescent="0.35">
      <c r="A549" s="3" t="s">
        <v>4619</v>
      </c>
      <c r="B549" s="3" t="s">
        <v>5228</v>
      </c>
      <c r="C549" s="3" t="s">
        <v>5229</v>
      </c>
      <c r="D549" s="3" t="s">
        <v>5230</v>
      </c>
      <c r="E549" s="3" t="s">
        <v>4306</v>
      </c>
      <c r="F549" s="3" t="s">
        <v>14</v>
      </c>
      <c r="G549" s="4">
        <v>1</v>
      </c>
      <c r="H549" s="3" t="s">
        <v>15</v>
      </c>
      <c r="I549" s="5">
        <v>1000</v>
      </c>
      <c r="J549" s="6">
        <v>1000</v>
      </c>
      <c r="K549" s="35">
        <f t="shared" si="16"/>
        <v>108</v>
      </c>
      <c r="L549" s="35">
        <f t="shared" si="17"/>
        <v>108</v>
      </c>
    </row>
    <row r="550" spans="1:12" x14ac:dyDescent="0.35">
      <c r="A550" s="3" t="s">
        <v>4273</v>
      </c>
      <c r="B550" s="3" t="s">
        <v>5231</v>
      </c>
      <c r="C550" s="3" t="s">
        <v>95</v>
      </c>
      <c r="D550" s="3" t="s">
        <v>5232</v>
      </c>
      <c r="E550" s="3" t="s">
        <v>4239</v>
      </c>
      <c r="F550" s="3" t="s">
        <v>14</v>
      </c>
      <c r="G550" s="4">
        <v>1</v>
      </c>
      <c r="H550" s="3" t="s">
        <v>15</v>
      </c>
      <c r="I550" s="5">
        <v>450</v>
      </c>
      <c r="J550" s="6">
        <v>450</v>
      </c>
      <c r="K550" s="35">
        <f t="shared" si="16"/>
        <v>48.6</v>
      </c>
      <c r="L550" s="35">
        <f t="shared" si="17"/>
        <v>48.6</v>
      </c>
    </row>
    <row r="551" spans="1:12" x14ac:dyDescent="0.35">
      <c r="A551" s="3" t="s">
        <v>4228</v>
      </c>
      <c r="B551" s="3" t="s">
        <v>5233</v>
      </c>
      <c r="C551" s="3" t="s">
        <v>271</v>
      </c>
      <c r="D551" s="3" t="s">
        <v>5234</v>
      </c>
      <c r="E551" s="3" t="s">
        <v>4231</v>
      </c>
      <c r="F551" s="3" t="s">
        <v>14</v>
      </c>
      <c r="G551" s="4">
        <v>1</v>
      </c>
      <c r="H551" s="3" t="s">
        <v>15</v>
      </c>
      <c r="I551" s="5">
        <v>300</v>
      </c>
      <c r="J551" s="6">
        <v>300</v>
      </c>
      <c r="K551" s="35">
        <f t="shared" si="16"/>
        <v>32.4</v>
      </c>
      <c r="L551" s="35">
        <f t="shared" si="17"/>
        <v>32.4</v>
      </c>
    </row>
    <row r="552" spans="1:12" x14ac:dyDescent="0.35">
      <c r="A552" s="3" t="s">
        <v>4228</v>
      </c>
      <c r="B552" s="3" t="s">
        <v>5235</v>
      </c>
      <c r="C552" s="3" t="s">
        <v>34</v>
      </c>
      <c r="D552" s="3" t="s">
        <v>5236</v>
      </c>
      <c r="E552" s="3" t="s">
        <v>5237</v>
      </c>
      <c r="F552" s="3" t="s">
        <v>14</v>
      </c>
      <c r="G552" s="4">
        <v>1</v>
      </c>
      <c r="H552" s="3" t="s">
        <v>15</v>
      </c>
      <c r="I552" s="5">
        <v>300</v>
      </c>
      <c r="J552" s="6">
        <v>300</v>
      </c>
      <c r="K552" s="35">
        <f t="shared" si="16"/>
        <v>32.4</v>
      </c>
      <c r="L552" s="35">
        <f t="shared" si="17"/>
        <v>32.4</v>
      </c>
    </row>
    <row r="553" spans="1:12" x14ac:dyDescent="0.35">
      <c r="A553" s="3" t="s">
        <v>4228</v>
      </c>
      <c r="B553" s="3" t="s">
        <v>5238</v>
      </c>
      <c r="C553" s="3" t="s">
        <v>95</v>
      </c>
      <c r="D553" s="3" t="s">
        <v>5239</v>
      </c>
      <c r="E553" s="3" t="s">
        <v>5240</v>
      </c>
      <c r="F553" s="3" t="s">
        <v>14</v>
      </c>
      <c r="G553" s="4">
        <v>1</v>
      </c>
      <c r="H553" s="3" t="s">
        <v>15</v>
      </c>
      <c r="I553" s="5">
        <v>302</v>
      </c>
      <c r="J553" s="6">
        <v>302</v>
      </c>
      <c r="K553" s="35">
        <f t="shared" si="16"/>
        <v>32.616</v>
      </c>
      <c r="L553" s="35">
        <f t="shared" si="17"/>
        <v>32.616</v>
      </c>
    </row>
    <row r="554" spans="1:12" x14ac:dyDescent="0.35">
      <c r="A554" s="3" t="s">
        <v>4273</v>
      </c>
      <c r="B554" s="3" t="s">
        <v>5241</v>
      </c>
      <c r="C554" s="3" t="s">
        <v>95</v>
      </c>
      <c r="D554" s="3" t="s">
        <v>5242</v>
      </c>
      <c r="E554" s="3" t="s">
        <v>5243</v>
      </c>
      <c r="F554" s="3" t="s">
        <v>14</v>
      </c>
      <c r="G554" s="4">
        <v>1</v>
      </c>
      <c r="H554" s="3" t="s">
        <v>15</v>
      </c>
      <c r="I554" s="5">
        <v>351.39000000000004</v>
      </c>
      <c r="J554" s="6">
        <v>351.39000000000004</v>
      </c>
      <c r="K554" s="35">
        <f t="shared" si="16"/>
        <v>37.950120000000005</v>
      </c>
      <c r="L554" s="35">
        <f t="shared" si="17"/>
        <v>37.950120000000005</v>
      </c>
    </row>
    <row r="555" spans="1:12" x14ac:dyDescent="0.35">
      <c r="A555" s="3" t="s">
        <v>4273</v>
      </c>
      <c r="B555" s="3" t="s">
        <v>5244</v>
      </c>
      <c r="C555" s="3" t="s">
        <v>271</v>
      </c>
      <c r="D555" s="3" t="s">
        <v>5245</v>
      </c>
      <c r="E555" s="3" t="s">
        <v>5246</v>
      </c>
      <c r="F555" s="3" t="s">
        <v>14</v>
      </c>
      <c r="G555" s="4">
        <v>1</v>
      </c>
      <c r="H555" s="3" t="s">
        <v>15</v>
      </c>
      <c r="I555" s="5">
        <v>300</v>
      </c>
      <c r="J555" s="6">
        <v>300</v>
      </c>
      <c r="K555" s="35">
        <f t="shared" si="16"/>
        <v>32.4</v>
      </c>
      <c r="L555" s="35">
        <f t="shared" si="17"/>
        <v>32.4</v>
      </c>
    </row>
    <row r="556" spans="1:12" x14ac:dyDescent="0.35">
      <c r="A556" s="3" t="s">
        <v>4273</v>
      </c>
      <c r="B556" s="3" t="s">
        <v>5247</v>
      </c>
      <c r="C556" s="3" t="s">
        <v>313</v>
      </c>
      <c r="D556" s="3" t="s">
        <v>5248</v>
      </c>
      <c r="E556" s="3" t="s">
        <v>5246</v>
      </c>
      <c r="F556" s="3" t="s">
        <v>14</v>
      </c>
      <c r="G556" s="4">
        <v>1</v>
      </c>
      <c r="H556" s="3" t="s">
        <v>15</v>
      </c>
      <c r="I556" s="5">
        <v>351.39000000000004</v>
      </c>
      <c r="J556" s="6">
        <v>351.39000000000004</v>
      </c>
      <c r="K556" s="35">
        <f t="shared" si="16"/>
        <v>37.950120000000005</v>
      </c>
      <c r="L556" s="35">
        <f t="shared" si="17"/>
        <v>37.950120000000005</v>
      </c>
    </row>
    <row r="557" spans="1:12" x14ac:dyDescent="0.35">
      <c r="A557" s="3" t="s">
        <v>4273</v>
      </c>
      <c r="B557" s="3" t="s">
        <v>5249</v>
      </c>
      <c r="C557" s="3" t="s">
        <v>95</v>
      </c>
      <c r="D557" s="3" t="s">
        <v>5250</v>
      </c>
      <c r="E557" s="3" t="s">
        <v>4276</v>
      </c>
      <c r="F557" s="3" t="s">
        <v>14</v>
      </c>
      <c r="G557" s="4">
        <v>1</v>
      </c>
      <c r="H557" s="3" t="s">
        <v>15</v>
      </c>
      <c r="I557" s="5">
        <v>311.61</v>
      </c>
      <c r="J557" s="6">
        <v>311.61</v>
      </c>
      <c r="K557" s="35">
        <f t="shared" si="16"/>
        <v>33.653880000000001</v>
      </c>
      <c r="L557" s="35">
        <f t="shared" si="17"/>
        <v>33.653880000000001</v>
      </c>
    </row>
    <row r="558" spans="1:12" x14ac:dyDescent="0.35">
      <c r="A558" s="3" t="s">
        <v>4273</v>
      </c>
      <c r="B558" s="3" t="s">
        <v>5251</v>
      </c>
      <c r="C558" s="3" t="s">
        <v>271</v>
      </c>
      <c r="D558" s="3" t="s">
        <v>5252</v>
      </c>
      <c r="E558" s="3" t="s">
        <v>4276</v>
      </c>
      <c r="F558" s="3" t="s">
        <v>14</v>
      </c>
      <c r="G558" s="4">
        <v>1</v>
      </c>
      <c r="H558" s="3" t="s">
        <v>15</v>
      </c>
      <c r="I558" s="5">
        <v>415.47999999999996</v>
      </c>
      <c r="J558" s="6">
        <v>415.47999999999996</v>
      </c>
      <c r="K558" s="35">
        <f t="shared" si="16"/>
        <v>44.871839999999999</v>
      </c>
      <c r="L558" s="35">
        <f t="shared" si="17"/>
        <v>44.871839999999999</v>
      </c>
    </row>
    <row r="559" spans="1:12" x14ac:dyDescent="0.35">
      <c r="A559" s="3" t="s">
        <v>4273</v>
      </c>
      <c r="B559" s="3" t="s">
        <v>5253</v>
      </c>
      <c r="C559" s="3" t="s">
        <v>313</v>
      </c>
      <c r="D559" s="3" t="s">
        <v>5254</v>
      </c>
      <c r="E559" s="3" t="s">
        <v>4276</v>
      </c>
      <c r="F559" s="3" t="s">
        <v>14</v>
      </c>
      <c r="G559" s="4">
        <v>1</v>
      </c>
      <c r="H559" s="3" t="s">
        <v>15</v>
      </c>
      <c r="I559" s="5">
        <v>311.61</v>
      </c>
      <c r="J559" s="6">
        <v>311.61</v>
      </c>
      <c r="K559" s="35">
        <f t="shared" si="16"/>
        <v>33.653880000000001</v>
      </c>
      <c r="L559" s="35">
        <f t="shared" si="17"/>
        <v>33.653880000000001</v>
      </c>
    </row>
    <row r="560" spans="1:12" x14ac:dyDescent="0.35">
      <c r="A560" s="3" t="s">
        <v>4273</v>
      </c>
      <c r="B560" s="3" t="s">
        <v>5255</v>
      </c>
      <c r="C560" s="3" t="s">
        <v>34</v>
      </c>
      <c r="D560" s="3" t="s">
        <v>5256</v>
      </c>
      <c r="E560" s="3" t="s">
        <v>4276</v>
      </c>
      <c r="F560" s="3" t="s">
        <v>14</v>
      </c>
      <c r="G560" s="4">
        <v>1</v>
      </c>
      <c r="H560" s="3" t="s">
        <v>15</v>
      </c>
      <c r="I560" s="5">
        <v>300</v>
      </c>
      <c r="J560" s="6">
        <v>300</v>
      </c>
      <c r="K560" s="35">
        <f t="shared" si="16"/>
        <v>32.4</v>
      </c>
      <c r="L560" s="35">
        <f t="shared" si="17"/>
        <v>32.4</v>
      </c>
    </row>
    <row r="561" spans="1:12" x14ac:dyDescent="0.35">
      <c r="A561" s="3" t="s">
        <v>4273</v>
      </c>
      <c r="B561" s="3" t="s">
        <v>5257</v>
      </c>
      <c r="C561" s="3" t="s">
        <v>313</v>
      </c>
      <c r="D561" s="3" t="s">
        <v>5258</v>
      </c>
      <c r="E561" s="3" t="s">
        <v>4276</v>
      </c>
      <c r="F561" s="3" t="s">
        <v>14</v>
      </c>
      <c r="G561" s="4">
        <v>1</v>
      </c>
      <c r="H561" s="3" t="s">
        <v>15</v>
      </c>
      <c r="I561" s="5">
        <v>300</v>
      </c>
      <c r="J561" s="6">
        <v>300</v>
      </c>
      <c r="K561" s="35">
        <f t="shared" si="16"/>
        <v>32.4</v>
      </c>
      <c r="L561" s="35">
        <f t="shared" si="17"/>
        <v>32.4</v>
      </c>
    </row>
    <row r="562" spans="1:12" x14ac:dyDescent="0.35">
      <c r="A562" s="3" t="s">
        <v>4273</v>
      </c>
      <c r="B562" s="3" t="s">
        <v>5259</v>
      </c>
      <c r="C562" s="3" t="s">
        <v>95</v>
      </c>
      <c r="D562" s="3" t="s">
        <v>5260</v>
      </c>
      <c r="E562" s="3" t="s">
        <v>5246</v>
      </c>
      <c r="F562" s="3" t="s">
        <v>14</v>
      </c>
      <c r="G562" s="4">
        <v>1</v>
      </c>
      <c r="H562" s="3" t="s">
        <v>15</v>
      </c>
      <c r="I562" s="5">
        <v>300</v>
      </c>
      <c r="J562" s="6">
        <v>300</v>
      </c>
      <c r="K562" s="35">
        <f t="shared" si="16"/>
        <v>32.4</v>
      </c>
      <c r="L562" s="35">
        <f t="shared" si="17"/>
        <v>32.4</v>
      </c>
    </row>
    <row r="563" spans="1:12" x14ac:dyDescent="0.35">
      <c r="A563" s="3" t="s">
        <v>4228</v>
      </c>
      <c r="B563" s="3" t="s">
        <v>5261</v>
      </c>
      <c r="C563" s="3" t="s">
        <v>95</v>
      </c>
      <c r="D563" s="3" t="s">
        <v>5262</v>
      </c>
      <c r="E563" s="3" t="s">
        <v>4231</v>
      </c>
      <c r="F563" s="3" t="s">
        <v>14</v>
      </c>
      <c r="G563" s="4">
        <v>1</v>
      </c>
      <c r="H563" s="3" t="s">
        <v>15</v>
      </c>
      <c r="I563" s="5">
        <v>300</v>
      </c>
      <c r="J563" s="6">
        <v>300</v>
      </c>
      <c r="K563" s="35">
        <f t="shared" si="16"/>
        <v>32.4</v>
      </c>
      <c r="L563" s="35">
        <f t="shared" si="17"/>
        <v>32.4</v>
      </c>
    </row>
    <row r="564" spans="1:12" x14ac:dyDescent="0.35">
      <c r="A564" s="3" t="s">
        <v>5263</v>
      </c>
      <c r="B564" s="3" t="s">
        <v>5264</v>
      </c>
      <c r="C564" s="3" t="s">
        <v>5265</v>
      </c>
      <c r="D564" s="3" t="s">
        <v>5266</v>
      </c>
      <c r="E564" s="3" t="s">
        <v>4298</v>
      </c>
      <c r="F564" s="3" t="s">
        <v>14</v>
      </c>
      <c r="G564" s="4">
        <v>1</v>
      </c>
      <c r="H564" s="3" t="s">
        <v>15</v>
      </c>
      <c r="I564" s="5">
        <v>439.18</v>
      </c>
      <c r="J564" s="6">
        <v>439.18</v>
      </c>
      <c r="K564" s="35">
        <f t="shared" si="16"/>
        <v>47.431440000000002</v>
      </c>
      <c r="L564" s="35">
        <f t="shared" si="17"/>
        <v>47.431440000000002</v>
      </c>
    </row>
    <row r="565" spans="1:12" x14ac:dyDescent="0.35">
      <c r="A565" s="3" t="s">
        <v>896</v>
      </c>
      <c r="B565" s="3" t="s">
        <v>5267</v>
      </c>
      <c r="C565" s="3" t="s">
        <v>26</v>
      </c>
      <c r="D565" s="3" t="s">
        <v>5268</v>
      </c>
      <c r="E565" s="3" t="s">
        <v>4578</v>
      </c>
      <c r="F565" s="3" t="s">
        <v>14</v>
      </c>
      <c r="G565" s="4">
        <v>1</v>
      </c>
      <c r="H565" s="3" t="s">
        <v>15</v>
      </c>
      <c r="I565" s="5">
        <v>544.57999999999993</v>
      </c>
      <c r="J565" s="6">
        <v>544.57999999999993</v>
      </c>
      <c r="K565" s="35">
        <f t="shared" si="16"/>
        <v>58.814639999999997</v>
      </c>
      <c r="L565" s="35">
        <f t="shared" si="17"/>
        <v>58.814639999999997</v>
      </c>
    </row>
    <row r="566" spans="1:12" x14ac:dyDescent="0.35">
      <c r="A566" s="3" t="s">
        <v>4777</v>
      </c>
      <c r="B566" s="3" t="s">
        <v>5269</v>
      </c>
      <c r="C566" s="3" t="s">
        <v>313</v>
      </c>
      <c r="D566" s="3" t="s">
        <v>5270</v>
      </c>
      <c r="E566" s="3" t="s">
        <v>4298</v>
      </c>
      <c r="F566" s="3" t="s">
        <v>14</v>
      </c>
      <c r="G566" s="4">
        <v>1</v>
      </c>
      <c r="H566" s="3" t="s">
        <v>15</v>
      </c>
      <c r="I566" s="5">
        <v>300</v>
      </c>
      <c r="J566" s="6">
        <v>300</v>
      </c>
      <c r="K566" s="35">
        <f t="shared" si="16"/>
        <v>32.4</v>
      </c>
      <c r="L566" s="35">
        <f t="shared" si="17"/>
        <v>32.4</v>
      </c>
    </row>
    <row r="567" spans="1:12" x14ac:dyDescent="0.35">
      <c r="A567" s="3" t="s">
        <v>4486</v>
      </c>
      <c r="B567" s="3" t="s">
        <v>5271</v>
      </c>
      <c r="C567" s="3" t="s">
        <v>95</v>
      </c>
      <c r="D567" s="3" t="s">
        <v>5272</v>
      </c>
      <c r="E567" s="3" t="s">
        <v>5273</v>
      </c>
      <c r="F567" s="3" t="s">
        <v>14</v>
      </c>
      <c r="G567" s="4">
        <v>1</v>
      </c>
      <c r="H567" s="3" t="s">
        <v>15</v>
      </c>
      <c r="I567" s="5">
        <v>300</v>
      </c>
      <c r="J567" s="6">
        <v>300</v>
      </c>
      <c r="K567" s="35">
        <f t="shared" si="16"/>
        <v>32.4</v>
      </c>
      <c r="L567" s="35">
        <f t="shared" si="17"/>
        <v>32.4</v>
      </c>
    </row>
    <row r="568" spans="1:12" x14ac:dyDescent="0.35">
      <c r="A568" s="3" t="s">
        <v>4486</v>
      </c>
      <c r="B568" s="3" t="s">
        <v>5274</v>
      </c>
      <c r="C568" s="3" t="s">
        <v>5275</v>
      </c>
      <c r="D568" s="3" t="s">
        <v>5276</v>
      </c>
      <c r="E568" s="3" t="s">
        <v>5277</v>
      </c>
      <c r="F568" s="3" t="s">
        <v>14</v>
      </c>
      <c r="G568" s="4">
        <v>1</v>
      </c>
      <c r="H568" s="3" t="s">
        <v>15</v>
      </c>
      <c r="I568" s="5">
        <v>300</v>
      </c>
      <c r="J568" s="6">
        <v>300</v>
      </c>
      <c r="K568" s="35">
        <f t="shared" si="16"/>
        <v>32.4</v>
      </c>
      <c r="L568" s="35">
        <f t="shared" si="17"/>
        <v>32.4</v>
      </c>
    </row>
    <row r="569" spans="1:12" x14ac:dyDescent="0.35">
      <c r="A569" s="3" t="s">
        <v>4486</v>
      </c>
      <c r="B569" s="3" t="s">
        <v>5278</v>
      </c>
      <c r="C569" s="3" t="s">
        <v>313</v>
      </c>
      <c r="D569" s="3" t="s">
        <v>5279</v>
      </c>
      <c r="E569" s="3" t="s">
        <v>5280</v>
      </c>
      <c r="F569" s="3" t="s">
        <v>14</v>
      </c>
      <c r="G569" s="4">
        <v>1</v>
      </c>
      <c r="H569" s="3" t="s">
        <v>15</v>
      </c>
      <c r="I569" s="5">
        <v>300</v>
      </c>
      <c r="J569" s="6">
        <v>300</v>
      </c>
      <c r="K569" s="35">
        <f t="shared" si="16"/>
        <v>32.4</v>
      </c>
      <c r="L569" s="35">
        <f t="shared" si="17"/>
        <v>32.4</v>
      </c>
    </row>
    <row r="570" spans="1:12" x14ac:dyDescent="0.35">
      <c r="A570" s="3" t="s">
        <v>4872</v>
      </c>
      <c r="B570" s="3" t="s">
        <v>5281</v>
      </c>
      <c r="C570" s="3" t="s">
        <v>313</v>
      </c>
      <c r="D570" s="3" t="s">
        <v>5282</v>
      </c>
      <c r="E570" s="3" t="s">
        <v>4298</v>
      </c>
      <c r="F570" s="3" t="s">
        <v>14</v>
      </c>
      <c r="G570" s="4">
        <v>1</v>
      </c>
      <c r="H570" s="3" t="s">
        <v>15</v>
      </c>
      <c r="I570" s="5">
        <v>300</v>
      </c>
      <c r="J570" s="6">
        <v>300</v>
      </c>
      <c r="K570" s="35">
        <f t="shared" si="16"/>
        <v>32.4</v>
      </c>
      <c r="L570" s="35">
        <f t="shared" si="17"/>
        <v>32.4</v>
      </c>
    </row>
    <row r="571" spans="1:12" x14ac:dyDescent="0.35">
      <c r="A571" s="3" t="s">
        <v>1320</v>
      </c>
      <c r="B571" s="3" t="s">
        <v>5283</v>
      </c>
      <c r="C571" s="3" t="s">
        <v>100</v>
      </c>
      <c r="D571" s="3" t="s">
        <v>5284</v>
      </c>
      <c r="E571" s="3" t="s">
        <v>4561</v>
      </c>
      <c r="F571" s="3" t="s">
        <v>14</v>
      </c>
      <c r="G571" s="4">
        <v>1</v>
      </c>
      <c r="H571" s="3" t="s">
        <v>15</v>
      </c>
      <c r="I571" s="5">
        <v>600</v>
      </c>
      <c r="J571" s="6">
        <v>600</v>
      </c>
      <c r="K571" s="35">
        <f t="shared" si="16"/>
        <v>64.8</v>
      </c>
      <c r="L571" s="35">
        <f t="shared" si="17"/>
        <v>64.8</v>
      </c>
    </row>
    <row r="572" spans="1:12" x14ac:dyDescent="0.35">
      <c r="A572" s="3" t="s">
        <v>5285</v>
      </c>
      <c r="B572" s="3" t="s">
        <v>5286</v>
      </c>
      <c r="C572" s="3" t="s">
        <v>18</v>
      </c>
      <c r="D572" s="3" t="s">
        <v>5287</v>
      </c>
      <c r="E572" s="3" t="s">
        <v>4561</v>
      </c>
      <c r="F572" s="3" t="s">
        <v>14</v>
      </c>
      <c r="G572" s="4">
        <v>1</v>
      </c>
      <c r="H572" s="3" t="s">
        <v>15</v>
      </c>
      <c r="I572" s="5">
        <v>600</v>
      </c>
      <c r="J572" s="6">
        <v>600</v>
      </c>
      <c r="K572" s="35">
        <f t="shared" si="16"/>
        <v>64.8</v>
      </c>
      <c r="L572" s="35">
        <f t="shared" si="17"/>
        <v>64.8</v>
      </c>
    </row>
    <row r="573" spans="1:12" x14ac:dyDescent="0.35">
      <c r="A573" s="3" t="s">
        <v>5288</v>
      </c>
      <c r="B573" s="3" t="s">
        <v>5289</v>
      </c>
      <c r="C573" s="3" t="s">
        <v>214</v>
      </c>
      <c r="D573" s="3" t="s">
        <v>5290</v>
      </c>
      <c r="E573" s="3" t="s">
        <v>4363</v>
      </c>
      <c r="F573" s="3" t="s">
        <v>14</v>
      </c>
      <c r="G573" s="4">
        <v>1</v>
      </c>
      <c r="H573" s="3" t="s">
        <v>15</v>
      </c>
      <c r="I573" s="5">
        <v>1663.42</v>
      </c>
      <c r="J573" s="6">
        <v>1663.42</v>
      </c>
      <c r="K573" s="35">
        <f t="shared" si="16"/>
        <v>179.64936000000003</v>
      </c>
      <c r="L573" s="35">
        <f t="shared" si="17"/>
        <v>179.64936000000003</v>
      </c>
    </row>
    <row r="574" spans="1:12" x14ac:dyDescent="0.35">
      <c r="A574" s="3" t="s">
        <v>864</v>
      </c>
      <c r="B574" s="3" t="s">
        <v>5291</v>
      </c>
      <c r="C574" s="3" t="s">
        <v>5292</v>
      </c>
      <c r="D574" s="3" t="s">
        <v>5293</v>
      </c>
      <c r="E574" s="3" t="s">
        <v>4298</v>
      </c>
      <c r="F574" s="3" t="s">
        <v>14</v>
      </c>
      <c r="G574" s="4">
        <v>1</v>
      </c>
      <c r="H574" s="3" t="s">
        <v>15</v>
      </c>
      <c r="I574" s="5">
        <v>300</v>
      </c>
      <c r="J574" s="6">
        <v>300</v>
      </c>
      <c r="K574" s="35">
        <f t="shared" si="16"/>
        <v>32.4</v>
      </c>
      <c r="L574" s="35">
        <f t="shared" si="17"/>
        <v>32.4</v>
      </c>
    </row>
    <row r="575" spans="1:12" x14ac:dyDescent="0.35">
      <c r="A575" s="3" t="s">
        <v>4780</v>
      </c>
      <c r="B575" s="3" t="s">
        <v>5294</v>
      </c>
      <c r="C575" s="3" t="s">
        <v>34</v>
      </c>
      <c r="D575" s="3" t="s">
        <v>5295</v>
      </c>
      <c r="E575" s="3" t="s">
        <v>4298</v>
      </c>
      <c r="F575" s="3" t="s">
        <v>14</v>
      </c>
      <c r="G575" s="4">
        <v>1</v>
      </c>
      <c r="H575" s="3" t="s">
        <v>15</v>
      </c>
      <c r="I575" s="5">
        <v>300</v>
      </c>
      <c r="J575" s="6">
        <v>300</v>
      </c>
      <c r="K575" s="35">
        <f t="shared" si="16"/>
        <v>32.4</v>
      </c>
      <c r="L575" s="35">
        <f t="shared" si="17"/>
        <v>32.4</v>
      </c>
    </row>
    <row r="576" spans="1:12" x14ac:dyDescent="0.35">
      <c r="A576" s="3" t="s">
        <v>872</v>
      </c>
      <c r="B576" s="3" t="s">
        <v>5296</v>
      </c>
      <c r="C576" s="3" t="s">
        <v>861</v>
      </c>
      <c r="D576" s="3" t="s">
        <v>5297</v>
      </c>
      <c r="E576" s="3" t="s">
        <v>5298</v>
      </c>
      <c r="F576" s="3" t="s">
        <v>14</v>
      </c>
      <c r="G576" s="4">
        <v>1</v>
      </c>
      <c r="H576" s="3" t="s">
        <v>15</v>
      </c>
      <c r="I576" s="5">
        <v>300</v>
      </c>
      <c r="J576" s="6">
        <v>300</v>
      </c>
      <c r="K576" s="35">
        <f t="shared" si="16"/>
        <v>32.4</v>
      </c>
      <c r="L576" s="35">
        <f t="shared" si="17"/>
        <v>32.4</v>
      </c>
    </row>
    <row r="577" spans="1:12" x14ac:dyDescent="0.35">
      <c r="A577" s="3" t="s">
        <v>872</v>
      </c>
      <c r="B577" s="3" t="s">
        <v>5299</v>
      </c>
      <c r="C577" s="3" t="s">
        <v>861</v>
      </c>
      <c r="D577" s="3" t="s">
        <v>5300</v>
      </c>
      <c r="E577" s="3" t="s">
        <v>4298</v>
      </c>
      <c r="F577" s="3" t="s">
        <v>14</v>
      </c>
      <c r="G577" s="4">
        <v>1</v>
      </c>
      <c r="H577" s="3" t="s">
        <v>15</v>
      </c>
      <c r="I577" s="5">
        <v>300</v>
      </c>
      <c r="J577" s="6">
        <v>300</v>
      </c>
      <c r="K577" s="35">
        <f t="shared" si="16"/>
        <v>32.4</v>
      </c>
      <c r="L577" s="35">
        <f t="shared" si="17"/>
        <v>32.4</v>
      </c>
    </row>
    <row r="578" spans="1:12" x14ac:dyDescent="0.35">
      <c r="A578" s="3" t="s">
        <v>872</v>
      </c>
      <c r="B578" s="3" t="s">
        <v>5301</v>
      </c>
      <c r="C578" s="3" t="s">
        <v>885</v>
      </c>
      <c r="D578" s="3" t="s">
        <v>5302</v>
      </c>
      <c r="E578" s="3" t="s">
        <v>5303</v>
      </c>
      <c r="F578" s="3" t="s">
        <v>14</v>
      </c>
      <c r="G578" s="4">
        <v>1</v>
      </c>
      <c r="H578" s="3" t="s">
        <v>15</v>
      </c>
      <c r="I578" s="5">
        <v>300</v>
      </c>
      <c r="J578" s="6">
        <v>300</v>
      </c>
      <c r="K578" s="35">
        <f t="shared" si="16"/>
        <v>32.4</v>
      </c>
      <c r="L578" s="35">
        <f t="shared" si="17"/>
        <v>32.4</v>
      </c>
    </row>
    <row r="579" spans="1:12" x14ac:dyDescent="0.35">
      <c r="A579" s="3" t="s">
        <v>4780</v>
      </c>
      <c r="B579" s="3" t="s">
        <v>5304</v>
      </c>
      <c r="C579" s="3" t="s">
        <v>313</v>
      </c>
      <c r="D579" s="3" t="s">
        <v>5305</v>
      </c>
      <c r="E579" s="3" t="s">
        <v>4298</v>
      </c>
      <c r="F579" s="3" t="s">
        <v>14</v>
      </c>
      <c r="G579" s="4">
        <v>1</v>
      </c>
      <c r="H579" s="3" t="s">
        <v>15</v>
      </c>
      <c r="I579" s="5">
        <v>300</v>
      </c>
      <c r="J579" s="6">
        <v>300</v>
      </c>
      <c r="K579" s="35">
        <f t="shared" ref="K579:K642" si="18">((I579*(1-10%))*0.4)*60%*0.5</f>
        <v>32.4</v>
      </c>
      <c r="L579" s="35">
        <f t="shared" ref="L579:L642" si="19">K579*G579</f>
        <v>32.4</v>
      </c>
    </row>
    <row r="580" spans="1:12" x14ac:dyDescent="0.35">
      <c r="A580" s="3" t="s">
        <v>4291</v>
      </c>
      <c r="B580" s="3" t="s">
        <v>5306</v>
      </c>
      <c r="C580" s="3" t="s">
        <v>519</v>
      </c>
      <c r="D580" s="3" t="s">
        <v>5307</v>
      </c>
      <c r="E580" s="3" t="s">
        <v>4294</v>
      </c>
      <c r="F580" s="3" t="s">
        <v>14</v>
      </c>
      <c r="G580" s="4">
        <v>1</v>
      </c>
      <c r="H580" s="3" t="s">
        <v>15</v>
      </c>
      <c r="I580" s="5">
        <v>412.57</v>
      </c>
      <c r="J580" s="6">
        <v>412.57</v>
      </c>
      <c r="K580" s="35">
        <f t="shared" si="18"/>
        <v>44.557560000000002</v>
      </c>
      <c r="L580" s="35">
        <f t="shared" si="19"/>
        <v>44.557560000000002</v>
      </c>
    </row>
    <row r="581" spans="1:12" x14ac:dyDescent="0.35">
      <c r="A581" s="3" t="s">
        <v>1132</v>
      </c>
      <c r="B581" s="3" t="s">
        <v>5308</v>
      </c>
      <c r="C581" s="3" t="s">
        <v>4771</v>
      </c>
      <c r="D581" s="3" t="s">
        <v>5309</v>
      </c>
      <c r="E581" s="3" t="s">
        <v>4306</v>
      </c>
      <c r="F581" s="3" t="s">
        <v>14</v>
      </c>
      <c r="G581" s="4">
        <v>20</v>
      </c>
      <c r="H581" s="3" t="s">
        <v>15</v>
      </c>
      <c r="I581" s="5">
        <v>1000</v>
      </c>
      <c r="J581" s="6">
        <v>20000</v>
      </c>
      <c r="K581" s="35">
        <f t="shared" si="18"/>
        <v>108</v>
      </c>
      <c r="L581" s="35">
        <f t="shared" si="19"/>
        <v>2160</v>
      </c>
    </row>
    <row r="582" spans="1:12" x14ac:dyDescent="0.35">
      <c r="A582" s="3" t="s">
        <v>4228</v>
      </c>
      <c r="B582" s="3" t="s">
        <v>5310</v>
      </c>
      <c r="C582" s="3" t="s">
        <v>79</v>
      </c>
      <c r="D582" s="3" t="s">
        <v>5311</v>
      </c>
      <c r="E582" s="3" t="s">
        <v>5312</v>
      </c>
      <c r="F582" s="3" t="s">
        <v>14</v>
      </c>
      <c r="G582" s="4">
        <v>23</v>
      </c>
      <c r="H582" s="3" t="s">
        <v>15</v>
      </c>
      <c r="I582" s="5">
        <v>2495.9999999999995</v>
      </c>
      <c r="J582" s="6">
        <v>57407.999999999993</v>
      </c>
      <c r="K582" s="35">
        <f t="shared" si="18"/>
        <v>269.56799999999998</v>
      </c>
      <c r="L582" s="35">
        <f t="shared" si="19"/>
        <v>6200.0639999999994</v>
      </c>
    </row>
    <row r="583" spans="1:12" x14ac:dyDescent="0.35">
      <c r="A583" s="3" t="s">
        <v>1132</v>
      </c>
      <c r="B583" s="3" t="s">
        <v>5313</v>
      </c>
      <c r="C583" s="3" t="s">
        <v>5314</v>
      </c>
      <c r="D583" s="3" t="s">
        <v>5315</v>
      </c>
      <c r="E583" s="3" t="s">
        <v>4306</v>
      </c>
      <c r="F583" s="3" t="s">
        <v>14</v>
      </c>
      <c r="G583" s="4">
        <v>1</v>
      </c>
      <c r="H583" s="3" t="s">
        <v>15</v>
      </c>
      <c r="I583" s="5">
        <v>1000</v>
      </c>
      <c r="J583" s="6">
        <v>1000</v>
      </c>
      <c r="K583" s="35">
        <f t="shared" si="18"/>
        <v>108</v>
      </c>
      <c r="L583" s="35">
        <f t="shared" si="19"/>
        <v>108</v>
      </c>
    </row>
    <row r="584" spans="1:12" x14ac:dyDescent="0.35">
      <c r="A584" s="3" t="s">
        <v>1132</v>
      </c>
      <c r="B584" s="3" t="s">
        <v>5308</v>
      </c>
      <c r="C584" s="3" t="s">
        <v>5314</v>
      </c>
      <c r="D584" s="3" t="s">
        <v>5309</v>
      </c>
      <c r="E584" s="3" t="s">
        <v>4306</v>
      </c>
      <c r="F584" s="3" t="s">
        <v>14</v>
      </c>
      <c r="G584" s="4">
        <v>14</v>
      </c>
      <c r="H584" s="3" t="s">
        <v>15</v>
      </c>
      <c r="I584" s="5">
        <v>1000</v>
      </c>
      <c r="J584" s="6">
        <v>14000</v>
      </c>
      <c r="K584" s="35">
        <f t="shared" si="18"/>
        <v>108</v>
      </c>
      <c r="L584" s="35">
        <f t="shared" si="19"/>
        <v>1512</v>
      </c>
    </row>
    <row r="585" spans="1:12" x14ac:dyDescent="0.35">
      <c r="A585" s="3" t="s">
        <v>4254</v>
      </c>
      <c r="B585" s="3" t="s">
        <v>4964</v>
      </c>
      <c r="C585" s="3" t="s">
        <v>43</v>
      </c>
      <c r="D585" s="3" t="s">
        <v>4965</v>
      </c>
      <c r="E585" s="3" t="s">
        <v>4730</v>
      </c>
      <c r="F585" s="3" t="s">
        <v>14</v>
      </c>
      <c r="G585" s="4">
        <v>13</v>
      </c>
      <c r="H585" s="3" t="s">
        <v>15</v>
      </c>
      <c r="I585" s="5">
        <v>450</v>
      </c>
      <c r="J585" s="6">
        <v>5850</v>
      </c>
      <c r="K585" s="35">
        <f t="shared" si="18"/>
        <v>48.6</v>
      </c>
      <c r="L585" s="35">
        <f t="shared" si="19"/>
        <v>631.80000000000007</v>
      </c>
    </row>
    <row r="586" spans="1:12" x14ac:dyDescent="0.35">
      <c r="A586" s="3" t="s">
        <v>4254</v>
      </c>
      <c r="B586" s="3" t="s">
        <v>5008</v>
      </c>
      <c r="C586" s="3" t="s">
        <v>43</v>
      </c>
      <c r="D586" s="3" t="s">
        <v>5009</v>
      </c>
      <c r="E586" s="3" t="s">
        <v>4730</v>
      </c>
      <c r="F586" s="3" t="s">
        <v>14</v>
      </c>
      <c r="G586" s="4">
        <v>15</v>
      </c>
      <c r="H586" s="3" t="s">
        <v>15</v>
      </c>
      <c r="I586" s="5">
        <v>450</v>
      </c>
      <c r="J586" s="6">
        <v>6750</v>
      </c>
      <c r="K586" s="35">
        <f t="shared" si="18"/>
        <v>48.6</v>
      </c>
      <c r="L586" s="35">
        <f t="shared" si="19"/>
        <v>729</v>
      </c>
    </row>
    <row r="587" spans="1:12" x14ac:dyDescent="0.35">
      <c r="A587" s="3" t="s">
        <v>4486</v>
      </c>
      <c r="B587" s="3" t="s">
        <v>5274</v>
      </c>
      <c r="C587" s="3" t="s">
        <v>5316</v>
      </c>
      <c r="D587" s="3" t="s">
        <v>5276</v>
      </c>
      <c r="E587" s="3" t="s">
        <v>5277</v>
      </c>
      <c r="F587" s="3" t="s">
        <v>14</v>
      </c>
      <c r="G587" s="4">
        <v>14</v>
      </c>
      <c r="H587" s="3" t="s">
        <v>15</v>
      </c>
      <c r="I587" s="5">
        <v>300</v>
      </c>
      <c r="J587" s="6">
        <v>4200</v>
      </c>
      <c r="K587" s="35">
        <f t="shared" si="18"/>
        <v>32.4</v>
      </c>
      <c r="L587" s="35">
        <f t="shared" si="19"/>
        <v>453.59999999999997</v>
      </c>
    </row>
    <row r="588" spans="1:12" x14ac:dyDescent="0.35">
      <c r="A588" s="3" t="s">
        <v>4486</v>
      </c>
      <c r="B588" s="3" t="s">
        <v>5317</v>
      </c>
      <c r="C588" s="3" t="s">
        <v>5316</v>
      </c>
      <c r="D588" s="3" t="s">
        <v>5318</v>
      </c>
      <c r="E588" s="3" t="s">
        <v>5277</v>
      </c>
      <c r="F588" s="3" t="s">
        <v>14</v>
      </c>
      <c r="G588" s="4">
        <v>13</v>
      </c>
      <c r="H588" s="3" t="s">
        <v>15</v>
      </c>
      <c r="I588" s="5">
        <v>300</v>
      </c>
      <c r="J588" s="6">
        <v>3900</v>
      </c>
      <c r="K588" s="35">
        <f t="shared" si="18"/>
        <v>32.4</v>
      </c>
      <c r="L588" s="35">
        <f t="shared" si="19"/>
        <v>421.2</v>
      </c>
    </row>
    <row r="589" spans="1:12" x14ac:dyDescent="0.35">
      <c r="A589" s="3" t="s">
        <v>1706</v>
      </c>
      <c r="B589" s="3" t="s">
        <v>5319</v>
      </c>
      <c r="C589" s="3" t="s">
        <v>211</v>
      </c>
      <c r="D589" s="3" t="s">
        <v>5320</v>
      </c>
      <c r="E589" s="3" t="s">
        <v>4269</v>
      </c>
      <c r="F589" s="3" t="s">
        <v>14</v>
      </c>
      <c r="G589" s="4">
        <v>1</v>
      </c>
      <c r="H589" s="3" t="s">
        <v>15</v>
      </c>
      <c r="I589" s="5">
        <v>1928.73</v>
      </c>
      <c r="J589" s="6">
        <v>1928.73</v>
      </c>
      <c r="K589" s="35">
        <f t="shared" si="18"/>
        <v>208.30284</v>
      </c>
      <c r="L589" s="35">
        <f t="shared" si="19"/>
        <v>208.30284</v>
      </c>
    </row>
    <row r="590" spans="1:12" x14ac:dyDescent="0.35">
      <c r="A590" s="3" t="s">
        <v>844</v>
      </c>
      <c r="B590" s="3" t="s">
        <v>4378</v>
      </c>
      <c r="C590" s="3" t="s">
        <v>485</v>
      </c>
      <c r="D590" s="3" t="s">
        <v>4379</v>
      </c>
      <c r="E590" s="3" t="s">
        <v>4239</v>
      </c>
      <c r="F590" s="3" t="s">
        <v>14</v>
      </c>
      <c r="G590" s="4">
        <v>1</v>
      </c>
      <c r="H590" s="3" t="s">
        <v>15</v>
      </c>
      <c r="I590" s="5">
        <v>450</v>
      </c>
      <c r="J590" s="6">
        <v>450</v>
      </c>
      <c r="K590" s="35">
        <f t="shared" si="18"/>
        <v>48.6</v>
      </c>
      <c r="L590" s="35">
        <f t="shared" si="19"/>
        <v>48.6</v>
      </c>
    </row>
    <row r="591" spans="1:12" x14ac:dyDescent="0.35">
      <c r="A591" s="3" t="s">
        <v>844</v>
      </c>
      <c r="B591" s="3" t="s">
        <v>4412</v>
      </c>
      <c r="C591" s="3" t="s">
        <v>485</v>
      </c>
      <c r="D591" s="3" t="s">
        <v>4413</v>
      </c>
      <c r="E591" s="3" t="s">
        <v>4239</v>
      </c>
      <c r="F591" s="3" t="s">
        <v>14</v>
      </c>
      <c r="G591" s="4">
        <v>1</v>
      </c>
      <c r="H591" s="3" t="s">
        <v>15</v>
      </c>
      <c r="I591" s="5">
        <v>450</v>
      </c>
      <c r="J591" s="6">
        <v>450</v>
      </c>
      <c r="K591" s="35">
        <f t="shared" si="18"/>
        <v>48.6</v>
      </c>
      <c r="L591" s="35">
        <f t="shared" si="19"/>
        <v>48.6</v>
      </c>
    </row>
    <row r="592" spans="1:12" x14ac:dyDescent="0.35">
      <c r="A592" s="3" t="s">
        <v>844</v>
      </c>
      <c r="B592" s="3" t="s">
        <v>4428</v>
      </c>
      <c r="C592" s="3" t="s">
        <v>485</v>
      </c>
      <c r="D592" s="3" t="s">
        <v>4429</v>
      </c>
      <c r="E592" s="3" t="s">
        <v>4239</v>
      </c>
      <c r="F592" s="3" t="s">
        <v>14</v>
      </c>
      <c r="G592" s="4">
        <v>1</v>
      </c>
      <c r="H592" s="3" t="s">
        <v>15</v>
      </c>
      <c r="I592" s="5">
        <v>450</v>
      </c>
      <c r="J592" s="6">
        <v>450</v>
      </c>
      <c r="K592" s="35">
        <f t="shared" si="18"/>
        <v>48.6</v>
      </c>
      <c r="L592" s="35">
        <f t="shared" si="19"/>
        <v>48.6</v>
      </c>
    </row>
    <row r="593" spans="1:12" x14ac:dyDescent="0.35">
      <c r="A593" s="3" t="s">
        <v>4518</v>
      </c>
      <c r="B593" s="3" t="s">
        <v>5321</v>
      </c>
      <c r="C593" s="3" t="s">
        <v>105</v>
      </c>
      <c r="D593" s="3" t="s">
        <v>5322</v>
      </c>
      <c r="E593" s="3" t="s">
        <v>4521</v>
      </c>
      <c r="F593" s="3" t="s">
        <v>14</v>
      </c>
      <c r="G593" s="4">
        <v>1</v>
      </c>
      <c r="H593" s="3" t="s">
        <v>15</v>
      </c>
      <c r="I593" s="5">
        <v>550</v>
      </c>
      <c r="J593" s="6">
        <v>550</v>
      </c>
      <c r="K593" s="35">
        <f t="shared" si="18"/>
        <v>59.4</v>
      </c>
      <c r="L593" s="35">
        <f t="shared" si="19"/>
        <v>59.4</v>
      </c>
    </row>
    <row r="594" spans="1:12" x14ac:dyDescent="0.35">
      <c r="A594" s="3" t="s">
        <v>1132</v>
      </c>
      <c r="B594" s="3" t="s">
        <v>5313</v>
      </c>
      <c r="C594" s="3" t="s">
        <v>5314</v>
      </c>
      <c r="D594" s="3" t="s">
        <v>5315</v>
      </c>
      <c r="E594" s="3" t="s">
        <v>4306</v>
      </c>
      <c r="F594" s="3" t="s">
        <v>14</v>
      </c>
      <c r="G594" s="4">
        <v>8</v>
      </c>
      <c r="H594" s="3" t="s">
        <v>15</v>
      </c>
      <c r="I594" s="5">
        <v>1000</v>
      </c>
      <c r="J594" s="6">
        <v>8000</v>
      </c>
      <c r="K594" s="35">
        <f t="shared" si="18"/>
        <v>108</v>
      </c>
      <c r="L594" s="35">
        <f t="shared" si="19"/>
        <v>864</v>
      </c>
    </row>
    <row r="595" spans="1:12" x14ac:dyDescent="0.35">
      <c r="A595" s="3" t="s">
        <v>4249</v>
      </c>
      <c r="B595" s="3" t="s">
        <v>4860</v>
      </c>
      <c r="C595" s="3" t="s">
        <v>5323</v>
      </c>
      <c r="D595" s="3" t="s">
        <v>4862</v>
      </c>
      <c r="E595" s="3" t="s">
        <v>4306</v>
      </c>
      <c r="F595" s="3" t="s">
        <v>14</v>
      </c>
      <c r="G595" s="4">
        <v>7</v>
      </c>
      <c r="H595" s="3" t="s">
        <v>15</v>
      </c>
      <c r="I595" s="5">
        <v>1000</v>
      </c>
      <c r="J595" s="6">
        <v>7000</v>
      </c>
      <c r="K595" s="35">
        <f t="shared" si="18"/>
        <v>108</v>
      </c>
      <c r="L595" s="35">
        <f t="shared" si="19"/>
        <v>756</v>
      </c>
    </row>
    <row r="596" spans="1:12" x14ac:dyDescent="0.35">
      <c r="A596" s="3" t="s">
        <v>4249</v>
      </c>
      <c r="B596" s="3" t="s">
        <v>4860</v>
      </c>
      <c r="C596" s="3" t="s">
        <v>5324</v>
      </c>
      <c r="D596" s="3" t="s">
        <v>4862</v>
      </c>
      <c r="E596" s="3" t="s">
        <v>4306</v>
      </c>
      <c r="F596" s="3" t="s">
        <v>14</v>
      </c>
      <c r="G596" s="4">
        <v>8</v>
      </c>
      <c r="H596" s="3" t="s">
        <v>15</v>
      </c>
      <c r="I596" s="5">
        <v>1000</v>
      </c>
      <c r="J596" s="6">
        <v>8000</v>
      </c>
      <c r="K596" s="35">
        <f t="shared" si="18"/>
        <v>108</v>
      </c>
      <c r="L596" s="35">
        <f t="shared" si="19"/>
        <v>864</v>
      </c>
    </row>
    <row r="597" spans="1:12" x14ac:dyDescent="0.35">
      <c r="A597" s="3" t="s">
        <v>4619</v>
      </c>
      <c r="B597" s="3" t="s">
        <v>5325</v>
      </c>
      <c r="C597" s="3" t="s">
        <v>95</v>
      </c>
      <c r="D597" s="3" t="s">
        <v>5326</v>
      </c>
      <c r="E597" s="3" t="s">
        <v>4269</v>
      </c>
      <c r="F597" s="3" t="s">
        <v>14</v>
      </c>
      <c r="G597" s="4">
        <v>8</v>
      </c>
      <c r="H597" s="3" t="s">
        <v>15</v>
      </c>
      <c r="I597" s="5">
        <v>1215</v>
      </c>
      <c r="J597" s="6">
        <v>9720</v>
      </c>
      <c r="K597" s="35">
        <f t="shared" si="18"/>
        <v>131.22</v>
      </c>
      <c r="L597" s="35">
        <f t="shared" si="19"/>
        <v>1049.76</v>
      </c>
    </row>
    <row r="598" spans="1:12" x14ac:dyDescent="0.35">
      <c r="A598" s="3" t="s">
        <v>4619</v>
      </c>
      <c r="B598" s="3" t="s">
        <v>5325</v>
      </c>
      <c r="C598" s="3" t="s">
        <v>271</v>
      </c>
      <c r="D598" s="3" t="s">
        <v>5326</v>
      </c>
      <c r="E598" s="3" t="s">
        <v>4269</v>
      </c>
      <c r="F598" s="3" t="s">
        <v>14</v>
      </c>
      <c r="G598" s="4">
        <v>9</v>
      </c>
      <c r="H598" s="3" t="s">
        <v>15</v>
      </c>
      <c r="I598" s="5">
        <v>1215</v>
      </c>
      <c r="J598" s="6">
        <v>10935</v>
      </c>
      <c r="K598" s="35">
        <f t="shared" si="18"/>
        <v>131.22</v>
      </c>
      <c r="L598" s="35">
        <f t="shared" si="19"/>
        <v>1180.98</v>
      </c>
    </row>
    <row r="599" spans="1:12" x14ac:dyDescent="0.35">
      <c r="A599" s="3" t="s">
        <v>4619</v>
      </c>
      <c r="B599" s="3" t="s">
        <v>5325</v>
      </c>
      <c r="C599" s="3" t="s">
        <v>313</v>
      </c>
      <c r="D599" s="3" t="s">
        <v>5326</v>
      </c>
      <c r="E599" s="3" t="s">
        <v>4269</v>
      </c>
      <c r="F599" s="3" t="s">
        <v>14</v>
      </c>
      <c r="G599" s="4">
        <v>8</v>
      </c>
      <c r="H599" s="3" t="s">
        <v>15</v>
      </c>
      <c r="I599" s="5">
        <v>1215</v>
      </c>
      <c r="J599" s="6">
        <v>9720</v>
      </c>
      <c r="K599" s="35">
        <f t="shared" si="18"/>
        <v>131.22</v>
      </c>
      <c r="L599" s="35">
        <f t="shared" si="19"/>
        <v>1049.76</v>
      </c>
    </row>
    <row r="600" spans="1:12" x14ac:dyDescent="0.35">
      <c r="A600" s="3" t="s">
        <v>4619</v>
      </c>
      <c r="B600" s="3" t="s">
        <v>5327</v>
      </c>
      <c r="C600" s="3" t="s">
        <v>95</v>
      </c>
      <c r="D600" s="3" t="s">
        <v>5328</v>
      </c>
      <c r="E600" s="3" t="s">
        <v>4269</v>
      </c>
      <c r="F600" s="3" t="s">
        <v>14</v>
      </c>
      <c r="G600" s="4">
        <v>8</v>
      </c>
      <c r="H600" s="3" t="s">
        <v>15</v>
      </c>
      <c r="I600" s="5">
        <v>1111</v>
      </c>
      <c r="J600" s="6">
        <v>8888</v>
      </c>
      <c r="K600" s="35">
        <f t="shared" si="18"/>
        <v>119.988</v>
      </c>
      <c r="L600" s="35">
        <f t="shared" si="19"/>
        <v>959.904</v>
      </c>
    </row>
    <row r="601" spans="1:12" x14ac:dyDescent="0.35">
      <c r="A601" s="3" t="s">
        <v>4619</v>
      </c>
      <c r="B601" s="3" t="s">
        <v>5327</v>
      </c>
      <c r="C601" s="3" t="s">
        <v>271</v>
      </c>
      <c r="D601" s="3" t="s">
        <v>5328</v>
      </c>
      <c r="E601" s="3" t="s">
        <v>4269</v>
      </c>
      <c r="F601" s="3" t="s">
        <v>14</v>
      </c>
      <c r="G601" s="4">
        <v>9</v>
      </c>
      <c r="H601" s="3" t="s">
        <v>15</v>
      </c>
      <c r="I601" s="5">
        <v>1111</v>
      </c>
      <c r="J601" s="6">
        <v>9999</v>
      </c>
      <c r="K601" s="35">
        <f t="shared" si="18"/>
        <v>119.988</v>
      </c>
      <c r="L601" s="35">
        <f t="shared" si="19"/>
        <v>1079.8920000000001</v>
      </c>
    </row>
    <row r="602" spans="1:12" x14ac:dyDescent="0.35">
      <c r="A602" s="3" t="s">
        <v>4619</v>
      </c>
      <c r="B602" s="3" t="s">
        <v>5329</v>
      </c>
      <c r="C602" s="3" t="s">
        <v>95</v>
      </c>
      <c r="D602" s="3" t="s">
        <v>5330</v>
      </c>
      <c r="E602" s="3" t="s">
        <v>4269</v>
      </c>
      <c r="F602" s="3" t="s">
        <v>14</v>
      </c>
      <c r="G602" s="4">
        <v>9</v>
      </c>
      <c r="H602" s="3" t="s">
        <v>15</v>
      </c>
      <c r="I602" s="5">
        <v>1111</v>
      </c>
      <c r="J602" s="6">
        <v>9999</v>
      </c>
      <c r="K602" s="35">
        <f t="shared" si="18"/>
        <v>119.988</v>
      </c>
      <c r="L602" s="35">
        <f t="shared" si="19"/>
        <v>1079.8920000000001</v>
      </c>
    </row>
    <row r="603" spans="1:12" x14ac:dyDescent="0.35">
      <c r="A603" s="3" t="s">
        <v>4619</v>
      </c>
      <c r="B603" s="3" t="s">
        <v>5329</v>
      </c>
      <c r="C603" s="3" t="s">
        <v>271</v>
      </c>
      <c r="D603" s="3" t="s">
        <v>5330</v>
      </c>
      <c r="E603" s="3" t="s">
        <v>4269</v>
      </c>
      <c r="F603" s="3" t="s">
        <v>14</v>
      </c>
      <c r="G603" s="4">
        <v>8</v>
      </c>
      <c r="H603" s="3" t="s">
        <v>15</v>
      </c>
      <c r="I603" s="5">
        <v>1111</v>
      </c>
      <c r="J603" s="6">
        <v>8888</v>
      </c>
      <c r="K603" s="35">
        <f t="shared" si="18"/>
        <v>119.988</v>
      </c>
      <c r="L603" s="35">
        <f t="shared" si="19"/>
        <v>959.904</v>
      </c>
    </row>
    <row r="604" spans="1:12" x14ac:dyDescent="0.35">
      <c r="A604" s="3" t="s">
        <v>4619</v>
      </c>
      <c r="B604" s="3" t="s">
        <v>5331</v>
      </c>
      <c r="C604" s="3" t="s">
        <v>313</v>
      </c>
      <c r="D604" s="3" t="s">
        <v>5332</v>
      </c>
      <c r="E604" s="3" t="s">
        <v>4269</v>
      </c>
      <c r="F604" s="3" t="s">
        <v>14</v>
      </c>
      <c r="G604" s="4">
        <v>7</v>
      </c>
      <c r="H604" s="3" t="s">
        <v>15</v>
      </c>
      <c r="I604" s="5">
        <v>885</v>
      </c>
      <c r="J604" s="6">
        <v>6195</v>
      </c>
      <c r="K604" s="35">
        <f t="shared" si="18"/>
        <v>95.58</v>
      </c>
      <c r="L604" s="35">
        <f t="shared" si="19"/>
        <v>669.06</v>
      </c>
    </row>
    <row r="605" spans="1:12" x14ac:dyDescent="0.35">
      <c r="A605" s="3" t="s">
        <v>4254</v>
      </c>
      <c r="B605" s="3" t="s">
        <v>4964</v>
      </c>
      <c r="C605" s="3" t="s">
        <v>59</v>
      </c>
      <c r="D605" s="3" t="s">
        <v>4965</v>
      </c>
      <c r="E605" s="3" t="s">
        <v>4730</v>
      </c>
      <c r="F605" s="3" t="s">
        <v>14</v>
      </c>
      <c r="G605" s="4">
        <v>8</v>
      </c>
      <c r="H605" s="3" t="s">
        <v>15</v>
      </c>
      <c r="I605" s="5">
        <v>450</v>
      </c>
      <c r="J605" s="6">
        <v>3600</v>
      </c>
      <c r="K605" s="35">
        <f t="shared" si="18"/>
        <v>48.6</v>
      </c>
      <c r="L605" s="35">
        <f t="shared" si="19"/>
        <v>388.8</v>
      </c>
    </row>
    <row r="606" spans="1:12" x14ac:dyDescent="0.35">
      <c r="A606" s="3" t="s">
        <v>4254</v>
      </c>
      <c r="B606" s="3" t="s">
        <v>5333</v>
      </c>
      <c r="C606" s="3" t="s">
        <v>519</v>
      </c>
      <c r="D606" s="3" t="s">
        <v>5334</v>
      </c>
      <c r="E606" s="3" t="s">
        <v>4257</v>
      </c>
      <c r="F606" s="3" t="s">
        <v>14</v>
      </c>
      <c r="G606" s="4">
        <v>9</v>
      </c>
      <c r="H606" s="3" t="s">
        <v>15</v>
      </c>
      <c r="I606" s="5">
        <v>500</v>
      </c>
      <c r="J606" s="6">
        <v>4500</v>
      </c>
      <c r="K606" s="35">
        <f t="shared" si="18"/>
        <v>54</v>
      </c>
      <c r="L606" s="35">
        <f t="shared" si="19"/>
        <v>486</v>
      </c>
    </row>
    <row r="607" spans="1:12" x14ac:dyDescent="0.35">
      <c r="A607" s="3" t="s">
        <v>4254</v>
      </c>
      <c r="B607" s="3" t="s">
        <v>5000</v>
      </c>
      <c r="C607" s="3" t="s">
        <v>43</v>
      </c>
      <c r="D607" s="3" t="s">
        <v>5001</v>
      </c>
      <c r="E607" s="3" t="s">
        <v>4730</v>
      </c>
      <c r="F607" s="3" t="s">
        <v>14</v>
      </c>
      <c r="G607" s="4">
        <v>7</v>
      </c>
      <c r="H607" s="3" t="s">
        <v>15</v>
      </c>
      <c r="I607" s="5">
        <v>450</v>
      </c>
      <c r="J607" s="6">
        <v>3150</v>
      </c>
      <c r="K607" s="35">
        <f t="shared" si="18"/>
        <v>48.6</v>
      </c>
      <c r="L607" s="35">
        <f t="shared" si="19"/>
        <v>340.2</v>
      </c>
    </row>
    <row r="608" spans="1:12" x14ac:dyDescent="0.35">
      <c r="A608" s="3" t="s">
        <v>4254</v>
      </c>
      <c r="B608" s="3" t="s">
        <v>5000</v>
      </c>
      <c r="C608" s="3" t="s">
        <v>519</v>
      </c>
      <c r="D608" s="3" t="s">
        <v>5001</v>
      </c>
      <c r="E608" s="3" t="s">
        <v>4730</v>
      </c>
      <c r="F608" s="3" t="s">
        <v>14</v>
      </c>
      <c r="G608" s="4">
        <v>9</v>
      </c>
      <c r="H608" s="3" t="s">
        <v>15</v>
      </c>
      <c r="I608" s="5">
        <v>450</v>
      </c>
      <c r="J608" s="6">
        <v>4050</v>
      </c>
      <c r="K608" s="35">
        <f t="shared" si="18"/>
        <v>48.6</v>
      </c>
      <c r="L608" s="35">
        <f t="shared" si="19"/>
        <v>437.40000000000003</v>
      </c>
    </row>
    <row r="609" spans="1:12" x14ac:dyDescent="0.35">
      <c r="A609" s="3" t="s">
        <v>4254</v>
      </c>
      <c r="B609" s="3" t="s">
        <v>5002</v>
      </c>
      <c r="C609" s="3" t="s">
        <v>43</v>
      </c>
      <c r="D609" s="3" t="s">
        <v>5003</v>
      </c>
      <c r="E609" s="3" t="s">
        <v>4730</v>
      </c>
      <c r="F609" s="3" t="s">
        <v>14</v>
      </c>
      <c r="G609" s="4">
        <v>8</v>
      </c>
      <c r="H609" s="3" t="s">
        <v>15</v>
      </c>
      <c r="I609" s="5">
        <v>450</v>
      </c>
      <c r="J609" s="6">
        <v>3600</v>
      </c>
      <c r="K609" s="35">
        <f t="shared" si="18"/>
        <v>48.6</v>
      </c>
      <c r="L609" s="35">
        <f t="shared" si="19"/>
        <v>388.8</v>
      </c>
    </row>
    <row r="610" spans="1:12" x14ac:dyDescent="0.35">
      <c r="A610" s="3" t="s">
        <v>4254</v>
      </c>
      <c r="B610" s="3" t="s">
        <v>5002</v>
      </c>
      <c r="C610" s="3" t="s">
        <v>519</v>
      </c>
      <c r="D610" s="3" t="s">
        <v>5003</v>
      </c>
      <c r="E610" s="3" t="s">
        <v>4730</v>
      </c>
      <c r="F610" s="3" t="s">
        <v>14</v>
      </c>
      <c r="G610" s="4">
        <v>8</v>
      </c>
      <c r="H610" s="3" t="s">
        <v>15</v>
      </c>
      <c r="I610" s="5">
        <v>450</v>
      </c>
      <c r="J610" s="6">
        <v>3600</v>
      </c>
      <c r="K610" s="35">
        <f t="shared" si="18"/>
        <v>48.6</v>
      </c>
      <c r="L610" s="35">
        <f t="shared" si="19"/>
        <v>388.8</v>
      </c>
    </row>
    <row r="611" spans="1:12" x14ac:dyDescent="0.35">
      <c r="A611" s="3" t="s">
        <v>4254</v>
      </c>
      <c r="B611" s="3" t="s">
        <v>5008</v>
      </c>
      <c r="C611" s="3" t="s">
        <v>59</v>
      </c>
      <c r="D611" s="3" t="s">
        <v>5009</v>
      </c>
      <c r="E611" s="3" t="s">
        <v>4730</v>
      </c>
      <c r="F611" s="3" t="s">
        <v>14</v>
      </c>
      <c r="G611" s="4">
        <v>1</v>
      </c>
      <c r="H611" s="3" t="s">
        <v>15</v>
      </c>
      <c r="I611" s="5">
        <v>450</v>
      </c>
      <c r="J611" s="6">
        <v>450</v>
      </c>
      <c r="K611" s="35">
        <f t="shared" si="18"/>
        <v>48.6</v>
      </c>
      <c r="L611" s="35">
        <f t="shared" si="19"/>
        <v>48.6</v>
      </c>
    </row>
    <row r="612" spans="1:12" x14ac:dyDescent="0.35">
      <c r="A612" s="3" t="s">
        <v>5335</v>
      </c>
      <c r="B612" s="3" t="s">
        <v>5336</v>
      </c>
      <c r="C612" s="3" t="s">
        <v>43</v>
      </c>
      <c r="D612" s="3" t="s">
        <v>5337</v>
      </c>
      <c r="E612" s="3" t="s">
        <v>4561</v>
      </c>
      <c r="F612" s="3" t="s">
        <v>14</v>
      </c>
      <c r="G612" s="4">
        <v>8</v>
      </c>
      <c r="H612" s="3" t="s">
        <v>15</v>
      </c>
      <c r="I612" s="5">
        <v>600</v>
      </c>
      <c r="J612" s="6">
        <v>4800</v>
      </c>
      <c r="K612" s="35">
        <f t="shared" si="18"/>
        <v>64.8</v>
      </c>
      <c r="L612" s="35">
        <f t="shared" si="19"/>
        <v>518.4</v>
      </c>
    </row>
    <row r="613" spans="1:12" x14ac:dyDescent="0.35">
      <c r="A613" s="3" t="s">
        <v>4486</v>
      </c>
      <c r="B613" s="3" t="s">
        <v>5338</v>
      </c>
      <c r="C613" s="3" t="s">
        <v>5316</v>
      </c>
      <c r="D613" s="3" t="s">
        <v>5339</v>
      </c>
      <c r="E613" s="3" t="s">
        <v>5340</v>
      </c>
      <c r="F613" s="3" t="s">
        <v>14</v>
      </c>
      <c r="G613" s="4">
        <v>6</v>
      </c>
      <c r="H613" s="3" t="s">
        <v>15</v>
      </c>
      <c r="I613" s="5">
        <v>300</v>
      </c>
      <c r="J613" s="6">
        <v>1800</v>
      </c>
      <c r="K613" s="35">
        <f t="shared" si="18"/>
        <v>32.4</v>
      </c>
      <c r="L613" s="35">
        <f t="shared" si="19"/>
        <v>194.39999999999998</v>
      </c>
    </row>
    <row r="614" spans="1:12" x14ac:dyDescent="0.35">
      <c r="A614" s="3" t="s">
        <v>1132</v>
      </c>
      <c r="B614" s="3" t="s">
        <v>5308</v>
      </c>
      <c r="C614" s="3" t="s">
        <v>5341</v>
      </c>
      <c r="D614" s="3" t="s">
        <v>5309</v>
      </c>
      <c r="E614" s="3" t="s">
        <v>4306</v>
      </c>
      <c r="F614" s="3" t="s">
        <v>14</v>
      </c>
      <c r="G614" s="4">
        <v>6</v>
      </c>
      <c r="H614" s="3" t="s">
        <v>15</v>
      </c>
      <c r="I614" s="5">
        <v>1000</v>
      </c>
      <c r="J614" s="6">
        <v>6000</v>
      </c>
      <c r="K614" s="35">
        <f t="shared" si="18"/>
        <v>108</v>
      </c>
      <c r="L614" s="35">
        <f t="shared" si="19"/>
        <v>648</v>
      </c>
    </row>
    <row r="615" spans="1:12" x14ac:dyDescent="0.35">
      <c r="A615" s="3" t="s">
        <v>4619</v>
      </c>
      <c r="B615" s="3" t="s">
        <v>5331</v>
      </c>
      <c r="C615" s="3" t="s">
        <v>271</v>
      </c>
      <c r="D615" s="3" t="s">
        <v>5332</v>
      </c>
      <c r="E615" s="3" t="s">
        <v>4269</v>
      </c>
      <c r="F615" s="3" t="s">
        <v>14</v>
      </c>
      <c r="G615" s="4">
        <v>7</v>
      </c>
      <c r="H615" s="3" t="s">
        <v>15</v>
      </c>
      <c r="I615" s="5">
        <v>885.00000000000011</v>
      </c>
      <c r="J615" s="6">
        <v>6195.0000000000009</v>
      </c>
      <c r="K615" s="35">
        <f t="shared" si="18"/>
        <v>95.580000000000027</v>
      </c>
      <c r="L615" s="35">
        <f t="shared" si="19"/>
        <v>669.06000000000017</v>
      </c>
    </row>
    <row r="616" spans="1:12" x14ac:dyDescent="0.35">
      <c r="A616" s="3" t="s">
        <v>4254</v>
      </c>
      <c r="B616" s="3" t="s">
        <v>4984</v>
      </c>
      <c r="C616" s="3" t="s">
        <v>519</v>
      </c>
      <c r="D616" s="3" t="s">
        <v>4985</v>
      </c>
      <c r="E616" s="3" t="s">
        <v>4730</v>
      </c>
      <c r="F616" s="3" t="s">
        <v>14</v>
      </c>
      <c r="G616" s="4">
        <v>7</v>
      </c>
      <c r="H616" s="3" t="s">
        <v>15</v>
      </c>
      <c r="I616" s="5">
        <v>450</v>
      </c>
      <c r="J616" s="6">
        <v>3150</v>
      </c>
      <c r="K616" s="35">
        <f t="shared" si="18"/>
        <v>48.6</v>
      </c>
      <c r="L616" s="35">
        <f t="shared" si="19"/>
        <v>340.2</v>
      </c>
    </row>
    <row r="617" spans="1:12" x14ac:dyDescent="0.35">
      <c r="A617" s="3" t="s">
        <v>4254</v>
      </c>
      <c r="B617" s="3" t="s">
        <v>5008</v>
      </c>
      <c r="C617" s="3" t="s">
        <v>59</v>
      </c>
      <c r="D617" s="3" t="s">
        <v>5009</v>
      </c>
      <c r="E617" s="3" t="s">
        <v>4730</v>
      </c>
      <c r="F617" s="3" t="s">
        <v>14</v>
      </c>
      <c r="G617" s="4">
        <v>6</v>
      </c>
      <c r="H617" s="3" t="s">
        <v>15</v>
      </c>
      <c r="I617" s="5">
        <v>450</v>
      </c>
      <c r="J617" s="6">
        <v>2700</v>
      </c>
      <c r="K617" s="35">
        <f t="shared" si="18"/>
        <v>48.6</v>
      </c>
      <c r="L617" s="35">
        <f t="shared" si="19"/>
        <v>291.60000000000002</v>
      </c>
    </row>
    <row r="618" spans="1:12" x14ac:dyDescent="0.35">
      <c r="A618" s="3" t="s">
        <v>4619</v>
      </c>
      <c r="B618" s="3" t="s">
        <v>5331</v>
      </c>
      <c r="C618" s="3" t="s">
        <v>95</v>
      </c>
      <c r="D618" s="3" t="s">
        <v>5332</v>
      </c>
      <c r="E618" s="3" t="s">
        <v>4269</v>
      </c>
      <c r="F618" s="3" t="s">
        <v>14</v>
      </c>
      <c r="G618" s="4">
        <v>5</v>
      </c>
      <c r="H618" s="3" t="s">
        <v>15</v>
      </c>
      <c r="I618" s="5">
        <v>885</v>
      </c>
      <c r="J618" s="6">
        <v>4425</v>
      </c>
      <c r="K618" s="35">
        <f t="shared" si="18"/>
        <v>95.58</v>
      </c>
      <c r="L618" s="35">
        <f t="shared" si="19"/>
        <v>477.9</v>
      </c>
    </row>
    <row r="619" spans="1:12" x14ac:dyDescent="0.35">
      <c r="A619" s="3" t="s">
        <v>4249</v>
      </c>
      <c r="B619" s="3" t="s">
        <v>5342</v>
      </c>
      <c r="C619" s="3" t="s">
        <v>5343</v>
      </c>
      <c r="D619" s="3" t="s">
        <v>5344</v>
      </c>
      <c r="E619" s="3" t="s">
        <v>4253</v>
      </c>
      <c r="F619" s="3" t="s">
        <v>14</v>
      </c>
      <c r="G619" s="4">
        <v>5</v>
      </c>
      <c r="H619" s="3" t="s">
        <v>15</v>
      </c>
      <c r="I619" s="5">
        <v>300</v>
      </c>
      <c r="J619" s="6">
        <v>1500</v>
      </c>
      <c r="K619" s="35">
        <f t="shared" si="18"/>
        <v>32.4</v>
      </c>
      <c r="L619" s="35">
        <f t="shared" si="19"/>
        <v>162</v>
      </c>
    </row>
    <row r="620" spans="1:12" x14ac:dyDescent="0.35">
      <c r="A620" s="3" t="s">
        <v>4254</v>
      </c>
      <c r="B620" s="3" t="s">
        <v>4949</v>
      </c>
      <c r="C620" s="3" t="s">
        <v>519</v>
      </c>
      <c r="D620" s="3" t="s">
        <v>4950</v>
      </c>
      <c r="E620" s="3" t="s">
        <v>4257</v>
      </c>
      <c r="F620" s="3" t="s">
        <v>14</v>
      </c>
      <c r="G620" s="4">
        <v>5</v>
      </c>
      <c r="H620" s="3" t="s">
        <v>15</v>
      </c>
      <c r="I620" s="5">
        <v>551.43999999999994</v>
      </c>
      <c r="J620" s="6">
        <v>2757.2</v>
      </c>
      <c r="K620" s="35">
        <f t="shared" si="18"/>
        <v>59.555519999999994</v>
      </c>
      <c r="L620" s="35">
        <f t="shared" si="19"/>
        <v>297.77759999999995</v>
      </c>
    </row>
    <row r="621" spans="1:12" x14ac:dyDescent="0.35">
      <c r="A621" s="3" t="s">
        <v>4254</v>
      </c>
      <c r="B621" s="3" t="s">
        <v>5000</v>
      </c>
      <c r="C621" s="3" t="s">
        <v>59</v>
      </c>
      <c r="D621" s="3" t="s">
        <v>5001</v>
      </c>
      <c r="E621" s="3" t="s">
        <v>4730</v>
      </c>
      <c r="F621" s="3" t="s">
        <v>14</v>
      </c>
      <c r="G621" s="4">
        <v>5</v>
      </c>
      <c r="H621" s="3" t="s">
        <v>15</v>
      </c>
      <c r="I621" s="5">
        <v>450</v>
      </c>
      <c r="J621" s="6">
        <v>2250</v>
      </c>
      <c r="K621" s="35">
        <f t="shared" si="18"/>
        <v>48.6</v>
      </c>
      <c r="L621" s="35">
        <f t="shared" si="19"/>
        <v>243</v>
      </c>
    </row>
    <row r="622" spans="1:12" x14ac:dyDescent="0.35">
      <c r="A622" s="3" t="s">
        <v>4240</v>
      </c>
      <c r="B622" s="3" t="s">
        <v>5345</v>
      </c>
      <c r="C622" s="3" t="s">
        <v>95</v>
      </c>
      <c r="D622" s="3" t="s">
        <v>5346</v>
      </c>
      <c r="E622" s="3" t="s">
        <v>4246</v>
      </c>
      <c r="F622" s="3" t="s">
        <v>14</v>
      </c>
      <c r="G622" s="4">
        <v>1</v>
      </c>
      <c r="H622" s="3" t="s">
        <v>15</v>
      </c>
      <c r="I622" s="5">
        <v>300</v>
      </c>
      <c r="J622" s="6">
        <v>300</v>
      </c>
      <c r="K622" s="35">
        <f t="shared" si="18"/>
        <v>32.4</v>
      </c>
      <c r="L622" s="35">
        <f t="shared" si="19"/>
        <v>32.4</v>
      </c>
    </row>
    <row r="623" spans="1:12" x14ac:dyDescent="0.35">
      <c r="A623" s="3" t="s">
        <v>1132</v>
      </c>
      <c r="B623" s="3" t="s">
        <v>5313</v>
      </c>
      <c r="C623" s="3" t="s">
        <v>5347</v>
      </c>
      <c r="D623" s="3" t="s">
        <v>5315</v>
      </c>
      <c r="E623" s="3" t="s">
        <v>4306</v>
      </c>
      <c r="F623" s="3" t="s">
        <v>14</v>
      </c>
      <c r="G623" s="4">
        <v>4</v>
      </c>
      <c r="H623" s="3" t="s">
        <v>15</v>
      </c>
      <c r="I623" s="5">
        <v>1000</v>
      </c>
      <c r="J623" s="6">
        <v>4000</v>
      </c>
      <c r="K623" s="35">
        <f t="shared" si="18"/>
        <v>108</v>
      </c>
      <c r="L623" s="35">
        <f t="shared" si="19"/>
        <v>432</v>
      </c>
    </row>
    <row r="624" spans="1:12" x14ac:dyDescent="0.35">
      <c r="A624" s="3" t="s">
        <v>896</v>
      </c>
      <c r="B624" s="3" t="s">
        <v>5348</v>
      </c>
      <c r="C624" s="3" t="s">
        <v>27</v>
      </c>
      <c r="D624" s="3" t="s">
        <v>5349</v>
      </c>
      <c r="E624" s="3" t="s">
        <v>4239</v>
      </c>
      <c r="F624" s="3" t="s">
        <v>14</v>
      </c>
      <c r="G624" s="4">
        <v>4</v>
      </c>
      <c r="H624" s="3" t="s">
        <v>15</v>
      </c>
      <c r="I624" s="5">
        <v>544.59</v>
      </c>
      <c r="J624" s="6">
        <v>2178.36</v>
      </c>
      <c r="K624" s="35">
        <f t="shared" si="18"/>
        <v>58.815720000000006</v>
      </c>
      <c r="L624" s="35">
        <f t="shared" si="19"/>
        <v>235.26288000000002</v>
      </c>
    </row>
    <row r="625" spans="1:12" x14ac:dyDescent="0.35">
      <c r="A625" s="3" t="s">
        <v>4254</v>
      </c>
      <c r="B625" s="3" t="s">
        <v>4957</v>
      </c>
      <c r="C625" s="3" t="s">
        <v>519</v>
      </c>
      <c r="D625" s="3" t="s">
        <v>4958</v>
      </c>
      <c r="E625" s="3" t="s">
        <v>4959</v>
      </c>
      <c r="F625" s="3" t="s">
        <v>14</v>
      </c>
      <c r="G625" s="4">
        <v>3</v>
      </c>
      <c r="H625" s="3" t="s">
        <v>15</v>
      </c>
      <c r="I625" s="5">
        <v>500</v>
      </c>
      <c r="J625" s="6">
        <v>1500</v>
      </c>
      <c r="K625" s="35">
        <f t="shared" si="18"/>
        <v>54</v>
      </c>
      <c r="L625" s="35">
        <f t="shared" si="19"/>
        <v>162</v>
      </c>
    </row>
    <row r="626" spans="1:12" x14ac:dyDescent="0.35">
      <c r="A626" s="3" t="s">
        <v>4254</v>
      </c>
      <c r="B626" s="3" t="s">
        <v>4960</v>
      </c>
      <c r="C626" s="3" t="s">
        <v>519</v>
      </c>
      <c r="D626" s="3" t="s">
        <v>4961</v>
      </c>
      <c r="E626" s="3" t="s">
        <v>4730</v>
      </c>
      <c r="F626" s="3" t="s">
        <v>14</v>
      </c>
      <c r="G626" s="4">
        <v>4</v>
      </c>
      <c r="H626" s="3" t="s">
        <v>15</v>
      </c>
      <c r="I626" s="5">
        <v>450</v>
      </c>
      <c r="J626" s="6">
        <v>1800</v>
      </c>
      <c r="K626" s="35">
        <f t="shared" si="18"/>
        <v>48.6</v>
      </c>
      <c r="L626" s="35">
        <f t="shared" si="19"/>
        <v>194.4</v>
      </c>
    </row>
    <row r="627" spans="1:12" x14ac:dyDescent="0.35">
      <c r="A627" s="3" t="s">
        <v>4254</v>
      </c>
      <c r="B627" s="3" t="s">
        <v>5333</v>
      </c>
      <c r="C627" s="3" t="s">
        <v>59</v>
      </c>
      <c r="D627" s="3" t="s">
        <v>5334</v>
      </c>
      <c r="E627" s="3" t="s">
        <v>4257</v>
      </c>
      <c r="F627" s="3" t="s">
        <v>14</v>
      </c>
      <c r="G627" s="4">
        <v>4</v>
      </c>
      <c r="H627" s="3" t="s">
        <v>15</v>
      </c>
      <c r="I627" s="5">
        <v>500</v>
      </c>
      <c r="J627" s="6">
        <v>2000</v>
      </c>
      <c r="K627" s="35">
        <f t="shared" si="18"/>
        <v>54</v>
      </c>
      <c r="L627" s="35">
        <f t="shared" si="19"/>
        <v>216</v>
      </c>
    </row>
    <row r="628" spans="1:12" x14ac:dyDescent="0.35">
      <c r="A628" s="3" t="s">
        <v>4254</v>
      </c>
      <c r="B628" s="3" t="s">
        <v>4984</v>
      </c>
      <c r="C628" s="3" t="s">
        <v>59</v>
      </c>
      <c r="D628" s="3" t="s">
        <v>4985</v>
      </c>
      <c r="E628" s="3" t="s">
        <v>4730</v>
      </c>
      <c r="F628" s="3" t="s">
        <v>14</v>
      </c>
      <c r="G628" s="4">
        <v>2</v>
      </c>
      <c r="H628" s="3" t="s">
        <v>15</v>
      </c>
      <c r="I628" s="5">
        <v>450</v>
      </c>
      <c r="J628" s="6">
        <v>900</v>
      </c>
      <c r="K628" s="35">
        <f t="shared" si="18"/>
        <v>48.6</v>
      </c>
      <c r="L628" s="35">
        <f t="shared" si="19"/>
        <v>97.2</v>
      </c>
    </row>
    <row r="629" spans="1:12" x14ac:dyDescent="0.35">
      <c r="A629" s="3" t="s">
        <v>4254</v>
      </c>
      <c r="B629" s="3" t="s">
        <v>5350</v>
      </c>
      <c r="C629" s="3" t="s">
        <v>519</v>
      </c>
      <c r="D629" s="3" t="s">
        <v>5351</v>
      </c>
      <c r="E629" s="3" t="s">
        <v>4257</v>
      </c>
      <c r="F629" s="3" t="s">
        <v>14</v>
      </c>
      <c r="G629" s="4">
        <v>3</v>
      </c>
      <c r="H629" s="3" t="s">
        <v>15</v>
      </c>
      <c r="I629" s="5">
        <v>500</v>
      </c>
      <c r="J629" s="6">
        <v>1500</v>
      </c>
      <c r="K629" s="35">
        <f t="shared" si="18"/>
        <v>54</v>
      </c>
      <c r="L629" s="35">
        <f t="shared" si="19"/>
        <v>162</v>
      </c>
    </row>
    <row r="630" spans="1:12" x14ac:dyDescent="0.35">
      <c r="A630" s="3" t="s">
        <v>5352</v>
      </c>
      <c r="B630" s="3" t="s">
        <v>5353</v>
      </c>
      <c r="C630" s="3" t="s">
        <v>436</v>
      </c>
      <c r="D630" s="3" t="s">
        <v>5354</v>
      </c>
      <c r="E630" s="3" t="s">
        <v>5355</v>
      </c>
      <c r="F630" s="3" t="s">
        <v>14</v>
      </c>
      <c r="G630" s="4">
        <v>1</v>
      </c>
      <c r="H630" s="3" t="s">
        <v>15</v>
      </c>
      <c r="I630" s="5">
        <v>592</v>
      </c>
      <c r="J630" s="6">
        <v>592</v>
      </c>
      <c r="K630" s="35">
        <f t="shared" si="18"/>
        <v>63.936000000000007</v>
      </c>
      <c r="L630" s="35">
        <f t="shared" si="19"/>
        <v>63.936000000000007</v>
      </c>
    </row>
    <row r="631" spans="1:12" x14ac:dyDescent="0.35">
      <c r="A631" s="3" t="s">
        <v>4337</v>
      </c>
      <c r="B631" s="3" t="s">
        <v>5356</v>
      </c>
      <c r="C631" s="3" t="s">
        <v>3583</v>
      </c>
      <c r="D631" s="3" t="s">
        <v>5357</v>
      </c>
      <c r="E631" s="3" t="s">
        <v>4341</v>
      </c>
      <c r="F631" s="3" t="s">
        <v>14</v>
      </c>
      <c r="G631" s="4">
        <v>1</v>
      </c>
      <c r="H631" s="3" t="s">
        <v>15</v>
      </c>
      <c r="I631" s="5">
        <v>300</v>
      </c>
      <c r="J631" s="6">
        <v>300</v>
      </c>
      <c r="K631" s="35">
        <f t="shared" si="18"/>
        <v>32.4</v>
      </c>
      <c r="L631" s="35">
        <f t="shared" si="19"/>
        <v>32.4</v>
      </c>
    </row>
    <row r="632" spans="1:12" x14ac:dyDescent="0.35">
      <c r="A632" s="3" t="s">
        <v>5358</v>
      </c>
      <c r="B632" s="3" t="s">
        <v>5359</v>
      </c>
      <c r="C632" s="3" t="s">
        <v>59</v>
      </c>
      <c r="D632" s="3" t="s">
        <v>5360</v>
      </c>
      <c r="E632" s="3" t="s">
        <v>5361</v>
      </c>
      <c r="F632" s="3" t="s">
        <v>14</v>
      </c>
      <c r="G632" s="4">
        <v>1</v>
      </c>
      <c r="H632" s="3" t="s">
        <v>15</v>
      </c>
      <c r="I632" s="5">
        <v>300</v>
      </c>
      <c r="J632" s="6">
        <v>300</v>
      </c>
      <c r="K632" s="35">
        <f t="shared" si="18"/>
        <v>32.4</v>
      </c>
      <c r="L632" s="35">
        <f t="shared" si="19"/>
        <v>32.4</v>
      </c>
    </row>
    <row r="633" spans="1:12" x14ac:dyDescent="0.35">
      <c r="A633" s="3" t="s">
        <v>4299</v>
      </c>
      <c r="B633" s="3" t="s">
        <v>5362</v>
      </c>
      <c r="C633" s="3" t="s">
        <v>59</v>
      </c>
      <c r="D633" s="3" t="s">
        <v>5363</v>
      </c>
      <c r="E633" s="3" t="s">
        <v>5364</v>
      </c>
      <c r="F633" s="3" t="s">
        <v>14</v>
      </c>
      <c r="G633" s="4">
        <v>1</v>
      </c>
      <c r="H633" s="3" t="s">
        <v>15</v>
      </c>
      <c r="I633" s="5">
        <v>300</v>
      </c>
      <c r="J633" s="6">
        <v>300</v>
      </c>
      <c r="K633" s="35">
        <f t="shared" si="18"/>
        <v>32.4</v>
      </c>
      <c r="L633" s="35">
        <f t="shared" si="19"/>
        <v>32.4</v>
      </c>
    </row>
    <row r="634" spans="1:12" x14ac:dyDescent="0.35">
      <c r="A634" s="3" t="s">
        <v>864</v>
      </c>
      <c r="B634" s="3" t="s">
        <v>5365</v>
      </c>
      <c r="C634" s="3" t="s">
        <v>878</v>
      </c>
      <c r="D634" s="3" t="s">
        <v>5366</v>
      </c>
      <c r="E634" s="3" t="s">
        <v>4269</v>
      </c>
      <c r="F634" s="3" t="s">
        <v>14</v>
      </c>
      <c r="G634" s="4">
        <v>1</v>
      </c>
      <c r="H634" s="3" t="s">
        <v>15</v>
      </c>
      <c r="I634" s="5">
        <v>830</v>
      </c>
      <c r="J634" s="6">
        <v>830</v>
      </c>
      <c r="K634" s="35">
        <f t="shared" si="18"/>
        <v>89.64</v>
      </c>
      <c r="L634" s="35">
        <f t="shared" si="19"/>
        <v>89.64</v>
      </c>
    </row>
    <row r="635" spans="1:12" x14ac:dyDescent="0.35">
      <c r="A635" s="3" t="s">
        <v>872</v>
      </c>
      <c r="B635" s="3" t="s">
        <v>5367</v>
      </c>
      <c r="C635" s="3" t="s">
        <v>242</v>
      </c>
      <c r="D635" s="3" t="s">
        <v>5368</v>
      </c>
      <c r="E635" s="3" t="s">
        <v>4253</v>
      </c>
      <c r="F635" s="3" t="s">
        <v>14</v>
      </c>
      <c r="G635" s="4">
        <v>1</v>
      </c>
      <c r="H635" s="3" t="s">
        <v>15</v>
      </c>
      <c r="I635" s="5">
        <v>300</v>
      </c>
      <c r="J635" s="6">
        <v>300</v>
      </c>
      <c r="K635" s="35">
        <f t="shared" si="18"/>
        <v>32.4</v>
      </c>
      <c r="L635" s="35">
        <f t="shared" si="19"/>
        <v>32.4</v>
      </c>
    </row>
    <row r="636" spans="1:12" x14ac:dyDescent="0.35">
      <c r="A636" s="3" t="s">
        <v>4872</v>
      </c>
      <c r="B636" s="3" t="s">
        <v>5369</v>
      </c>
      <c r="C636" s="3" t="s">
        <v>313</v>
      </c>
      <c r="D636" s="3" t="s">
        <v>5370</v>
      </c>
      <c r="E636" s="3" t="s">
        <v>4298</v>
      </c>
      <c r="F636" s="3" t="s">
        <v>14</v>
      </c>
      <c r="G636" s="4">
        <v>3</v>
      </c>
      <c r="H636" s="3" t="s">
        <v>15</v>
      </c>
      <c r="I636" s="5">
        <v>300</v>
      </c>
      <c r="J636" s="6">
        <v>900</v>
      </c>
      <c r="K636" s="35">
        <f t="shared" si="18"/>
        <v>32.4</v>
      </c>
      <c r="L636" s="35">
        <f t="shared" si="19"/>
        <v>97.199999999999989</v>
      </c>
    </row>
    <row r="637" spans="1:12" x14ac:dyDescent="0.35">
      <c r="A637" s="3" t="s">
        <v>5371</v>
      </c>
      <c r="B637" s="3" t="s">
        <v>5372</v>
      </c>
      <c r="C637" s="3" t="s">
        <v>43</v>
      </c>
      <c r="D637" s="3" t="s">
        <v>5373</v>
      </c>
      <c r="E637" s="3" t="s">
        <v>4561</v>
      </c>
      <c r="F637" s="3" t="s">
        <v>14</v>
      </c>
      <c r="G637" s="4">
        <v>1</v>
      </c>
      <c r="H637" s="3" t="s">
        <v>15</v>
      </c>
      <c r="I637" s="5">
        <v>600</v>
      </c>
      <c r="J637" s="6">
        <v>600</v>
      </c>
      <c r="K637" s="35">
        <f t="shared" si="18"/>
        <v>64.8</v>
      </c>
      <c r="L637" s="35">
        <f t="shared" si="19"/>
        <v>64.8</v>
      </c>
    </row>
    <row r="638" spans="1:12" x14ac:dyDescent="0.35">
      <c r="A638" s="3" t="s">
        <v>5371</v>
      </c>
      <c r="B638" s="3" t="s">
        <v>5372</v>
      </c>
      <c r="C638" s="3" t="s">
        <v>43</v>
      </c>
      <c r="D638" s="3" t="s">
        <v>5373</v>
      </c>
      <c r="E638" s="3" t="s">
        <v>4561</v>
      </c>
      <c r="F638" s="3" t="s">
        <v>14</v>
      </c>
      <c r="G638" s="4">
        <v>1</v>
      </c>
      <c r="H638" s="3" t="s">
        <v>15</v>
      </c>
      <c r="I638" s="5">
        <v>600</v>
      </c>
      <c r="J638" s="6">
        <v>600</v>
      </c>
      <c r="K638" s="35">
        <f t="shared" si="18"/>
        <v>64.8</v>
      </c>
      <c r="L638" s="35">
        <f t="shared" si="19"/>
        <v>64.8</v>
      </c>
    </row>
    <row r="639" spans="1:12" x14ac:dyDescent="0.35">
      <c r="A639" s="3" t="s">
        <v>4254</v>
      </c>
      <c r="B639" s="3" t="s">
        <v>4957</v>
      </c>
      <c r="C639" s="3" t="s">
        <v>519</v>
      </c>
      <c r="D639" s="3" t="s">
        <v>4958</v>
      </c>
      <c r="E639" s="3" t="s">
        <v>4959</v>
      </c>
      <c r="F639" s="3" t="s">
        <v>14</v>
      </c>
      <c r="G639" s="4">
        <v>1</v>
      </c>
      <c r="H639" s="3" t="s">
        <v>15</v>
      </c>
      <c r="I639" s="5">
        <v>500</v>
      </c>
      <c r="J639" s="6">
        <v>500</v>
      </c>
      <c r="K639" s="35">
        <f t="shared" si="18"/>
        <v>54</v>
      </c>
      <c r="L639" s="35">
        <f t="shared" si="19"/>
        <v>54</v>
      </c>
    </row>
    <row r="640" spans="1:12" x14ac:dyDescent="0.35">
      <c r="A640" s="7" t="s">
        <v>5374</v>
      </c>
      <c r="B640" s="7" t="s">
        <v>5375</v>
      </c>
      <c r="C640" s="8" t="s">
        <v>95</v>
      </c>
      <c r="D640" s="7" t="s">
        <v>5376</v>
      </c>
      <c r="E640" s="7" t="s">
        <v>5377</v>
      </c>
      <c r="F640" s="3" t="s">
        <v>14</v>
      </c>
      <c r="G640" s="4">
        <v>1</v>
      </c>
      <c r="H640" s="3" t="s">
        <v>15</v>
      </c>
      <c r="I640" s="5">
        <v>300</v>
      </c>
      <c r="J640" s="6">
        <v>300</v>
      </c>
      <c r="K640" s="35">
        <f t="shared" si="18"/>
        <v>32.4</v>
      </c>
      <c r="L640" s="35">
        <f t="shared" si="19"/>
        <v>32.4</v>
      </c>
    </row>
    <row r="641" spans="1:12" x14ac:dyDescent="0.35">
      <c r="A641" s="7" t="s">
        <v>5378</v>
      </c>
      <c r="B641" s="7" t="s">
        <v>5379</v>
      </c>
      <c r="C641" s="8" t="s">
        <v>79</v>
      </c>
      <c r="D641" s="7" t="s">
        <v>5380</v>
      </c>
      <c r="E641" s="7" t="s">
        <v>4234</v>
      </c>
      <c r="F641" s="3" t="s">
        <v>14</v>
      </c>
      <c r="G641" s="4">
        <v>1</v>
      </c>
      <c r="H641" s="3" t="s">
        <v>15</v>
      </c>
      <c r="I641" s="5">
        <v>1066.67</v>
      </c>
      <c r="J641" s="6">
        <v>1066.67</v>
      </c>
      <c r="K641" s="35">
        <f t="shared" si="18"/>
        <v>115.20036</v>
      </c>
      <c r="L641" s="35">
        <f t="shared" si="19"/>
        <v>115.20036</v>
      </c>
    </row>
    <row r="642" spans="1:12" x14ac:dyDescent="0.35">
      <c r="A642" s="7" t="s">
        <v>5378</v>
      </c>
      <c r="B642" s="7" t="s">
        <v>5381</v>
      </c>
      <c r="C642" s="8" t="s">
        <v>79</v>
      </c>
      <c r="D642" s="7" t="s">
        <v>5382</v>
      </c>
      <c r="E642" s="7" t="s">
        <v>4234</v>
      </c>
      <c r="F642" s="3" t="s">
        <v>14</v>
      </c>
      <c r="G642" s="4">
        <v>1</v>
      </c>
      <c r="H642" s="3" t="s">
        <v>15</v>
      </c>
      <c r="I642" s="5">
        <v>1066.67</v>
      </c>
      <c r="J642" s="6">
        <v>1066.67</v>
      </c>
      <c r="K642" s="35">
        <f t="shared" si="18"/>
        <v>115.20036</v>
      </c>
      <c r="L642" s="35">
        <f t="shared" si="19"/>
        <v>115.20036</v>
      </c>
    </row>
    <row r="643" spans="1:12" x14ac:dyDescent="0.35">
      <c r="A643" s="7" t="s">
        <v>3150</v>
      </c>
      <c r="B643" s="7" t="s">
        <v>4815</v>
      </c>
      <c r="C643" s="8" t="s">
        <v>27</v>
      </c>
      <c r="D643" s="7" t="s">
        <v>4816</v>
      </c>
      <c r="E643" s="7" t="s">
        <v>4239</v>
      </c>
      <c r="F643" s="3" t="s">
        <v>14</v>
      </c>
      <c r="G643" s="4">
        <v>1</v>
      </c>
      <c r="H643" s="3" t="s">
        <v>15</v>
      </c>
      <c r="I643" s="5">
        <v>580.44000000000005</v>
      </c>
      <c r="J643" s="6">
        <v>580.44000000000005</v>
      </c>
      <c r="K643" s="35">
        <f t="shared" ref="K643:K706" si="20">((I643*(1-10%))*0.4)*60%*0.5</f>
        <v>62.687520000000006</v>
      </c>
      <c r="L643" s="35">
        <f t="shared" ref="L643:L706" si="21">K643*G643</f>
        <v>62.687520000000006</v>
      </c>
    </row>
    <row r="644" spans="1:12" x14ac:dyDescent="0.35">
      <c r="A644" s="7" t="s">
        <v>4744</v>
      </c>
      <c r="B644" s="7" t="s">
        <v>5383</v>
      </c>
      <c r="C644" s="8" t="s">
        <v>313</v>
      </c>
      <c r="D644" s="7" t="s">
        <v>5384</v>
      </c>
      <c r="E644" s="7" t="s">
        <v>4898</v>
      </c>
      <c r="F644" s="3" t="s">
        <v>14</v>
      </c>
      <c r="G644" s="4">
        <v>1</v>
      </c>
      <c r="H644" s="3" t="s">
        <v>15</v>
      </c>
      <c r="I644" s="5">
        <v>300</v>
      </c>
      <c r="J644" s="6">
        <v>300</v>
      </c>
      <c r="K644" s="35">
        <f t="shared" si="20"/>
        <v>32.4</v>
      </c>
      <c r="L644" s="35">
        <f t="shared" si="21"/>
        <v>32.4</v>
      </c>
    </row>
    <row r="645" spans="1:12" x14ac:dyDescent="0.35">
      <c r="A645" s="7" t="s">
        <v>4471</v>
      </c>
      <c r="B645" s="7" t="s">
        <v>5385</v>
      </c>
      <c r="C645" s="8" t="s">
        <v>485</v>
      </c>
      <c r="D645" s="7" t="s">
        <v>5386</v>
      </c>
      <c r="E645" s="7" t="s">
        <v>4239</v>
      </c>
      <c r="F645" s="3" t="s">
        <v>14</v>
      </c>
      <c r="G645" s="4">
        <v>1</v>
      </c>
      <c r="H645" s="3" t="s">
        <v>15</v>
      </c>
      <c r="I645" s="5">
        <v>450</v>
      </c>
      <c r="J645" s="6">
        <v>450</v>
      </c>
      <c r="K645" s="35">
        <f t="shared" si="20"/>
        <v>48.6</v>
      </c>
      <c r="L645" s="35">
        <f t="shared" si="21"/>
        <v>48.6</v>
      </c>
    </row>
    <row r="646" spans="1:12" x14ac:dyDescent="0.35">
      <c r="A646" s="7" t="s">
        <v>4240</v>
      </c>
      <c r="B646" s="7" t="s">
        <v>5387</v>
      </c>
      <c r="C646" s="8" t="s">
        <v>95</v>
      </c>
      <c r="D646" s="7" t="s">
        <v>5388</v>
      </c>
      <c r="E646" s="7" t="s">
        <v>5389</v>
      </c>
      <c r="F646" s="3" t="s">
        <v>14</v>
      </c>
      <c r="G646" s="4">
        <v>1</v>
      </c>
      <c r="H646" s="3" t="s">
        <v>15</v>
      </c>
      <c r="I646" s="5">
        <v>300</v>
      </c>
      <c r="J646" s="6">
        <v>300</v>
      </c>
      <c r="K646" s="35">
        <f t="shared" si="20"/>
        <v>32.4</v>
      </c>
      <c r="L646" s="35">
        <f t="shared" si="21"/>
        <v>32.4</v>
      </c>
    </row>
    <row r="647" spans="1:12" x14ac:dyDescent="0.35">
      <c r="A647" s="7" t="s">
        <v>4744</v>
      </c>
      <c r="B647" s="7" t="s">
        <v>4903</v>
      </c>
      <c r="C647" s="8" t="s">
        <v>95</v>
      </c>
      <c r="D647" s="7" t="s">
        <v>4904</v>
      </c>
      <c r="E647" s="7" t="s">
        <v>4246</v>
      </c>
      <c r="F647" s="3" t="s">
        <v>14</v>
      </c>
      <c r="G647" s="4">
        <v>1</v>
      </c>
      <c r="H647" s="3" t="s">
        <v>15</v>
      </c>
      <c r="I647" s="5">
        <v>300</v>
      </c>
      <c r="J647" s="6">
        <v>300</v>
      </c>
      <c r="K647" s="35">
        <f t="shared" si="20"/>
        <v>32.4</v>
      </c>
      <c r="L647" s="35">
        <f t="shared" si="21"/>
        <v>32.4</v>
      </c>
    </row>
    <row r="648" spans="1:12" x14ac:dyDescent="0.35">
      <c r="A648" s="7" t="s">
        <v>4868</v>
      </c>
      <c r="B648" s="7" t="s">
        <v>5390</v>
      </c>
      <c r="C648" s="8" t="s">
        <v>95</v>
      </c>
      <c r="D648" s="7" t="s">
        <v>5391</v>
      </c>
      <c r="E648" s="7" t="s">
        <v>4246</v>
      </c>
      <c r="F648" s="3" t="s">
        <v>14</v>
      </c>
      <c r="G648" s="4">
        <v>1</v>
      </c>
      <c r="H648" s="3" t="s">
        <v>15</v>
      </c>
      <c r="I648" s="5">
        <v>300</v>
      </c>
      <c r="J648" s="6">
        <v>300</v>
      </c>
      <c r="K648" s="35">
        <f t="shared" si="20"/>
        <v>32.4</v>
      </c>
      <c r="L648" s="35">
        <f t="shared" si="21"/>
        <v>32.4</v>
      </c>
    </row>
    <row r="649" spans="1:12" x14ac:dyDescent="0.35">
      <c r="A649" s="7" t="s">
        <v>4240</v>
      </c>
      <c r="B649" s="7" t="s">
        <v>5392</v>
      </c>
      <c r="C649" s="8" t="s">
        <v>313</v>
      </c>
      <c r="D649" s="7" t="s">
        <v>5393</v>
      </c>
      <c r="E649" s="7" t="s">
        <v>4246</v>
      </c>
      <c r="F649" s="3" t="s">
        <v>14</v>
      </c>
      <c r="G649" s="4">
        <v>2</v>
      </c>
      <c r="H649" s="3" t="s">
        <v>15</v>
      </c>
      <c r="I649" s="5">
        <v>300</v>
      </c>
      <c r="J649" s="6">
        <v>600</v>
      </c>
      <c r="K649" s="35">
        <f t="shared" si="20"/>
        <v>32.4</v>
      </c>
      <c r="L649" s="35">
        <f t="shared" si="21"/>
        <v>64.8</v>
      </c>
    </row>
    <row r="650" spans="1:12" x14ac:dyDescent="0.35">
      <c r="A650" s="7" t="s">
        <v>73</v>
      </c>
      <c r="B650" s="7" t="s">
        <v>5394</v>
      </c>
      <c r="C650" s="8" t="s">
        <v>274</v>
      </c>
      <c r="D650" s="7" t="s">
        <v>5395</v>
      </c>
      <c r="E650" s="7" t="s">
        <v>4253</v>
      </c>
      <c r="F650" s="3" t="s">
        <v>14</v>
      </c>
      <c r="G650" s="4">
        <v>1</v>
      </c>
      <c r="H650" s="3" t="s">
        <v>15</v>
      </c>
      <c r="I650" s="5">
        <v>300</v>
      </c>
      <c r="J650" s="6">
        <v>300</v>
      </c>
      <c r="K650" s="35">
        <f t="shared" si="20"/>
        <v>32.4</v>
      </c>
      <c r="L650" s="35">
        <f t="shared" si="21"/>
        <v>32.4</v>
      </c>
    </row>
    <row r="651" spans="1:12" x14ac:dyDescent="0.35">
      <c r="A651" s="7" t="s">
        <v>4619</v>
      </c>
      <c r="B651" s="7" t="s">
        <v>5396</v>
      </c>
      <c r="C651" s="8" t="s">
        <v>4923</v>
      </c>
      <c r="D651" s="7" t="s">
        <v>5397</v>
      </c>
      <c r="E651" s="7" t="s">
        <v>4306</v>
      </c>
      <c r="F651" s="3" t="s">
        <v>14</v>
      </c>
      <c r="G651" s="4">
        <v>1</v>
      </c>
      <c r="H651" s="3" t="s">
        <v>15</v>
      </c>
      <c r="I651" s="5">
        <v>1000</v>
      </c>
      <c r="J651" s="6">
        <v>1000</v>
      </c>
      <c r="K651" s="35">
        <f t="shared" si="20"/>
        <v>108</v>
      </c>
      <c r="L651" s="35">
        <f t="shared" si="21"/>
        <v>108</v>
      </c>
    </row>
    <row r="652" spans="1:12" x14ac:dyDescent="0.35">
      <c r="A652" s="7" t="s">
        <v>4249</v>
      </c>
      <c r="B652" s="7" t="s">
        <v>4946</v>
      </c>
      <c r="C652" s="8" t="s">
        <v>4947</v>
      </c>
      <c r="D652" s="7" t="s">
        <v>4948</v>
      </c>
      <c r="E652" s="7" t="s">
        <v>4253</v>
      </c>
      <c r="F652" s="3" t="s">
        <v>14</v>
      </c>
      <c r="G652" s="4">
        <v>1</v>
      </c>
      <c r="H652" s="3" t="s">
        <v>15</v>
      </c>
      <c r="I652" s="5">
        <v>300</v>
      </c>
      <c r="J652" s="6">
        <v>300</v>
      </c>
      <c r="K652" s="35">
        <f t="shared" si="20"/>
        <v>32.4</v>
      </c>
      <c r="L652" s="35">
        <f t="shared" si="21"/>
        <v>32.4</v>
      </c>
    </row>
    <row r="653" spans="1:12" x14ac:dyDescent="0.35">
      <c r="A653" s="7" t="s">
        <v>4254</v>
      </c>
      <c r="B653" s="7" t="s">
        <v>4960</v>
      </c>
      <c r="C653" s="8" t="s">
        <v>59</v>
      </c>
      <c r="D653" s="7" t="s">
        <v>4961</v>
      </c>
      <c r="E653" s="7" t="s">
        <v>4730</v>
      </c>
      <c r="F653" s="3" t="s">
        <v>14</v>
      </c>
      <c r="G653" s="4">
        <v>2</v>
      </c>
      <c r="H653" s="3" t="s">
        <v>15</v>
      </c>
      <c r="I653" s="5">
        <v>450</v>
      </c>
      <c r="J653" s="6">
        <v>900</v>
      </c>
      <c r="K653" s="35">
        <f t="shared" si="20"/>
        <v>48.6</v>
      </c>
      <c r="L653" s="35">
        <f t="shared" si="21"/>
        <v>97.2</v>
      </c>
    </row>
    <row r="654" spans="1:12" x14ac:dyDescent="0.35">
      <c r="A654" s="7" t="s">
        <v>4254</v>
      </c>
      <c r="B654" s="7" t="s">
        <v>5350</v>
      </c>
      <c r="C654" s="8" t="s">
        <v>519</v>
      </c>
      <c r="D654" s="7" t="s">
        <v>5351</v>
      </c>
      <c r="E654" s="7" t="s">
        <v>4257</v>
      </c>
      <c r="F654" s="3" t="s">
        <v>14</v>
      </c>
      <c r="G654" s="4">
        <v>1</v>
      </c>
      <c r="H654" s="3" t="s">
        <v>15</v>
      </c>
      <c r="I654" s="5">
        <v>500</v>
      </c>
      <c r="J654" s="6">
        <v>500</v>
      </c>
      <c r="K654" s="35">
        <f t="shared" si="20"/>
        <v>54</v>
      </c>
      <c r="L654" s="35">
        <f t="shared" si="21"/>
        <v>54</v>
      </c>
    </row>
    <row r="655" spans="1:12" x14ac:dyDescent="0.35">
      <c r="A655" s="7" t="s">
        <v>4254</v>
      </c>
      <c r="B655" s="7" t="s">
        <v>5034</v>
      </c>
      <c r="C655" s="8" t="s">
        <v>43</v>
      </c>
      <c r="D655" s="7" t="s">
        <v>5035</v>
      </c>
      <c r="E655" s="7" t="s">
        <v>4730</v>
      </c>
      <c r="F655" s="3" t="s">
        <v>14</v>
      </c>
      <c r="G655" s="4">
        <v>1</v>
      </c>
      <c r="H655" s="3" t="s">
        <v>15</v>
      </c>
      <c r="I655" s="5">
        <v>450</v>
      </c>
      <c r="J655" s="6">
        <v>450</v>
      </c>
      <c r="K655" s="35">
        <f t="shared" si="20"/>
        <v>48.6</v>
      </c>
      <c r="L655" s="35">
        <f t="shared" si="21"/>
        <v>48.6</v>
      </c>
    </row>
    <row r="656" spans="1:12" x14ac:dyDescent="0.35">
      <c r="A656" s="7" t="s">
        <v>4240</v>
      </c>
      <c r="B656" s="7" t="s">
        <v>5345</v>
      </c>
      <c r="C656" s="8" t="s">
        <v>95</v>
      </c>
      <c r="D656" s="7" t="s">
        <v>5346</v>
      </c>
      <c r="E656" s="7" t="s">
        <v>4246</v>
      </c>
      <c r="F656" s="3" t="s">
        <v>14</v>
      </c>
      <c r="G656" s="4">
        <v>2</v>
      </c>
      <c r="H656" s="3" t="s">
        <v>15</v>
      </c>
      <c r="I656" s="5">
        <v>300</v>
      </c>
      <c r="J656" s="6">
        <v>600</v>
      </c>
      <c r="K656" s="35">
        <f t="shared" si="20"/>
        <v>32.4</v>
      </c>
      <c r="L656" s="35">
        <f t="shared" si="21"/>
        <v>64.8</v>
      </c>
    </row>
    <row r="657" spans="1:12" x14ac:dyDescent="0.35">
      <c r="A657" s="7" t="s">
        <v>4240</v>
      </c>
      <c r="B657" s="7" t="s">
        <v>5051</v>
      </c>
      <c r="C657" s="8" t="s">
        <v>95</v>
      </c>
      <c r="D657" s="7" t="s">
        <v>5052</v>
      </c>
      <c r="E657" s="7" t="s">
        <v>5053</v>
      </c>
      <c r="F657" s="3" t="s">
        <v>14</v>
      </c>
      <c r="G657" s="4">
        <v>1</v>
      </c>
      <c r="H657" s="3" t="s">
        <v>15</v>
      </c>
      <c r="I657" s="5">
        <v>300</v>
      </c>
      <c r="J657" s="6">
        <v>300</v>
      </c>
      <c r="K657" s="35">
        <f t="shared" si="20"/>
        <v>32.4</v>
      </c>
      <c r="L657" s="35">
        <f t="shared" si="21"/>
        <v>32.4</v>
      </c>
    </row>
    <row r="658" spans="1:12" x14ac:dyDescent="0.35">
      <c r="A658" s="7" t="s">
        <v>896</v>
      </c>
      <c r="B658" s="7" t="s">
        <v>5398</v>
      </c>
      <c r="C658" s="8" t="s">
        <v>100</v>
      </c>
      <c r="D658" s="7" t="s">
        <v>5399</v>
      </c>
      <c r="E658" s="7" t="s">
        <v>5400</v>
      </c>
      <c r="F658" s="3" t="s">
        <v>14</v>
      </c>
      <c r="G658" s="4">
        <v>1</v>
      </c>
      <c r="H658" s="3" t="s">
        <v>15</v>
      </c>
      <c r="I658" s="5">
        <v>828.8900000000001</v>
      </c>
      <c r="J658" s="6">
        <v>828.8900000000001</v>
      </c>
      <c r="K658" s="35">
        <f t="shared" si="20"/>
        <v>89.520120000000006</v>
      </c>
      <c r="L658" s="35">
        <f t="shared" si="21"/>
        <v>89.520120000000006</v>
      </c>
    </row>
    <row r="659" spans="1:12" x14ac:dyDescent="0.35">
      <c r="A659" s="7" t="s">
        <v>4356</v>
      </c>
      <c r="B659" s="7" t="s">
        <v>5401</v>
      </c>
      <c r="C659" s="8" t="s">
        <v>4003</v>
      </c>
      <c r="D659" s="7" t="s">
        <v>5402</v>
      </c>
      <c r="E659" s="7" t="s">
        <v>4253</v>
      </c>
      <c r="F659" s="3" t="s">
        <v>14</v>
      </c>
      <c r="G659" s="4">
        <v>1</v>
      </c>
      <c r="H659" s="3" t="s">
        <v>15</v>
      </c>
      <c r="I659" s="5">
        <v>300</v>
      </c>
      <c r="J659" s="6">
        <v>300</v>
      </c>
      <c r="K659" s="35">
        <f t="shared" si="20"/>
        <v>32.4</v>
      </c>
      <c r="L659" s="35">
        <f t="shared" si="21"/>
        <v>32.4</v>
      </c>
    </row>
    <row r="660" spans="1:12" x14ac:dyDescent="0.35">
      <c r="A660" s="7" t="s">
        <v>4356</v>
      </c>
      <c r="B660" s="7" t="s">
        <v>4507</v>
      </c>
      <c r="C660" s="8" t="s">
        <v>4003</v>
      </c>
      <c r="D660" s="7" t="s">
        <v>4508</v>
      </c>
      <c r="E660" s="7" t="s">
        <v>4253</v>
      </c>
      <c r="F660" s="3" t="s">
        <v>14</v>
      </c>
      <c r="G660" s="4">
        <v>1</v>
      </c>
      <c r="H660" s="3" t="s">
        <v>15</v>
      </c>
      <c r="I660" s="5">
        <v>300</v>
      </c>
      <c r="J660" s="6">
        <v>300</v>
      </c>
      <c r="K660" s="35">
        <f t="shared" si="20"/>
        <v>32.4</v>
      </c>
      <c r="L660" s="35">
        <f t="shared" si="21"/>
        <v>32.4</v>
      </c>
    </row>
    <row r="661" spans="1:12" x14ac:dyDescent="0.35">
      <c r="A661" s="7" t="s">
        <v>4273</v>
      </c>
      <c r="B661" s="7" t="s">
        <v>5403</v>
      </c>
      <c r="C661" s="8" t="s">
        <v>271</v>
      </c>
      <c r="D661" s="7" t="s">
        <v>5404</v>
      </c>
      <c r="E661" s="7" t="s">
        <v>4239</v>
      </c>
      <c r="F661" s="3" t="s">
        <v>14</v>
      </c>
      <c r="G661" s="4">
        <v>1</v>
      </c>
      <c r="H661" s="3" t="s">
        <v>15</v>
      </c>
      <c r="I661" s="5">
        <v>450</v>
      </c>
      <c r="J661" s="6">
        <v>450</v>
      </c>
      <c r="K661" s="35">
        <f t="shared" si="20"/>
        <v>48.6</v>
      </c>
      <c r="L661" s="35">
        <f t="shared" si="21"/>
        <v>48.6</v>
      </c>
    </row>
    <row r="662" spans="1:12" x14ac:dyDescent="0.35">
      <c r="A662" s="7" t="s">
        <v>864</v>
      </c>
      <c r="B662" s="7" t="s">
        <v>5405</v>
      </c>
      <c r="C662" s="8" t="s">
        <v>878</v>
      </c>
      <c r="D662" s="7" t="s">
        <v>5406</v>
      </c>
      <c r="E662" s="7" t="s">
        <v>4269</v>
      </c>
      <c r="F662" s="3" t="s">
        <v>14</v>
      </c>
      <c r="G662" s="4">
        <v>2</v>
      </c>
      <c r="H662" s="3" t="s">
        <v>15</v>
      </c>
      <c r="I662" s="5">
        <v>756.81999999999994</v>
      </c>
      <c r="J662" s="6">
        <v>1513.6399999999999</v>
      </c>
      <c r="K662" s="35">
        <f t="shared" si="20"/>
        <v>81.736559999999997</v>
      </c>
      <c r="L662" s="35">
        <f t="shared" si="21"/>
        <v>163.47311999999999</v>
      </c>
    </row>
    <row r="663" spans="1:12" x14ac:dyDescent="0.35">
      <c r="A663" s="7" t="s">
        <v>4868</v>
      </c>
      <c r="B663" s="7" t="s">
        <v>5407</v>
      </c>
      <c r="C663" s="8" t="s">
        <v>95</v>
      </c>
      <c r="D663" s="7" t="s">
        <v>5408</v>
      </c>
      <c r="E663" s="7" t="s">
        <v>4246</v>
      </c>
      <c r="F663" s="3" t="s">
        <v>14</v>
      </c>
      <c r="G663" s="4">
        <v>1</v>
      </c>
      <c r="H663" s="3" t="s">
        <v>15</v>
      </c>
      <c r="I663" s="5">
        <v>300</v>
      </c>
      <c r="J663" s="6">
        <v>300</v>
      </c>
      <c r="K663" s="35">
        <f t="shared" si="20"/>
        <v>32.4</v>
      </c>
      <c r="L663" s="35">
        <f t="shared" si="21"/>
        <v>32.4</v>
      </c>
    </row>
    <row r="664" spans="1:12" x14ac:dyDescent="0.35">
      <c r="A664" s="7" t="s">
        <v>73</v>
      </c>
      <c r="B664" s="7" t="s">
        <v>5394</v>
      </c>
      <c r="C664" s="8" t="s">
        <v>274</v>
      </c>
      <c r="D664" s="7" t="s">
        <v>5395</v>
      </c>
      <c r="E664" s="7" t="s">
        <v>4253</v>
      </c>
      <c r="F664" s="3" t="s">
        <v>14</v>
      </c>
      <c r="G664" s="4">
        <v>1</v>
      </c>
      <c r="H664" s="3" t="s">
        <v>15</v>
      </c>
      <c r="I664" s="5">
        <v>300</v>
      </c>
      <c r="J664" s="6">
        <v>300</v>
      </c>
      <c r="K664" s="35">
        <f t="shared" si="20"/>
        <v>32.4</v>
      </c>
      <c r="L664" s="35">
        <f t="shared" si="21"/>
        <v>32.4</v>
      </c>
    </row>
    <row r="665" spans="1:12" x14ac:dyDescent="0.35">
      <c r="A665" s="7" t="s">
        <v>4254</v>
      </c>
      <c r="B665" s="7" t="s">
        <v>4984</v>
      </c>
      <c r="C665" s="8" t="s">
        <v>59</v>
      </c>
      <c r="D665" s="7" t="s">
        <v>4985</v>
      </c>
      <c r="E665" s="7" t="s">
        <v>4730</v>
      </c>
      <c r="F665" s="3" t="s">
        <v>14</v>
      </c>
      <c r="G665" s="4">
        <v>1</v>
      </c>
      <c r="H665" s="3" t="s">
        <v>15</v>
      </c>
      <c r="I665" s="5">
        <v>450</v>
      </c>
      <c r="J665" s="6">
        <v>450</v>
      </c>
      <c r="K665" s="35">
        <f t="shared" si="20"/>
        <v>48.6</v>
      </c>
      <c r="L665" s="35">
        <f t="shared" si="21"/>
        <v>48.6</v>
      </c>
    </row>
    <row r="666" spans="1:12" x14ac:dyDescent="0.35">
      <c r="A666" s="7" t="s">
        <v>4240</v>
      </c>
      <c r="B666" s="7" t="s">
        <v>5345</v>
      </c>
      <c r="C666" s="8" t="s">
        <v>95</v>
      </c>
      <c r="D666" s="7" t="s">
        <v>5346</v>
      </c>
      <c r="E666" s="7" t="s">
        <v>4246</v>
      </c>
      <c r="F666" s="3" t="s">
        <v>14</v>
      </c>
      <c r="G666" s="4">
        <v>2</v>
      </c>
      <c r="H666" s="3" t="s">
        <v>15</v>
      </c>
      <c r="I666" s="5">
        <v>300</v>
      </c>
      <c r="J666" s="6">
        <v>600</v>
      </c>
      <c r="K666" s="35">
        <f t="shared" si="20"/>
        <v>32.4</v>
      </c>
      <c r="L666" s="35">
        <f t="shared" si="21"/>
        <v>64.8</v>
      </c>
    </row>
    <row r="667" spans="1:12" x14ac:dyDescent="0.35">
      <c r="A667" s="7" t="s">
        <v>4486</v>
      </c>
      <c r="B667" s="7" t="s">
        <v>5338</v>
      </c>
      <c r="C667" s="8" t="s">
        <v>5316</v>
      </c>
      <c r="D667" s="7" t="s">
        <v>5339</v>
      </c>
      <c r="E667" s="7" t="s">
        <v>5340</v>
      </c>
      <c r="F667" s="3" t="s">
        <v>14</v>
      </c>
      <c r="G667" s="4">
        <v>1</v>
      </c>
      <c r="H667" s="3" t="s">
        <v>15</v>
      </c>
      <c r="I667" s="5">
        <v>300</v>
      </c>
      <c r="J667" s="6">
        <v>300</v>
      </c>
      <c r="K667" s="35">
        <f t="shared" si="20"/>
        <v>32.4</v>
      </c>
      <c r="L667" s="35">
        <f t="shared" si="21"/>
        <v>32.4</v>
      </c>
    </row>
    <row r="668" spans="1:12" x14ac:dyDescent="0.35">
      <c r="A668" s="7" t="s">
        <v>5113</v>
      </c>
      <c r="B668" s="7" t="s">
        <v>5409</v>
      </c>
      <c r="C668" s="8" t="s">
        <v>4289</v>
      </c>
      <c r="D668" s="7" t="s">
        <v>5410</v>
      </c>
      <c r="E668" s="7" t="s">
        <v>5116</v>
      </c>
      <c r="F668" s="3" t="s">
        <v>14</v>
      </c>
      <c r="G668" s="4">
        <v>1</v>
      </c>
      <c r="H668" s="3" t="s">
        <v>15</v>
      </c>
      <c r="I668" s="5">
        <v>300</v>
      </c>
      <c r="J668" s="6">
        <v>300</v>
      </c>
      <c r="K668" s="35">
        <f t="shared" si="20"/>
        <v>32.4</v>
      </c>
      <c r="L668" s="35">
        <f t="shared" si="21"/>
        <v>32.4</v>
      </c>
    </row>
    <row r="669" spans="1:12" x14ac:dyDescent="0.35">
      <c r="A669" s="7" t="s">
        <v>5175</v>
      </c>
      <c r="B669" s="7" t="s">
        <v>5411</v>
      </c>
      <c r="C669" s="8" t="s">
        <v>26</v>
      </c>
      <c r="D669" s="7" t="s">
        <v>5412</v>
      </c>
      <c r="E669" s="7" t="s">
        <v>5181</v>
      </c>
      <c r="F669" s="3" t="s">
        <v>14</v>
      </c>
      <c r="G669" s="4">
        <v>1</v>
      </c>
      <c r="H669" s="3" t="s">
        <v>15</v>
      </c>
      <c r="I669" s="5">
        <v>450</v>
      </c>
      <c r="J669" s="6">
        <v>450</v>
      </c>
      <c r="K669" s="35">
        <f t="shared" si="20"/>
        <v>48.6</v>
      </c>
      <c r="L669" s="35">
        <f t="shared" si="21"/>
        <v>48.6</v>
      </c>
    </row>
    <row r="670" spans="1:12" x14ac:dyDescent="0.35">
      <c r="A670" s="7" t="s">
        <v>4273</v>
      </c>
      <c r="B670" s="7" t="s">
        <v>5413</v>
      </c>
      <c r="C670" s="8" t="s">
        <v>2905</v>
      </c>
      <c r="D670" s="7" t="s">
        <v>5414</v>
      </c>
      <c r="E670" s="7" t="s">
        <v>4306</v>
      </c>
      <c r="F670" s="3" t="s">
        <v>14</v>
      </c>
      <c r="G670" s="4">
        <v>1</v>
      </c>
      <c r="H670" s="3" t="s">
        <v>15</v>
      </c>
      <c r="I670" s="5">
        <v>1000</v>
      </c>
      <c r="J670" s="6">
        <v>1000</v>
      </c>
      <c r="K670" s="35">
        <f t="shared" si="20"/>
        <v>108</v>
      </c>
      <c r="L670" s="35">
        <f t="shared" si="21"/>
        <v>108</v>
      </c>
    </row>
    <row r="671" spans="1:12" x14ac:dyDescent="0.35">
      <c r="A671" s="7" t="s">
        <v>4744</v>
      </c>
      <c r="B671" s="7" t="s">
        <v>4907</v>
      </c>
      <c r="C671" s="8" t="s">
        <v>95</v>
      </c>
      <c r="D671" s="7" t="s">
        <v>4908</v>
      </c>
      <c r="E671" s="7" t="s">
        <v>4246</v>
      </c>
      <c r="F671" s="3" t="s">
        <v>14</v>
      </c>
      <c r="G671" s="4">
        <v>1</v>
      </c>
      <c r="H671" s="3" t="s">
        <v>15</v>
      </c>
      <c r="I671" s="5">
        <v>300</v>
      </c>
      <c r="J671" s="6">
        <v>300</v>
      </c>
      <c r="K671" s="35">
        <f t="shared" si="20"/>
        <v>32.4</v>
      </c>
      <c r="L671" s="35">
        <f t="shared" si="21"/>
        <v>32.4</v>
      </c>
    </row>
    <row r="672" spans="1:12" x14ac:dyDescent="0.35">
      <c r="A672" s="7" t="s">
        <v>4273</v>
      </c>
      <c r="B672" s="7" t="s">
        <v>5415</v>
      </c>
      <c r="C672" s="8" t="s">
        <v>313</v>
      </c>
      <c r="D672" s="7" t="s">
        <v>5416</v>
      </c>
      <c r="E672" s="7" t="s">
        <v>4276</v>
      </c>
      <c r="F672" s="3" t="s">
        <v>14</v>
      </c>
      <c r="G672" s="4">
        <v>1</v>
      </c>
      <c r="H672" s="3" t="s">
        <v>15</v>
      </c>
      <c r="I672" s="5">
        <v>300</v>
      </c>
      <c r="J672" s="6">
        <v>300</v>
      </c>
      <c r="K672" s="35">
        <f t="shared" si="20"/>
        <v>32.4</v>
      </c>
      <c r="L672" s="35">
        <f t="shared" si="21"/>
        <v>32.4</v>
      </c>
    </row>
    <row r="673" spans="1:12" x14ac:dyDescent="0.35">
      <c r="A673" s="7" t="s">
        <v>4356</v>
      </c>
      <c r="B673" s="7" t="s">
        <v>5417</v>
      </c>
      <c r="C673" s="8" t="s">
        <v>3583</v>
      </c>
      <c r="D673" s="7" t="s">
        <v>5418</v>
      </c>
      <c r="E673" s="7" t="s">
        <v>4253</v>
      </c>
      <c r="F673" s="3" t="s">
        <v>14</v>
      </c>
      <c r="G673" s="4">
        <v>1</v>
      </c>
      <c r="H673" s="3" t="s">
        <v>15</v>
      </c>
      <c r="I673" s="5">
        <v>300</v>
      </c>
      <c r="J673" s="6">
        <v>300</v>
      </c>
      <c r="K673" s="35">
        <f t="shared" si="20"/>
        <v>32.4</v>
      </c>
      <c r="L673" s="35">
        <f t="shared" si="21"/>
        <v>32.4</v>
      </c>
    </row>
    <row r="674" spans="1:12" x14ac:dyDescent="0.35">
      <c r="A674" s="7" t="s">
        <v>4273</v>
      </c>
      <c r="B674" s="7" t="s">
        <v>5419</v>
      </c>
      <c r="C674" s="8" t="s">
        <v>271</v>
      </c>
      <c r="D674" s="7" t="s">
        <v>5420</v>
      </c>
      <c r="E674" s="7" t="s">
        <v>4276</v>
      </c>
      <c r="F674" s="3" t="s">
        <v>14</v>
      </c>
      <c r="G674" s="4">
        <v>1</v>
      </c>
      <c r="H674" s="3" t="s">
        <v>15</v>
      </c>
      <c r="I674" s="5">
        <v>300</v>
      </c>
      <c r="J674" s="6">
        <v>300</v>
      </c>
      <c r="K674" s="35">
        <f t="shared" si="20"/>
        <v>32.4</v>
      </c>
      <c r="L674" s="35">
        <f t="shared" si="21"/>
        <v>32.4</v>
      </c>
    </row>
    <row r="675" spans="1:12" x14ac:dyDescent="0.35">
      <c r="A675" s="7" t="s">
        <v>4228</v>
      </c>
      <c r="B675" s="7" t="s">
        <v>5421</v>
      </c>
      <c r="C675" s="8" t="s">
        <v>4766</v>
      </c>
      <c r="D675" s="7" t="s">
        <v>5422</v>
      </c>
      <c r="E675" s="7" t="s">
        <v>4286</v>
      </c>
      <c r="F675" s="3" t="s">
        <v>14</v>
      </c>
      <c r="G675" s="4">
        <v>1</v>
      </c>
      <c r="H675" s="3" t="s">
        <v>15</v>
      </c>
      <c r="I675" s="5">
        <v>394</v>
      </c>
      <c r="J675" s="6">
        <v>394</v>
      </c>
      <c r="K675" s="35">
        <f t="shared" si="20"/>
        <v>42.552</v>
      </c>
      <c r="L675" s="35">
        <f t="shared" si="21"/>
        <v>42.552</v>
      </c>
    </row>
    <row r="676" spans="1:12" x14ac:dyDescent="0.35">
      <c r="A676" s="7" t="s">
        <v>4619</v>
      </c>
      <c r="B676" s="7" t="s">
        <v>5331</v>
      </c>
      <c r="C676" s="8" t="s">
        <v>313</v>
      </c>
      <c r="D676" s="7" t="s">
        <v>5332</v>
      </c>
      <c r="E676" s="7" t="s">
        <v>4269</v>
      </c>
      <c r="F676" s="3" t="s">
        <v>14</v>
      </c>
      <c r="G676" s="4">
        <v>1</v>
      </c>
      <c r="H676" s="3" t="s">
        <v>15</v>
      </c>
      <c r="I676" s="5">
        <v>885</v>
      </c>
      <c r="J676" s="6">
        <v>885</v>
      </c>
      <c r="K676" s="35">
        <f t="shared" si="20"/>
        <v>95.58</v>
      </c>
      <c r="L676" s="35">
        <f t="shared" si="21"/>
        <v>95.58</v>
      </c>
    </row>
    <row r="677" spans="1:12" x14ac:dyDescent="0.35">
      <c r="A677" s="7" t="s">
        <v>4254</v>
      </c>
      <c r="B677" s="7" t="s">
        <v>5000</v>
      </c>
      <c r="C677" s="8" t="s">
        <v>43</v>
      </c>
      <c r="D677" s="7" t="s">
        <v>5001</v>
      </c>
      <c r="E677" s="7" t="s">
        <v>4730</v>
      </c>
      <c r="F677" s="3" t="s">
        <v>14</v>
      </c>
      <c r="G677" s="4">
        <v>1</v>
      </c>
      <c r="H677" s="3" t="s">
        <v>15</v>
      </c>
      <c r="I677" s="5">
        <v>450</v>
      </c>
      <c r="J677" s="6">
        <v>450</v>
      </c>
      <c r="K677" s="35">
        <f t="shared" si="20"/>
        <v>48.6</v>
      </c>
      <c r="L677" s="35">
        <f t="shared" si="21"/>
        <v>48.6</v>
      </c>
    </row>
    <row r="678" spans="1:12" x14ac:dyDescent="0.35">
      <c r="A678" s="7" t="s">
        <v>4744</v>
      </c>
      <c r="B678" s="7" t="s">
        <v>5423</v>
      </c>
      <c r="C678" s="8" t="s">
        <v>95</v>
      </c>
      <c r="D678" s="7" t="s">
        <v>5424</v>
      </c>
      <c r="E678" s="7" t="s">
        <v>5425</v>
      </c>
      <c r="F678" s="3" t="s">
        <v>14</v>
      </c>
      <c r="G678" s="4">
        <v>1</v>
      </c>
      <c r="H678" s="3" t="s">
        <v>15</v>
      </c>
      <c r="I678" s="5">
        <v>300</v>
      </c>
      <c r="J678" s="6">
        <v>300</v>
      </c>
      <c r="K678" s="35">
        <f t="shared" si="20"/>
        <v>32.4</v>
      </c>
      <c r="L678" s="35">
        <f t="shared" si="21"/>
        <v>32.4</v>
      </c>
    </row>
    <row r="679" spans="1:12" x14ac:dyDescent="0.35">
      <c r="A679" s="7" t="s">
        <v>3150</v>
      </c>
      <c r="B679" s="7" t="s">
        <v>4838</v>
      </c>
      <c r="C679" s="8" t="s">
        <v>26</v>
      </c>
      <c r="D679" s="7" t="s">
        <v>4839</v>
      </c>
      <c r="E679" s="7" t="s">
        <v>4239</v>
      </c>
      <c r="F679" s="3" t="s">
        <v>14</v>
      </c>
      <c r="G679" s="4">
        <v>1</v>
      </c>
      <c r="H679" s="3" t="s">
        <v>15</v>
      </c>
      <c r="I679" s="5">
        <v>580.44000000000005</v>
      </c>
      <c r="J679" s="6">
        <v>580.44000000000005</v>
      </c>
      <c r="K679" s="35">
        <f t="shared" si="20"/>
        <v>62.687520000000006</v>
      </c>
      <c r="L679" s="35">
        <f t="shared" si="21"/>
        <v>62.687520000000006</v>
      </c>
    </row>
    <row r="680" spans="1:12" x14ac:dyDescent="0.35">
      <c r="A680" s="7" t="s">
        <v>4240</v>
      </c>
      <c r="B680" s="7" t="s">
        <v>5426</v>
      </c>
      <c r="C680" s="8" t="s">
        <v>313</v>
      </c>
      <c r="D680" s="7" t="s">
        <v>5427</v>
      </c>
      <c r="E680" s="7" t="s">
        <v>4246</v>
      </c>
      <c r="F680" s="3" t="s">
        <v>14</v>
      </c>
      <c r="G680" s="4">
        <v>1</v>
      </c>
      <c r="H680" s="3" t="s">
        <v>15</v>
      </c>
      <c r="I680" s="5">
        <v>300</v>
      </c>
      <c r="J680" s="6">
        <v>300</v>
      </c>
      <c r="K680" s="35">
        <f t="shared" si="20"/>
        <v>32.4</v>
      </c>
      <c r="L680" s="35">
        <f t="shared" si="21"/>
        <v>32.4</v>
      </c>
    </row>
    <row r="681" spans="1:12" x14ac:dyDescent="0.35">
      <c r="A681" s="7" t="s">
        <v>4254</v>
      </c>
      <c r="B681" s="7" t="s">
        <v>4984</v>
      </c>
      <c r="C681" s="8" t="s">
        <v>59</v>
      </c>
      <c r="D681" s="7" t="s">
        <v>4985</v>
      </c>
      <c r="E681" s="7" t="s">
        <v>4730</v>
      </c>
      <c r="F681" s="3" t="s">
        <v>14</v>
      </c>
      <c r="G681" s="4">
        <v>1</v>
      </c>
      <c r="H681" s="3" t="s">
        <v>15</v>
      </c>
      <c r="I681" s="5">
        <v>450</v>
      </c>
      <c r="J681" s="6">
        <v>450</v>
      </c>
      <c r="K681" s="35">
        <f t="shared" si="20"/>
        <v>48.6</v>
      </c>
      <c r="L681" s="35">
        <f t="shared" si="21"/>
        <v>48.6</v>
      </c>
    </row>
    <row r="682" spans="1:12" x14ac:dyDescent="0.35">
      <c r="A682" s="7" t="s">
        <v>4356</v>
      </c>
      <c r="B682" s="7" t="s">
        <v>5428</v>
      </c>
      <c r="C682" s="8" t="s">
        <v>3063</v>
      </c>
      <c r="D682" s="7" t="s">
        <v>4498</v>
      </c>
      <c r="E682" s="7" t="s">
        <v>4253</v>
      </c>
      <c r="F682" s="3" t="s">
        <v>14</v>
      </c>
      <c r="G682" s="4">
        <v>2</v>
      </c>
      <c r="H682" s="3" t="s">
        <v>15</v>
      </c>
      <c r="I682" s="5">
        <v>300</v>
      </c>
      <c r="J682" s="6">
        <v>600</v>
      </c>
      <c r="K682" s="35">
        <f t="shared" si="20"/>
        <v>32.4</v>
      </c>
      <c r="L682" s="35">
        <f t="shared" si="21"/>
        <v>64.8</v>
      </c>
    </row>
    <row r="683" spans="1:12" x14ac:dyDescent="0.35">
      <c r="A683" s="7" t="s">
        <v>5429</v>
      </c>
      <c r="B683" s="7" t="s">
        <v>5430</v>
      </c>
      <c r="C683" s="8" t="s">
        <v>43</v>
      </c>
      <c r="D683" s="7" t="s">
        <v>5431</v>
      </c>
      <c r="E683" s="7" t="s">
        <v>4329</v>
      </c>
      <c r="F683" s="3" t="s">
        <v>14</v>
      </c>
      <c r="G683" s="4">
        <v>1</v>
      </c>
      <c r="H683" s="3" t="s">
        <v>15</v>
      </c>
      <c r="I683" s="5">
        <v>450</v>
      </c>
      <c r="J683" s="6">
        <v>450</v>
      </c>
      <c r="K683" s="35">
        <f t="shared" si="20"/>
        <v>48.6</v>
      </c>
      <c r="L683" s="35">
        <f t="shared" si="21"/>
        <v>48.6</v>
      </c>
    </row>
    <row r="684" spans="1:12" x14ac:dyDescent="0.35">
      <c r="A684" s="7" t="s">
        <v>4228</v>
      </c>
      <c r="B684" s="7" t="s">
        <v>5432</v>
      </c>
      <c r="C684" s="8" t="s">
        <v>313</v>
      </c>
      <c r="D684" s="7" t="s">
        <v>5433</v>
      </c>
      <c r="E684" s="7" t="s">
        <v>5246</v>
      </c>
      <c r="F684" s="3" t="s">
        <v>14</v>
      </c>
      <c r="G684" s="4">
        <v>1</v>
      </c>
      <c r="H684" s="3" t="s">
        <v>15</v>
      </c>
      <c r="I684" s="5">
        <v>300</v>
      </c>
      <c r="J684" s="6">
        <v>300</v>
      </c>
      <c r="K684" s="35">
        <f t="shared" si="20"/>
        <v>32.4</v>
      </c>
      <c r="L684" s="35">
        <f t="shared" si="21"/>
        <v>32.4</v>
      </c>
    </row>
    <row r="685" spans="1:12" x14ac:dyDescent="0.35">
      <c r="A685" s="7" t="s">
        <v>5434</v>
      </c>
      <c r="B685" s="7" t="s">
        <v>5435</v>
      </c>
      <c r="C685" s="8" t="s">
        <v>27</v>
      </c>
      <c r="D685" s="7" t="s">
        <v>5436</v>
      </c>
      <c r="E685" s="7" t="s">
        <v>4752</v>
      </c>
      <c r="F685" s="3" t="s">
        <v>14</v>
      </c>
      <c r="G685" s="4">
        <v>1</v>
      </c>
      <c r="H685" s="3" t="s">
        <v>15</v>
      </c>
      <c r="I685" s="5">
        <v>846.17</v>
      </c>
      <c r="J685" s="6">
        <v>846.17</v>
      </c>
      <c r="K685" s="35">
        <f t="shared" si="20"/>
        <v>91.386359999999996</v>
      </c>
      <c r="L685" s="35">
        <f t="shared" si="21"/>
        <v>91.386359999999996</v>
      </c>
    </row>
    <row r="686" spans="1:12" x14ac:dyDescent="0.35">
      <c r="A686" s="7" t="s">
        <v>4868</v>
      </c>
      <c r="B686" s="7" t="s">
        <v>5437</v>
      </c>
      <c r="C686" s="8" t="s">
        <v>95</v>
      </c>
      <c r="D686" s="7" t="s">
        <v>5438</v>
      </c>
      <c r="E686" s="7" t="s">
        <v>4246</v>
      </c>
      <c r="F686" s="3" t="s">
        <v>14</v>
      </c>
      <c r="G686" s="4">
        <v>1</v>
      </c>
      <c r="H686" s="3" t="s">
        <v>15</v>
      </c>
      <c r="I686" s="5">
        <v>300</v>
      </c>
      <c r="J686" s="6">
        <v>300</v>
      </c>
      <c r="K686" s="35">
        <f t="shared" si="20"/>
        <v>32.4</v>
      </c>
      <c r="L686" s="35">
        <f t="shared" si="21"/>
        <v>32.4</v>
      </c>
    </row>
    <row r="687" spans="1:12" x14ac:dyDescent="0.35">
      <c r="A687" s="7" t="s">
        <v>4273</v>
      </c>
      <c r="B687" s="7" t="s">
        <v>5439</v>
      </c>
      <c r="C687" s="8" t="s">
        <v>95</v>
      </c>
      <c r="D687" s="7" t="s">
        <v>5440</v>
      </c>
      <c r="E687" s="7" t="s">
        <v>4276</v>
      </c>
      <c r="F687" s="3" t="s">
        <v>14</v>
      </c>
      <c r="G687" s="4">
        <v>1</v>
      </c>
      <c r="H687" s="3" t="s">
        <v>15</v>
      </c>
      <c r="I687" s="5">
        <v>300</v>
      </c>
      <c r="J687" s="6">
        <v>300</v>
      </c>
      <c r="K687" s="35">
        <f t="shared" si="20"/>
        <v>32.4</v>
      </c>
      <c r="L687" s="35">
        <f t="shared" si="21"/>
        <v>32.4</v>
      </c>
    </row>
    <row r="688" spans="1:12" x14ac:dyDescent="0.35">
      <c r="A688" s="7" t="s">
        <v>4249</v>
      </c>
      <c r="B688" s="7" t="s">
        <v>5441</v>
      </c>
      <c r="C688" s="8" t="s">
        <v>48</v>
      </c>
      <c r="D688" s="7" t="s">
        <v>5442</v>
      </c>
      <c r="E688" s="7" t="s">
        <v>5443</v>
      </c>
      <c r="F688" s="3" t="s">
        <v>14</v>
      </c>
      <c r="G688" s="4">
        <v>1</v>
      </c>
      <c r="H688" s="3" t="s">
        <v>15</v>
      </c>
      <c r="I688" s="5">
        <v>450</v>
      </c>
      <c r="J688" s="6">
        <v>450</v>
      </c>
      <c r="K688" s="35">
        <f t="shared" si="20"/>
        <v>48.6</v>
      </c>
      <c r="L688" s="35">
        <f t="shared" si="21"/>
        <v>48.6</v>
      </c>
    </row>
    <row r="689" spans="1:12" x14ac:dyDescent="0.35">
      <c r="A689" s="7" t="s">
        <v>4249</v>
      </c>
      <c r="B689" s="7" t="s">
        <v>4941</v>
      </c>
      <c r="C689" s="8" t="s">
        <v>4942</v>
      </c>
      <c r="D689" s="7" t="s">
        <v>4943</v>
      </c>
      <c r="E689" s="7" t="s">
        <v>4253</v>
      </c>
      <c r="F689" s="3" t="s">
        <v>14</v>
      </c>
      <c r="G689" s="4">
        <v>1</v>
      </c>
      <c r="H689" s="3" t="s">
        <v>15</v>
      </c>
      <c r="I689" s="5">
        <v>300</v>
      </c>
      <c r="J689" s="6">
        <v>300</v>
      </c>
      <c r="K689" s="35">
        <f t="shared" si="20"/>
        <v>32.4</v>
      </c>
      <c r="L689" s="35">
        <f t="shared" si="21"/>
        <v>32.4</v>
      </c>
    </row>
    <row r="690" spans="1:12" x14ac:dyDescent="0.35">
      <c r="A690" s="7" t="s">
        <v>4249</v>
      </c>
      <c r="B690" s="7" t="s">
        <v>5444</v>
      </c>
      <c r="C690" s="8" t="s">
        <v>4942</v>
      </c>
      <c r="D690" s="7" t="s">
        <v>5445</v>
      </c>
      <c r="E690" s="7" t="s">
        <v>4253</v>
      </c>
      <c r="F690" s="3" t="s">
        <v>14</v>
      </c>
      <c r="G690" s="4">
        <v>1</v>
      </c>
      <c r="H690" s="3" t="s">
        <v>15</v>
      </c>
      <c r="I690" s="5">
        <v>300</v>
      </c>
      <c r="J690" s="6">
        <v>300</v>
      </c>
      <c r="K690" s="35">
        <f t="shared" si="20"/>
        <v>32.4</v>
      </c>
      <c r="L690" s="35">
        <f t="shared" si="21"/>
        <v>32.4</v>
      </c>
    </row>
    <row r="691" spans="1:12" x14ac:dyDescent="0.35">
      <c r="A691" s="7" t="s">
        <v>4454</v>
      </c>
      <c r="B691" s="7" t="s">
        <v>5446</v>
      </c>
      <c r="C691" s="8" t="s">
        <v>3583</v>
      </c>
      <c r="D691" s="7" t="s">
        <v>5447</v>
      </c>
      <c r="E691" s="7" t="s">
        <v>4253</v>
      </c>
      <c r="F691" s="3" t="s">
        <v>14</v>
      </c>
      <c r="G691" s="4">
        <v>1</v>
      </c>
      <c r="H691" s="3" t="s">
        <v>15</v>
      </c>
      <c r="I691" s="5">
        <v>300</v>
      </c>
      <c r="J691" s="6">
        <v>300</v>
      </c>
      <c r="K691" s="35">
        <f t="shared" si="20"/>
        <v>32.4</v>
      </c>
      <c r="L691" s="35">
        <f t="shared" si="21"/>
        <v>32.4</v>
      </c>
    </row>
    <row r="692" spans="1:12" x14ac:dyDescent="0.35">
      <c r="A692" s="7" t="s">
        <v>5113</v>
      </c>
      <c r="B692" s="7" t="s">
        <v>5448</v>
      </c>
      <c r="C692" s="8" t="s">
        <v>95</v>
      </c>
      <c r="D692" s="7" t="s">
        <v>5449</v>
      </c>
      <c r="E692" s="7" t="s">
        <v>5450</v>
      </c>
      <c r="F692" s="3" t="s">
        <v>14</v>
      </c>
      <c r="G692" s="4">
        <v>1</v>
      </c>
      <c r="H692" s="3" t="s">
        <v>15</v>
      </c>
      <c r="I692" s="5">
        <v>300</v>
      </c>
      <c r="J692" s="6">
        <v>300</v>
      </c>
      <c r="K692" s="35">
        <f t="shared" si="20"/>
        <v>32.4</v>
      </c>
      <c r="L692" s="35">
        <f t="shared" si="21"/>
        <v>32.4</v>
      </c>
    </row>
    <row r="693" spans="1:12" x14ac:dyDescent="0.35">
      <c r="A693" s="7" t="s">
        <v>4228</v>
      </c>
      <c r="B693" s="7" t="s">
        <v>5451</v>
      </c>
      <c r="C693" s="8" t="s">
        <v>79</v>
      </c>
      <c r="D693" s="7" t="s">
        <v>5452</v>
      </c>
      <c r="E693" s="7" t="s">
        <v>4279</v>
      </c>
      <c r="F693" s="3" t="s">
        <v>14</v>
      </c>
      <c r="G693" s="4">
        <v>3</v>
      </c>
      <c r="H693" s="3" t="s">
        <v>15</v>
      </c>
      <c r="I693" s="5">
        <v>300</v>
      </c>
      <c r="J693" s="6">
        <v>900</v>
      </c>
      <c r="K693" s="35">
        <f t="shared" si="20"/>
        <v>32.4</v>
      </c>
      <c r="L693" s="35">
        <f t="shared" si="21"/>
        <v>97.199999999999989</v>
      </c>
    </row>
    <row r="694" spans="1:12" x14ac:dyDescent="0.35">
      <c r="A694" s="7" t="s">
        <v>4228</v>
      </c>
      <c r="B694" s="7" t="s">
        <v>5453</v>
      </c>
      <c r="C694" s="8" t="s">
        <v>5191</v>
      </c>
      <c r="D694" s="7" t="s">
        <v>5454</v>
      </c>
      <c r="E694" s="7" t="s">
        <v>4286</v>
      </c>
      <c r="F694" s="3" t="s">
        <v>14</v>
      </c>
      <c r="G694" s="4">
        <v>1</v>
      </c>
      <c r="H694" s="3" t="s">
        <v>15</v>
      </c>
      <c r="I694" s="5">
        <v>300</v>
      </c>
      <c r="J694" s="6">
        <v>300</v>
      </c>
      <c r="K694" s="35">
        <f t="shared" si="20"/>
        <v>32.4</v>
      </c>
      <c r="L694" s="35">
        <f t="shared" si="21"/>
        <v>32.4</v>
      </c>
    </row>
    <row r="695" spans="1:12" x14ac:dyDescent="0.35">
      <c r="A695" s="3" t="s">
        <v>4356</v>
      </c>
      <c r="B695" s="3" t="s">
        <v>5455</v>
      </c>
      <c r="C695" s="3" t="s">
        <v>5456</v>
      </c>
      <c r="D695" s="3" t="s">
        <v>5457</v>
      </c>
      <c r="E695" s="3" t="s">
        <v>5458</v>
      </c>
      <c r="F695" s="3" t="s">
        <v>14</v>
      </c>
      <c r="G695" s="4">
        <v>1</v>
      </c>
      <c r="H695" s="3" t="s">
        <v>15</v>
      </c>
      <c r="I695" s="5">
        <v>450</v>
      </c>
      <c r="J695" s="6">
        <v>450</v>
      </c>
      <c r="K695" s="35">
        <f t="shared" si="20"/>
        <v>48.6</v>
      </c>
      <c r="L695" s="35">
        <f t="shared" si="21"/>
        <v>48.6</v>
      </c>
    </row>
    <row r="696" spans="1:12" x14ac:dyDescent="0.35">
      <c r="A696" s="8" t="s">
        <v>4356</v>
      </c>
      <c r="B696" s="7" t="s">
        <v>5459</v>
      </c>
      <c r="C696" s="8">
        <v>25</v>
      </c>
      <c r="D696" s="8" t="s">
        <v>5418</v>
      </c>
      <c r="E696" s="7" t="s">
        <v>4253</v>
      </c>
      <c r="F696" s="3" t="s">
        <v>14</v>
      </c>
      <c r="G696" s="4">
        <v>1</v>
      </c>
      <c r="H696" s="7" t="s">
        <v>15</v>
      </c>
      <c r="I696" s="6">
        <v>56.84</v>
      </c>
      <c r="J696" s="6">
        <v>56.84</v>
      </c>
      <c r="K696" s="35">
        <f t="shared" si="20"/>
        <v>6.1387200000000002</v>
      </c>
      <c r="L696" s="35">
        <f t="shared" si="21"/>
        <v>6.1387200000000002</v>
      </c>
    </row>
    <row r="697" spans="1:12" x14ac:dyDescent="0.35">
      <c r="A697" s="8" t="s">
        <v>4356</v>
      </c>
      <c r="B697" s="7" t="s">
        <v>5459</v>
      </c>
      <c r="C697" s="8">
        <v>29</v>
      </c>
      <c r="D697" s="8" t="s">
        <v>5418</v>
      </c>
      <c r="E697" s="7" t="s">
        <v>4253</v>
      </c>
      <c r="F697" s="3" t="s">
        <v>14</v>
      </c>
      <c r="G697" s="4">
        <v>2</v>
      </c>
      <c r="H697" s="7" t="s">
        <v>15</v>
      </c>
      <c r="I697" s="6">
        <v>56.84</v>
      </c>
      <c r="J697" s="6">
        <v>113.68</v>
      </c>
      <c r="K697" s="35">
        <f t="shared" si="20"/>
        <v>6.1387200000000002</v>
      </c>
      <c r="L697" s="35">
        <f t="shared" si="21"/>
        <v>12.27744</v>
      </c>
    </row>
    <row r="698" spans="1:12" x14ac:dyDescent="0.35">
      <c r="A698" s="8" t="s">
        <v>4356</v>
      </c>
      <c r="B698" s="7" t="s">
        <v>5460</v>
      </c>
      <c r="C698" s="8">
        <v>25</v>
      </c>
      <c r="D698" s="8" t="s">
        <v>5461</v>
      </c>
      <c r="E698" s="7" t="s">
        <v>5462</v>
      </c>
      <c r="F698" s="3" t="s">
        <v>14</v>
      </c>
      <c r="G698" s="4">
        <v>1</v>
      </c>
      <c r="H698" s="7" t="s">
        <v>15</v>
      </c>
      <c r="I698" s="6">
        <v>237.36</v>
      </c>
      <c r="J698" s="6">
        <v>237.36</v>
      </c>
      <c r="K698" s="35">
        <f t="shared" si="20"/>
        <v>25.634880000000006</v>
      </c>
      <c r="L698" s="35">
        <f t="shared" si="21"/>
        <v>25.634880000000006</v>
      </c>
    </row>
    <row r="699" spans="1:12" x14ac:dyDescent="0.35">
      <c r="A699" s="8" t="s">
        <v>4356</v>
      </c>
      <c r="B699" s="7" t="s">
        <v>5463</v>
      </c>
      <c r="C699" s="8">
        <v>25</v>
      </c>
      <c r="D699" s="8" t="s">
        <v>5464</v>
      </c>
      <c r="E699" s="7" t="s">
        <v>5462</v>
      </c>
      <c r="F699" s="3" t="s">
        <v>14</v>
      </c>
      <c r="G699" s="4">
        <v>1</v>
      </c>
      <c r="H699" s="7" t="s">
        <v>15</v>
      </c>
      <c r="I699" s="6">
        <v>237.36</v>
      </c>
      <c r="J699" s="6">
        <v>237.36</v>
      </c>
      <c r="K699" s="35">
        <f t="shared" si="20"/>
        <v>25.634880000000006</v>
      </c>
      <c r="L699" s="35">
        <f t="shared" si="21"/>
        <v>25.634880000000006</v>
      </c>
    </row>
    <row r="700" spans="1:12" x14ac:dyDescent="0.35">
      <c r="A700" s="8" t="s">
        <v>4356</v>
      </c>
      <c r="B700" s="7" t="s">
        <v>5465</v>
      </c>
      <c r="C700" s="8">
        <v>29</v>
      </c>
      <c r="D700" s="8" t="s">
        <v>5466</v>
      </c>
      <c r="E700" s="7" t="s">
        <v>4253</v>
      </c>
      <c r="F700" s="3" t="s">
        <v>14</v>
      </c>
      <c r="G700" s="4">
        <v>1</v>
      </c>
      <c r="H700" s="7" t="s">
        <v>15</v>
      </c>
      <c r="I700" s="6">
        <v>57.8</v>
      </c>
      <c r="J700" s="6">
        <v>57.8</v>
      </c>
      <c r="K700" s="35">
        <f t="shared" si="20"/>
        <v>6.2423999999999999</v>
      </c>
      <c r="L700" s="35">
        <f t="shared" si="21"/>
        <v>6.2423999999999999</v>
      </c>
    </row>
    <row r="701" spans="1:12" x14ac:dyDescent="0.35">
      <c r="A701" s="8" t="s">
        <v>4356</v>
      </c>
      <c r="B701" s="7" t="s">
        <v>5467</v>
      </c>
      <c r="C701" s="8">
        <v>29</v>
      </c>
      <c r="D701" s="8" t="s">
        <v>4498</v>
      </c>
      <c r="E701" s="7" t="s">
        <v>4253</v>
      </c>
      <c r="F701" s="3" t="s">
        <v>14</v>
      </c>
      <c r="G701" s="4">
        <v>1</v>
      </c>
      <c r="H701" s="7" t="s">
        <v>15</v>
      </c>
      <c r="I701" s="6">
        <v>57.8</v>
      </c>
      <c r="J701" s="6">
        <v>57.8</v>
      </c>
      <c r="K701" s="35">
        <f t="shared" si="20"/>
        <v>6.2423999999999999</v>
      </c>
      <c r="L701" s="35">
        <f t="shared" si="21"/>
        <v>6.2423999999999999</v>
      </c>
    </row>
    <row r="702" spans="1:12" x14ac:dyDescent="0.35">
      <c r="A702" s="8" t="s">
        <v>4356</v>
      </c>
      <c r="B702" s="7" t="s">
        <v>5467</v>
      </c>
      <c r="C702" s="8">
        <v>27</v>
      </c>
      <c r="D702" s="8" t="s">
        <v>4498</v>
      </c>
      <c r="E702" s="7" t="s">
        <v>4253</v>
      </c>
      <c r="F702" s="3" t="s">
        <v>14</v>
      </c>
      <c r="G702" s="4">
        <v>1</v>
      </c>
      <c r="H702" s="7" t="s">
        <v>15</v>
      </c>
      <c r="I702" s="6">
        <v>57.8</v>
      </c>
      <c r="J702" s="6">
        <v>57.8</v>
      </c>
      <c r="K702" s="35">
        <f t="shared" si="20"/>
        <v>6.2423999999999999</v>
      </c>
      <c r="L702" s="35">
        <f t="shared" si="21"/>
        <v>6.2423999999999999</v>
      </c>
    </row>
    <row r="703" spans="1:12" x14ac:dyDescent="0.35">
      <c r="A703" s="8" t="s">
        <v>4356</v>
      </c>
      <c r="B703" s="7" t="s">
        <v>5468</v>
      </c>
      <c r="C703" s="8">
        <v>25</v>
      </c>
      <c r="D703" s="8" t="s">
        <v>4461</v>
      </c>
      <c r="E703" s="7" t="s">
        <v>4253</v>
      </c>
      <c r="F703" s="3" t="s">
        <v>14</v>
      </c>
      <c r="G703" s="4">
        <v>1</v>
      </c>
      <c r="H703" s="7" t="s">
        <v>15</v>
      </c>
      <c r="I703" s="6">
        <v>57.8</v>
      </c>
      <c r="J703" s="6">
        <v>57.8</v>
      </c>
      <c r="K703" s="35">
        <f t="shared" si="20"/>
        <v>6.2423999999999999</v>
      </c>
      <c r="L703" s="35">
        <f t="shared" si="21"/>
        <v>6.2423999999999999</v>
      </c>
    </row>
    <row r="704" spans="1:12" x14ac:dyDescent="0.35">
      <c r="A704" s="8" t="s">
        <v>4356</v>
      </c>
      <c r="B704" s="7" t="s">
        <v>5468</v>
      </c>
      <c r="C704" s="8">
        <v>27</v>
      </c>
      <c r="D704" s="8" t="s">
        <v>4461</v>
      </c>
      <c r="E704" s="7" t="s">
        <v>4253</v>
      </c>
      <c r="F704" s="3" t="s">
        <v>14</v>
      </c>
      <c r="G704" s="4">
        <v>1</v>
      </c>
      <c r="H704" s="7" t="s">
        <v>15</v>
      </c>
      <c r="I704" s="6">
        <v>57.8</v>
      </c>
      <c r="J704" s="6">
        <v>57.8</v>
      </c>
      <c r="K704" s="35">
        <f t="shared" si="20"/>
        <v>6.2423999999999999</v>
      </c>
      <c r="L704" s="35">
        <f t="shared" si="21"/>
        <v>6.2423999999999999</v>
      </c>
    </row>
    <row r="705" spans="1:12" x14ac:dyDescent="0.35">
      <c r="A705" s="8" t="s">
        <v>4356</v>
      </c>
      <c r="B705" s="7" t="s">
        <v>5469</v>
      </c>
      <c r="C705" s="8">
        <v>23</v>
      </c>
      <c r="D705" s="8" t="s">
        <v>5470</v>
      </c>
      <c r="E705" s="7" t="s">
        <v>4253</v>
      </c>
      <c r="F705" s="3" t="s">
        <v>14</v>
      </c>
      <c r="G705" s="4">
        <v>1</v>
      </c>
      <c r="H705" s="7" t="s">
        <v>15</v>
      </c>
      <c r="I705" s="6">
        <v>45.19</v>
      </c>
      <c r="J705" s="6">
        <v>45.19</v>
      </c>
      <c r="K705" s="35">
        <f t="shared" si="20"/>
        <v>4.8805199999999997</v>
      </c>
      <c r="L705" s="35">
        <f t="shared" si="21"/>
        <v>4.8805199999999997</v>
      </c>
    </row>
    <row r="706" spans="1:12" x14ac:dyDescent="0.35">
      <c r="A706" s="8" t="s">
        <v>4356</v>
      </c>
      <c r="B706" s="7" t="s">
        <v>5471</v>
      </c>
      <c r="C706" s="8">
        <v>25</v>
      </c>
      <c r="D706" s="8" t="s">
        <v>5472</v>
      </c>
      <c r="E706" s="7" t="s">
        <v>4253</v>
      </c>
      <c r="F706" s="3" t="s">
        <v>14</v>
      </c>
      <c r="G706" s="4">
        <v>1</v>
      </c>
      <c r="H706" s="7" t="s">
        <v>15</v>
      </c>
      <c r="I706" s="6">
        <v>72.47</v>
      </c>
      <c r="J706" s="6">
        <v>72.47</v>
      </c>
      <c r="K706" s="35">
        <f t="shared" si="20"/>
        <v>7.8267600000000002</v>
      </c>
      <c r="L706" s="35">
        <f t="shared" si="21"/>
        <v>7.8267600000000002</v>
      </c>
    </row>
    <row r="707" spans="1:12" x14ac:dyDescent="0.35">
      <c r="A707" s="8" t="s">
        <v>4356</v>
      </c>
      <c r="B707" s="7" t="s">
        <v>5473</v>
      </c>
      <c r="C707" s="8">
        <v>23</v>
      </c>
      <c r="D707" s="8" t="s">
        <v>5474</v>
      </c>
      <c r="E707" s="7" t="s">
        <v>4349</v>
      </c>
      <c r="F707" s="3" t="s">
        <v>14</v>
      </c>
      <c r="G707" s="4">
        <v>1</v>
      </c>
      <c r="H707" s="7" t="s">
        <v>15</v>
      </c>
      <c r="I707" s="6">
        <v>55.37</v>
      </c>
      <c r="J707" s="6">
        <v>55.37</v>
      </c>
      <c r="K707" s="35">
        <f t="shared" ref="K707:K763" si="22">((I707*(1-10%))*0.4)*60%*0.5</f>
        <v>5.9799599999999993</v>
      </c>
      <c r="L707" s="35">
        <f t="shared" ref="L707:L763" si="23">K707*G707</f>
        <v>5.9799599999999993</v>
      </c>
    </row>
    <row r="708" spans="1:12" x14ac:dyDescent="0.35">
      <c r="A708" s="8" t="s">
        <v>4356</v>
      </c>
      <c r="B708" s="7" t="s">
        <v>5475</v>
      </c>
      <c r="C708" s="8">
        <v>31</v>
      </c>
      <c r="D708" s="8" t="s">
        <v>5476</v>
      </c>
      <c r="E708" s="7" t="s">
        <v>4253</v>
      </c>
      <c r="F708" s="3" t="s">
        <v>14</v>
      </c>
      <c r="G708" s="4">
        <v>1</v>
      </c>
      <c r="H708" s="7" t="s">
        <v>15</v>
      </c>
      <c r="I708" s="6">
        <v>57.8</v>
      </c>
      <c r="J708" s="6">
        <v>57.8</v>
      </c>
      <c r="K708" s="35">
        <f t="shared" si="22"/>
        <v>6.2423999999999999</v>
      </c>
      <c r="L708" s="35">
        <f t="shared" si="23"/>
        <v>6.2423999999999999</v>
      </c>
    </row>
    <row r="709" spans="1:12" x14ac:dyDescent="0.35">
      <c r="A709" s="8" t="s">
        <v>4356</v>
      </c>
      <c r="B709" s="7" t="s">
        <v>5477</v>
      </c>
      <c r="C709" s="8">
        <v>29</v>
      </c>
      <c r="D709" s="8" t="s">
        <v>4495</v>
      </c>
      <c r="E709" s="7" t="s">
        <v>4253</v>
      </c>
      <c r="F709" s="3" t="s">
        <v>14</v>
      </c>
      <c r="G709" s="4">
        <v>1</v>
      </c>
      <c r="H709" s="7" t="s">
        <v>15</v>
      </c>
      <c r="I709" s="6">
        <v>70.03</v>
      </c>
      <c r="J709" s="6">
        <v>70.03</v>
      </c>
      <c r="K709" s="35">
        <f t="shared" si="22"/>
        <v>7.5632400000000004</v>
      </c>
      <c r="L709" s="35">
        <f t="shared" si="23"/>
        <v>7.5632400000000004</v>
      </c>
    </row>
    <row r="710" spans="1:12" x14ac:dyDescent="0.35">
      <c r="A710" s="8" t="s">
        <v>4356</v>
      </c>
      <c r="B710" s="7" t="s">
        <v>5477</v>
      </c>
      <c r="C710" s="8">
        <v>25</v>
      </c>
      <c r="D710" s="8" t="s">
        <v>4495</v>
      </c>
      <c r="E710" s="7" t="s">
        <v>4253</v>
      </c>
      <c r="F710" s="3" t="s">
        <v>14</v>
      </c>
      <c r="G710" s="4">
        <v>1</v>
      </c>
      <c r="H710" s="7" t="s">
        <v>15</v>
      </c>
      <c r="I710" s="6">
        <v>70.03</v>
      </c>
      <c r="J710" s="6">
        <v>70.03</v>
      </c>
      <c r="K710" s="35">
        <f t="shared" si="22"/>
        <v>7.5632400000000004</v>
      </c>
      <c r="L710" s="35">
        <f t="shared" si="23"/>
        <v>7.5632400000000004</v>
      </c>
    </row>
    <row r="711" spans="1:12" x14ac:dyDescent="0.35">
      <c r="A711" s="8" t="s">
        <v>4356</v>
      </c>
      <c r="B711" s="7" t="s">
        <v>5478</v>
      </c>
      <c r="C711" s="8">
        <v>29</v>
      </c>
      <c r="D711" s="8" t="s">
        <v>5479</v>
      </c>
      <c r="E711" s="7" t="s">
        <v>4253</v>
      </c>
      <c r="F711" s="3" t="s">
        <v>14</v>
      </c>
      <c r="G711" s="4">
        <v>1</v>
      </c>
      <c r="H711" s="7" t="s">
        <v>15</v>
      </c>
      <c r="I711" s="6">
        <v>62.7</v>
      </c>
      <c r="J711" s="6">
        <v>62.7</v>
      </c>
      <c r="K711" s="35">
        <f t="shared" si="22"/>
        <v>6.7716000000000003</v>
      </c>
      <c r="L711" s="35">
        <f t="shared" si="23"/>
        <v>6.7716000000000003</v>
      </c>
    </row>
    <row r="712" spans="1:12" x14ac:dyDescent="0.35">
      <c r="A712" s="8" t="s">
        <v>4356</v>
      </c>
      <c r="B712" s="7" t="s">
        <v>5480</v>
      </c>
      <c r="C712" s="8">
        <v>25</v>
      </c>
      <c r="D712" s="8" t="s">
        <v>5481</v>
      </c>
      <c r="E712" s="7" t="s">
        <v>4253</v>
      </c>
      <c r="F712" s="3" t="s">
        <v>14</v>
      </c>
      <c r="G712" s="4">
        <v>1</v>
      </c>
      <c r="H712" s="7" t="s">
        <v>15</v>
      </c>
      <c r="I712" s="6">
        <v>62.7</v>
      </c>
      <c r="J712" s="6">
        <v>62.7</v>
      </c>
      <c r="K712" s="35">
        <f t="shared" si="22"/>
        <v>6.7716000000000003</v>
      </c>
      <c r="L712" s="35">
        <f t="shared" si="23"/>
        <v>6.7716000000000003</v>
      </c>
    </row>
    <row r="713" spans="1:12" x14ac:dyDescent="0.35">
      <c r="A713" s="8" t="s">
        <v>4356</v>
      </c>
      <c r="B713" s="7" t="s">
        <v>5480</v>
      </c>
      <c r="C713" s="8">
        <v>29</v>
      </c>
      <c r="D713" s="8" t="s">
        <v>5481</v>
      </c>
      <c r="E713" s="7" t="s">
        <v>4253</v>
      </c>
      <c r="F713" s="3" t="s">
        <v>14</v>
      </c>
      <c r="G713" s="4">
        <v>1</v>
      </c>
      <c r="H713" s="7" t="s">
        <v>15</v>
      </c>
      <c r="I713" s="6">
        <v>62.7</v>
      </c>
      <c r="J713" s="6">
        <v>62.7</v>
      </c>
      <c r="K713" s="35">
        <f t="shared" si="22"/>
        <v>6.7716000000000003</v>
      </c>
      <c r="L713" s="35">
        <f t="shared" si="23"/>
        <v>6.7716000000000003</v>
      </c>
    </row>
    <row r="714" spans="1:12" x14ac:dyDescent="0.35">
      <c r="A714" s="8" t="s">
        <v>4356</v>
      </c>
      <c r="B714" s="7" t="s">
        <v>5482</v>
      </c>
      <c r="C714" s="8">
        <v>25</v>
      </c>
      <c r="D714" s="8" t="s">
        <v>4508</v>
      </c>
      <c r="E714" s="7" t="s">
        <v>4253</v>
      </c>
      <c r="F714" s="3" t="s">
        <v>14</v>
      </c>
      <c r="G714" s="4">
        <v>1</v>
      </c>
      <c r="H714" s="7" t="s">
        <v>15</v>
      </c>
      <c r="I714" s="6">
        <v>62.7</v>
      </c>
      <c r="J714" s="6">
        <v>62.7</v>
      </c>
      <c r="K714" s="35">
        <f t="shared" si="22"/>
        <v>6.7716000000000003</v>
      </c>
      <c r="L714" s="35">
        <f t="shared" si="23"/>
        <v>6.7716000000000003</v>
      </c>
    </row>
    <row r="715" spans="1:12" x14ac:dyDescent="0.35">
      <c r="A715" s="8" t="s">
        <v>4356</v>
      </c>
      <c r="B715" s="7" t="s">
        <v>5483</v>
      </c>
      <c r="C715" s="8">
        <v>29</v>
      </c>
      <c r="D715" s="8" t="s">
        <v>5484</v>
      </c>
      <c r="E715" s="7" t="s">
        <v>4253</v>
      </c>
      <c r="F715" s="3" t="s">
        <v>14</v>
      </c>
      <c r="G715" s="4">
        <v>1</v>
      </c>
      <c r="H715" s="7" t="s">
        <v>15</v>
      </c>
      <c r="I715" s="6">
        <v>62.7</v>
      </c>
      <c r="J715" s="6">
        <v>62.7</v>
      </c>
      <c r="K715" s="35">
        <f t="shared" si="22"/>
        <v>6.7716000000000003</v>
      </c>
      <c r="L715" s="35">
        <f t="shared" si="23"/>
        <v>6.7716000000000003</v>
      </c>
    </row>
    <row r="716" spans="1:12" x14ac:dyDescent="0.35">
      <c r="A716" s="8" t="s">
        <v>4302</v>
      </c>
      <c r="B716" s="7" t="s">
        <v>5485</v>
      </c>
      <c r="C716" s="8" t="s">
        <v>5486</v>
      </c>
      <c r="D716" s="8" t="s">
        <v>5487</v>
      </c>
      <c r="E716" s="7" t="s">
        <v>4306</v>
      </c>
      <c r="F716" s="3" t="s">
        <v>14</v>
      </c>
      <c r="G716" s="4">
        <v>1</v>
      </c>
      <c r="H716" s="7" t="s">
        <v>15</v>
      </c>
      <c r="I716" s="6">
        <v>490.5</v>
      </c>
      <c r="J716" s="6">
        <v>490.5</v>
      </c>
      <c r="K716" s="35">
        <f t="shared" si="22"/>
        <v>52.974000000000004</v>
      </c>
      <c r="L716" s="35">
        <f t="shared" si="23"/>
        <v>52.974000000000004</v>
      </c>
    </row>
    <row r="717" spans="1:12" x14ac:dyDescent="0.35">
      <c r="A717" s="8" t="s">
        <v>4302</v>
      </c>
      <c r="B717" s="7" t="s">
        <v>5488</v>
      </c>
      <c r="C717" s="8" t="s">
        <v>5486</v>
      </c>
      <c r="D717" s="8" t="s">
        <v>5489</v>
      </c>
      <c r="E717" s="7" t="s">
        <v>4306</v>
      </c>
      <c r="F717" s="3" t="s">
        <v>14</v>
      </c>
      <c r="G717" s="4">
        <v>1</v>
      </c>
      <c r="H717" s="7" t="s">
        <v>15</v>
      </c>
      <c r="I717" s="6">
        <v>720</v>
      </c>
      <c r="J717" s="6">
        <v>720</v>
      </c>
      <c r="K717" s="35">
        <f t="shared" si="22"/>
        <v>77.759999999999991</v>
      </c>
      <c r="L717" s="35">
        <f t="shared" si="23"/>
        <v>77.759999999999991</v>
      </c>
    </row>
    <row r="718" spans="1:12" x14ac:dyDescent="0.35">
      <c r="A718" s="8" t="s">
        <v>4302</v>
      </c>
      <c r="B718" s="7" t="s">
        <v>5490</v>
      </c>
      <c r="C718" s="8" t="s">
        <v>4695</v>
      </c>
      <c r="D718" s="8" t="s">
        <v>4305</v>
      </c>
      <c r="E718" s="7" t="s">
        <v>4306</v>
      </c>
      <c r="F718" s="3" t="s">
        <v>14</v>
      </c>
      <c r="G718" s="4">
        <v>1</v>
      </c>
      <c r="H718" s="7" t="s">
        <v>15</v>
      </c>
      <c r="I718" s="6">
        <v>747</v>
      </c>
      <c r="J718" s="6">
        <v>747</v>
      </c>
      <c r="K718" s="35">
        <f t="shared" si="22"/>
        <v>80.676000000000002</v>
      </c>
      <c r="L718" s="35">
        <f t="shared" si="23"/>
        <v>80.676000000000002</v>
      </c>
    </row>
    <row r="719" spans="1:12" x14ac:dyDescent="0.35">
      <c r="A719" s="8" t="s">
        <v>4302</v>
      </c>
      <c r="B719" s="7" t="s">
        <v>5491</v>
      </c>
      <c r="C719" s="8" t="s">
        <v>814</v>
      </c>
      <c r="D719" s="8" t="s">
        <v>5492</v>
      </c>
      <c r="E719" s="7" t="s">
        <v>4306</v>
      </c>
      <c r="F719" s="3" t="s">
        <v>14</v>
      </c>
      <c r="G719" s="4">
        <v>1</v>
      </c>
      <c r="H719" s="7" t="s">
        <v>15</v>
      </c>
      <c r="I719" s="6">
        <v>927</v>
      </c>
      <c r="J719" s="6">
        <v>927</v>
      </c>
      <c r="K719" s="35">
        <f t="shared" si="22"/>
        <v>100.116</v>
      </c>
      <c r="L719" s="35">
        <f t="shared" si="23"/>
        <v>100.116</v>
      </c>
    </row>
    <row r="720" spans="1:12" x14ac:dyDescent="0.35">
      <c r="A720" s="8" t="s">
        <v>4356</v>
      </c>
      <c r="B720" s="7" t="s">
        <v>5493</v>
      </c>
      <c r="C720" s="8">
        <v>110</v>
      </c>
      <c r="D720" s="8" t="s">
        <v>5494</v>
      </c>
      <c r="E720" s="7" t="s">
        <v>4239</v>
      </c>
      <c r="F720" s="3" t="s">
        <v>14</v>
      </c>
      <c r="G720" s="4">
        <v>1</v>
      </c>
      <c r="H720" s="7" t="s">
        <v>15</v>
      </c>
      <c r="I720" s="6">
        <v>160.44999999999999</v>
      </c>
      <c r="J720" s="6">
        <v>160.44999999999999</v>
      </c>
      <c r="K720" s="35">
        <f t="shared" si="22"/>
        <v>17.328599999999998</v>
      </c>
      <c r="L720" s="35">
        <f t="shared" si="23"/>
        <v>17.328599999999998</v>
      </c>
    </row>
    <row r="721" spans="1:12" x14ac:dyDescent="0.35">
      <c r="A721" s="8" t="s">
        <v>4356</v>
      </c>
      <c r="B721" s="7" t="s">
        <v>5495</v>
      </c>
      <c r="C721" s="8" t="s">
        <v>5496</v>
      </c>
      <c r="D721" s="8" t="s">
        <v>5497</v>
      </c>
      <c r="E721" s="7" t="s">
        <v>4239</v>
      </c>
      <c r="F721" s="3" t="s">
        <v>14</v>
      </c>
      <c r="G721" s="4">
        <v>1</v>
      </c>
      <c r="H721" s="7" t="s">
        <v>15</v>
      </c>
      <c r="I721" s="6">
        <v>192.85</v>
      </c>
      <c r="J721" s="6">
        <v>192.85</v>
      </c>
      <c r="K721" s="35">
        <f t="shared" si="22"/>
        <v>20.8278</v>
      </c>
      <c r="L721" s="35">
        <f t="shared" si="23"/>
        <v>20.8278</v>
      </c>
    </row>
    <row r="722" spans="1:12" x14ac:dyDescent="0.35">
      <c r="A722" s="8" t="s">
        <v>4356</v>
      </c>
      <c r="B722" s="7" t="s">
        <v>5498</v>
      </c>
      <c r="C722" s="8">
        <v>25</v>
      </c>
      <c r="D722" s="8" t="s">
        <v>5499</v>
      </c>
      <c r="E722" s="7" t="s">
        <v>4253</v>
      </c>
      <c r="F722" s="3" t="s">
        <v>14</v>
      </c>
      <c r="G722" s="4">
        <v>1</v>
      </c>
      <c r="H722" s="7" t="s">
        <v>15</v>
      </c>
      <c r="I722" s="6">
        <v>68.650000000000006</v>
      </c>
      <c r="J722" s="6">
        <v>68.650000000000006</v>
      </c>
      <c r="K722" s="35">
        <f t="shared" si="22"/>
        <v>7.4142000000000001</v>
      </c>
      <c r="L722" s="35">
        <f t="shared" si="23"/>
        <v>7.4142000000000001</v>
      </c>
    </row>
    <row r="723" spans="1:12" x14ac:dyDescent="0.35">
      <c r="A723" s="8" t="s">
        <v>4356</v>
      </c>
      <c r="B723" s="7" t="s">
        <v>5500</v>
      </c>
      <c r="C723" s="8">
        <v>94</v>
      </c>
      <c r="D723" s="8" t="s">
        <v>5501</v>
      </c>
      <c r="E723" s="7" t="s">
        <v>5502</v>
      </c>
      <c r="F723" s="3" t="s">
        <v>14</v>
      </c>
      <c r="G723" s="4">
        <v>1</v>
      </c>
      <c r="H723" s="7" t="s">
        <v>15</v>
      </c>
      <c r="I723" s="6">
        <v>428.4</v>
      </c>
      <c r="J723" s="6">
        <v>428.4</v>
      </c>
      <c r="K723" s="35">
        <f t="shared" si="22"/>
        <v>46.267200000000003</v>
      </c>
      <c r="L723" s="35">
        <f t="shared" si="23"/>
        <v>46.267200000000003</v>
      </c>
    </row>
    <row r="724" spans="1:12" x14ac:dyDescent="0.35">
      <c r="A724" s="8" t="s">
        <v>4356</v>
      </c>
      <c r="B724" s="7" t="s">
        <v>5503</v>
      </c>
      <c r="C724" s="8">
        <v>90</v>
      </c>
      <c r="D724" s="8" t="s">
        <v>5504</v>
      </c>
      <c r="E724" s="7" t="s">
        <v>5502</v>
      </c>
      <c r="F724" s="3" t="s">
        <v>14</v>
      </c>
      <c r="G724" s="4">
        <v>1</v>
      </c>
      <c r="H724" s="7" t="s">
        <v>15</v>
      </c>
      <c r="I724" s="6">
        <v>385.56</v>
      </c>
      <c r="J724" s="6">
        <v>385.56</v>
      </c>
      <c r="K724" s="35">
        <f t="shared" si="22"/>
        <v>41.640480000000004</v>
      </c>
      <c r="L724" s="35">
        <f t="shared" si="23"/>
        <v>41.640480000000004</v>
      </c>
    </row>
    <row r="725" spans="1:12" x14ac:dyDescent="0.35">
      <c r="A725" s="8" t="s">
        <v>4356</v>
      </c>
      <c r="B725" s="7" t="s">
        <v>5505</v>
      </c>
      <c r="C725" s="8">
        <v>25</v>
      </c>
      <c r="D725" s="8" t="s">
        <v>5506</v>
      </c>
      <c r="E725" s="7" t="s">
        <v>4253</v>
      </c>
      <c r="F725" s="3" t="s">
        <v>14</v>
      </c>
      <c r="G725" s="4">
        <v>1</v>
      </c>
      <c r="H725" s="7" t="s">
        <v>15</v>
      </c>
      <c r="I725" s="6">
        <v>68.400000000000006</v>
      </c>
      <c r="J725" s="6">
        <v>68.400000000000006</v>
      </c>
      <c r="K725" s="35">
        <f t="shared" si="22"/>
        <v>7.3872000000000018</v>
      </c>
      <c r="L725" s="35">
        <f t="shared" si="23"/>
        <v>7.3872000000000018</v>
      </c>
    </row>
    <row r="726" spans="1:12" x14ac:dyDescent="0.35">
      <c r="A726" s="8" t="s">
        <v>4356</v>
      </c>
      <c r="B726" s="7" t="s">
        <v>5507</v>
      </c>
      <c r="C726" s="8">
        <v>27</v>
      </c>
      <c r="D726" s="8" t="s">
        <v>5508</v>
      </c>
      <c r="E726" s="7" t="s">
        <v>4253</v>
      </c>
      <c r="F726" s="3" t="s">
        <v>14</v>
      </c>
      <c r="G726" s="4">
        <v>1</v>
      </c>
      <c r="H726" s="7" t="s">
        <v>15</v>
      </c>
      <c r="I726" s="6">
        <v>68.400000000000006</v>
      </c>
      <c r="J726" s="6">
        <v>68.400000000000006</v>
      </c>
      <c r="K726" s="35">
        <f t="shared" si="22"/>
        <v>7.3872000000000018</v>
      </c>
      <c r="L726" s="35">
        <f t="shared" si="23"/>
        <v>7.3872000000000018</v>
      </c>
    </row>
    <row r="727" spans="1:12" x14ac:dyDescent="0.35">
      <c r="A727" s="8" t="s">
        <v>4356</v>
      </c>
      <c r="B727" s="7" t="s">
        <v>5509</v>
      </c>
      <c r="C727" s="8" t="s">
        <v>4502</v>
      </c>
      <c r="D727" s="8" t="s">
        <v>5510</v>
      </c>
      <c r="E727" s="7" t="s">
        <v>4253</v>
      </c>
      <c r="F727" s="3" t="s">
        <v>14</v>
      </c>
      <c r="G727" s="4">
        <v>1</v>
      </c>
      <c r="H727" s="7" t="s">
        <v>15</v>
      </c>
      <c r="I727" s="6">
        <v>81.36</v>
      </c>
      <c r="J727" s="6">
        <v>81.36</v>
      </c>
      <c r="K727" s="35">
        <f t="shared" si="22"/>
        <v>8.78688</v>
      </c>
      <c r="L727" s="35">
        <f t="shared" si="23"/>
        <v>8.78688</v>
      </c>
    </row>
    <row r="728" spans="1:12" x14ac:dyDescent="0.35">
      <c r="A728" s="8" t="s">
        <v>5511</v>
      </c>
      <c r="B728" s="7" t="s">
        <v>5512</v>
      </c>
      <c r="C728" s="8" t="s">
        <v>5513</v>
      </c>
      <c r="D728" s="8" t="s">
        <v>5514</v>
      </c>
      <c r="E728" s="7" t="s">
        <v>4253</v>
      </c>
      <c r="F728" s="3" t="s">
        <v>14</v>
      </c>
      <c r="G728" s="4">
        <v>1</v>
      </c>
      <c r="H728" s="7" t="s">
        <v>15</v>
      </c>
      <c r="I728" s="6">
        <v>440</v>
      </c>
      <c r="J728" s="6">
        <v>440</v>
      </c>
      <c r="K728" s="35">
        <f t="shared" si="22"/>
        <v>47.52</v>
      </c>
      <c r="L728" s="35">
        <f t="shared" si="23"/>
        <v>47.52</v>
      </c>
    </row>
    <row r="729" spans="1:12" x14ac:dyDescent="0.35">
      <c r="A729" s="7" t="s">
        <v>5515</v>
      </c>
      <c r="B729" s="7" t="s">
        <v>5516</v>
      </c>
      <c r="C729" s="8" t="s">
        <v>5517</v>
      </c>
      <c r="D729" s="7" t="s">
        <v>5518</v>
      </c>
      <c r="E729" s="7" t="s">
        <v>5519</v>
      </c>
      <c r="F729" s="7" t="s">
        <v>14</v>
      </c>
      <c r="G729" s="9">
        <v>1</v>
      </c>
      <c r="H729" s="7" t="s">
        <v>15</v>
      </c>
      <c r="I729" s="6">
        <v>1050</v>
      </c>
      <c r="J729" s="6">
        <v>1050</v>
      </c>
      <c r="K729" s="35">
        <f t="shared" si="22"/>
        <v>113.39999999999999</v>
      </c>
      <c r="L729" s="35">
        <f t="shared" si="23"/>
        <v>113.39999999999999</v>
      </c>
    </row>
    <row r="730" spans="1:12" x14ac:dyDescent="0.35">
      <c r="A730" s="7" t="s">
        <v>108</v>
      </c>
      <c r="B730" s="7" t="s">
        <v>5520</v>
      </c>
      <c r="C730" s="8" t="s">
        <v>5521</v>
      </c>
      <c r="D730" s="7" t="s">
        <v>5522</v>
      </c>
      <c r="E730" s="7" t="s">
        <v>5523</v>
      </c>
      <c r="F730" s="7" t="s">
        <v>14</v>
      </c>
      <c r="G730" s="9">
        <v>1</v>
      </c>
      <c r="H730" s="7" t="s">
        <v>15</v>
      </c>
      <c r="I730" s="6">
        <v>659.19</v>
      </c>
      <c r="J730" s="6">
        <v>659.19</v>
      </c>
      <c r="K730" s="35">
        <f t="shared" si="22"/>
        <v>71.192520000000002</v>
      </c>
      <c r="L730" s="35">
        <f t="shared" si="23"/>
        <v>71.192520000000002</v>
      </c>
    </row>
    <row r="731" spans="1:12" x14ac:dyDescent="0.35">
      <c r="A731" s="7" t="s">
        <v>5524</v>
      </c>
      <c r="B731" s="7" t="s">
        <v>5525</v>
      </c>
      <c r="C731" s="8" t="s">
        <v>5526</v>
      </c>
      <c r="D731" s="7" t="s">
        <v>5527</v>
      </c>
      <c r="E731" s="7" t="s">
        <v>5528</v>
      </c>
      <c r="F731" s="7" t="s">
        <v>14</v>
      </c>
      <c r="G731" s="9">
        <v>1</v>
      </c>
      <c r="H731" s="7" t="s">
        <v>15</v>
      </c>
      <c r="I731" s="6">
        <v>420</v>
      </c>
      <c r="J731" s="6">
        <v>420</v>
      </c>
      <c r="K731" s="35">
        <f t="shared" si="22"/>
        <v>45.360000000000007</v>
      </c>
      <c r="L731" s="35">
        <f t="shared" si="23"/>
        <v>45.360000000000007</v>
      </c>
    </row>
    <row r="732" spans="1:12" x14ac:dyDescent="0.35">
      <c r="A732" s="7" t="s">
        <v>5529</v>
      </c>
      <c r="B732" s="7" t="s">
        <v>5530</v>
      </c>
      <c r="C732" s="8" t="s">
        <v>5531</v>
      </c>
      <c r="D732" s="7" t="s">
        <v>5532</v>
      </c>
      <c r="E732" s="7" t="s">
        <v>5533</v>
      </c>
      <c r="F732" s="7" t="s">
        <v>14</v>
      </c>
      <c r="G732" s="9">
        <v>1</v>
      </c>
      <c r="H732" s="7" t="s">
        <v>15</v>
      </c>
      <c r="I732" s="6">
        <v>233.88</v>
      </c>
      <c r="J732" s="6">
        <v>233.88</v>
      </c>
      <c r="K732" s="35">
        <f t="shared" si="22"/>
        <v>25.259039999999999</v>
      </c>
      <c r="L732" s="35">
        <f t="shared" si="23"/>
        <v>25.259039999999999</v>
      </c>
    </row>
    <row r="733" spans="1:12" x14ac:dyDescent="0.35">
      <c r="A733" s="7" t="s">
        <v>5529</v>
      </c>
      <c r="B733" s="7" t="s">
        <v>5534</v>
      </c>
      <c r="C733" s="8" t="s">
        <v>5531</v>
      </c>
      <c r="D733" s="7" t="s">
        <v>5535</v>
      </c>
      <c r="E733" s="7" t="s">
        <v>5533</v>
      </c>
      <c r="F733" s="7" t="s">
        <v>14</v>
      </c>
      <c r="G733" s="9">
        <v>1</v>
      </c>
      <c r="H733" s="7" t="s">
        <v>15</v>
      </c>
      <c r="I733" s="6">
        <v>233.88</v>
      </c>
      <c r="J733" s="6">
        <v>233.88</v>
      </c>
      <c r="K733" s="35">
        <f t="shared" si="22"/>
        <v>25.259039999999999</v>
      </c>
      <c r="L733" s="35">
        <f t="shared" si="23"/>
        <v>25.259039999999999</v>
      </c>
    </row>
    <row r="734" spans="1:12" x14ac:dyDescent="0.35">
      <c r="A734" s="7" t="s">
        <v>5536</v>
      </c>
      <c r="B734" s="7" t="s">
        <v>5537</v>
      </c>
      <c r="C734" s="8" t="s">
        <v>5538</v>
      </c>
      <c r="D734" s="7" t="s">
        <v>5539</v>
      </c>
      <c r="E734" s="7" t="s">
        <v>5540</v>
      </c>
      <c r="F734" s="7" t="s">
        <v>14</v>
      </c>
      <c r="G734" s="9">
        <v>1</v>
      </c>
      <c r="H734" s="7" t="s">
        <v>15</v>
      </c>
      <c r="I734" s="6">
        <v>235</v>
      </c>
      <c r="J734" s="6">
        <v>235</v>
      </c>
      <c r="K734" s="35">
        <f t="shared" si="22"/>
        <v>25.380000000000003</v>
      </c>
      <c r="L734" s="35">
        <f t="shared" si="23"/>
        <v>25.380000000000003</v>
      </c>
    </row>
    <row r="735" spans="1:12" x14ac:dyDescent="0.35">
      <c r="A735" s="7" t="s">
        <v>4273</v>
      </c>
      <c r="B735" s="7" t="s">
        <v>5541</v>
      </c>
      <c r="C735" s="8" t="s">
        <v>5542</v>
      </c>
      <c r="D735" s="7" t="s">
        <v>5543</v>
      </c>
      <c r="E735" s="7" t="s">
        <v>4683</v>
      </c>
      <c r="F735" s="7" t="s">
        <v>14</v>
      </c>
      <c r="G735" s="9">
        <v>1</v>
      </c>
      <c r="H735" s="7" t="s">
        <v>15</v>
      </c>
      <c r="I735" s="6">
        <v>279</v>
      </c>
      <c r="J735" s="6">
        <v>279</v>
      </c>
      <c r="K735" s="35">
        <f t="shared" si="22"/>
        <v>30.131999999999998</v>
      </c>
      <c r="L735" s="35">
        <f t="shared" si="23"/>
        <v>30.131999999999998</v>
      </c>
    </row>
    <row r="736" spans="1:12" x14ac:dyDescent="0.35">
      <c r="A736" s="7" t="s">
        <v>4273</v>
      </c>
      <c r="B736" s="7" t="s">
        <v>5544</v>
      </c>
      <c r="C736" s="8" t="s">
        <v>4134</v>
      </c>
      <c r="D736" s="7" t="s">
        <v>5545</v>
      </c>
      <c r="E736" s="7" t="s">
        <v>4683</v>
      </c>
      <c r="F736" s="7" t="s">
        <v>14</v>
      </c>
      <c r="G736" s="9">
        <v>1</v>
      </c>
      <c r="H736" s="7" t="s">
        <v>15</v>
      </c>
      <c r="I736" s="6">
        <v>279</v>
      </c>
      <c r="J736" s="6">
        <v>279</v>
      </c>
      <c r="K736" s="35">
        <f t="shared" si="22"/>
        <v>30.131999999999998</v>
      </c>
      <c r="L736" s="35">
        <f t="shared" si="23"/>
        <v>30.131999999999998</v>
      </c>
    </row>
    <row r="737" spans="1:12" x14ac:dyDescent="0.35">
      <c r="A737" s="7" t="s">
        <v>108</v>
      </c>
      <c r="B737" s="7" t="s">
        <v>5546</v>
      </c>
      <c r="C737" s="8" t="s">
        <v>59</v>
      </c>
      <c r="D737" s="7" t="s">
        <v>4614</v>
      </c>
      <c r="E737" s="7" t="s">
        <v>4239</v>
      </c>
      <c r="F737" s="7" t="s">
        <v>14</v>
      </c>
      <c r="G737" s="9">
        <v>1</v>
      </c>
      <c r="H737" s="7" t="s">
        <v>15</v>
      </c>
      <c r="I737" s="6">
        <v>1090.33</v>
      </c>
      <c r="J737" s="6">
        <v>1090.33</v>
      </c>
      <c r="K737" s="35">
        <f t="shared" si="22"/>
        <v>117.75564</v>
      </c>
      <c r="L737" s="35">
        <f t="shared" si="23"/>
        <v>117.75564</v>
      </c>
    </row>
    <row r="738" spans="1:12" x14ac:dyDescent="0.35">
      <c r="A738" s="7" t="s">
        <v>4258</v>
      </c>
      <c r="B738" s="7" t="s">
        <v>5547</v>
      </c>
      <c r="C738" s="8" t="s">
        <v>4260</v>
      </c>
      <c r="D738" s="7" t="s">
        <v>5548</v>
      </c>
      <c r="E738" s="7" t="s">
        <v>4253</v>
      </c>
      <c r="F738" s="7" t="s">
        <v>14</v>
      </c>
      <c r="G738" s="9">
        <v>1</v>
      </c>
      <c r="H738" s="7" t="s">
        <v>15</v>
      </c>
      <c r="I738" s="6">
        <v>100</v>
      </c>
      <c r="J738" s="6">
        <v>100</v>
      </c>
      <c r="K738" s="35">
        <f t="shared" si="22"/>
        <v>10.799999999999999</v>
      </c>
      <c r="L738" s="35">
        <f t="shared" si="23"/>
        <v>10.799999999999999</v>
      </c>
    </row>
    <row r="739" spans="1:12" x14ac:dyDescent="0.35">
      <c r="A739" s="7" t="s">
        <v>4454</v>
      </c>
      <c r="B739" s="7" t="s">
        <v>5549</v>
      </c>
      <c r="C739" s="8" t="s">
        <v>3063</v>
      </c>
      <c r="D739" s="7" t="s">
        <v>5550</v>
      </c>
      <c r="E739" s="7" t="s">
        <v>4253</v>
      </c>
      <c r="F739" s="7" t="s">
        <v>14</v>
      </c>
      <c r="G739" s="9">
        <v>1</v>
      </c>
      <c r="H739" s="7" t="s">
        <v>15</v>
      </c>
      <c r="I739" s="6">
        <v>132</v>
      </c>
      <c r="J739" s="6">
        <v>132</v>
      </c>
      <c r="K739" s="35">
        <f t="shared" si="22"/>
        <v>14.256</v>
      </c>
      <c r="L739" s="35">
        <f t="shared" si="23"/>
        <v>14.256</v>
      </c>
    </row>
    <row r="740" spans="1:12" x14ac:dyDescent="0.35">
      <c r="A740" s="7" t="s">
        <v>4541</v>
      </c>
      <c r="B740" s="7" t="s">
        <v>5551</v>
      </c>
      <c r="C740" s="8" t="s">
        <v>436</v>
      </c>
      <c r="D740" s="7" t="s">
        <v>5552</v>
      </c>
      <c r="E740" s="7" t="s">
        <v>4239</v>
      </c>
      <c r="F740" s="7" t="s">
        <v>14</v>
      </c>
      <c r="G740" s="9">
        <v>1</v>
      </c>
      <c r="H740" s="7" t="s">
        <v>15</v>
      </c>
      <c r="I740" s="6">
        <v>300</v>
      </c>
      <c r="J740" s="6">
        <v>300</v>
      </c>
      <c r="K740" s="35">
        <f t="shared" si="22"/>
        <v>32.4</v>
      </c>
      <c r="L740" s="35">
        <f t="shared" si="23"/>
        <v>32.4</v>
      </c>
    </row>
    <row r="741" spans="1:12" x14ac:dyDescent="0.35">
      <c r="A741" s="7" t="s">
        <v>834</v>
      </c>
      <c r="B741" s="7" t="s">
        <v>5553</v>
      </c>
      <c r="C741" s="8" t="s">
        <v>302</v>
      </c>
      <c r="D741" s="7" t="s">
        <v>5554</v>
      </c>
      <c r="E741" s="7" t="s">
        <v>4306</v>
      </c>
      <c r="F741" s="7" t="s">
        <v>14</v>
      </c>
      <c r="G741" s="9">
        <v>1</v>
      </c>
      <c r="H741" s="7" t="s">
        <v>15</v>
      </c>
      <c r="I741" s="6">
        <v>990</v>
      </c>
      <c r="J741" s="6">
        <v>990</v>
      </c>
      <c r="K741" s="35">
        <f t="shared" si="22"/>
        <v>106.92</v>
      </c>
      <c r="L741" s="35">
        <f t="shared" si="23"/>
        <v>106.92</v>
      </c>
    </row>
    <row r="742" spans="1:12" x14ac:dyDescent="0.35">
      <c r="A742" s="7" t="s">
        <v>5555</v>
      </c>
      <c r="B742" s="7" t="s">
        <v>5556</v>
      </c>
      <c r="C742" s="8" t="s">
        <v>100</v>
      </c>
      <c r="D742" s="7" t="s">
        <v>5557</v>
      </c>
      <c r="E742" s="7" t="s">
        <v>4239</v>
      </c>
      <c r="F742" s="7" t="s">
        <v>14</v>
      </c>
      <c r="G742" s="9">
        <v>1</v>
      </c>
      <c r="H742" s="7" t="s">
        <v>15</v>
      </c>
      <c r="I742" s="6">
        <v>100</v>
      </c>
      <c r="J742" s="6">
        <v>100</v>
      </c>
      <c r="K742" s="35">
        <f t="shared" si="22"/>
        <v>10.799999999999999</v>
      </c>
      <c r="L742" s="35">
        <f t="shared" si="23"/>
        <v>10.799999999999999</v>
      </c>
    </row>
    <row r="743" spans="1:12" x14ac:dyDescent="0.35">
      <c r="A743" s="7" t="s">
        <v>5558</v>
      </c>
      <c r="B743" s="7" t="s">
        <v>5559</v>
      </c>
      <c r="C743" s="8">
        <v>16</v>
      </c>
      <c r="D743" s="7" t="s">
        <v>5560</v>
      </c>
      <c r="E743" s="7" t="s">
        <v>4298</v>
      </c>
      <c r="F743" s="7" t="s">
        <v>14</v>
      </c>
      <c r="G743" s="9">
        <v>1</v>
      </c>
      <c r="H743" s="7" t="s">
        <v>15</v>
      </c>
      <c r="I743" s="6">
        <v>570</v>
      </c>
      <c r="J743" s="6">
        <v>570</v>
      </c>
      <c r="K743" s="35">
        <f t="shared" si="22"/>
        <v>61.56</v>
      </c>
      <c r="L743" s="35">
        <f t="shared" si="23"/>
        <v>61.56</v>
      </c>
    </row>
    <row r="744" spans="1:12" x14ac:dyDescent="0.35">
      <c r="A744" s="7" t="s">
        <v>5104</v>
      </c>
      <c r="B744" s="7" t="s">
        <v>5561</v>
      </c>
      <c r="C744" s="8" t="s">
        <v>137</v>
      </c>
      <c r="D744" s="7"/>
      <c r="E744" s="7" t="s">
        <v>5562</v>
      </c>
      <c r="F744" s="7" t="s">
        <v>14</v>
      </c>
      <c r="G744" s="9">
        <v>1</v>
      </c>
      <c r="H744" s="7" t="s">
        <v>15</v>
      </c>
      <c r="I744" s="6">
        <v>166.5</v>
      </c>
      <c r="J744" s="6">
        <v>166.5</v>
      </c>
      <c r="K744" s="35">
        <f t="shared" si="22"/>
        <v>17.981999999999999</v>
      </c>
      <c r="L744" s="35">
        <f t="shared" si="23"/>
        <v>17.981999999999999</v>
      </c>
    </row>
    <row r="745" spans="1:12" x14ac:dyDescent="0.35">
      <c r="A745" s="7" t="s">
        <v>5563</v>
      </c>
      <c r="B745" s="7" t="s">
        <v>5564</v>
      </c>
      <c r="C745" s="8" t="s">
        <v>1623</v>
      </c>
      <c r="D745" s="7"/>
      <c r="E745" s="7" t="s">
        <v>4298</v>
      </c>
      <c r="F745" s="7" t="s">
        <v>14</v>
      </c>
      <c r="G745" s="9">
        <v>3</v>
      </c>
      <c r="H745" s="7" t="s">
        <v>15</v>
      </c>
      <c r="I745" s="6">
        <v>404.09999999999997</v>
      </c>
      <c r="J745" s="6">
        <v>1212.3</v>
      </c>
      <c r="K745" s="35">
        <f t="shared" si="22"/>
        <v>43.642800000000001</v>
      </c>
      <c r="L745" s="35">
        <f t="shared" si="23"/>
        <v>130.92840000000001</v>
      </c>
    </row>
    <row r="746" spans="1:12" x14ac:dyDescent="0.35">
      <c r="A746" s="7" t="s">
        <v>5563</v>
      </c>
      <c r="B746" s="7" t="s">
        <v>5565</v>
      </c>
      <c r="C746" s="8" t="s">
        <v>1623</v>
      </c>
      <c r="D746" s="7"/>
      <c r="E746" s="7" t="s">
        <v>4298</v>
      </c>
      <c r="F746" s="7" t="s">
        <v>14</v>
      </c>
      <c r="G746" s="9">
        <v>3</v>
      </c>
      <c r="H746" s="7" t="s">
        <v>15</v>
      </c>
      <c r="I746" s="6">
        <v>404.1</v>
      </c>
      <c r="J746" s="6">
        <v>1212.3000000000002</v>
      </c>
      <c r="K746" s="35">
        <f t="shared" si="22"/>
        <v>43.642800000000008</v>
      </c>
      <c r="L746" s="35">
        <f t="shared" si="23"/>
        <v>130.92840000000001</v>
      </c>
    </row>
    <row r="747" spans="1:12" x14ac:dyDescent="0.35">
      <c r="A747" s="7" t="s">
        <v>5563</v>
      </c>
      <c r="B747" s="7" t="s">
        <v>5566</v>
      </c>
      <c r="C747" s="8" t="s">
        <v>1623</v>
      </c>
      <c r="D747" s="7"/>
      <c r="E747" s="7" t="s">
        <v>4298</v>
      </c>
      <c r="F747" s="7" t="s">
        <v>14</v>
      </c>
      <c r="G747" s="9">
        <v>3</v>
      </c>
      <c r="H747" s="7" t="s">
        <v>15</v>
      </c>
      <c r="I747" s="6">
        <v>404.09999999999997</v>
      </c>
      <c r="J747" s="6">
        <v>1212.3</v>
      </c>
      <c r="K747" s="35">
        <f t="shared" si="22"/>
        <v>43.642800000000001</v>
      </c>
      <c r="L747" s="35">
        <f t="shared" si="23"/>
        <v>130.92840000000001</v>
      </c>
    </row>
    <row r="748" spans="1:12" x14ac:dyDescent="0.35">
      <c r="A748" s="7" t="s">
        <v>5563</v>
      </c>
      <c r="B748" s="7" t="s">
        <v>5567</v>
      </c>
      <c r="C748" s="8" t="s">
        <v>1623</v>
      </c>
      <c r="D748" s="7"/>
      <c r="E748" s="7" t="s">
        <v>4298</v>
      </c>
      <c r="F748" s="7" t="s">
        <v>14</v>
      </c>
      <c r="G748" s="9">
        <v>3</v>
      </c>
      <c r="H748" s="7" t="s">
        <v>15</v>
      </c>
      <c r="I748" s="6">
        <v>404.09999999999997</v>
      </c>
      <c r="J748" s="6">
        <v>1212.3</v>
      </c>
      <c r="K748" s="35">
        <f t="shared" si="22"/>
        <v>43.642800000000001</v>
      </c>
      <c r="L748" s="35">
        <f t="shared" si="23"/>
        <v>130.92840000000001</v>
      </c>
    </row>
    <row r="749" spans="1:12" x14ac:dyDescent="0.35">
      <c r="A749" s="7" t="s">
        <v>5563</v>
      </c>
      <c r="B749" s="7" t="s">
        <v>5568</v>
      </c>
      <c r="C749" s="8" t="s">
        <v>1623</v>
      </c>
      <c r="D749" s="7"/>
      <c r="E749" s="7" t="s">
        <v>4298</v>
      </c>
      <c r="F749" s="7" t="s">
        <v>14</v>
      </c>
      <c r="G749" s="9">
        <v>3</v>
      </c>
      <c r="H749" s="7" t="s">
        <v>15</v>
      </c>
      <c r="I749" s="6">
        <v>404.09999999999997</v>
      </c>
      <c r="J749" s="6">
        <v>1212.3</v>
      </c>
      <c r="K749" s="35">
        <f t="shared" si="22"/>
        <v>43.642800000000001</v>
      </c>
      <c r="L749" s="35">
        <f t="shared" si="23"/>
        <v>130.92840000000001</v>
      </c>
    </row>
    <row r="750" spans="1:12" x14ac:dyDescent="0.35">
      <c r="A750" s="7" t="s">
        <v>5563</v>
      </c>
      <c r="B750" s="7" t="s">
        <v>5569</v>
      </c>
      <c r="C750" s="8" t="s">
        <v>1623</v>
      </c>
      <c r="D750" s="7"/>
      <c r="E750" s="7" t="s">
        <v>4298</v>
      </c>
      <c r="F750" s="7" t="s">
        <v>14</v>
      </c>
      <c r="G750" s="9">
        <v>4</v>
      </c>
      <c r="H750" s="7" t="s">
        <v>15</v>
      </c>
      <c r="I750" s="6">
        <v>520.19999999999993</v>
      </c>
      <c r="J750" s="6">
        <v>2080.7999999999997</v>
      </c>
      <c r="K750" s="35">
        <f t="shared" si="22"/>
        <v>56.181599999999996</v>
      </c>
      <c r="L750" s="35">
        <f t="shared" si="23"/>
        <v>224.72639999999998</v>
      </c>
    </row>
    <row r="751" spans="1:12" x14ac:dyDescent="0.35">
      <c r="A751" s="7" t="s">
        <v>5570</v>
      </c>
      <c r="B751" s="7" t="s">
        <v>5571</v>
      </c>
      <c r="C751" s="8">
        <v>5</v>
      </c>
      <c r="D751" s="7"/>
      <c r="E751" s="7" t="s">
        <v>4298</v>
      </c>
      <c r="F751" s="7" t="s">
        <v>14</v>
      </c>
      <c r="G751" s="9">
        <v>1</v>
      </c>
      <c r="H751" s="7" t="s">
        <v>15</v>
      </c>
      <c r="I751" s="6">
        <v>159.30000000000001</v>
      </c>
      <c r="J751" s="6">
        <v>159.30000000000001</v>
      </c>
      <c r="K751" s="35">
        <f t="shared" si="22"/>
        <v>17.2044</v>
      </c>
      <c r="L751" s="35">
        <f t="shared" si="23"/>
        <v>17.2044</v>
      </c>
    </row>
    <row r="752" spans="1:12" x14ac:dyDescent="0.35">
      <c r="A752" s="7" t="s">
        <v>5572</v>
      </c>
      <c r="B752" s="7" t="s">
        <v>5573</v>
      </c>
      <c r="C752" s="8" t="s">
        <v>137</v>
      </c>
      <c r="D752" s="7"/>
      <c r="E752" s="7" t="s">
        <v>4329</v>
      </c>
      <c r="F752" s="7" t="s">
        <v>14</v>
      </c>
      <c r="G752" s="9">
        <v>1</v>
      </c>
      <c r="H752" s="7" t="s">
        <v>15</v>
      </c>
      <c r="I752" s="6">
        <v>435</v>
      </c>
      <c r="J752" s="6">
        <v>435</v>
      </c>
      <c r="K752" s="35">
        <f t="shared" si="22"/>
        <v>46.980000000000004</v>
      </c>
      <c r="L752" s="35">
        <f t="shared" si="23"/>
        <v>46.980000000000004</v>
      </c>
    </row>
    <row r="753" spans="1:12" x14ac:dyDescent="0.35">
      <c r="A753" s="7" t="s">
        <v>5572</v>
      </c>
      <c r="B753" s="7" t="s">
        <v>5574</v>
      </c>
      <c r="C753" s="8" t="s">
        <v>43</v>
      </c>
      <c r="D753" s="7"/>
      <c r="E753" s="7" t="s">
        <v>4306</v>
      </c>
      <c r="F753" s="7" t="s">
        <v>14</v>
      </c>
      <c r="G753" s="9">
        <v>2</v>
      </c>
      <c r="H753" s="7" t="s">
        <v>15</v>
      </c>
      <c r="I753" s="6">
        <v>999</v>
      </c>
      <c r="J753" s="6">
        <v>1998</v>
      </c>
      <c r="K753" s="35">
        <f t="shared" si="22"/>
        <v>107.89200000000001</v>
      </c>
      <c r="L753" s="35">
        <f t="shared" si="23"/>
        <v>215.78400000000002</v>
      </c>
    </row>
    <row r="754" spans="1:12" x14ac:dyDescent="0.35">
      <c r="A754" s="7" t="s">
        <v>5575</v>
      </c>
      <c r="B754" s="7" t="s">
        <v>5576</v>
      </c>
      <c r="C754" s="8" t="s">
        <v>5577</v>
      </c>
      <c r="D754" s="7"/>
      <c r="E754" s="7" t="s">
        <v>4306</v>
      </c>
      <c r="F754" s="7" t="s">
        <v>14</v>
      </c>
      <c r="G754" s="9">
        <v>1</v>
      </c>
      <c r="H754" s="7" t="s">
        <v>15</v>
      </c>
      <c r="I754" s="6">
        <v>1726</v>
      </c>
      <c r="J754" s="6">
        <v>1726</v>
      </c>
      <c r="K754" s="35">
        <f t="shared" si="22"/>
        <v>186.40800000000004</v>
      </c>
      <c r="L754" s="35">
        <f t="shared" si="23"/>
        <v>186.40800000000004</v>
      </c>
    </row>
    <row r="755" spans="1:12" x14ac:dyDescent="0.35">
      <c r="A755" s="7" t="s">
        <v>5578</v>
      </c>
      <c r="B755" s="7" t="s">
        <v>5579</v>
      </c>
      <c r="C755" s="8">
        <v>6</v>
      </c>
      <c r="D755" s="7"/>
      <c r="E755" s="7" t="s">
        <v>4329</v>
      </c>
      <c r="F755" s="7" t="s">
        <v>14</v>
      </c>
      <c r="G755" s="9">
        <v>1</v>
      </c>
      <c r="H755" s="7" t="s">
        <v>15</v>
      </c>
      <c r="I755" s="6">
        <v>275</v>
      </c>
      <c r="J755" s="6">
        <v>275</v>
      </c>
      <c r="K755" s="35">
        <f t="shared" si="22"/>
        <v>29.7</v>
      </c>
      <c r="L755" s="35">
        <f t="shared" si="23"/>
        <v>29.7</v>
      </c>
    </row>
    <row r="756" spans="1:12" x14ac:dyDescent="0.35">
      <c r="A756" s="7" t="s">
        <v>4533</v>
      </c>
      <c r="B756" s="7" t="s">
        <v>5580</v>
      </c>
      <c r="C756" s="8">
        <v>4</v>
      </c>
      <c r="D756" s="7"/>
      <c r="E756" s="7" t="s">
        <v>4536</v>
      </c>
      <c r="F756" s="7" t="s">
        <v>14</v>
      </c>
      <c r="G756" s="9">
        <v>1</v>
      </c>
      <c r="H756" s="7" t="s">
        <v>15</v>
      </c>
      <c r="I756" s="6">
        <v>208</v>
      </c>
      <c r="J756" s="6">
        <v>208</v>
      </c>
      <c r="K756" s="35">
        <f t="shared" si="22"/>
        <v>22.464000000000002</v>
      </c>
      <c r="L756" s="35">
        <f t="shared" si="23"/>
        <v>22.464000000000002</v>
      </c>
    </row>
    <row r="757" spans="1:12" x14ac:dyDescent="0.35">
      <c r="A757" s="7" t="s">
        <v>5581</v>
      </c>
      <c r="B757" s="7" t="s">
        <v>5582</v>
      </c>
      <c r="C757" s="8" t="s">
        <v>100</v>
      </c>
      <c r="D757" s="7"/>
      <c r="E757" s="7" t="s">
        <v>5583</v>
      </c>
      <c r="F757" s="7" t="s">
        <v>14</v>
      </c>
      <c r="G757" s="9">
        <v>1</v>
      </c>
      <c r="H757" s="7" t="s">
        <v>15</v>
      </c>
      <c r="I757" s="6">
        <v>2392</v>
      </c>
      <c r="J757" s="6">
        <v>2392</v>
      </c>
      <c r="K757" s="35">
        <f t="shared" si="22"/>
        <v>258.33600000000001</v>
      </c>
      <c r="L757" s="35">
        <f t="shared" si="23"/>
        <v>258.33600000000001</v>
      </c>
    </row>
    <row r="758" spans="1:12" x14ac:dyDescent="0.35">
      <c r="A758" s="7" t="s">
        <v>5374</v>
      </c>
      <c r="B758" s="7" t="s">
        <v>5584</v>
      </c>
      <c r="C758" s="8" t="s">
        <v>485</v>
      </c>
      <c r="D758" s="7"/>
      <c r="E758" s="7" t="s">
        <v>5562</v>
      </c>
      <c r="F758" s="7" t="s">
        <v>14</v>
      </c>
      <c r="G758" s="9">
        <v>1</v>
      </c>
      <c r="H758" s="7" t="s">
        <v>15</v>
      </c>
      <c r="I758" s="6">
        <v>139.5</v>
      </c>
      <c r="J758" s="6">
        <v>139.5</v>
      </c>
      <c r="K758" s="35">
        <f t="shared" si="22"/>
        <v>15.065999999999999</v>
      </c>
      <c r="L758" s="35">
        <f t="shared" si="23"/>
        <v>15.065999999999999</v>
      </c>
    </row>
    <row r="759" spans="1:12" x14ac:dyDescent="0.35">
      <c r="A759" s="7" t="s">
        <v>5578</v>
      </c>
      <c r="B759" s="7" t="s">
        <v>5585</v>
      </c>
      <c r="C759" s="8">
        <v>6</v>
      </c>
      <c r="D759" s="7"/>
      <c r="E759" s="7" t="s">
        <v>4329</v>
      </c>
      <c r="F759" s="7" t="s">
        <v>14</v>
      </c>
      <c r="G759" s="9">
        <v>1</v>
      </c>
      <c r="H759" s="7" t="s">
        <v>15</v>
      </c>
      <c r="I759" s="6">
        <v>275</v>
      </c>
      <c r="J759" s="6">
        <v>275</v>
      </c>
      <c r="K759" s="35">
        <f t="shared" si="22"/>
        <v>29.7</v>
      </c>
      <c r="L759" s="35">
        <f t="shared" si="23"/>
        <v>29.7</v>
      </c>
    </row>
    <row r="760" spans="1:12" x14ac:dyDescent="0.35">
      <c r="A760" s="7" t="s">
        <v>5586</v>
      </c>
      <c r="B760" s="7" t="s">
        <v>5587</v>
      </c>
      <c r="C760" s="8" t="s">
        <v>137</v>
      </c>
      <c r="D760" s="7"/>
      <c r="E760" s="7" t="s">
        <v>5127</v>
      </c>
      <c r="F760" s="7" t="s">
        <v>14</v>
      </c>
      <c r="G760" s="9">
        <v>1</v>
      </c>
      <c r="H760" s="7" t="s">
        <v>15</v>
      </c>
      <c r="I760" s="6">
        <v>295</v>
      </c>
      <c r="J760" s="6">
        <v>295</v>
      </c>
      <c r="K760" s="35">
        <f t="shared" si="22"/>
        <v>31.86</v>
      </c>
      <c r="L760" s="35">
        <f t="shared" si="23"/>
        <v>31.86</v>
      </c>
    </row>
    <row r="761" spans="1:12" x14ac:dyDescent="0.35">
      <c r="A761" s="7" t="s">
        <v>5586</v>
      </c>
      <c r="B761" s="7" t="s">
        <v>5588</v>
      </c>
      <c r="C761" s="8" t="s">
        <v>485</v>
      </c>
      <c r="D761" s="7"/>
      <c r="E761" s="7" t="s">
        <v>5589</v>
      </c>
      <c r="F761" s="7" t="s">
        <v>14</v>
      </c>
      <c r="G761" s="9">
        <v>1</v>
      </c>
      <c r="H761" s="7" t="s">
        <v>15</v>
      </c>
      <c r="I761" s="6">
        <v>210</v>
      </c>
      <c r="J761" s="6">
        <v>210</v>
      </c>
      <c r="K761" s="35">
        <f t="shared" si="22"/>
        <v>22.680000000000003</v>
      </c>
      <c r="L761" s="35">
        <f t="shared" si="23"/>
        <v>22.680000000000003</v>
      </c>
    </row>
    <row r="762" spans="1:12" x14ac:dyDescent="0.35">
      <c r="A762" s="7" t="s">
        <v>5429</v>
      </c>
      <c r="B762" s="7" t="s">
        <v>5590</v>
      </c>
      <c r="C762" s="8" t="s">
        <v>137</v>
      </c>
      <c r="D762" s="7"/>
      <c r="E762" s="7" t="s">
        <v>4329</v>
      </c>
      <c r="F762" s="7" t="s">
        <v>14</v>
      </c>
      <c r="G762" s="9">
        <v>10</v>
      </c>
      <c r="H762" s="7" t="s">
        <v>15</v>
      </c>
      <c r="I762" s="6">
        <v>200</v>
      </c>
      <c r="J762" s="6">
        <v>2000</v>
      </c>
      <c r="K762" s="35">
        <f t="shared" si="22"/>
        <v>21.599999999999998</v>
      </c>
      <c r="L762" s="35">
        <f t="shared" si="23"/>
        <v>215.99999999999997</v>
      </c>
    </row>
    <row r="763" spans="1:12" x14ac:dyDescent="0.35">
      <c r="A763" s="3" t="s">
        <v>4258</v>
      </c>
      <c r="B763" s="3" t="s">
        <v>5591</v>
      </c>
      <c r="C763" s="3" t="s">
        <v>4354</v>
      </c>
      <c r="D763" s="3" t="s">
        <v>5592</v>
      </c>
      <c r="E763" s="3" t="s">
        <v>5593</v>
      </c>
      <c r="F763" s="3" t="s">
        <v>14</v>
      </c>
      <c r="G763" s="4">
        <v>1</v>
      </c>
      <c r="H763" s="3" t="s">
        <v>15</v>
      </c>
      <c r="I763" s="5">
        <v>500</v>
      </c>
      <c r="J763" s="6">
        <f t="shared" ref="J763" si="24">G763*I763</f>
        <v>500</v>
      </c>
      <c r="K763" s="35">
        <f t="shared" si="22"/>
        <v>54</v>
      </c>
      <c r="L763" s="35">
        <f t="shared" si="23"/>
        <v>54</v>
      </c>
    </row>
    <row r="764" spans="1:12" x14ac:dyDescent="0.35">
      <c r="G764" s="10">
        <f>SUM(G2:G763)</f>
        <v>1221</v>
      </c>
      <c r="J764" s="11">
        <f>SUM(J2:J763)</f>
        <v>760794.10333333362</v>
      </c>
      <c r="L764" s="39">
        <f>SUM(L2:L763)</f>
        <v>82165.763159999915</v>
      </c>
    </row>
  </sheetData>
  <autoFilter ref="A1:J1" xr:uid="{00000000-0001-0000-0900-000000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58"/>
  <sheetViews>
    <sheetView zoomScaleNormal="100" workbookViewId="0">
      <pane ySplit="1" topLeftCell="A1245" activePane="bottomLeft" state="frozen"/>
      <selection pane="bottomLeft" activeCell="K1257" sqref="K1257"/>
    </sheetView>
  </sheetViews>
  <sheetFormatPr defaultColWidth="8.81640625" defaultRowHeight="14.5" x14ac:dyDescent="0.35"/>
  <cols>
    <col min="1" max="1" width="25.36328125" customWidth="1"/>
    <col min="2" max="2" width="16.453125" hidden="1" customWidth="1"/>
    <col min="4" max="4" width="18.453125" hidden="1" customWidth="1"/>
    <col min="5" max="5" width="20.453125" customWidth="1"/>
    <col min="8" max="8" width="13.36328125" customWidth="1"/>
    <col min="9" max="9" width="15.6328125" style="1" customWidth="1"/>
    <col min="10" max="10" width="15.36328125" style="1" customWidth="1"/>
    <col min="11" max="11" width="19.453125" customWidth="1"/>
    <col min="12" max="12" width="18.81640625" customWidth="1"/>
  </cols>
  <sheetData>
    <row r="1" spans="1:12" s="27" customFormat="1" ht="73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14700</v>
      </c>
      <c r="L1" s="34" t="s">
        <v>14698</v>
      </c>
    </row>
    <row r="2" spans="1:12" x14ac:dyDescent="0.35">
      <c r="A2" s="3" t="s">
        <v>5594</v>
      </c>
      <c r="B2" s="3" t="s">
        <v>5595</v>
      </c>
      <c r="C2" s="3" t="s">
        <v>5596</v>
      </c>
      <c r="D2" s="3" t="s">
        <v>5597</v>
      </c>
      <c r="E2" s="3" t="s">
        <v>5598</v>
      </c>
      <c r="F2" s="3" t="s">
        <v>14</v>
      </c>
      <c r="G2" s="4">
        <v>1</v>
      </c>
      <c r="H2" s="3" t="s">
        <v>15</v>
      </c>
      <c r="I2" s="5">
        <v>3469.94</v>
      </c>
      <c r="J2" s="6">
        <f t="shared" ref="J2:J170" si="0">G2*I2</f>
        <v>3469.94</v>
      </c>
      <c r="K2" s="35">
        <f>((I2*(1-10%))*0.4)*60%*0.5</f>
        <v>374.75351999999998</v>
      </c>
      <c r="L2" s="35">
        <f>K2*G2</f>
        <v>374.75351999999998</v>
      </c>
    </row>
    <row r="3" spans="1:12" x14ac:dyDescent="0.35">
      <c r="A3" s="3" t="s">
        <v>896</v>
      </c>
      <c r="B3" s="3" t="s">
        <v>5599</v>
      </c>
      <c r="C3" s="3" t="s">
        <v>302</v>
      </c>
      <c r="D3" s="3" t="s">
        <v>5600</v>
      </c>
      <c r="E3" s="3" t="s">
        <v>107</v>
      </c>
      <c r="F3" s="3" t="s">
        <v>14</v>
      </c>
      <c r="G3" s="4">
        <v>1</v>
      </c>
      <c r="H3" s="3" t="s">
        <v>15</v>
      </c>
      <c r="I3" s="5">
        <v>572.2299999999999</v>
      </c>
      <c r="J3" s="6">
        <f t="shared" si="0"/>
        <v>572.2299999999999</v>
      </c>
      <c r="K3" s="35">
        <f t="shared" ref="K3:K66" si="1">((I3*(1-10%))*0.4)*60%*0.5</f>
        <v>61.800839999999994</v>
      </c>
      <c r="L3" s="35">
        <f t="shared" ref="L3:L66" si="2">K3*G3</f>
        <v>61.800839999999994</v>
      </c>
    </row>
    <row r="4" spans="1:12" x14ac:dyDescent="0.35">
      <c r="A4" s="3" t="s">
        <v>5601</v>
      </c>
      <c r="B4" s="3" t="s">
        <v>5602</v>
      </c>
      <c r="C4" s="3" t="s">
        <v>23</v>
      </c>
      <c r="D4" s="3" t="s">
        <v>5603</v>
      </c>
      <c r="E4" s="3" t="s">
        <v>749</v>
      </c>
      <c r="F4" s="3" t="s">
        <v>14</v>
      </c>
      <c r="G4" s="4">
        <v>2</v>
      </c>
      <c r="H4" s="3" t="s">
        <v>15</v>
      </c>
      <c r="I4" s="5">
        <v>1006.425</v>
      </c>
      <c r="J4" s="6">
        <f t="shared" si="0"/>
        <v>2012.85</v>
      </c>
      <c r="K4" s="35">
        <f t="shared" si="1"/>
        <v>108.69390000000001</v>
      </c>
      <c r="L4" s="35">
        <f t="shared" si="2"/>
        <v>217.38780000000003</v>
      </c>
    </row>
    <row r="5" spans="1:12" x14ac:dyDescent="0.35">
      <c r="A5" s="3" t="s">
        <v>5601</v>
      </c>
      <c r="B5" s="3" t="s">
        <v>5602</v>
      </c>
      <c r="C5" s="3" t="s">
        <v>5604</v>
      </c>
      <c r="D5" s="3" t="s">
        <v>5603</v>
      </c>
      <c r="E5" s="3" t="s">
        <v>749</v>
      </c>
      <c r="F5" s="3" t="s">
        <v>14</v>
      </c>
      <c r="G5" s="4">
        <v>4</v>
      </c>
      <c r="H5" s="3" t="s">
        <v>15</v>
      </c>
      <c r="I5" s="5">
        <v>1006.2524999999999</v>
      </c>
      <c r="J5" s="6">
        <f t="shared" si="0"/>
        <v>4025.0099999999998</v>
      </c>
      <c r="K5" s="35">
        <f t="shared" si="1"/>
        <v>108.67527</v>
      </c>
      <c r="L5" s="35">
        <f t="shared" si="2"/>
        <v>434.70107999999999</v>
      </c>
    </row>
    <row r="6" spans="1:12" x14ac:dyDescent="0.35">
      <c r="A6" s="3" t="s">
        <v>5601</v>
      </c>
      <c r="B6" s="3" t="s">
        <v>5602</v>
      </c>
      <c r="C6" s="3" t="s">
        <v>26</v>
      </c>
      <c r="D6" s="3" t="s">
        <v>5603</v>
      </c>
      <c r="E6" s="3" t="s">
        <v>749</v>
      </c>
      <c r="F6" s="3" t="s">
        <v>14</v>
      </c>
      <c r="G6" s="4">
        <v>4</v>
      </c>
      <c r="H6" s="3" t="s">
        <v>15</v>
      </c>
      <c r="I6" s="5">
        <v>1006.2625</v>
      </c>
      <c r="J6" s="6">
        <f t="shared" si="0"/>
        <v>4025.05</v>
      </c>
      <c r="K6" s="35">
        <f t="shared" si="1"/>
        <v>108.67635</v>
      </c>
      <c r="L6" s="35">
        <f t="shared" si="2"/>
        <v>434.7054</v>
      </c>
    </row>
    <row r="7" spans="1:12" x14ac:dyDescent="0.35">
      <c r="A7" s="3" t="s">
        <v>5601</v>
      </c>
      <c r="B7" s="3" t="s">
        <v>5602</v>
      </c>
      <c r="C7" s="3" t="s">
        <v>5605</v>
      </c>
      <c r="D7" s="3" t="s">
        <v>5603</v>
      </c>
      <c r="E7" s="3" t="s">
        <v>749</v>
      </c>
      <c r="F7" s="3" t="s">
        <v>14</v>
      </c>
      <c r="G7" s="4">
        <v>3</v>
      </c>
      <c r="H7" s="3" t="s">
        <v>15</v>
      </c>
      <c r="I7" s="5">
        <v>1006.4233333333333</v>
      </c>
      <c r="J7" s="6">
        <f t="shared" si="0"/>
        <v>3019.27</v>
      </c>
      <c r="K7" s="35">
        <f t="shared" si="1"/>
        <v>108.69372</v>
      </c>
      <c r="L7" s="35">
        <f t="shared" si="2"/>
        <v>326.08116000000001</v>
      </c>
    </row>
    <row r="8" spans="1:12" x14ac:dyDescent="0.35">
      <c r="A8" s="3" t="s">
        <v>5601</v>
      </c>
      <c r="B8" s="3" t="s">
        <v>5602</v>
      </c>
      <c r="C8" s="3" t="s">
        <v>27</v>
      </c>
      <c r="D8" s="3" t="s">
        <v>5603</v>
      </c>
      <c r="E8" s="3" t="s">
        <v>749</v>
      </c>
      <c r="F8" s="3" t="s">
        <v>14</v>
      </c>
      <c r="G8" s="4">
        <v>2</v>
      </c>
      <c r="H8" s="3" t="s">
        <v>15</v>
      </c>
      <c r="I8" s="5">
        <v>1006.4300000000001</v>
      </c>
      <c r="J8" s="6">
        <f t="shared" si="0"/>
        <v>2012.8600000000001</v>
      </c>
      <c r="K8" s="35">
        <f t="shared" si="1"/>
        <v>108.69444000000001</v>
      </c>
      <c r="L8" s="35">
        <f t="shared" si="2"/>
        <v>217.38888000000003</v>
      </c>
    </row>
    <row r="9" spans="1:12" x14ac:dyDescent="0.35">
      <c r="A9" s="3" t="s">
        <v>5601</v>
      </c>
      <c r="B9" s="3" t="s">
        <v>5602</v>
      </c>
      <c r="C9" s="3" t="s">
        <v>5606</v>
      </c>
      <c r="D9" s="3" t="s">
        <v>5603</v>
      </c>
      <c r="E9" s="3" t="s">
        <v>749</v>
      </c>
      <c r="F9" s="3" t="s">
        <v>14</v>
      </c>
      <c r="G9" s="4">
        <v>1</v>
      </c>
      <c r="H9" s="3" t="s">
        <v>15</v>
      </c>
      <c r="I9" s="5">
        <v>1006.4300000000001</v>
      </c>
      <c r="J9" s="6">
        <f t="shared" si="0"/>
        <v>1006.4300000000001</v>
      </c>
      <c r="K9" s="35">
        <f t="shared" si="1"/>
        <v>108.69444000000001</v>
      </c>
      <c r="L9" s="35">
        <f t="shared" si="2"/>
        <v>108.69444000000001</v>
      </c>
    </row>
    <row r="10" spans="1:12" x14ac:dyDescent="0.35">
      <c r="A10" s="3" t="s">
        <v>5607</v>
      </c>
      <c r="B10" s="3" t="s">
        <v>5608</v>
      </c>
      <c r="C10" s="3" t="s">
        <v>100</v>
      </c>
      <c r="D10" s="3" t="s">
        <v>5609</v>
      </c>
      <c r="E10" s="3" t="s">
        <v>749</v>
      </c>
      <c r="F10" s="3" t="s">
        <v>14</v>
      </c>
      <c r="G10" s="4">
        <v>1</v>
      </c>
      <c r="H10" s="3" t="s">
        <v>15</v>
      </c>
      <c r="I10" s="5">
        <v>1199</v>
      </c>
      <c r="J10" s="6">
        <f t="shared" si="0"/>
        <v>1199</v>
      </c>
      <c r="K10" s="35">
        <f t="shared" si="1"/>
        <v>129.49200000000002</v>
      </c>
      <c r="L10" s="35">
        <f t="shared" si="2"/>
        <v>129.49200000000002</v>
      </c>
    </row>
    <row r="11" spans="1:12" x14ac:dyDescent="0.35">
      <c r="A11" s="3" t="s">
        <v>5610</v>
      </c>
      <c r="B11" s="3" t="s">
        <v>5611</v>
      </c>
      <c r="C11" s="3" t="s">
        <v>137</v>
      </c>
      <c r="D11" s="3" t="s">
        <v>5612</v>
      </c>
      <c r="E11" s="3" t="s">
        <v>749</v>
      </c>
      <c r="F11" s="3" t="s">
        <v>14</v>
      </c>
      <c r="G11" s="4">
        <v>1</v>
      </c>
      <c r="H11" s="3" t="s">
        <v>15</v>
      </c>
      <c r="I11" s="5">
        <v>800</v>
      </c>
      <c r="J11" s="6">
        <f t="shared" si="0"/>
        <v>800</v>
      </c>
      <c r="K11" s="35">
        <f t="shared" si="1"/>
        <v>86.399999999999991</v>
      </c>
      <c r="L11" s="35">
        <f t="shared" si="2"/>
        <v>86.399999999999991</v>
      </c>
    </row>
    <row r="12" spans="1:12" x14ac:dyDescent="0.35">
      <c r="A12" s="3" t="s">
        <v>896</v>
      </c>
      <c r="B12" s="3" t="s">
        <v>5613</v>
      </c>
      <c r="C12" s="3" t="s">
        <v>5614</v>
      </c>
      <c r="D12" s="3" t="s">
        <v>5615</v>
      </c>
      <c r="E12" s="3" t="s">
        <v>5616</v>
      </c>
      <c r="F12" s="3" t="s">
        <v>14</v>
      </c>
      <c r="G12" s="4">
        <v>2</v>
      </c>
      <c r="H12" s="3" t="s">
        <v>15</v>
      </c>
      <c r="I12" s="5">
        <v>800</v>
      </c>
      <c r="J12" s="6">
        <f t="shared" si="0"/>
        <v>1600</v>
      </c>
      <c r="K12" s="35">
        <f t="shared" si="1"/>
        <v>86.399999999999991</v>
      </c>
      <c r="L12" s="35">
        <f t="shared" si="2"/>
        <v>172.79999999999998</v>
      </c>
    </row>
    <row r="13" spans="1:12" x14ac:dyDescent="0.35">
      <c r="A13" s="3" t="s">
        <v>821</v>
      </c>
      <c r="B13" s="3" t="s">
        <v>5617</v>
      </c>
      <c r="C13" s="3" t="s">
        <v>27</v>
      </c>
      <c r="D13" s="3" t="s">
        <v>5618</v>
      </c>
      <c r="E13" s="3" t="s">
        <v>713</v>
      </c>
      <c r="F13" s="3" t="s">
        <v>14</v>
      </c>
      <c r="G13" s="4">
        <v>1</v>
      </c>
      <c r="H13" s="3" t="s">
        <v>15</v>
      </c>
      <c r="I13" s="5">
        <v>1176.5566666666666</v>
      </c>
      <c r="J13" s="6">
        <f t="shared" si="0"/>
        <v>1176.5566666666666</v>
      </c>
      <c r="K13" s="35">
        <f t="shared" si="1"/>
        <v>127.06812000000002</v>
      </c>
      <c r="L13" s="35">
        <f t="shared" si="2"/>
        <v>127.06812000000002</v>
      </c>
    </row>
    <row r="14" spans="1:12" x14ac:dyDescent="0.35">
      <c r="A14" s="3" t="s">
        <v>5619</v>
      </c>
      <c r="B14" s="3" t="s">
        <v>5620</v>
      </c>
      <c r="C14" s="3" t="s">
        <v>59</v>
      </c>
      <c r="D14" s="3" t="s">
        <v>5621</v>
      </c>
      <c r="E14" s="3" t="s">
        <v>749</v>
      </c>
      <c r="F14" s="3" t="s">
        <v>14</v>
      </c>
      <c r="G14" s="4">
        <v>1</v>
      </c>
      <c r="H14" s="3" t="s">
        <v>15</v>
      </c>
      <c r="I14" s="5">
        <v>945.33</v>
      </c>
      <c r="J14" s="6">
        <f t="shared" si="0"/>
        <v>945.33</v>
      </c>
      <c r="K14" s="35">
        <f t="shared" si="1"/>
        <v>102.09564</v>
      </c>
      <c r="L14" s="35">
        <f t="shared" si="2"/>
        <v>102.09564</v>
      </c>
    </row>
    <row r="15" spans="1:12" x14ac:dyDescent="0.35">
      <c r="A15" s="3" t="s">
        <v>895</v>
      </c>
      <c r="B15" s="3" t="s">
        <v>5622</v>
      </c>
      <c r="C15" s="3" t="s">
        <v>100</v>
      </c>
      <c r="D15" s="3" t="s">
        <v>5623</v>
      </c>
      <c r="E15" s="3" t="s">
        <v>5624</v>
      </c>
      <c r="F15" s="3" t="s">
        <v>14</v>
      </c>
      <c r="G15" s="4">
        <v>1</v>
      </c>
      <c r="H15" s="3" t="s">
        <v>15</v>
      </c>
      <c r="I15" s="5">
        <v>551.25</v>
      </c>
      <c r="J15" s="6">
        <f t="shared" si="0"/>
        <v>551.25</v>
      </c>
      <c r="K15" s="35">
        <f t="shared" si="1"/>
        <v>59.535000000000004</v>
      </c>
      <c r="L15" s="35">
        <f t="shared" si="2"/>
        <v>59.535000000000004</v>
      </c>
    </row>
    <row r="16" spans="1:12" x14ac:dyDescent="0.35">
      <c r="A16" s="3" t="s">
        <v>5625</v>
      </c>
      <c r="B16" s="3" t="s">
        <v>5626</v>
      </c>
      <c r="C16" s="3" t="s">
        <v>100</v>
      </c>
      <c r="D16" s="3" t="s">
        <v>5627</v>
      </c>
      <c r="E16" s="3" t="s">
        <v>107</v>
      </c>
      <c r="F16" s="3" t="s">
        <v>14</v>
      </c>
      <c r="G16" s="4">
        <v>1</v>
      </c>
      <c r="H16" s="3" t="s">
        <v>15</v>
      </c>
      <c r="I16" s="5">
        <v>500</v>
      </c>
      <c r="J16" s="6">
        <f t="shared" si="0"/>
        <v>500</v>
      </c>
      <c r="K16" s="35">
        <f t="shared" si="1"/>
        <v>54</v>
      </c>
      <c r="L16" s="35">
        <f t="shared" si="2"/>
        <v>54</v>
      </c>
    </row>
    <row r="17" spans="1:12" x14ac:dyDescent="0.35">
      <c r="A17" s="3" t="s">
        <v>5625</v>
      </c>
      <c r="B17" s="3" t="s">
        <v>5628</v>
      </c>
      <c r="C17" s="3" t="s">
        <v>100</v>
      </c>
      <c r="D17" s="3" t="s">
        <v>5629</v>
      </c>
      <c r="E17" s="3" t="s">
        <v>107</v>
      </c>
      <c r="F17" s="3" t="s">
        <v>14</v>
      </c>
      <c r="G17" s="4">
        <v>4</v>
      </c>
      <c r="H17" s="3" t="s">
        <v>15</v>
      </c>
      <c r="I17" s="5">
        <v>755.30000000000007</v>
      </c>
      <c r="J17" s="6">
        <f t="shared" si="0"/>
        <v>3021.2000000000003</v>
      </c>
      <c r="K17" s="35">
        <f t="shared" si="1"/>
        <v>81.572400000000016</v>
      </c>
      <c r="L17" s="35">
        <f t="shared" si="2"/>
        <v>326.28960000000006</v>
      </c>
    </row>
    <row r="18" spans="1:12" x14ac:dyDescent="0.35">
      <c r="A18" s="3" t="s">
        <v>5625</v>
      </c>
      <c r="B18" s="3" t="s">
        <v>5628</v>
      </c>
      <c r="C18" s="3" t="s">
        <v>137</v>
      </c>
      <c r="D18" s="3" t="s">
        <v>5629</v>
      </c>
      <c r="E18" s="3" t="s">
        <v>107</v>
      </c>
      <c r="F18" s="3" t="s">
        <v>14</v>
      </c>
      <c r="G18" s="4">
        <v>3</v>
      </c>
      <c r="H18" s="3" t="s">
        <v>15</v>
      </c>
      <c r="I18" s="5">
        <v>755.28000000000009</v>
      </c>
      <c r="J18" s="6">
        <f t="shared" si="0"/>
        <v>2265.84</v>
      </c>
      <c r="K18" s="35">
        <f t="shared" si="1"/>
        <v>81.570240000000013</v>
      </c>
      <c r="L18" s="35">
        <f t="shared" si="2"/>
        <v>244.71072000000004</v>
      </c>
    </row>
    <row r="19" spans="1:12" x14ac:dyDescent="0.35">
      <c r="A19" s="3" t="s">
        <v>5625</v>
      </c>
      <c r="B19" s="3" t="s">
        <v>5630</v>
      </c>
      <c r="C19" s="3" t="s">
        <v>137</v>
      </c>
      <c r="D19" s="3" t="s">
        <v>5631</v>
      </c>
      <c r="E19" s="3" t="s">
        <v>107</v>
      </c>
      <c r="F19" s="3" t="s">
        <v>14</v>
      </c>
      <c r="G19" s="4">
        <v>1</v>
      </c>
      <c r="H19" s="3" t="s">
        <v>15</v>
      </c>
      <c r="I19" s="5">
        <v>500</v>
      </c>
      <c r="J19" s="6">
        <f t="shared" si="0"/>
        <v>500</v>
      </c>
      <c r="K19" s="35">
        <f t="shared" si="1"/>
        <v>54</v>
      </c>
      <c r="L19" s="35">
        <f t="shared" si="2"/>
        <v>54</v>
      </c>
    </row>
    <row r="20" spans="1:12" x14ac:dyDescent="0.35">
      <c r="A20" s="3" t="s">
        <v>5625</v>
      </c>
      <c r="B20" s="3" t="s">
        <v>5632</v>
      </c>
      <c r="C20" s="3" t="s">
        <v>100</v>
      </c>
      <c r="D20" s="3" t="s">
        <v>5633</v>
      </c>
      <c r="E20" s="3" t="s">
        <v>107</v>
      </c>
      <c r="F20" s="3" t="s">
        <v>14</v>
      </c>
      <c r="G20" s="4">
        <v>1</v>
      </c>
      <c r="H20" s="3" t="s">
        <v>15</v>
      </c>
      <c r="I20" s="5">
        <v>544.35</v>
      </c>
      <c r="J20" s="6">
        <f t="shared" si="0"/>
        <v>544.35</v>
      </c>
      <c r="K20" s="35">
        <f t="shared" si="1"/>
        <v>58.7898</v>
      </c>
      <c r="L20" s="35">
        <f t="shared" si="2"/>
        <v>58.7898</v>
      </c>
    </row>
    <row r="21" spans="1:12" x14ac:dyDescent="0.35">
      <c r="A21" s="3" t="s">
        <v>5625</v>
      </c>
      <c r="B21" s="3" t="s">
        <v>5632</v>
      </c>
      <c r="C21" s="3" t="s">
        <v>137</v>
      </c>
      <c r="D21" s="3" t="s">
        <v>5633</v>
      </c>
      <c r="E21" s="3" t="s">
        <v>107</v>
      </c>
      <c r="F21" s="3" t="s">
        <v>14</v>
      </c>
      <c r="G21" s="4">
        <v>2</v>
      </c>
      <c r="H21" s="3" t="s">
        <v>15</v>
      </c>
      <c r="I21" s="5">
        <v>544.46499999999992</v>
      </c>
      <c r="J21" s="6">
        <f t="shared" si="0"/>
        <v>1088.9299999999998</v>
      </c>
      <c r="K21" s="35">
        <f t="shared" si="1"/>
        <v>58.802219999999991</v>
      </c>
      <c r="L21" s="35">
        <f t="shared" si="2"/>
        <v>117.60443999999998</v>
      </c>
    </row>
    <row r="22" spans="1:12" x14ac:dyDescent="0.35">
      <c r="A22" s="3" t="s">
        <v>827</v>
      </c>
      <c r="B22" s="3" t="s">
        <v>5634</v>
      </c>
      <c r="C22" s="3" t="s">
        <v>100</v>
      </c>
      <c r="D22" s="3" t="s">
        <v>5635</v>
      </c>
      <c r="E22" s="3" t="s">
        <v>5636</v>
      </c>
      <c r="F22" s="3" t="s">
        <v>14</v>
      </c>
      <c r="G22" s="4">
        <v>1</v>
      </c>
      <c r="H22" s="3" t="s">
        <v>15</v>
      </c>
      <c r="I22" s="5">
        <v>1000</v>
      </c>
      <c r="J22" s="6">
        <f t="shared" si="0"/>
        <v>1000</v>
      </c>
      <c r="K22" s="35">
        <f t="shared" si="1"/>
        <v>108</v>
      </c>
      <c r="L22" s="35">
        <f t="shared" si="2"/>
        <v>108</v>
      </c>
    </row>
    <row r="23" spans="1:12" x14ac:dyDescent="0.35">
      <c r="A23" s="3" t="s">
        <v>111</v>
      </c>
      <c r="B23" s="3" t="s">
        <v>5637</v>
      </c>
      <c r="C23" s="3" t="s">
        <v>79</v>
      </c>
      <c r="D23" s="3" t="s">
        <v>5638</v>
      </c>
      <c r="E23" s="3" t="s">
        <v>5639</v>
      </c>
      <c r="F23" s="3" t="s">
        <v>14</v>
      </c>
      <c r="G23" s="4">
        <v>1</v>
      </c>
      <c r="H23" s="3" t="s">
        <v>15</v>
      </c>
      <c r="I23" s="5">
        <v>1454.24</v>
      </c>
      <c r="J23" s="6">
        <f t="shared" si="0"/>
        <v>1454.24</v>
      </c>
      <c r="K23" s="35">
        <f t="shared" si="1"/>
        <v>157.05792000000002</v>
      </c>
      <c r="L23" s="35">
        <f t="shared" si="2"/>
        <v>157.05792000000002</v>
      </c>
    </row>
    <row r="24" spans="1:12" x14ac:dyDescent="0.35">
      <c r="A24" s="3" t="s">
        <v>5640</v>
      </c>
      <c r="B24" s="3" t="s">
        <v>5641</v>
      </c>
      <c r="C24" s="3" t="s">
        <v>5642</v>
      </c>
      <c r="D24" s="3" t="s">
        <v>5643</v>
      </c>
      <c r="E24" s="3" t="s">
        <v>5644</v>
      </c>
      <c r="F24" s="3" t="s">
        <v>14</v>
      </c>
      <c r="G24" s="4">
        <v>1</v>
      </c>
      <c r="H24" s="3" t="s">
        <v>15</v>
      </c>
      <c r="I24" s="5">
        <v>700</v>
      </c>
      <c r="J24" s="6">
        <f t="shared" si="0"/>
        <v>700</v>
      </c>
      <c r="K24" s="35">
        <f t="shared" si="1"/>
        <v>75.599999999999994</v>
      </c>
      <c r="L24" s="35">
        <f t="shared" si="2"/>
        <v>75.599999999999994</v>
      </c>
    </row>
    <row r="25" spans="1:12" x14ac:dyDescent="0.35">
      <c r="A25" s="3" t="s">
        <v>5645</v>
      </c>
      <c r="B25" s="3" t="s">
        <v>5646</v>
      </c>
      <c r="C25" s="3" t="s">
        <v>79</v>
      </c>
      <c r="D25" s="3" t="s">
        <v>5647</v>
      </c>
      <c r="E25" s="3" t="s">
        <v>709</v>
      </c>
      <c r="F25" s="3" t="s">
        <v>14</v>
      </c>
      <c r="G25" s="4">
        <v>1</v>
      </c>
      <c r="H25" s="3" t="s">
        <v>15</v>
      </c>
      <c r="I25" s="5">
        <v>585</v>
      </c>
      <c r="J25" s="6">
        <f t="shared" si="0"/>
        <v>585</v>
      </c>
      <c r="K25" s="35">
        <f t="shared" si="1"/>
        <v>63.180000000000007</v>
      </c>
      <c r="L25" s="35">
        <f t="shared" si="2"/>
        <v>63.180000000000007</v>
      </c>
    </row>
    <row r="26" spans="1:12" x14ac:dyDescent="0.35">
      <c r="A26" s="3" t="s">
        <v>5648</v>
      </c>
      <c r="B26" s="3" t="s">
        <v>5649</v>
      </c>
      <c r="C26" s="3" t="s">
        <v>79</v>
      </c>
      <c r="D26" s="3" t="s">
        <v>5650</v>
      </c>
      <c r="E26" s="3" t="s">
        <v>5651</v>
      </c>
      <c r="F26" s="3" t="s">
        <v>14</v>
      </c>
      <c r="G26" s="4">
        <v>1</v>
      </c>
      <c r="H26" s="3" t="s">
        <v>15</v>
      </c>
      <c r="I26" s="5">
        <v>900</v>
      </c>
      <c r="J26" s="6">
        <f t="shared" si="0"/>
        <v>900</v>
      </c>
      <c r="K26" s="35">
        <f t="shared" si="1"/>
        <v>97.2</v>
      </c>
      <c r="L26" s="35">
        <f t="shared" si="2"/>
        <v>97.2</v>
      </c>
    </row>
    <row r="27" spans="1:12" x14ac:dyDescent="0.35">
      <c r="A27" s="3" t="s">
        <v>5652</v>
      </c>
      <c r="B27" s="3" t="s">
        <v>5653</v>
      </c>
      <c r="C27" s="3" t="s">
        <v>5654</v>
      </c>
      <c r="D27" s="3" t="s">
        <v>5655</v>
      </c>
      <c r="E27" s="3" t="s">
        <v>5598</v>
      </c>
      <c r="F27" s="3" t="s">
        <v>14</v>
      </c>
      <c r="G27" s="4">
        <v>1</v>
      </c>
      <c r="H27" s="3" t="s">
        <v>15</v>
      </c>
      <c r="I27" s="5">
        <v>1055.8700000000001</v>
      </c>
      <c r="J27" s="6">
        <f t="shared" si="0"/>
        <v>1055.8700000000001</v>
      </c>
      <c r="K27" s="35">
        <f t="shared" si="1"/>
        <v>114.03396000000002</v>
      </c>
      <c r="L27" s="35">
        <f t="shared" si="2"/>
        <v>114.03396000000002</v>
      </c>
    </row>
    <row r="28" spans="1:12" x14ac:dyDescent="0.35">
      <c r="A28" s="3" t="s">
        <v>5656</v>
      </c>
      <c r="B28" s="3" t="s">
        <v>5657</v>
      </c>
      <c r="C28" s="3" t="s">
        <v>79</v>
      </c>
      <c r="D28" s="3" t="s">
        <v>5658</v>
      </c>
      <c r="E28" s="3" t="s">
        <v>5659</v>
      </c>
      <c r="F28" s="3" t="s">
        <v>14</v>
      </c>
      <c r="G28" s="4">
        <v>1</v>
      </c>
      <c r="H28" s="3" t="s">
        <v>15</v>
      </c>
      <c r="I28" s="5">
        <v>1084.78</v>
      </c>
      <c r="J28" s="6">
        <f t="shared" si="0"/>
        <v>1084.78</v>
      </c>
      <c r="K28" s="35">
        <f t="shared" si="1"/>
        <v>117.15624</v>
      </c>
      <c r="L28" s="35">
        <f t="shared" si="2"/>
        <v>117.15624</v>
      </c>
    </row>
    <row r="29" spans="1:12" x14ac:dyDescent="0.35">
      <c r="A29" s="3" t="s">
        <v>4466</v>
      </c>
      <c r="B29" s="3" t="s">
        <v>5660</v>
      </c>
      <c r="C29" s="3" t="s">
        <v>5661</v>
      </c>
      <c r="D29" s="3" t="s">
        <v>5662</v>
      </c>
      <c r="E29" s="3" t="s">
        <v>5663</v>
      </c>
      <c r="F29" s="3" t="s">
        <v>14</v>
      </c>
      <c r="G29" s="4">
        <v>1</v>
      </c>
      <c r="H29" s="3" t="s">
        <v>15</v>
      </c>
      <c r="I29" s="5">
        <v>800</v>
      </c>
      <c r="J29" s="6">
        <f t="shared" si="0"/>
        <v>800</v>
      </c>
      <c r="K29" s="35">
        <f t="shared" si="1"/>
        <v>86.399999999999991</v>
      </c>
      <c r="L29" s="35">
        <f t="shared" si="2"/>
        <v>86.399999999999991</v>
      </c>
    </row>
    <row r="30" spans="1:12" x14ac:dyDescent="0.35">
      <c r="A30" s="3" t="s">
        <v>843</v>
      </c>
      <c r="B30" s="3" t="s">
        <v>5664</v>
      </c>
      <c r="C30" s="3" t="s">
        <v>3063</v>
      </c>
      <c r="D30" s="3" t="s">
        <v>5665</v>
      </c>
      <c r="E30" s="3" t="s">
        <v>5598</v>
      </c>
      <c r="F30" s="3" t="s">
        <v>14</v>
      </c>
      <c r="G30" s="4">
        <v>1</v>
      </c>
      <c r="H30" s="3" t="s">
        <v>15</v>
      </c>
      <c r="I30" s="5">
        <v>1139.9075</v>
      </c>
      <c r="J30" s="6">
        <f t="shared" si="0"/>
        <v>1139.9075</v>
      </c>
      <c r="K30" s="35">
        <f t="shared" si="1"/>
        <v>123.11001</v>
      </c>
      <c r="L30" s="35">
        <f t="shared" si="2"/>
        <v>123.11001</v>
      </c>
    </row>
    <row r="31" spans="1:12" x14ac:dyDescent="0.35">
      <c r="A31" s="3" t="s">
        <v>843</v>
      </c>
      <c r="B31" s="3" t="s">
        <v>5664</v>
      </c>
      <c r="C31" s="3" t="s">
        <v>2605</v>
      </c>
      <c r="D31" s="3" t="s">
        <v>5665</v>
      </c>
      <c r="E31" s="3" t="s">
        <v>5598</v>
      </c>
      <c r="F31" s="3" t="s">
        <v>14</v>
      </c>
      <c r="G31" s="4">
        <v>1</v>
      </c>
      <c r="H31" s="3" t="s">
        <v>15</v>
      </c>
      <c r="I31" s="5">
        <v>1139.8275000000001</v>
      </c>
      <c r="J31" s="6">
        <f t="shared" si="0"/>
        <v>1139.8275000000001</v>
      </c>
      <c r="K31" s="35">
        <f t="shared" si="1"/>
        <v>123.10137000000003</v>
      </c>
      <c r="L31" s="35">
        <f t="shared" si="2"/>
        <v>123.10137000000003</v>
      </c>
    </row>
    <row r="32" spans="1:12" x14ac:dyDescent="0.35">
      <c r="A32" s="3" t="s">
        <v>843</v>
      </c>
      <c r="B32" s="3" t="s">
        <v>5664</v>
      </c>
      <c r="C32" s="3" t="s">
        <v>4003</v>
      </c>
      <c r="D32" s="3" t="s">
        <v>5665</v>
      </c>
      <c r="E32" s="3" t="s">
        <v>5598</v>
      </c>
      <c r="F32" s="3" t="s">
        <v>14</v>
      </c>
      <c r="G32" s="4">
        <v>2</v>
      </c>
      <c r="H32" s="3" t="s">
        <v>15</v>
      </c>
      <c r="I32" s="5">
        <v>1139.8399999999999</v>
      </c>
      <c r="J32" s="6">
        <f t="shared" si="0"/>
        <v>2279.6799999999998</v>
      </c>
      <c r="K32" s="35">
        <f t="shared" si="1"/>
        <v>123.10271999999999</v>
      </c>
      <c r="L32" s="35">
        <f t="shared" si="2"/>
        <v>246.20543999999998</v>
      </c>
    </row>
    <row r="33" spans="1:12" x14ac:dyDescent="0.35">
      <c r="A33" s="3" t="s">
        <v>5666</v>
      </c>
      <c r="B33" s="3" t="s">
        <v>5667</v>
      </c>
      <c r="C33" s="3" t="s">
        <v>75</v>
      </c>
      <c r="D33" s="3" t="s">
        <v>5668</v>
      </c>
      <c r="E33" s="3" t="s">
        <v>142</v>
      </c>
      <c r="F33" s="3" t="s">
        <v>14</v>
      </c>
      <c r="G33" s="4">
        <v>1</v>
      </c>
      <c r="H33" s="3" t="s">
        <v>15</v>
      </c>
      <c r="I33" s="5">
        <v>700</v>
      </c>
      <c r="J33" s="6">
        <f t="shared" si="0"/>
        <v>700</v>
      </c>
      <c r="K33" s="35">
        <f t="shared" si="1"/>
        <v>75.599999999999994</v>
      </c>
      <c r="L33" s="35">
        <f t="shared" si="2"/>
        <v>75.599999999999994</v>
      </c>
    </row>
    <row r="34" spans="1:12" x14ac:dyDescent="0.35">
      <c r="A34" s="3" t="s">
        <v>822</v>
      </c>
      <c r="B34" s="3" t="s">
        <v>5669</v>
      </c>
      <c r="C34" s="3" t="s">
        <v>75</v>
      </c>
      <c r="D34" s="3" t="s">
        <v>5670</v>
      </c>
      <c r="E34" s="3" t="s">
        <v>5598</v>
      </c>
      <c r="F34" s="3" t="s">
        <v>14</v>
      </c>
      <c r="G34" s="4">
        <v>1</v>
      </c>
      <c r="H34" s="3" t="s">
        <v>15</v>
      </c>
      <c r="I34" s="5">
        <v>800</v>
      </c>
      <c r="J34" s="6">
        <f t="shared" si="0"/>
        <v>800</v>
      </c>
      <c r="K34" s="35">
        <f t="shared" si="1"/>
        <v>86.399999999999991</v>
      </c>
      <c r="L34" s="35">
        <f t="shared" si="2"/>
        <v>86.399999999999991</v>
      </c>
    </row>
    <row r="35" spans="1:12" x14ac:dyDescent="0.35">
      <c r="A35" s="3" t="s">
        <v>829</v>
      </c>
      <c r="B35" s="3" t="s">
        <v>5671</v>
      </c>
      <c r="C35" s="3" t="s">
        <v>257</v>
      </c>
      <c r="D35" s="3" t="s">
        <v>5672</v>
      </c>
      <c r="E35" s="3" t="s">
        <v>5673</v>
      </c>
      <c r="F35" s="3" t="s">
        <v>14</v>
      </c>
      <c r="G35" s="4">
        <v>1</v>
      </c>
      <c r="H35" s="3" t="s">
        <v>15</v>
      </c>
      <c r="I35" s="5">
        <v>912.84</v>
      </c>
      <c r="J35" s="6">
        <f t="shared" si="0"/>
        <v>912.84</v>
      </c>
      <c r="K35" s="35">
        <f t="shared" si="1"/>
        <v>98.58672</v>
      </c>
      <c r="L35" s="35">
        <f t="shared" si="2"/>
        <v>98.58672</v>
      </c>
    </row>
    <row r="36" spans="1:12" x14ac:dyDescent="0.35">
      <c r="A36" s="3" t="s">
        <v>829</v>
      </c>
      <c r="B36" s="3" t="s">
        <v>5674</v>
      </c>
      <c r="C36" s="3" t="s">
        <v>262</v>
      </c>
      <c r="D36" s="3" t="s">
        <v>5675</v>
      </c>
      <c r="E36" s="3" t="s">
        <v>5598</v>
      </c>
      <c r="F36" s="3" t="s">
        <v>14</v>
      </c>
      <c r="G36" s="4">
        <v>1</v>
      </c>
      <c r="H36" s="3" t="s">
        <v>15</v>
      </c>
      <c r="I36" s="5">
        <v>1186.5899999999999</v>
      </c>
      <c r="J36" s="6">
        <f t="shared" si="0"/>
        <v>1186.5899999999999</v>
      </c>
      <c r="K36" s="35">
        <f t="shared" si="1"/>
        <v>128.15172000000001</v>
      </c>
      <c r="L36" s="35">
        <f t="shared" si="2"/>
        <v>128.15172000000001</v>
      </c>
    </row>
    <row r="37" spans="1:12" x14ac:dyDescent="0.35">
      <c r="A37" s="3" t="s">
        <v>822</v>
      </c>
      <c r="B37" s="3" t="s">
        <v>5676</v>
      </c>
      <c r="C37" s="3" t="s">
        <v>27</v>
      </c>
      <c r="D37" s="3" t="s">
        <v>5677</v>
      </c>
      <c r="E37" s="3" t="s">
        <v>5598</v>
      </c>
      <c r="F37" s="3" t="s">
        <v>14</v>
      </c>
      <c r="G37" s="4">
        <v>1</v>
      </c>
      <c r="H37" s="3" t="s">
        <v>15</v>
      </c>
      <c r="I37" s="5">
        <v>800</v>
      </c>
      <c r="J37" s="6">
        <f t="shared" si="0"/>
        <v>800</v>
      </c>
      <c r="K37" s="35">
        <f t="shared" si="1"/>
        <v>86.399999999999991</v>
      </c>
      <c r="L37" s="35">
        <f t="shared" si="2"/>
        <v>86.399999999999991</v>
      </c>
    </row>
    <row r="38" spans="1:12" x14ac:dyDescent="0.35">
      <c r="A38" s="3" t="s">
        <v>5678</v>
      </c>
      <c r="B38" s="3" t="s">
        <v>5679</v>
      </c>
      <c r="C38" s="3" t="s">
        <v>43</v>
      </c>
      <c r="D38" s="3" t="s">
        <v>5680</v>
      </c>
      <c r="E38" s="3" t="s">
        <v>25</v>
      </c>
      <c r="F38" s="3" t="s">
        <v>14</v>
      </c>
      <c r="G38" s="4">
        <v>1</v>
      </c>
      <c r="H38" s="3" t="s">
        <v>15</v>
      </c>
      <c r="I38" s="5">
        <v>2854</v>
      </c>
      <c r="J38" s="6">
        <f t="shared" si="0"/>
        <v>2854</v>
      </c>
      <c r="K38" s="35">
        <f t="shared" si="1"/>
        <v>308.23200000000003</v>
      </c>
      <c r="L38" s="35">
        <f t="shared" si="2"/>
        <v>308.23200000000003</v>
      </c>
    </row>
    <row r="39" spans="1:12" x14ac:dyDescent="0.35">
      <c r="A39" s="3" t="s">
        <v>3089</v>
      </c>
      <c r="B39" s="3" t="s">
        <v>5681</v>
      </c>
      <c r="C39" s="3" t="s">
        <v>43</v>
      </c>
      <c r="D39" s="3" t="s">
        <v>5682</v>
      </c>
      <c r="E39" s="3" t="s">
        <v>142</v>
      </c>
      <c r="F39" s="3" t="s">
        <v>14</v>
      </c>
      <c r="G39" s="4">
        <v>1</v>
      </c>
      <c r="H39" s="3" t="s">
        <v>15</v>
      </c>
      <c r="I39" s="5">
        <v>1350</v>
      </c>
      <c r="J39" s="6">
        <f t="shared" si="0"/>
        <v>1350</v>
      </c>
      <c r="K39" s="35">
        <f t="shared" si="1"/>
        <v>145.79999999999998</v>
      </c>
      <c r="L39" s="35">
        <f t="shared" si="2"/>
        <v>145.79999999999998</v>
      </c>
    </row>
    <row r="40" spans="1:12" x14ac:dyDescent="0.35">
      <c r="A40" s="3" t="s">
        <v>5683</v>
      </c>
      <c r="B40" s="3" t="s">
        <v>5684</v>
      </c>
      <c r="C40" s="3" t="s">
        <v>59</v>
      </c>
      <c r="D40" s="3" t="s">
        <v>5685</v>
      </c>
      <c r="E40" s="3" t="s">
        <v>5624</v>
      </c>
      <c r="F40" s="3" t="s">
        <v>14</v>
      </c>
      <c r="G40" s="4">
        <v>1</v>
      </c>
      <c r="H40" s="3" t="s">
        <v>15</v>
      </c>
      <c r="I40" s="5">
        <v>1784.5000000000002</v>
      </c>
      <c r="J40" s="6">
        <f t="shared" si="0"/>
        <v>1784.5000000000002</v>
      </c>
      <c r="K40" s="35">
        <f t="shared" si="1"/>
        <v>192.72600000000003</v>
      </c>
      <c r="L40" s="35">
        <f t="shared" si="2"/>
        <v>192.72600000000003</v>
      </c>
    </row>
    <row r="41" spans="1:12" x14ac:dyDescent="0.35">
      <c r="A41" s="3" t="s">
        <v>828</v>
      </c>
      <c r="B41" s="3" t="s">
        <v>5686</v>
      </c>
      <c r="C41" s="3" t="s">
        <v>79</v>
      </c>
      <c r="D41" s="3" t="s">
        <v>5687</v>
      </c>
      <c r="E41" s="3" t="s">
        <v>709</v>
      </c>
      <c r="F41" s="3" t="s">
        <v>14</v>
      </c>
      <c r="G41" s="4">
        <v>1</v>
      </c>
      <c r="H41" s="3" t="s">
        <v>15</v>
      </c>
      <c r="I41" s="5">
        <v>450</v>
      </c>
      <c r="J41" s="6">
        <f t="shared" si="0"/>
        <v>450</v>
      </c>
      <c r="K41" s="35">
        <f t="shared" si="1"/>
        <v>48.6</v>
      </c>
      <c r="L41" s="35">
        <f t="shared" si="2"/>
        <v>48.6</v>
      </c>
    </row>
    <row r="42" spans="1:12" x14ac:dyDescent="0.35">
      <c r="A42" s="3" t="s">
        <v>5688</v>
      </c>
      <c r="B42" s="3" t="s">
        <v>5689</v>
      </c>
      <c r="C42" s="3" t="s">
        <v>2905</v>
      </c>
      <c r="D42" s="3" t="s">
        <v>5690</v>
      </c>
      <c r="E42" s="3" t="s">
        <v>5691</v>
      </c>
      <c r="F42" s="3" t="s">
        <v>14</v>
      </c>
      <c r="G42" s="4">
        <v>1</v>
      </c>
      <c r="H42" s="3" t="s">
        <v>15</v>
      </c>
      <c r="I42" s="5">
        <v>1068</v>
      </c>
      <c r="J42" s="6">
        <f t="shared" si="0"/>
        <v>1068</v>
      </c>
      <c r="K42" s="35">
        <f t="shared" si="1"/>
        <v>115.34399999999999</v>
      </c>
      <c r="L42" s="35">
        <f t="shared" si="2"/>
        <v>115.34399999999999</v>
      </c>
    </row>
    <row r="43" spans="1:12" x14ac:dyDescent="0.35">
      <c r="A43" s="3" t="s">
        <v>5692</v>
      </c>
      <c r="B43" s="3" t="s">
        <v>5693</v>
      </c>
      <c r="C43" s="3" t="s">
        <v>79</v>
      </c>
      <c r="D43" s="3" t="s">
        <v>5694</v>
      </c>
      <c r="E43" s="3" t="s">
        <v>5616</v>
      </c>
      <c r="F43" s="3" t="s">
        <v>14</v>
      </c>
      <c r="G43" s="4">
        <v>18</v>
      </c>
      <c r="H43" s="3" t="s">
        <v>15</v>
      </c>
      <c r="I43" s="5">
        <v>800</v>
      </c>
      <c r="J43" s="6">
        <f t="shared" si="0"/>
        <v>14400</v>
      </c>
      <c r="K43" s="35">
        <f t="shared" si="1"/>
        <v>86.399999999999991</v>
      </c>
      <c r="L43" s="35">
        <f t="shared" si="2"/>
        <v>1555.1999999999998</v>
      </c>
    </row>
    <row r="44" spans="1:12" x14ac:dyDescent="0.35">
      <c r="A44" s="3" t="s">
        <v>896</v>
      </c>
      <c r="B44" s="3" t="s">
        <v>5695</v>
      </c>
      <c r="C44" s="3" t="s">
        <v>26</v>
      </c>
      <c r="D44" s="3" t="s">
        <v>5696</v>
      </c>
      <c r="E44" s="3" t="s">
        <v>709</v>
      </c>
      <c r="F44" s="3" t="s">
        <v>14</v>
      </c>
      <c r="G44" s="4">
        <v>1</v>
      </c>
      <c r="H44" s="3" t="s">
        <v>15</v>
      </c>
      <c r="I44" s="5">
        <v>567.61</v>
      </c>
      <c r="J44" s="6">
        <f t="shared" si="0"/>
        <v>567.61</v>
      </c>
      <c r="K44" s="35">
        <f t="shared" si="1"/>
        <v>61.301880000000004</v>
      </c>
      <c r="L44" s="35">
        <f t="shared" si="2"/>
        <v>61.301880000000004</v>
      </c>
    </row>
    <row r="45" spans="1:12" x14ac:dyDescent="0.35">
      <c r="A45" s="3" t="s">
        <v>5697</v>
      </c>
      <c r="B45" s="3" t="s">
        <v>5698</v>
      </c>
      <c r="C45" s="3" t="s">
        <v>59</v>
      </c>
      <c r="D45" s="3" t="s">
        <v>5699</v>
      </c>
      <c r="E45" s="3" t="s">
        <v>5700</v>
      </c>
      <c r="F45" s="3" t="s">
        <v>14</v>
      </c>
      <c r="G45" s="4">
        <v>1</v>
      </c>
      <c r="H45" s="3" t="s">
        <v>15</v>
      </c>
      <c r="I45" s="5">
        <v>734.4</v>
      </c>
      <c r="J45" s="6">
        <f t="shared" si="0"/>
        <v>734.4</v>
      </c>
      <c r="K45" s="35">
        <f t="shared" si="1"/>
        <v>79.315200000000004</v>
      </c>
      <c r="L45" s="35">
        <f t="shared" si="2"/>
        <v>79.315200000000004</v>
      </c>
    </row>
    <row r="46" spans="1:12" x14ac:dyDescent="0.35">
      <c r="A46" s="3" t="s">
        <v>495</v>
      </c>
      <c r="B46" s="3" t="s">
        <v>5701</v>
      </c>
      <c r="C46" s="3" t="s">
        <v>59</v>
      </c>
      <c r="D46" s="3" t="s">
        <v>5702</v>
      </c>
      <c r="E46" s="3" t="s">
        <v>384</v>
      </c>
      <c r="F46" s="3" t="s">
        <v>14</v>
      </c>
      <c r="G46" s="4">
        <v>1</v>
      </c>
      <c r="H46" s="3" t="s">
        <v>15</v>
      </c>
      <c r="I46" s="5">
        <v>1941.84</v>
      </c>
      <c r="J46" s="6">
        <f t="shared" si="0"/>
        <v>1941.84</v>
      </c>
      <c r="K46" s="35">
        <f t="shared" si="1"/>
        <v>209.71871999999999</v>
      </c>
      <c r="L46" s="35">
        <f t="shared" si="2"/>
        <v>209.71871999999999</v>
      </c>
    </row>
    <row r="47" spans="1:12" x14ac:dyDescent="0.35">
      <c r="A47" s="3" t="s">
        <v>5703</v>
      </c>
      <c r="B47" s="3" t="s">
        <v>5704</v>
      </c>
      <c r="C47" s="3" t="s">
        <v>43</v>
      </c>
      <c r="D47" s="3" t="s">
        <v>5705</v>
      </c>
      <c r="E47" s="3" t="s">
        <v>179</v>
      </c>
      <c r="F47" s="3" t="s">
        <v>14</v>
      </c>
      <c r="G47" s="4">
        <v>1</v>
      </c>
      <c r="H47" s="3" t="s">
        <v>15</v>
      </c>
      <c r="I47" s="5">
        <v>800</v>
      </c>
      <c r="J47" s="6">
        <f t="shared" si="0"/>
        <v>800</v>
      </c>
      <c r="K47" s="35">
        <f t="shared" si="1"/>
        <v>86.399999999999991</v>
      </c>
      <c r="L47" s="35">
        <f t="shared" si="2"/>
        <v>86.399999999999991</v>
      </c>
    </row>
    <row r="48" spans="1:12" x14ac:dyDescent="0.35">
      <c r="A48" s="3" t="s">
        <v>5706</v>
      </c>
      <c r="B48" s="3" t="s">
        <v>5707</v>
      </c>
      <c r="C48" s="3" t="s">
        <v>242</v>
      </c>
      <c r="D48" s="3" t="s">
        <v>5708</v>
      </c>
      <c r="E48" s="3" t="s">
        <v>179</v>
      </c>
      <c r="F48" s="3" t="s">
        <v>14</v>
      </c>
      <c r="G48" s="4">
        <v>1</v>
      </c>
      <c r="H48" s="3" t="s">
        <v>15</v>
      </c>
      <c r="I48" s="5">
        <v>800</v>
      </c>
      <c r="J48" s="6">
        <f t="shared" si="0"/>
        <v>800</v>
      </c>
      <c r="K48" s="35">
        <f t="shared" si="1"/>
        <v>86.399999999999991</v>
      </c>
      <c r="L48" s="35">
        <f t="shared" si="2"/>
        <v>86.399999999999991</v>
      </c>
    </row>
    <row r="49" spans="1:12" x14ac:dyDescent="0.35">
      <c r="A49" s="3" t="s">
        <v>3082</v>
      </c>
      <c r="B49" s="3" t="s">
        <v>5709</v>
      </c>
      <c r="C49" s="3" t="s">
        <v>43</v>
      </c>
      <c r="D49" s="3" t="s">
        <v>5710</v>
      </c>
      <c r="E49" s="3" t="s">
        <v>384</v>
      </c>
      <c r="F49" s="3" t="s">
        <v>14</v>
      </c>
      <c r="G49" s="4">
        <v>1</v>
      </c>
      <c r="H49" s="3" t="s">
        <v>15</v>
      </c>
      <c r="I49" s="5">
        <v>800</v>
      </c>
      <c r="J49" s="6">
        <f t="shared" si="0"/>
        <v>800</v>
      </c>
      <c r="K49" s="35">
        <f t="shared" si="1"/>
        <v>86.399999999999991</v>
      </c>
      <c r="L49" s="35">
        <f t="shared" si="2"/>
        <v>86.399999999999991</v>
      </c>
    </row>
    <row r="50" spans="1:12" x14ac:dyDescent="0.35">
      <c r="A50" s="3" t="s">
        <v>5711</v>
      </c>
      <c r="B50" s="3" t="s">
        <v>5712</v>
      </c>
      <c r="C50" s="3" t="s">
        <v>79</v>
      </c>
      <c r="D50" s="3" t="s">
        <v>5713</v>
      </c>
      <c r="E50" s="3" t="s">
        <v>5714</v>
      </c>
      <c r="F50" s="3" t="s">
        <v>14</v>
      </c>
      <c r="G50" s="4">
        <v>1</v>
      </c>
      <c r="H50" s="3" t="s">
        <v>15</v>
      </c>
      <c r="I50" s="5">
        <v>100</v>
      </c>
      <c r="J50" s="6">
        <f t="shared" si="0"/>
        <v>100</v>
      </c>
      <c r="K50" s="35">
        <f t="shared" si="1"/>
        <v>10.799999999999999</v>
      </c>
      <c r="L50" s="35">
        <f t="shared" si="2"/>
        <v>10.799999999999999</v>
      </c>
    </row>
    <row r="51" spans="1:12" x14ac:dyDescent="0.35">
      <c r="A51" s="3" t="s">
        <v>5711</v>
      </c>
      <c r="B51" s="3" t="s">
        <v>5715</v>
      </c>
      <c r="C51" s="3" t="s">
        <v>79</v>
      </c>
      <c r="D51" s="3" t="s">
        <v>5716</v>
      </c>
      <c r="E51" s="3" t="s">
        <v>5714</v>
      </c>
      <c r="F51" s="3" t="s">
        <v>14</v>
      </c>
      <c r="G51" s="4">
        <v>1</v>
      </c>
      <c r="H51" s="3" t="s">
        <v>15</v>
      </c>
      <c r="I51" s="5">
        <v>100</v>
      </c>
      <c r="J51" s="6">
        <f t="shared" si="0"/>
        <v>100</v>
      </c>
      <c r="K51" s="35">
        <f t="shared" si="1"/>
        <v>10.799999999999999</v>
      </c>
      <c r="L51" s="35">
        <f t="shared" si="2"/>
        <v>10.799999999999999</v>
      </c>
    </row>
    <row r="52" spans="1:12" x14ac:dyDescent="0.35">
      <c r="A52" s="3" t="s">
        <v>828</v>
      </c>
      <c r="B52" s="3" t="s">
        <v>5717</v>
      </c>
      <c r="C52" s="3" t="s">
        <v>860</v>
      </c>
      <c r="D52" s="3" t="s">
        <v>5718</v>
      </c>
      <c r="E52" s="3" t="s">
        <v>179</v>
      </c>
      <c r="F52" s="3" t="s">
        <v>14</v>
      </c>
      <c r="G52" s="4">
        <v>2</v>
      </c>
      <c r="H52" s="3" t="s">
        <v>15</v>
      </c>
      <c r="I52" s="5">
        <v>800</v>
      </c>
      <c r="J52" s="6">
        <f t="shared" si="0"/>
        <v>1600</v>
      </c>
      <c r="K52" s="35">
        <f t="shared" si="1"/>
        <v>86.399999999999991</v>
      </c>
      <c r="L52" s="35">
        <f t="shared" si="2"/>
        <v>172.79999999999998</v>
      </c>
    </row>
    <row r="53" spans="1:12" x14ac:dyDescent="0.35">
      <c r="A53" s="3" t="s">
        <v>495</v>
      </c>
      <c r="B53" s="3" t="s">
        <v>5719</v>
      </c>
      <c r="C53" s="3" t="s">
        <v>26</v>
      </c>
      <c r="D53" s="3" t="s">
        <v>5720</v>
      </c>
      <c r="E53" s="3" t="s">
        <v>384</v>
      </c>
      <c r="F53" s="3" t="s">
        <v>14</v>
      </c>
      <c r="G53" s="4">
        <v>1</v>
      </c>
      <c r="H53" s="3" t="s">
        <v>15</v>
      </c>
      <c r="I53" s="5">
        <v>2210.7950000000001</v>
      </c>
      <c r="J53" s="6">
        <f t="shared" si="0"/>
        <v>2210.7950000000001</v>
      </c>
      <c r="K53" s="35">
        <f t="shared" si="1"/>
        <v>238.76586</v>
      </c>
      <c r="L53" s="35">
        <f t="shared" si="2"/>
        <v>238.76586</v>
      </c>
    </row>
    <row r="54" spans="1:12" x14ac:dyDescent="0.35">
      <c r="A54" s="3" t="s">
        <v>495</v>
      </c>
      <c r="B54" s="3" t="s">
        <v>5721</v>
      </c>
      <c r="C54" s="3" t="s">
        <v>59</v>
      </c>
      <c r="D54" s="3" t="s">
        <v>5722</v>
      </c>
      <c r="E54" s="3" t="s">
        <v>5723</v>
      </c>
      <c r="F54" s="3" t="s">
        <v>14</v>
      </c>
      <c r="G54" s="4">
        <v>1</v>
      </c>
      <c r="H54" s="3" t="s">
        <v>15</v>
      </c>
      <c r="I54" s="5">
        <v>2017.998888888889</v>
      </c>
      <c r="J54" s="6">
        <f t="shared" si="0"/>
        <v>2017.998888888889</v>
      </c>
      <c r="K54" s="35">
        <f t="shared" si="1"/>
        <v>217.94388000000004</v>
      </c>
      <c r="L54" s="35">
        <f t="shared" si="2"/>
        <v>217.94388000000004</v>
      </c>
    </row>
    <row r="55" spans="1:12" x14ac:dyDescent="0.35">
      <c r="A55" s="3" t="s">
        <v>163</v>
      </c>
      <c r="B55" s="3" t="s">
        <v>5724</v>
      </c>
      <c r="C55" s="3" t="s">
        <v>27</v>
      </c>
      <c r="D55" s="3" t="s">
        <v>5725</v>
      </c>
      <c r="E55" s="3" t="s">
        <v>384</v>
      </c>
      <c r="F55" s="3" t="s">
        <v>14</v>
      </c>
      <c r="G55" s="4">
        <v>1</v>
      </c>
      <c r="H55" s="3" t="s">
        <v>15</v>
      </c>
      <c r="I55" s="5">
        <v>3274.2000000000003</v>
      </c>
      <c r="J55" s="6">
        <f t="shared" si="0"/>
        <v>3274.2000000000003</v>
      </c>
      <c r="K55" s="35">
        <f t="shared" si="1"/>
        <v>353.61360000000008</v>
      </c>
      <c r="L55" s="35">
        <f t="shared" si="2"/>
        <v>353.61360000000008</v>
      </c>
    </row>
    <row r="56" spans="1:12" x14ac:dyDescent="0.35">
      <c r="A56" s="3" t="s">
        <v>843</v>
      </c>
      <c r="B56" s="3" t="s">
        <v>5726</v>
      </c>
      <c r="C56" s="3" t="s">
        <v>18</v>
      </c>
      <c r="D56" s="3" t="s">
        <v>5727</v>
      </c>
      <c r="E56" s="3" t="s">
        <v>384</v>
      </c>
      <c r="F56" s="3" t="s">
        <v>14</v>
      </c>
      <c r="G56" s="4">
        <v>1</v>
      </c>
      <c r="H56" s="3" t="s">
        <v>15</v>
      </c>
      <c r="I56" s="5">
        <v>1144.2542857142857</v>
      </c>
      <c r="J56" s="6">
        <f t="shared" si="0"/>
        <v>1144.2542857142857</v>
      </c>
      <c r="K56" s="35">
        <f t="shared" si="1"/>
        <v>123.57946285714287</v>
      </c>
      <c r="L56" s="35">
        <f t="shared" si="2"/>
        <v>123.57946285714287</v>
      </c>
    </row>
    <row r="57" spans="1:12" x14ac:dyDescent="0.35">
      <c r="A57" s="3" t="s">
        <v>842</v>
      </c>
      <c r="B57" s="3" t="s">
        <v>5728</v>
      </c>
      <c r="C57" s="3" t="s">
        <v>59</v>
      </c>
      <c r="D57" s="3" t="s">
        <v>5729</v>
      </c>
      <c r="E57" s="3" t="s">
        <v>384</v>
      </c>
      <c r="F57" s="3" t="s">
        <v>14</v>
      </c>
      <c r="G57" s="4">
        <v>1</v>
      </c>
      <c r="H57" s="3" t="s">
        <v>15</v>
      </c>
      <c r="I57" s="5">
        <v>800</v>
      </c>
      <c r="J57" s="6">
        <f t="shared" si="0"/>
        <v>800</v>
      </c>
      <c r="K57" s="35">
        <f t="shared" si="1"/>
        <v>86.399999999999991</v>
      </c>
      <c r="L57" s="35">
        <f t="shared" si="2"/>
        <v>86.399999999999991</v>
      </c>
    </row>
    <row r="58" spans="1:12" x14ac:dyDescent="0.35">
      <c r="A58" s="3" t="s">
        <v>64</v>
      </c>
      <c r="B58" s="3" t="s">
        <v>5730</v>
      </c>
      <c r="C58" s="3" t="s">
        <v>23</v>
      </c>
      <c r="D58" s="3" t="s">
        <v>5731</v>
      </c>
      <c r="E58" s="3" t="s">
        <v>384</v>
      </c>
      <c r="F58" s="3" t="s">
        <v>14</v>
      </c>
      <c r="G58" s="4">
        <v>1</v>
      </c>
      <c r="H58" s="3" t="s">
        <v>15</v>
      </c>
      <c r="I58" s="5">
        <v>3519.5899999999997</v>
      </c>
      <c r="J58" s="6">
        <f t="shared" si="0"/>
        <v>3519.5899999999997</v>
      </c>
      <c r="K58" s="35">
        <f t="shared" si="1"/>
        <v>380.11572000000001</v>
      </c>
      <c r="L58" s="35">
        <f t="shared" si="2"/>
        <v>380.11572000000001</v>
      </c>
    </row>
    <row r="59" spans="1:12" x14ac:dyDescent="0.35">
      <c r="A59" s="3" t="s">
        <v>986</v>
      </c>
      <c r="B59" s="3" t="s">
        <v>5732</v>
      </c>
      <c r="C59" s="3" t="s">
        <v>79</v>
      </c>
      <c r="D59" s="3" t="s">
        <v>5733</v>
      </c>
      <c r="E59" s="3" t="s">
        <v>179</v>
      </c>
      <c r="F59" s="3" t="s">
        <v>14</v>
      </c>
      <c r="G59" s="4">
        <v>1</v>
      </c>
      <c r="H59" s="3" t="s">
        <v>15</v>
      </c>
      <c r="I59" s="5">
        <v>800</v>
      </c>
      <c r="J59" s="6">
        <f t="shared" si="0"/>
        <v>800</v>
      </c>
      <c r="K59" s="35">
        <f t="shared" si="1"/>
        <v>86.399999999999991</v>
      </c>
      <c r="L59" s="35">
        <f t="shared" si="2"/>
        <v>86.399999999999991</v>
      </c>
    </row>
    <row r="60" spans="1:12" x14ac:dyDescent="0.35">
      <c r="A60" s="3" t="s">
        <v>64</v>
      </c>
      <c r="B60" s="3" t="s">
        <v>5734</v>
      </c>
      <c r="C60" s="3" t="s">
        <v>18</v>
      </c>
      <c r="D60" s="3" t="s">
        <v>5735</v>
      </c>
      <c r="E60" s="3" t="s">
        <v>5736</v>
      </c>
      <c r="F60" s="3" t="s">
        <v>14</v>
      </c>
      <c r="G60" s="4">
        <v>1</v>
      </c>
      <c r="H60" s="3" t="s">
        <v>15</v>
      </c>
      <c r="I60" s="5">
        <v>3336.2200000000003</v>
      </c>
      <c r="J60" s="6">
        <f t="shared" si="0"/>
        <v>3336.2200000000003</v>
      </c>
      <c r="K60" s="35">
        <f t="shared" si="1"/>
        <v>360.31176000000005</v>
      </c>
      <c r="L60" s="35">
        <f t="shared" si="2"/>
        <v>360.31176000000005</v>
      </c>
    </row>
    <row r="61" spans="1:12" x14ac:dyDescent="0.35">
      <c r="A61" s="3" t="s">
        <v>490</v>
      </c>
      <c r="B61" s="3" t="s">
        <v>5737</v>
      </c>
      <c r="C61" s="3" t="s">
        <v>492</v>
      </c>
      <c r="D61" s="3" t="s">
        <v>5738</v>
      </c>
      <c r="E61" s="3" t="s">
        <v>179</v>
      </c>
      <c r="F61" s="3" t="s">
        <v>14</v>
      </c>
      <c r="G61" s="4">
        <v>1</v>
      </c>
      <c r="H61" s="3" t="s">
        <v>15</v>
      </c>
      <c r="I61" s="5">
        <v>800</v>
      </c>
      <c r="J61" s="6">
        <f t="shared" si="0"/>
        <v>800</v>
      </c>
      <c r="K61" s="35">
        <f t="shared" si="1"/>
        <v>86.399999999999991</v>
      </c>
      <c r="L61" s="35">
        <f t="shared" si="2"/>
        <v>86.399999999999991</v>
      </c>
    </row>
    <row r="62" spans="1:12" x14ac:dyDescent="0.35">
      <c r="A62" s="3" t="s">
        <v>843</v>
      </c>
      <c r="B62" s="3" t="s">
        <v>5739</v>
      </c>
      <c r="C62" s="3" t="s">
        <v>26</v>
      </c>
      <c r="D62" s="3" t="s">
        <v>5740</v>
      </c>
      <c r="E62" s="3" t="s">
        <v>749</v>
      </c>
      <c r="F62" s="3" t="s">
        <v>14</v>
      </c>
      <c r="G62" s="4">
        <v>1</v>
      </c>
      <c r="H62" s="3" t="s">
        <v>15</v>
      </c>
      <c r="I62" s="5">
        <v>1154.47</v>
      </c>
      <c r="J62" s="6">
        <f t="shared" si="0"/>
        <v>1154.47</v>
      </c>
      <c r="K62" s="35">
        <f t="shared" si="1"/>
        <v>124.68276000000003</v>
      </c>
      <c r="L62" s="35">
        <f t="shared" si="2"/>
        <v>124.68276000000003</v>
      </c>
    </row>
    <row r="63" spans="1:12" x14ac:dyDescent="0.35">
      <c r="A63" s="3" t="s">
        <v>828</v>
      </c>
      <c r="B63" s="3" t="s">
        <v>5741</v>
      </c>
      <c r="C63" s="3" t="s">
        <v>100</v>
      </c>
      <c r="D63" s="3" t="s">
        <v>5742</v>
      </c>
      <c r="E63" s="3" t="s">
        <v>749</v>
      </c>
      <c r="F63" s="3" t="s">
        <v>14</v>
      </c>
      <c r="G63" s="4">
        <v>1</v>
      </c>
      <c r="H63" s="3" t="s">
        <v>15</v>
      </c>
      <c r="I63" s="5">
        <v>800</v>
      </c>
      <c r="J63" s="6">
        <f t="shared" si="0"/>
        <v>800</v>
      </c>
      <c r="K63" s="35">
        <f t="shared" si="1"/>
        <v>86.399999999999991</v>
      </c>
      <c r="L63" s="35">
        <f t="shared" si="2"/>
        <v>86.399999999999991</v>
      </c>
    </row>
    <row r="64" spans="1:12" x14ac:dyDescent="0.35">
      <c r="A64" s="3" t="s">
        <v>5743</v>
      </c>
      <c r="B64" s="3" t="s">
        <v>5744</v>
      </c>
      <c r="C64" s="3" t="s">
        <v>79</v>
      </c>
      <c r="D64" s="3" t="s">
        <v>5745</v>
      </c>
      <c r="E64" s="3" t="s">
        <v>179</v>
      </c>
      <c r="F64" s="3" t="s">
        <v>14</v>
      </c>
      <c r="G64" s="4">
        <v>1</v>
      </c>
      <c r="H64" s="3" t="s">
        <v>15</v>
      </c>
      <c r="I64" s="5">
        <v>850</v>
      </c>
      <c r="J64" s="6">
        <f t="shared" si="0"/>
        <v>850</v>
      </c>
      <c r="K64" s="35">
        <f t="shared" si="1"/>
        <v>91.8</v>
      </c>
      <c r="L64" s="35">
        <f t="shared" si="2"/>
        <v>91.8</v>
      </c>
    </row>
    <row r="65" spans="1:12" x14ac:dyDescent="0.35">
      <c r="A65" s="3" t="s">
        <v>2903</v>
      </c>
      <c r="B65" s="3" t="s">
        <v>5746</v>
      </c>
      <c r="C65" s="3" t="s">
        <v>137</v>
      </c>
      <c r="D65" s="3" t="s">
        <v>5747</v>
      </c>
      <c r="E65" s="3" t="s">
        <v>179</v>
      </c>
      <c r="F65" s="3" t="s">
        <v>14</v>
      </c>
      <c r="G65" s="4">
        <v>1</v>
      </c>
      <c r="H65" s="3" t="s">
        <v>15</v>
      </c>
      <c r="I65" s="5">
        <v>800</v>
      </c>
      <c r="J65" s="6">
        <f t="shared" si="0"/>
        <v>800</v>
      </c>
      <c r="K65" s="35">
        <f t="shared" si="1"/>
        <v>86.399999999999991</v>
      </c>
      <c r="L65" s="35">
        <f t="shared" si="2"/>
        <v>86.399999999999991</v>
      </c>
    </row>
    <row r="66" spans="1:12" x14ac:dyDescent="0.35">
      <c r="A66" s="3" t="s">
        <v>852</v>
      </c>
      <c r="B66" s="3" t="s">
        <v>5748</v>
      </c>
      <c r="C66" s="3" t="s">
        <v>100</v>
      </c>
      <c r="D66" s="3" t="s">
        <v>5749</v>
      </c>
      <c r="E66" s="3" t="s">
        <v>179</v>
      </c>
      <c r="F66" s="3" t="s">
        <v>14</v>
      </c>
      <c r="G66" s="4">
        <v>1</v>
      </c>
      <c r="H66" s="3" t="s">
        <v>15</v>
      </c>
      <c r="I66" s="5">
        <v>889.3</v>
      </c>
      <c r="J66" s="6">
        <f t="shared" si="0"/>
        <v>889.3</v>
      </c>
      <c r="K66" s="35">
        <f t="shared" si="1"/>
        <v>96.04440000000001</v>
      </c>
      <c r="L66" s="35">
        <f t="shared" si="2"/>
        <v>96.04440000000001</v>
      </c>
    </row>
    <row r="67" spans="1:12" x14ac:dyDescent="0.35">
      <c r="A67" s="3" t="s">
        <v>853</v>
      </c>
      <c r="B67" s="3" t="s">
        <v>5750</v>
      </c>
      <c r="C67" s="3" t="s">
        <v>59</v>
      </c>
      <c r="D67" s="3" t="s">
        <v>5751</v>
      </c>
      <c r="E67" s="3" t="s">
        <v>179</v>
      </c>
      <c r="F67" s="3" t="s">
        <v>14</v>
      </c>
      <c r="G67" s="4">
        <v>1</v>
      </c>
      <c r="H67" s="3" t="s">
        <v>15</v>
      </c>
      <c r="I67" s="5">
        <v>800</v>
      </c>
      <c r="J67" s="6">
        <f t="shared" si="0"/>
        <v>800</v>
      </c>
      <c r="K67" s="35">
        <f t="shared" ref="K67:K130" si="3">((I67*(1-10%))*0.4)*60%*0.5</f>
        <v>86.399999999999991</v>
      </c>
      <c r="L67" s="35">
        <f t="shared" ref="L67:L130" si="4">K67*G67</f>
        <v>86.399999999999991</v>
      </c>
    </row>
    <row r="68" spans="1:12" x14ac:dyDescent="0.35">
      <c r="A68" s="3" t="s">
        <v>986</v>
      </c>
      <c r="B68" s="3" t="s">
        <v>5752</v>
      </c>
      <c r="C68" s="3" t="s">
        <v>59</v>
      </c>
      <c r="D68" s="3" t="s">
        <v>5753</v>
      </c>
      <c r="E68" s="3" t="s">
        <v>5736</v>
      </c>
      <c r="F68" s="3" t="s">
        <v>14</v>
      </c>
      <c r="G68" s="4">
        <v>1</v>
      </c>
      <c r="H68" s="3" t="s">
        <v>15</v>
      </c>
      <c r="I68" s="5">
        <v>887.37</v>
      </c>
      <c r="J68" s="6">
        <f t="shared" si="0"/>
        <v>887.37</v>
      </c>
      <c r="K68" s="35">
        <f t="shared" si="3"/>
        <v>95.835960000000014</v>
      </c>
      <c r="L68" s="35">
        <f t="shared" si="4"/>
        <v>95.835960000000014</v>
      </c>
    </row>
    <row r="69" spans="1:12" x14ac:dyDescent="0.35">
      <c r="A69" s="3" t="s">
        <v>1737</v>
      </c>
      <c r="B69" s="3" t="s">
        <v>5754</v>
      </c>
      <c r="C69" s="3" t="s">
        <v>262</v>
      </c>
      <c r="D69" s="3" t="s">
        <v>5755</v>
      </c>
      <c r="E69" s="3" t="s">
        <v>179</v>
      </c>
      <c r="F69" s="3" t="s">
        <v>14</v>
      </c>
      <c r="G69" s="4">
        <v>1</v>
      </c>
      <c r="H69" s="3" t="s">
        <v>15</v>
      </c>
      <c r="I69" s="5">
        <v>800</v>
      </c>
      <c r="J69" s="6">
        <f t="shared" si="0"/>
        <v>800</v>
      </c>
      <c r="K69" s="35">
        <f t="shared" si="3"/>
        <v>86.399999999999991</v>
      </c>
      <c r="L69" s="35">
        <f t="shared" si="4"/>
        <v>86.399999999999991</v>
      </c>
    </row>
    <row r="70" spans="1:12" x14ac:dyDescent="0.35">
      <c r="A70" s="3" t="s">
        <v>824</v>
      </c>
      <c r="B70" s="3" t="s">
        <v>5756</v>
      </c>
      <c r="C70" s="3" t="s">
        <v>59</v>
      </c>
      <c r="D70" s="3" t="s">
        <v>5757</v>
      </c>
      <c r="E70" s="3" t="s">
        <v>107</v>
      </c>
      <c r="F70" s="3" t="s">
        <v>14</v>
      </c>
      <c r="G70" s="4">
        <v>1</v>
      </c>
      <c r="H70" s="3" t="s">
        <v>15</v>
      </c>
      <c r="I70" s="5">
        <v>1999</v>
      </c>
      <c r="J70" s="6">
        <f t="shared" si="0"/>
        <v>1999</v>
      </c>
      <c r="K70" s="35">
        <f t="shared" si="3"/>
        <v>215.89200000000002</v>
      </c>
      <c r="L70" s="35">
        <f t="shared" si="4"/>
        <v>215.89200000000002</v>
      </c>
    </row>
    <row r="71" spans="1:12" x14ac:dyDescent="0.35">
      <c r="A71" s="3" t="s">
        <v>2116</v>
      </c>
      <c r="B71" s="3" t="s">
        <v>5758</v>
      </c>
      <c r="C71" s="3" t="s">
        <v>26</v>
      </c>
      <c r="D71" s="3" t="s">
        <v>5759</v>
      </c>
      <c r="E71" s="3" t="s">
        <v>384</v>
      </c>
      <c r="F71" s="3" t="s">
        <v>14</v>
      </c>
      <c r="G71" s="4">
        <v>1</v>
      </c>
      <c r="H71" s="3" t="s">
        <v>15</v>
      </c>
      <c r="I71" s="5">
        <v>1199</v>
      </c>
      <c r="J71" s="6">
        <f t="shared" si="0"/>
        <v>1199</v>
      </c>
      <c r="K71" s="35">
        <f t="shared" si="3"/>
        <v>129.49200000000002</v>
      </c>
      <c r="L71" s="35">
        <f t="shared" si="4"/>
        <v>129.49200000000002</v>
      </c>
    </row>
    <row r="72" spans="1:12" x14ac:dyDescent="0.35">
      <c r="A72" s="3" t="s">
        <v>892</v>
      </c>
      <c r="B72" s="3" t="s">
        <v>5760</v>
      </c>
      <c r="C72" s="3" t="s">
        <v>27</v>
      </c>
      <c r="D72" s="3" t="s">
        <v>5761</v>
      </c>
      <c r="E72" s="3" t="s">
        <v>384</v>
      </c>
      <c r="F72" s="3" t="s">
        <v>14</v>
      </c>
      <c r="G72" s="4">
        <v>1</v>
      </c>
      <c r="H72" s="3" t="s">
        <v>15</v>
      </c>
      <c r="I72" s="5">
        <v>1323.07</v>
      </c>
      <c r="J72" s="6">
        <f t="shared" si="0"/>
        <v>1323.07</v>
      </c>
      <c r="K72" s="35">
        <f t="shared" si="3"/>
        <v>142.89156</v>
      </c>
      <c r="L72" s="35">
        <f t="shared" si="4"/>
        <v>142.89156</v>
      </c>
    </row>
    <row r="73" spans="1:12" x14ac:dyDescent="0.35">
      <c r="A73" s="3" t="s">
        <v>2065</v>
      </c>
      <c r="B73" s="3" t="s">
        <v>5762</v>
      </c>
      <c r="C73" s="3" t="s">
        <v>48</v>
      </c>
      <c r="D73" s="3" t="s">
        <v>5763</v>
      </c>
      <c r="E73" s="3" t="s">
        <v>5764</v>
      </c>
      <c r="F73" s="3" t="s">
        <v>14</v>
      </c>
      <c r="G73" s="4">
        <v>1</v>
      </c>
      <c r="H73" s="3" t="s">
        <v>15</v>
      </c>
      <c r="I73" s="5">
        <v>500</v>
      </c>
      <c r="J73" s="6">
        <f t="shared" si="0"/>
        <v>500</v>
      </c>
      <c r="K73" s="35">
        <f t="shared" si="3"/>
        <v>54</v>
      </c>
      <c r="L73" s="35">
        <f t="shared" si="4"/>
        <v>54</v>
      </c>
    </row>
    <row r="74" spans="1:12" x14ac:dyDescent="0.35">
      <c r="A74" s="3" t="s">
        <v>2065</v>
      </c>
      <c r="B74" s="3" t="s">
        <v>5765</v>
      </c>
      <c r="C74" s="3" t="s">
        <v>5766</v>
      </c>
      <c r="D74" s="3" t="s">
        <v>5767</v>
      </c>
      <c r="E74" s="3" t="s">
        <v>384</v>
      </c>
      <c r="F74" s="3" t="s">
        <v>14</v>
      </c>
      <c r="G74" s="4">
        <v>1</v>
      </c>
      <c r="H74" s="3" t="s">
        <v>15</v>
      </c>
      <c r="I74" s="5">
        <v>1280</v>
      </c>
      <c r="J74" s="6">
        <f t="shared" si="0"/>
        <v>1280</v>
      </c>
      <c r="K74" s="35">
        <f t="shared" si="3"/>
        <v>138.24</v>
      </c>
      <c r="L74" s="35">
        <f t="shared" si="4"/>
        <v>138.24</v>
      </c>
    </row>
    <row r="75" spans="1:12" x14ac:dyDescent="0.35">
      <c r="A75" s="3" t="s">
        <v>5768</v>
      </c>
      <c r="B75" s="3" t="s">
        <v>5769</v>
      </c>
      <c r="C75" s="3" t="s">
        <v>137</v>
      </c>
      <c r="D75" s="3" t="s">
        <v>5770</v>
      </c>
      <c r="E75" s="3" t="s">
        <v>601</v>
      </c>
      <c r="F75" s="3" t="s">
        <v>14</v>
      </c>
      <c r="G75" s="4">
        <v>1</v>
      </c>
      <c r="H75" s="3" t="s">
        <v>15</v>
      </c>
      <c r="I75" s="5">
        <v>1000</v>
      </c>
      <c r="J75" s="6">
        <f t="shared" si="0"/>
        <v>1000</v>
      </c>
      <c r="K75" s="35">
        <f t="shared" si="3"/>
        <v>108</v>
      </c>
      <c r="L75" s="35">
        <f t="shared" si="4"/>
        <v>108</v>
      </c>
    </row>
    <row r="76" spans="1:12" x14ac:dyDescent="0.35">
      <c r="A76" s="3" t="s">
        <v>828</v>
      </c>
      <c r="B76" s="3" t="s">
        <v>5771</v>
      </c>
      <c r="C76" s="3" t="s">
        <v>519</v>
      </c>
      <c r="D76" s="3" t="s">
        <v>5772</v>
      </c>
      <c r="E76" s="3" t="s">
        <v>107</v>
      </c>
      <c r="F76" s="3" t="s">
        <v>14</v>
      </c>
      <c r="G76" s="4">
        <v>1</v>
      </c>
      <c r="H76" s="3" t="s">
        <v>15</v>
      </c>
      <c r="I76" s="5">
        <v>500</v>
      </c>
      <c r="J76" s="6">
        <f t="shared" si="0"/>
        <v>500</v>
      </c>
      <c r="K76" s="35">
        <f t="shared" si="3"/>
        <v>54</v>
      </c>
      <c r="L76" s="35">
        <f t="shared" si="4"/>
        <v>54</v>
      </c>
    </row>
    <row r="77" spans="1:12" x14ac:dyDescent="0.35">
      <c r="A77" s="3" t="s">
        <v>828</v>
      </c>
      <c r="B77" s="3" t="s">
        <v>5773</v>
      </c>
      <c r="C77" s="3" t="s">
        <v>860</v>
      </c>
      <c r="D77" s="3" t="s">
        <v>5774</v>
      </c>
      <c r="E77" s="3" t="s">
        <v>5775</v>
      </c>
      <c r="F77" s="3" t="s">
        <v>14</v>
      </c>
      <c r="G77" s="4">
        <v>1</v>
      </c>
      <c r="H77" s="3" t="s">
        <v>15</v>
      </c>
      <c r="I77" s="5">
        <v>700</v>
      </c>
      <c r="J77" s="6">
        <f t="shared" si="0"/>
        <v>700</v>
      </c>
      <c r="K77" s="35">
        <f t="shared" si="3"/>
        <v>75.599999999999994</v>
      </c>
      <c r="L77" s="35">
        <f t="shared" si="4"/>
        <v>75.599999999999994</v>
      </c>
    </row>
    <row r="78" spans="1:12" x14ac:dyDescent="0.35">
      <c r="A78" s="3" t="s">
        <v>828</v>
      </c>
      <c r="B78" s="3" t="s">
        <v>5776</v>
      </c>
      <c r="C78" s="3" t="s">
        <v>860</v>
      </c>
      <c r="D78" s="3" t="s">
        <v>5777</v>
      </c>
      <c r="E78" s="3" t="s">
        <v>231</v>
      </c>
      <c r="F78" s="3" t="s">
        <v>14</v>
      </c>
      <c r="G78" s="4">
        <v>4</v>
      </c>
      <c r="H78" s="3" t="s">
        <v>15</v>
      </c>
      <c r="I78" s="5">
        <v>500</v>
      </c>
      <c r="J78" s="6">
        <f t="shared" si="0"/>
        <v>2000</v>
      </c>
      <c r="K78" s="35">
        <f t="shared" si="3"/>
        <v>54</v>
      </c>
      <c r="L78" s="35">
        <f t="shared" si="4"/>
        <v>216</v>
      </c>
    </row>
    <row r="79" spans="1:12" x14ac:dyDescent="0.35">
      <c r="A79" s="3" t="s">
        <v>828</v>
      </c>
      <c r="B79" s="3" t="s">
        <v>5778</v>
      </c>
      <c r="C79" s="3" t="s">
        <v>860</v>
      </c>
      <c r="D79" s="3" t="s">
        <v>5779</v>
      </c>
      <c r="E79" s="3" t="s">
        <v>231</v>
      </c>
      <c r="F79" s="3" t="s">
        <v>14</v>
      </c>
      <c r="G79" s="4">
        <v>3</v>
      </c>
      <c r="H79" s="3" t="s">
        <v>15</v>
      </c>
      <c r="I79" s="5">
        <v>500</v>
      </c>
      <c r="J79" s="6">
        <f t="shared" si="0"/>
        <v>1500</v>
      </c>
      <c r="K79" s="35">
        <f t="shared" si="3"/>
        <v>54</v>
      </c>
      <c r="L79" s="35">
        <f t="shared" si="4"/>
        <v>162</v>
      </c>
    </row>
    <row r="80" spans="1:12" x14ac:dyDescent="0.35">
      <c r="A80" s="3" t="s">
        <v>828</v>
      </c>
      <c r="B80" s="3" t="s">
        <v>5780</v>
      </c>
      <c r="C80" s="3" t="s">
        <v>860</v>
      </c>
      <c r="D80" s="3" t="s">
        <v>5781</v>
      </c>
      <c r="E80" s="3" t="s">
        <v>713</v>
      </c>
      <c r="F80" s="3" t="s">
        <v>14</v>
      </c>
      <c r="G80" s="4">
        <v>1</v>
      </c>
      <c r="H80" s="3" t="s">
        <v>15</v>
      </c>
      <c r="I80" s="5">
        <v>700</v>
      </c>
      <c r="J80" s="6">
        <f t="shared" si="0"/>
        <v>700</v>
      </c>
      <c r="K80" s="35">
        <f t="shared" si="3"/>
        <v>75.599999999999994</v>
      </c>
      <c r="L80" s="35">
        <f t="shared" si="4"/>
        <v>75.599999999999994</v>
      </c>
    </row>
    <row r="81" spans="1:12" x14ac:dyDescent="0.35">
      <c r="A81" s="3" t="s">
        <v>828</v>
      </c>
      <c r="B81" s="3" t="s">
        <v>5782</v>
      </c>
      <c r="C81" s="3" t="s">
        <v>860</v>
      </c>
      <c r="D81" s="3" t="s">
        <v>5783</v>
      </c>
      <c r="E81" s="3" t="s">
        <v>713</v>
      </c>
      <c r="F81" s="3" t="s">
        <v>14</v>
      </c>
      <c r="G81" s="4">
        <v>1</v>
      </c>
      <c r="H81" s="3" t="s">
        <v>15</v>
      </c>
      <c r="I81" s="5">
        <v>700</v>
      </c>
      <c r="J81" s="6">
        <f t="shared" si="0"/>
        <v>700</v>
      </c>
      <c r="K81" s="35">
        <f t="shared" si="3"/>
        <v>75.599999999999994</v>
      </c>
      <c r="L81" s="35">
        <f t="shared" si="4"/>
        <v>75.599999999999994</v>
      </c>
    </row>
    <row r="82" spans="1:12" x14ac:dyDescent="0.35">
      <c r="A82" s="3" t="s">
        <v>828</v>
      </c>
      <c r="B82" s="3" t="s">
        <v>5784</v>
      </c>
      <c r="C82" s="3" t="s">
        <v>860</v>
      </c>
      <c r="D82" s="3" t="s">
        <v>5785</v>
      </c>
      <c r="E82" s="3" t="s">
        <v>713</v>
      </c>
      <c r="F82" s="3" t="s">
        <v>14</v>
      </c>
      <c r="G82" s="4">
        <v>2</v>
      </c>
      <c r="H82" s="3" t="s">
        <v>15</v>
      </c>
      <c r="I82" s="5">
        <v>700</v>
      </c>
      <c r="J82" s="6">
        <f t="shared" si="0"/>
        <v>1400</v>
      </c>
      <c r="K82" s="35">
        <f t="shared" si="3"/>
        <v>75.599999999999994</v>
      </c>
      <c r="L82" s="35">
        <f t="shared" si="4"/>
        <v>151.19999999999999</v>
      </c>
    </row>
    <row r="83" spans="1:12" x14ac:dyDescent="0.35">
      <c r="A83" s="3" t="s">
        <v>828</v>
      </c>
      <c r="B83" s="3" t="s">
        <v>5786</v>
      </c>
      <c r="C83" s="3" t="s">
        <v>860</v>
      </c>
      <c r="D83" s="3" t="s">
        <v>5787</v>
      </c>
      <c r="E83" s="3" t="s">
        <v>231</v>
      </c>
      <c r="F83" s="3" t="s">
        <v>14</v>
      </c>
      <c r="G83" s="4">
        <v>1</v>
      </c>
      <c r="H83" s="3" t="s">
        <v>15</v>
      </c>
      <c r="I83" s="5">
        <v>500</v>
      </c>
      <c r="J83" s="6">
        <f t="shared" si="0"/>
        <v>500</v>
      </c>
      <c r="K83" s="35">
        <f t="shared" si="3"/>
        <v>54</v>
      </c>
      <c r="L83" s="35">
        <f t="shared" si="4"/>
        <v>54</v>
      </c>
    </row>
    <row r="84" spans="1:12" x14ac:dyDescent="0.35">
      <c r="A84" s="3" t="s">
        <v>828</v>
      </c>
      <c r="B84" s="3" t="s">
        <v>5788</v>
      </c>
      <c r="C84" s="3" t="s">
        <v>860</v>
      </c>
      <c r="D84" s="3" t="s">
        <v>5789</v>
      </c>
      <c r="E84" s="3" t="s">
        <v>231</v>
      </c>
      <c r="F84" s="3" t="s">
        <v>14</v>
      </c>
      <c r="G84" s="4">
        <v>4</v>
      </c>
      <c r="H84" s="3" t="s">
        <v>15</v>
      </c>
      <c r="I84" s="5">
        <v>500</v>
      </c>
      <c r="J84" s="6">
        <f t="shared" si="0"/>
        <v>2000</v>
      </c>
      <c r="K84" s="35">
        <f t="shared" si="3"/>
        <v>54</v>
      </c>
      <c r="L84" s="35">
        <f t="shared" si="4"/>
        <v>216</v>
      </c>
    </row>
    <row r="85" spans="1:12" x14ac:dyDescent="0.35">
      <c r="A85" s="3" t="s">
        <v>828</v>
      </c>
      <c r="B85" s="3" t="s">
        <v>5790</v>
      </c>
      <c r="C85" s="3" t="s">
        <v>860</v>
      </c>
      <c r="D85" s="3" t="s">
        <v>5791</v>
      </c>
      <c r="E85" s="3" t="s">
        <v>231</v>
      </c>
      <c r="F85" s="3" t="s">
        <v>14</v>
      </c>
      <c r="G85" s="4">
        <v>1</v>
      </c>
      <c r="H85" s="3" t="s">
        <v>15</v>
      </c>
      <c r="I85" s="5">
        <v>500</v>
      </c>
      <c r="J85" s="6">
        <f t="shared" si="0"/>
        <v>500</v>
      </c>
      <c r="K85" s="35">
        <f t="shared" si="3"/>
        <v>54</v>
      </c>
      <c r="L85" s="35">
        <f t="shared" si="4"/>
        <v>54</v>
      </c>
    </row>
    <row r="86" spans="1:12" x14ac:dyDescent="0.35">
      <c r="A86" s="3" t="s">
        <v>828</v>
      </c>
      <c r="B86" s="3" t="s">
        <v>5792</v>
      </c>
      <c r="C86" s="3" t="s">
        <v>860</v>
      </c>
      <c r="D86" s="3" t="s">
        <v>5793</v>
      </c>
      <c r="E86" s="3" t="s">
        <v>713</v>
      </c>
      <c r="F86" s="3" t="s">
        <v>14</v>
      </c>
      <c r="G86" s="4">
        <v>2</v>
      </c>
      <c r="H86" s="3" t="s">
        <v>15</v>
      </c>
      <c r="I86" s="5">
        <v>700</v>
      </c>
      <c r="J86" s="6">
        <f t="shared" si="0"/>
        <v>1400</v>
      </c>
      <c r="K86" s="35">
        <f t="shared" si="3"/>
        <v>75.599999999999994</v>
      </c>
      <c r="L86" s="35">
        <f t="shared" si="4"/>
        <v>151.19999999999999</v>
      </c>
    </row>
    <row r="87" spans="1:12" x14ac:dyDescent="0.35">
      <c r="A87" s="3" t="s">
        <v>828</v>
      </c>
      <c r="B87" s="3" t="s">
        <v>5794</v>
      </c>
      <c r="C87" s="3" t="s">
        <v>860</v>
      </c>
      <c r="D87" s="3" t="s">
        <v>5795</v>
      </c>
      <c r="E87" s="3" t="s">
        <v>231</v>
      </c>
      <c r="F87" s="3" t="s">
        <v>14</v>
      </c>
      <c r="G87" s="4">
        <v>3</v>
      </c>
      <c r="H87" s="3" t="s">
        <v>15</v>
      </c>
      <c r="I87" s="5">
        <v>500</v>
      </c>
      <c r="J87" s="6">
        <f t="shared" si="0"/>
        <v>1500</v>
      </c>
      <c r="K87" s="35">
        <f t="shared" si="3"/>
        <v>54</v>
      </c>
      <c r="L87" s="35">
        <f t="shared" si="4"/>
        <v>162</v>
      </c>
    </row>
    <row r="88" spans="1:12" x14ac:dyDescent="0.35">
      <c r="A88" s="3" t="s">
        <v>495</v>
      </c>
      <c r="B88" s="3" t="s">
        <v>5796</v>
      </c>
      <c r="C88" s="3" t="s">
        <v>59</v>
      </c>
      <c r="D88" s="3" t="s">
        <v>5797</v>
      </c>
      <c r="E88" s="3" t="s">
        <v>384</v>
      </c>
      <c r="F88" s="3" t="s">
        <v>14</v>
      </c>
      <c r="G88" s="4">
        <v>1</v>
      </c>
      <c r="H88" s="3" t="s">
        <v>15</v>
      </c>
      <c r="I88" s="5">
        <v>1635.6949999999999</v>
      </c>
      <c r="J88" s="6">
        <f t="shared" si="0"/>
        <v>1635.6949999999999</v>
      </c>
      <c r="K88" s="35">
        <f t="shared" si="3"/>
        <v>176.65505999999999</v>
      </c>
      <c r="L88" s="35">
        <f t="shared" si="4"/>
        <v>176.65505999999999</v>
      </c>
    </row>
    <row r="89" spans="1:12" x14ac:dyDescent="0.35">
      <c r="A89" s="3" t="s">
        <v>828</v>
      </c>
      <c r="B89" s="3" t="s">
        <v>5798</v>
      </c>
      <c r="C89" s="3" t="s">
        <v>43</v>
      </c>
      <c r="D89" s="3" t="s">
        <v>5799</v>
      </c>
      <c r="E89" s="3" t="s">
        <v>713</v>
      </c>
      <c r="F89" s="3" t="s">
        <v>14</v>
      </c>
      <c r="G89" s="4">
        <v>1</v>
      </c>
      <c r="H89" s="3" t="s">
        <v>15</v>
      </c>
      <c r="I89" s="5">
        <v>700</v>
      </c>
      <c r="J89" s="6">
        <f t="shared" si="0"/>
        <v>700</v>
      </c>
      <c r="K89" s="35">
        <f t="shared" si="3"/>
        <v>75.599999999999994</v>
      </c>
      <c r="L89" s="35">
        <f t="shared" si="4"/>
        <v>75.599999999999994</v>
      </c>
    </row>
    <row r="90" spans="1:12" x14ac:dyDescent="0.35">
      <c r="A90" s="3" t="s">
        <v>5800</v>
      </c>
      <c r="B90" s="3" t="s">
        <v>5801</v>
      </c>
      <c r="C90" s="3" t="s">
        <v>43</v>
      </c>
      <c r="D90" s="3" t="s">
        <v>5802</v>
      </c>
      <c r="E90" s="3" t="s">
        <v>786</v>
      </c>
      <c r="F90" s="3" t="s">
        <v>14</v>
      </c>
      <c r="G90" s="4">
        <v>1</v>
      </c>
      <c r="H90" s="3" t="s">
        <v>15</v>
      </c>
      <c r="I90" s="5">
        <v>1462.5</v>
      </c>
      <c r="J90" s="6">
        <f t="shared" si="0"/>
        <v>1462.5</v>
      </c>
      <c r="K90" s="35">
        <f t="shared" si="3"/>
        <v>157.94999999999999</v>
      </c>
      <c r="L90" s="35">
        <f t="shared" si="4"/>
        <v>157.94999999999999</v>
      </c>
    </row>
    <row r="91" spans="1:12" x14ac:dyDescent="0.35">
      <c r="A91" s="3" t="s">
        <v>5803</v>
      </c>
      <c r="B91" s="3" t="s">
        <v>5804</v>
      </c>
      <c r="C91" s="3" t="s">
        <v>2030</v>
      </c>
      <c r="D91" s="3" t="s">
        <v>5805</v>
      </c>
      <c r="E91" s="3" t="s">
        <v>231</v>
      </c>
      <c r="F91" s="3" t="s">
        <v>14</v>
      </c>
      <c r="G91" s="4">
        <v>1</v>
      </c>
      <c r="H91" s="3" t="s">
        <v>15</v>
      </c>
      <c r="I91" s="5">
        <v>2498.75</v>
      </c>
      <c r="J91" s="6">
        <f t="shared" si="0"/>
        <v>2498.75</v>
      </c>
      <c r="K91" s="35">
        <f t="shared" si="3"/>
        <v>269.86500000000001</v>
      </c>
      <c r="L91" s="35">
        <f t="shared" si="4"/>
        <v>269.86500000000001</v>
      </c>
    </row>
    <row r="92" spans="1:12" x14ac:dyDescent="0.35">
      <c r="A92" s="3" t="s">
        <v>1723</v>
      </c>
      <c r="B92" s="3" t="s">
        <v>5806</v>
      </c>
      <c r="C92" s="3" t="s">
        <v>113</v>
      </c>
      <c r="D92" s="3" t="s">
        <v>5807</v>
      </c>
      <c r="E92" s="3" t="s">
        <v>231</v>
      </c>
      <c r="F92" s="3" t="s">
        <v>14</v>
      </c>
      <c r="G92" s="4">
        <v>1</v>
      </c>
      <c r="H92" s="3" t="s">
        <v>15</v>
      </c>
      <c r="I92" s="5">
        <v>500</v>
      </c>
      <c r="J92" s="6">
        <f t="shared" si="0"/>
        <v>500</v>
      </c>
      <c r="K92" s="35">
        <f t="shared" si="3"/>
        <v>54</v>
      </c>
      <c r="L92" s="35">
        <f t="shared" si="4"/>
        <v>54</v>
      </c>
    </row>
    <row r="93" spans="1:12" x14ac:dyDescent="0.35">
      <c r="A93" s="3" t="s">
        <v>1723</v>
      </c>
      <c r="B93" s="3" t="s">
        <v>5806</v>
      </c>
      <c r="C93" s="3" t="s">
        <v>262</v>
      </c>
      <c r="D93" s="3" t="s">
        <v>5807</v>
      </c>
      <c r="E93" s="3" t="s">
        <v>231</v>
      </c>
      <c r="F93" s="3" t="s">
        <v>14</v>
      </c>
      <c r="G93" s="4">
        <v>1</v>
      </c>
      <c r="H93" s="3" t="s">
        <v>15</v>
      </c>
      <c r="I93" s="5">
        <v>500</v>
      </c>
      <c r="J93" s="6">
        <f t="shared" si="0"/>
        <v>500</v>
      </c>
      <c r="K93" s="35">
        <f t="shared" si="3"/>
        <v>54</v>
      </c>
      <c r="L93" s="35">
        <f t="shared" si="4"/>
        <v>54</v>
      </c>
    </row>
    <row r="94" spans="1:12" x14ac:dyDescent="0.35">
      <c r="A94" s="3" t="s">
        <v>822</v>
      </c>
      <c r="B94" s="3" t="s">
        <v>5808</v>
      </c>
      <c r="C94" s="3" t="s">
        <v>100</v>
      </c>
      <c r="D94" s="3" t="s">
        <v>5809</v>
      </c>
      <c r="E94" s="3" t="s">
        <v>107</v>
      </c>
      <c r="F94" s="3" t="s">
        <v>14</v>
      </c>
      <c r="G94" s="4">
        <v>1</v>
      </c>
      <c r="H94" s="3" t="s">
        <v>15</v>
      </c>
      <c r="I94" s="5">
        <v>793.92</v>
      </c>
      <c r="J94" s="6">
        <f t="shared" si="0"/>
        <v>793.92</v>
      </c>
      <c r="K94" s="35">
        <f t="shared" si="3"/>
        <v>85.74336000000001</v>
      </c>
      <c r="L94" s="35">
        <f t="shared" si="4"/>
        <v>85.74336000000001</v>
      </c>
    </row>
    <row r="95" spans="1:12" x14ac:dyDescent="0.35">
      <c r="A95" s="3" t="s">
        <v>822</v>
      </c>
      <c r="B95" s="3" t="s">
        <v>5808</v>
      </c>
      <c r="C95" s="3" t="s">
        <v>137</v>
      </c>
      <c r="D95" s="3" t="s">
        <v>5809</v>
      </c>
      <c r="E95" s="3" t="s">
        <v>107</v>
      </c>
      <c r="F95" s="3" t="s">
        <v>14</v>
      </c>
      <c r="G95" s="4">
        <v>1</v>
      </c>
      <c r="H95" s="3" t="s">
        <v>15</v>
      </c>
      <c r="I95" s="5">
        <v>793.57</v>
      </c>
      <c r="J95" s="6">
        <f t="shared" si="0"/>
        <v>793.57</v>
      </c>
      <c r="K95" s="35">
        <f t="shared" si="3"/>
        <v>85.70556000000002</v>
      </c>
      <c r="L95" s="35">
        <f t="shared" si="4"/>
        <v>85.70556000000002</v>
      </c>
    </row>
    <row r="96" spans="1:12" x14ac:dyDescent="0.35">
      <c r="A96" s="3" t="s">
        <v>5810</v>
      </c>
      <c r="B96" s="3" t="s">
        <v>5811</v>
      </c>
      <c r="C96" s="3" t="s">
        <v>5812</v>
      </c>
      <c r="D96" s="3" t="s">
        <v>5813</v>
      </c>
      <c r="E96" s="3" t="s">
        <v>107</v>
      </c>
      <c r="F96" s="3" t="s">
        <v>14</v>
      </c>
      <c r="G96" s="4">
        <v>4</v>
      </c>
      <c r="H96" s="3" t="s">
        <v>15</v>
      </c>
      <c r="I96" s="5">
        <v>1358.5366666666666</v>
      </c>
      <c r="J96" s="6">
        <f t="shared" si="0"/>
        <v>5434.1466666666665</v>
      </c>
      <c r="K96" s="35">
        <f t="shared" si="3"/>
        <v>146.72196</v>
      </c>
      <c r="L96" s="35">
        <f t="shared" si="4"/>
        <v>586.88783999999998</v>
      </c>
    </row>
    <row r="97" spans="1:12" x14ac:dyDescent="0.35">
      <c r="A97" s="3" t="s">
        <v>1625</v>
      </c>
      <c r="B97" s="3" t="s">
        <v>5814</v>
      </c>
      <c r="C97" s="3" t="s">
        <v>519</v>
      </c>
      <c r="D97" s="3" t="s">
        <v>5815</v>
      </c>
      <c r="E97" s="3" t="s">
        <v>5636</v>
      </c>
      <c r="F97" s="3" t="s">
        <v>14</v>
      </c>
      <c r="G97" s="4">
        <v>1</v>
      </c>
      <c r="H97" s="3" t="s">
        <v>15</v>
      </c>
      <c r="I97" s="5">
        <v>1212.06</v>
      </c>
      <c r="J97" s="6">
        <f t="shared" si="0"/>
        <v>1212.06</v>
      </c>
      <c r="K97" s="35">
        <f t="shared" si="3"/>
        <v>130.90248</v>
      </c>
      <c r="L97" s="35">
        <f t="shared" si="4"/>
        <v>130.90248</v>
      </c>
    </row>
    <row r="98" spans="1:12" x14ac:dyDescent="0.35">
      <c r="A98" s="3" t="s">
        <v>822</v>
      </c>
      <c r="B98" s="3" t="s">
        <v>5816</v>
      </c>
      <c r="C98" s="3" t="s">
        <v>59</v>
      </c>
      <c r="D98" s="3" t="s">
        <v>5817</v>
      </c>
      <c r="E98" s="3" t="s">
        <v>107</v>
      </c>
      <c r="F98" s="3" t="s">
        <v>14</v>
      </c>
      <c r="G98" s="4">
        <v>1</v>
      </c>
      <c r="H98" s="3" t="s">
        <v>15</v>
      </c>
      <c r="I98" s="5">
        <v>793.57</v>
      </c>
      <c r="J98" s="6">
        <f t="shared" si="0"/>
        <v>793.57</v>
      </c>
      <c r="K98" s="35">
        <f t="shared" si="3"/>
        <v>85.70556000000002</v>
      </c>
      <c r="L98" s="35">
        <f t="shared" si="4"/>
        <v>85.70556000000002</v>
      </c>
    </row>
    <row r="99" spans="1:12" x14ac:dyDescent="0.35">
      <c r="A99" s="3" t="s">
        <v>822</v>
      </c>
      <c r="B99" s="3" t="s">
        <v>5816</v>
      </c>
      <c r="C99" s="3" t="s">
        <v>137</v>
      </c>
      <c r="D99" s="3" t="s">
        <v>5817</v>
      </c>
      <c r="E99" s="3" t="s">
        <v>107</v>
      </c>
      <c r="F99" s="3" t="s">
        <v>14</v>
      </c>
      <c r="G99" s="4">
        <v>1</v>
      </c>
      <c r="H99" s="3" t="s">
        <v>15</v>
      </c>
      <c r="I99" s="5">
        <v>793.93000000000006</v>
      </c>
      <c r="J99" s="6">
        <f t="shared" si="0"/>
        <v>793.93000000000006</v>
      </c>
      <c r="K99" s="35">
        <f t="shared" si="3"/>
        <v>85.744440000000012</v>
      </c>
      <c r="L99" s="35">
        <f t="shared" si="4"/>
        <v>85.744440000000012</v>
      </c>
    </row>
    <row r="100" spans="1:12" x14ac:dyDescent="0.35">
      <c r="A100" s="3" t="s">
        <v>4291</v>
      </c>
      <c r="B100" s="3" t="s">
        <v>5818</v>
      </c>
      <c r="C100" s="3" t="s">
        <v>100</v>
      </c>
      <c r="D100" s="3" t="s">
        <v>5819</v>
      </c>
      <c r="E100" s="3" t="s">
        <v>231</v>
      </c>
      <c r="F100" s="3" t="s">
        <v>14</v>
      </c>
      <c r="G100" s="4">
        <v>1</v>
      </c>
      <c r="H100" s="3" t="s">
        <v>15</v>
      </c>
      <c r="I100" s="5">
        <v>3599.68</v>
      </c>
      <c r="J100" s="6">
        <f t="shared" si="0"/>
        <v>3599.68</v>
      </c>
      <c r="K100" s="35">
        <f t="shared" si="3"/>
        <v>388.76544000000001</v>
      </c>
      <c r="L100" s="35">
        <f t="shared" si="4"/>
        <v>388.76544000000001</v>
      </c>
    </row>
    <row r="101" spans="1:12" x14ac:dyDescent="0.35">
      <c r="A101" s="3" t="s">
        <v>4291</v>
      </c>
      <c r="B101" s="3" t="s">
        <v>5818</v>
      </c>
      <c r="C101" s="3" t="s">
        <v>43</v>
      </c>
      <c r="D101" s="3" t="s">
        <v>5819</v>
      </c>
      <c r="E101" s="3" t="s">
        <v>231</v>
      </c>
      <c r="F101" s="3" t="s">
        <v>14</v>
      </c>
      <c r="G101" s="4">
        <v>1</v>
      </c>
      <c r="H101" s="3" t="s">
        <v>15</v>
      </c>
      <c r="I101" s="5">
        <v>3599.6800000000003</v>
      </c>
      <c r="J101" s="6">
        <f t="shared" si="0"/>
        <v>3599.6800000000003</v>
      </c>
      <c r="K101" s="35">
        <f t="shared" si="3"/>
        <v>388.76544000000007</v>
      </c>
      <c r="L101" s="35">
        <f t="shared" si="4"/>
        <v>388.76544000000007</v>
      </c>
    </row>
    <row r="102" spans="1:12" x14ac:dyDescent="0.35">
      <c r="A102" s="3" t="s">
        <v>4291</v>
      </c>
      <c r="B102" s="3" t="s">
        <v>5818</v>
      </c>
      <c r="C102" s="3" t="s">
        <v>59</v>
      </c>
      <c r="D102" s="3" t="s">
        <v>5819</v>
      </c>
      <c r="E102" s="3" t="s">
        <v>231</v>
      </c>
      <c r="F102" s="3" t="s">
        <v>14</v>
      </c>
      <c r="G102" s="4">
        <v>1</v>
      </c>
      <c r="H102" s="3" t="s">
        <v>15</v>
      </c>
      <c r="I102" s="5">
        <v>3599.68</v>
      </c>
      <c r="J102" s="6">
        <f t="shared" si="0"/>
        <v>3599.68</v>
      </c>
      <c r="K102" s="35">
        <f t="shared" si="3"/>
        <v>388.76544000000001</v>
      </c>
      <c r="L102" s="35">
        <f t="shared" si="4"/>
        <v>388.76544000000001</v>
      </c>
    </row>
    <row r="103" spans="1:12" x14ac:dyDescent="0.35">
      <c r="A103" s="3" t="s">
        <v>4291</v>
      </c>
      <c r="B103" s="3" t="s">
        <v>5818</v>
      </c>
      <c r="C103" s="3" t="s">
        <v>519</v>
      </c>
      <c r="D103" s="3" t="s">
        <v>5819</v>
      </c>
      <c r="E103" s="3" t="s">
        <v>231</v>
      </c>
      <c r="F103" s="3" t="s">
        <v>14</v>
      </c>
      <c r="G103" s="4">
        <v>1</v>
      </c>
      <c r="H103" s="3" t="s">
        <v>15</v>
      </c>
      <c r="I103" s="5">
        <v>3599.68</v>
      </c>
      <c r="J103" s="6">
        <f t="shared" si="0"/>
        <v>3599.68</v>
      </c>
      <c r="K103" s="35">
        <f t="shared" si="3"/>
        <v>388.76544000000001</v>
      </c>
      <c r="L103" s="35">
        <f t="shared" si="4"/>
        <v>388.76544000000001</v>
      </c>
    </row>
    <row r="104" spans="1:12" x14ac:dyDescent="0.35">
      <c r="A104" s="3" t="s">
        <v>888</v>
      </c>
      <c r="B104" s="3" t="s">
        <v>5820</v>
      </c>
      <c r="C104" s="3" t="s">
        <v>59</v>
      </c>
      <c r="D104" s="3" t="s">
        <v>5821</v>
      </c>
      <c r="E104" s="3" t="s">
        <v>713</v>
      </c>
      <c r="F104" s="3" t="s">
        <v>14</v>
      </c>
      <c r="G104" s="4">
        <v>1</v>
      </c>
      <c r="H104" s="3" t="s">
        <v>15</v>
      </c>
      <c r="I104" s="5">
        <v>839.08999999999992</v>
      </c>
      <c r="J104" s="6">
        <f t="shared" si="0"/>
        <v>839.08999999999992</v>
      </c>
      <c r="K104" s="35">
        <f t="shared" si="3"/>
        <v>90.621719999999982</v>
      </c>
      <c r="L104" s="35">
        <f t="shared" si="4"/>
        <v>90.621719999999982</v>
      </c>
    </row>
    <row r="105" spans="1:12" x14ac:dyDescent="0.35">
      <c r="A105" s="3" t="s">
        <v>895</v>
      </c>
      <c r="B105" s="3" t="s">
        <v>5822</v>
      </c>
      <c r="C105" s="3" t="s">
        <v>100</v>
      </c>
      <c r="D105" s="3" t="s">
        <v>5823</v>
      </c>
      <c r="E105" s="3" t="s">
        <v>213</v>
      </c>
      <c r="F105" s="3" t="s">
        <v>14</v>
      </c>
      <c r="G105" s="4">
        <v>2</v>
      </c>
      <c r="H105" s="3" t="s">
        <v>15</v>
      </c>
      <c r="I105" s="5">
        <v>500</v>
      </c>
      <c r="J105" s="6">
        <f t="shared" si="0"/>
        <v>1000</v>
      </c>
      <c r="K105" s="35">
        <f t="shared" si="3"/>
        <v>54</v>
      </c>
      <c r="L105" s="35">
        <f t="shared" si="4"/>
        <v>108</v>
      </c>
    </row>
    <row r="106" spans="1:12" x14ac:dyDescent="0.35">
      <c r="A106" s="3" t="s">
        <v>82</v>
      </c>
      <c r="B106" s="3" t="s">
        <v>5824</v>
      </c>
      <c r="C106" s="3" t="s">
        <v>79</v>
      </c>
      <c r="D106" s="3" t="s">
        <v>5825</v>
      </c>
      <c r="E106" s="3" t="s">
        <v>231</v>
      </c>
      <c r="F106" s="3" t="s">
        <v>14</v>
      </c>
      <c r="G106" s="4">
        <v>1</v>
      </c>
      <c r="H106" s="3" t="s">
        <v>15</v>
      </c>
      <c r="I106" s="5">
        <v>569.84812499999998</v>
      </c>
      <c r="J106" s="6">
        <f t="shared" si="0"/>
        <v>569.84812499999998</v>
      </c>
      <c r="K106" s="35">
        <f t="shared" si="3"/>
        <v>61.543597500000004</v>
      </c>
      <c r="L106" s="35">
        <f t="shared" si="4"/>
        <v>61.543597500000004</v>
      </c>
    </row>
    <row r="107" spans="1:12" x14ac:dyDescent="0.35">
      <c r="A107" s="3" t="s">
        <v>827</v>
      </c>
      <c r="B107" s="3" t="s">
        <v>5826</v>
      </c>
      <c r="C107" s="3" t="s">
        <v>59</v>
      </c>
      <c r="D107" s="3" t="s">
        <v>5827</v>
      </c>
      <c r="E107" s="3" t="s">
        <v>713</v>
      </c>
      <c r="F107" s="3" t="s">
        <v>14</v>
      </c>
      <c r="G107" s="4">
        <v>1</v>
      </c>
      <c r="H107" s="3" t="s">
        <v>15</v>
      </c>
      <c r="I107" s="5">
        <v>734.87000000000012</v>
      </c>
      <c r="J107" s="6">
        <f t="shared" si="0"/>
        <v>734.87000000000012</v>
      </c>
      <c r="K107" s="35">
        <f t="shared" si="3"/>
        <v>79.365960000000015</v>
      </c>
      <c r="L107" s="35">
        <f t="shared" si="4"/>
        <v>79.365960000000015</v>
      </c>
    </row>
    <row r="108" spans="1:12" x14ac:dyDescent="0.35">
      <c r="A108" s="3" t="s">
        <v>843</v>
      </c>
      <c r="B108" s="3" t="s">
        <v>5828</v>
      </c>
      <c r="C108" s="3" t="s">
        <v>43</v>
      </c>
      <c r="D108" s="3" t="s">
        <v>5829</v>
      </c>
      <c r="E108" s="3" t="s">
        <v>231</v>
      </c>
      <c r="F108" s="3" t="s">
        <v>14</v>
      </c>
      <c r="G108" s="4">
        <v>1</v>
      </c>
      <c r="H108" s="3" t="s">
        <v>15</v>
      </c>
      <c r="I108" s="5">
        <v>1166.27</v>
      </c>
      <c r="J108" s="6">
        <f t="shared" si="0"/>
        <v>1166.27</v>
      </c>
      <c r="K108" s="35">
        <f t="shared" si="3"/>
        <v>125.95716</v>
      </c>
      <c r="L108" s="35">
        <f t="shared" si="4"/>
        <v>125.95716</v>
      </c>
    </row>
    <row r="109" spans="1:12" x14ac:dyDescent="0.35">
      <c r="A109" s="3" t="s">
        <v>843</v>
      </c>
      <c r="B109" s="3" t="s">
        <v>5828</v>
      </c>
      <c r="C109" s="3" t="s">
        <v>519</v>
      </c>
      <c r="D109" s="3" t="s">
        <v>5829</v>
      </c>
      <c r="E109" s="3" t="s">
        <v>231</v>
      </c>
      <c r="F109" s="3" t="s">
        <v>14</v>
      </c>
      <c r="G109" s="4">
        <v>1</v>
      </c>
      <c r="H109" s="3" t="s">
        <v>15</v>
      </c>
      <c r="I109" s="5">
        <v>1166.2750000000001</v>
      </c>
      <c r="J109" s="6">
        <f t="shared" si="0"/>
        <v>1166.2750000000001</v>
      </c>
      <c r="K109" s="35">
        <f t="shared" si="3"/>
        <v>125.9577</v>
      </c>
      <c r="L109" s="35">
        <f t="shared" si="4"/>
        <v>125.9577</v>
      </c>
    </row>
    <row r="110" spans="1:12" x14ac:dyDescent="0.35">
      <c r="A110" s="3" t="s">
        <v>843</v>
      </c>
      <c r="B110" s="3" t="s">
        <v>5830</v>
      </c>
      <c r="C110" s="3" t="s">
        <v>851</v>
      </c>
      <c r="D110" s="3" t="s">
        <v>5831</v>
      </c>
      <c r="E110" s="3" t="s">
        <v>231</v>
      </c>
      <c r="F110" s="3" t="s">
        <v>14</v>
      </c>
      <c r="G110" s="4">
        <v>1</v>
      </c>
      <c r="H110" s="3" t="s">
        <v>15</v>
      </c>
      <c r="I110" s="5">
        <v>1166.2666666666667</v>
      </c>
      <c r="J110" s="6">
        <f t="shared" si="0"/>
        <v>1166.2666666666667</v>
      </c>
      <c r="K110" s="35">
        <f t="shared" si="3"/>
        <v>125.95680000000002</v>
      </c>
      <c r="L110" s="35">
        <f t="shared" si="4"/>
        <v>125.95680000000002</v>
      </c>
    </row>
    <row r="111" spans="1:12" x14ac:dyDescent="0.35">
      <c r="A111" s="3" t="s">
        <v>5832</v>
      </c>
      <c r="B111" s="3" t="s">
        <v>5833</v>
      </c>
      <c r="C111" s="3" t="s">
        <v>113</v>
      </c>
      <c r="D111" s="3" t="s">
        <v>5834</v>
      </c>
      <c r="E111" s="3" t="s">
        <v>384</v>
      </c>
      <c r="F111" s="3" t="s">
        <v>14</v>
      </c>
      <c r="G111" s="4">
        <v>1</v>
      </c>
      <c r="H111" s="3" t="s">
        <v>15</v>
      </c>
      <c r="I111" s="5">
        <v>800</v>
      </c>
      <c r="J111" s="6">
        <f t="shared" si="0"/>
        <v>800</v>
      </c>
      <c r="K111" s="35">
        <f t="shared" si="3"/>
        <v>86.399999999999991</v>
      </c>
      <c r="L111" s="35">
        <f t="shared" si="4"/>
        <v>86.399999999999991</v>
      </c>
    </row>
    <row r="112" spans="1:12" x14ac:dyDescent="0.35">
      <c r="A112" s="3" t="s">
        <v>833</v>
      </c>
      <c r="B112" s="3" t="s">
        <v>5835</v>
      </c>
      <c r="C112" s="3" t="s">
        <v>881</v>
      </c>
      <c r="D112" s="3" t="s">
        <v>5836</v>
      </c>
      <c r="E112" s="3" t="s">
        <v>5837</v>
      </c>
      <c r="F112" s="3" t="s">
        <v>14</v>
      </c>
      <c r="G112" s="4">
        <v>1</v>
      </c>
      <c r="H112" s="3" t="s">
        <v>15</v>
      </c>
      <c r="I112" s="5">
        <v>700</v>
      </c>
      <c r="J112" s="6">
        <f t="shared" si="0"/>
        <v>700</v>
      </c>
      <c r="K112" s="35">
        <f t="shared" si="3"/>
        <v>75.599999999999994</v>
      </c>
      <c r="L112" s="35">
        <f t="shared" si="4"/>
        <v>75.599999999999994</v>
      </c>
    </row>
    <row r="113" spans="1:12" x14ac:dyDescent="0.35">
      <c r="A113" s="3" t="s">
        <v>5838</v>
      </c>
      <c r="B113" s="3" t="s">
        <v>5839</v>
      </c>
      <c r="C113" s="3" t="s">
        <v>59</v>
      </c>
      <c r="D113" s="3" t="s">
        <v>5840</v>
      </c>
      <c r="E113" s="3" t="s">
        <v>5841</v>
      </c>
      <c r="F113" s="3" t="s">
        <v>14</v>
      </c>
      <c r="G113" s="4">
        <v>1</v>
      </c>
      <c r="H113" s="3" t="s">
        <v>15</v>
      </c>
      <c r="I113" s="5">
        <v>500</v>
      </c>
      <c r="J113" s="6">
        <f t="shared" si="0"/>
        <v>500</v>
      </c>
      <c r="K113" s="35">
        <f t="shared" si="3"/>
        <v>54</v>
      </c>
      <c r="L113" s="35">
        <f t="shared" si="4"/>
        <v>54</v>
      </c>
    </row>
    <row r="114" spans="1:12" x14ac:dyDescent="0.35">
      <c r="A114" s="3" t="s">
        <v>986</v>
      </c>
      <c r="B114" s="3" t="s">
        <v>5842</v>
      </c>
      <c r="C114" s="3" t="s">
        <v>59</v>
      </c>
      <c r="D114" s="3" t="s">
        <v>5843</v>
      </c>
      <c r="E114" s="3" t="s">
        <v>20</v>
      </c>
      <c r="F114" s="3" t="s">
        <v>14</v>
      </c>
      <c r="G114" s="4">
        <v>1</v>
      </c>
      <c r="H114" s="3" t="s">
        <v>15</v>
      </c>
      <c r="I114" s="5">
        <v>1076.6699999999998</v>
      </c>
      <c r="J114" s="6">
        <f t="shared" si="0"/>
        <v>1076.6699999999998</v>
      </c>
      <c r="K114" s="35">
        <f t="shared" si="3"/>
        <v>116.28036</v>
      </c>
      <c r="L114" s="35">
        <f t="shared" si="4"/>
        <v>116.28036</v>
      </c>
    </row>
    <row r="115" spans="1:12" x14ac:dyDescent="0.35">
      <c r="A115" s="3" t="s">
        <v>828</v>
      </c>
      <c r="B115" s="3" t="s">
        <v>5844</v>
      </c>
      <c r="C115" s="3" t="s">
        <v>100</v>
      </c>
      <c r="D115" s="3" t="s">
        <v>5845</v>
      </c>
      <c r="E115" s="3" t="s">
        <v>293</v>
      </c>
      <c r="F115" s="3" t="s">
        <v>14</v>
      </c>
      <c r="G115" s="4">
        <v>1</v>
      </c>
      <c r="H115" s="3" t="s">
        <v>15</v>
      </c>
      <c r="I115" s="5">
        <v>650</v>
      </c>
      <c r="J115" s="6">
        <f t="shared" si="0"/>
        <v>650</v>
      </c>
      <c r="K115" s="35">
        <f t="shared" si="3"/>
        <v>70.2</v>
      </c>
      <c r="L115" s="35">
        <f t="shared" si="4"/>
        <v>70.2</v>
      </c>
    </row>
    <row r="116" spans="1:12" x14ac:dyDescent="0.35">
      <c r="A116" s="3" t="s">
        <v>828</v>
      </c>
      <c r="B116" s="3" t="s">
        <v>5844</v>
      </c>
      <c r="C116" s="3" t="s">
        <v>43</v>
      </c>
      <c r="D116" s="3" t="s">
        <v>5845</v>
      </c>
      <c r="E116" s="3" t="s">
        <v>293</v>
      </c>
      <c r="F116" s="3" t="s">
        <v>14</v>
      </c>
      <c r="G116" s="4">
        <v>1</v>
      </c>
      <c r="H116" s="3" t="s">
        <v>15</v>
      </c>
      <c r="I116" s="5">
        <v>650</v>
      </c>
      <c r="J116" s="6">
        <f t="shared" si="0"/>
        <v>650</v>
      </c>
      <c r="K116" s="35">
        <f t="shared" si="3"/>
        <v>70.2</v>
      </c>
      <c r="L116" s="35">
        <f t="shared" si="4"/>
        <v>70.2</v>
      </c>
    </row>
    <row r="117" spans="1:12" x14ac:dyDescent="0.35">
      <c r="A117" s="3" t="s">
        <v>828</v>
      </c>
      <c r="B117" s="3" t="s">
        <v>5846</v>
      </c>
      <c r="C117" s="3" t="s">
        <v>59</v>
      </c>
      <c r="D117" s="3" t="s">
        <v>5847</v>
      </c>
      <c r="E117" s="3" t="s">
        <v>293</v>
      </c>
      <c r="F117" s="3" t="s">
        <v>14</v>
      </c>
      <c r="G117" s="4">
        <v>1</v>
      </c>
      <c r="H117" s="3" t="s">
        <v>15</v>
      </c>
      <c r="I117" s="5">
        <v>650</v>
      </c>
      <c r="J117" s="6">
        <f t="shared" si="0"/>
        <v>650</v>
      </c>
      <c r="K117" s="35">
        <f t="shared" si="3"/>
        <v>70.2</v>
      </c>
      <c r="L117" s="35">
        <f t="shared" si="4"/>
        <v>70.2</v>
      </c>
    </row>
    <row r="118" spans="1:12" x14ac:dyDescent="0.35">
      <c r="A118" s="3" t="s">
        <v>828</v>
      </c>
      <c r="B118" s="3" t="s">
        <v>5848</v>
      </c>
      <c r="C118" s="3" t="s">
        <v>100</v>
      </c>
      <c r="D118" s="3" t="s">
        <v>5849</v>
      </c>
      <c r="E118" s="3" t="s">
        <v>293</v>
      </c>
      <c r="F118" s="3" t="s">
        <v>14</v>
      </c>
      <c r="G118" s="4">
        <v>1</v>
      </c>
      <c r="H118" s="3" t="s">
        <v>15</v>
      </c>
      <c r="I118" s="5">
        <v>650</v>
      </c>
      <c r="J118" s="6">
        <f t="shared" si="0"/>
        <v>650</v>
      </c>
      <c r="K118" s="35">
        <f t="shared" si="3"/>
        <v>70.2</v>
      </c>
      <c r="L118" s="35">
        <f t="shared" si="4"/>
        <v>70.2</v>
      </c>
    </row>
    <row r="119" spans="1:12" x14ac:dyDescent="0.35">
      <c r="A119" s="3" t="s">
        <v>828</v>
      </c>
      <c r="B119" s="3" t="s">
        <v>5848</v>
      </c>
      <c r="C119" s="3" t="s">
        <v>59</v>
      </c>
      <c r="D119" s="3" t="s">
        <v>5849</v>
      </c>
      <c r="E119" s="3" t="s">
        <v>293</v>
      </c>
      <c r="F119" s="3" t="s">
        <v>14</v>
      </c>
      <c r="G119" s="4">
        <v>1</v>
      </c>
      <c r="H119" s="3" t="s">
        <v>15</v>
      </c>
      <c r="I119" s="5">
        <v>650</v>
      </c>
      <c r="J119" s="6">
        <f t="shared" si="0"/>
        <v>650</v>
      </c>
      <c r="K119" s="35">
        <f t="shared" si="3"/>
        <v>70.2</v>
      </c>
      <c r="L119" s="35">
        <f t="shared" si="4"/>
        <v>70.2</v>
      </c>
    </row>
    <row r="120" spans="1:12" x14ac:dyDescent="0.35">
      <c r="A120" s="3" t="s">
        <v>828</v>
      </c>
      <c r="B120" s="3" t="s">
        <v>5850</v>
      </c>
      <c r="C120" s="3" t="s">
        <v>519</v>
      </c>
      <c r="D120" s="3" t="s">
        <v>5851</v>
      </c>
      <c r="E120" s="3" t="s">
        <v>293</v>
      </c>
      <c r="F120" s="3" t="s">
        <v>14</v>
      </c>
      <c r="G120" s="4">
        <v>1</v>
      </c>
      <c r="H120" s="3" t="s">
        <v>15</v>
      </c>
      <c r="I120" s="5">
        <v>650</v>
      </c>
      <c r="J120" s="6">
        <f t="shared" si="0"/>
        <v>650</v>
      </c>
      <c r="K120" s="35">
        <f t="shared" si="3"/>
        <v>70.2</v>
      </c>
      <c r="L120" s="35">
        <f t="shared" si="4"/>
        <v>70.2</v>
      </c>
    </row>
    <row r="121" spans="1:12" x14ac:dyDescent="0.35">
      <c r="A121" s="3" t="s">
        <v>828</v>
      </c>
      <c r="B121" s="3" t="s">
        <v>5852</v>
      </c>
      <c r="C121" s="3" t="s">
        <v>519</v>
      </c>
      <c r="D121" s="3" t="s">
        <v>5853</v>
      </c>
      <c r="E121" s="3" t="s">
        <v>293</v>
      </c>
      <c r="F121" s="3" t="s">
        <v>14</v>
      </c>
      <c r="G121" s="4">
        <v>1</v>
      </c>
      <c r="H121" s="3" t="s">
        <v>15</v>
      </c>
      <c r="I121" s="5">
        <v>650</v>
      </c>
      <c r="J121" s="6">
        <f t="shared" si="0"/>
        <v>650</v>
      </c>
      <c r="K121" s="35">
        <f t="shared" si="3"/>
        <v>70.2</v>
      </c>
      <c r="L121" s="35">
        <f t="shared" si="4"/>
        <v>70.2</v>
      </c>
    </row>
    <row r="122" spans="1:12" x14ac:dyDescent="0.35">
      <c r="A122" s="3" t="s">
        <v>820</v>
      </c>
      <c r="B122" s="3" t="s">
        <v>5854</v>
      </c>
      <c r="C122" s="3" t="s">
        <v>100</v>
      </c>
      <c r="D122" s="3" t="s">
        <v>5855</v>
      </c>
      <c r="E122" s="3" t="s">
        <v>102</v>
      </c>
      <c r="F122" s="3" t="s">
        <v>14</v>
      </c>
      <c r="G122" s="4">
        <v>1</v>
      </c>
      <c r="H122" s="3" t="s">
        <v>15</v>
      </c>
      <c r="I122" s="5">
        <v>1000</v>
      </c>
      <c r="J122" s="6">
        <f t="shared" si="0"/>
        <v>1000</v>
      </c>
      <c r="K122" s="35">
        <f t="shared" si="3"/>
        <v>108</v>
      </c>
      <c r="L122" s="35">
        <f t="shared" si="4"/>
        <v>108</v>
      </c>
    </row>
    <row r="123" spans="1:12" x14ac:dyDescent="0.35">
      <c r="A123" s="3" t="s">
        <v>826</v>
      </c>
      <c r="B123" s="3" t="s">
        <v>5856</v>
      </c>
      <c r="C123" s="3" t="s">
        <v>27</v>
      </c>
      <c r="D123" s="3" t="s">
        <v>5857</v>
      </c>
      <c r="E123" s="3" t="s">
        <v>102</v>
      </c>
      <c r="F123" s="3" t="s">
        <v>14</v>
      </c>
      <c r="G123" s="4">
        <v>1</v>
      </c>
      <c r="H123" s="3" t="s">
        <v>15</v>
      </c>
      <c r="I123" s="5">
        <v>2317.17</v>
      </c>
      <c r="J123" s="6">
        <f t="shared" si="0"/>
        <v>2317.17</v>
      </c>
      <c r="K123" s="35">
        <f t="shared" si="3"/>
        <v>250.25435999999999</v>
      </c>
      <c r="L123" s="35">
        <f t="shared" si="4"/>
        <v>250.25435999999999</v>
      </c>
    </row>
    <row r="124" spans="1:12" x14ac:dyDescent="0.35">
      <c r="A124" s="3" t="s">
        <v>853</v>
      </c>
      <c r="B124" s="3" t="s">
        <v>5858</v>
      </c>
      <c r="C124" s="3" t="s">
        <v>43</v>
      </c>
      <c r="D124" s="3" t="s">
        <v>5859</v>
      </c>
      <c r="E124" s="3" t="s">
        <v>20</v>
      </c>
      <c r="F124" s="3" t="s">
        <v>14</v>
      </c>
      <c r="G124" s="4">
        <v>1</v>
      </c>
      <c r="H124" s="3" t="s">
        <v>15</v>
      </c>
      <c r="I124" s="5">
        <v>1184.57</v>
      </c>
      <c r="J124" s="6">
        <f t="shared" si="0"/>
        <v>1184.57</v>
      </c>
      <c r="K124" s="35">
        <f t="shared" si="3"/>
        <v>127.93356000000001</v>
      </c>
      <c r="L124" s="35">
        <f t="shared" si="4"/>
        <v>127.93356000000001</v>
      </c>
    </row>
    <row r="125" spans="1:12" x14ac:dyDescent="0.35">
      <c r="A125" s="3" t="s">
        <v>82</v>
      </c>
      <c r="B125" s="3" t="s">
        <v>5860</v>
      </c>
      <c r="C125" s="3" t="s">
        <v>302</v>
      </c>
      <c r="D125" s="3" t="s">
        <v>5861</v>
      </c>
      <c r="E125" s="3" t="s">
        <v>102</v>
      </c>
      <c r="F125" s="3" t="s">
        <v>14</v>
      </c>
      <c r="G125" s="4">
        <v>1</v>
      </c>
      <c r="H125" s="3" t="s">
        <v>15</v>
      </c>
      <c r="I125" s="5">
        <v>1121.81</v>
      </c>
      <c r="J125" s="6">
        <f t="shared" si="0"/>
        <v>1121.81</v>
      </c>
      <c r="K125" s="35">
        <f t="shared" si="3"/>
        <v>121.15548</v>
      </c>
      <c r="L125" s="35">
        <f t="shared" si="4"/>
        <v>121.15548</v>
      </c>
    </row>
    <row r="126" spans="1:12" x14ac:dyDescent="0.35">
      <c r="A126" s="3" t="s">
        <v>821</v>
      </c>
      <c r="B126" s="3" t="s">
        <v>5862</v>
      </c>
      <c r="C126" s="3" t="s">
        <v>27</v>
      </c>
      <c r="D126" s="3" t="s">
        <v>5863</v>
      </c>
      <c r="E126" s="3" t="s">
        <v>5864</v>
      </c>
      <c r="F126" s="3" t="s">
        <v>14</v>
      </c>
      <c r="G126" s="4">
        <v>1</v>
      </c>
      <c r="H126" s="3" t="s">
        <v>15</v>
      </c>
      <c r="I126" s="5">
        <v>1206.0450000000001</v>
      </c>
      <c r="J126" s="6">
        <f t="shared" si="0"/>
        <v>1206.0450000000001</v>
      </c>
      <c r="K126" s="35">
        <f t="shared" si="3"/>
        <v>130.25286000000003</v>
      </c>
      <c r="L126" s="35">
        <f t="shared" si="4"/>
        <v>130.25286000000003</v>
      </c>
    </row>
    <row r="127" spans="1:12" x14ac:dyDescent="0.35">
      <c r="A127" s="3" t="s">
        <v>821</v>
      </c>
      <c r="B127" s="3" t="s">
        <v>5865</v>
      </c>
      <c r="C127" s="3" t="s">
        <v>27</v>
      </c>
      <c r="D127" s="3" t="s">
        <v>5866</v>
      </c>
      <c r="E127" s="3" t="s">
        <v>5864</v>
      </c>
      <c r="F127" s="3" t="s">
        <v>14</v>
      </c>
      <c r="G127" s="4">
        <v>1</v>
      </c>
      <c r="H127" s="3" t="s">
        <v>15</v>
      </c>
      <c r="I127" s="5">
        <v>1206.0899999999999</v>
      </c>
      <c r="J127" s="6">
        <f t="shared" si="0"/>
        <v>1206.0899999999999</v>
      </c>
      <c r="K127" s="35">
        <f t="shared" si="3"/>
        <v>130.25772000000001</v>
      </c>
      <c r="L127" s="35">
        <f t="shared" si="4"/>
        <v>130.25772000000001</v>
      </c>
    </row>
    <row r="128" spans="1:12" x14ac:dyDescent="0.35">
      <c r="A128" s="3" t="s">
        <v>821</v>
      </c>
      <c r="B128" s="3" t="s">
        <v>5865</v>
      </c>
      <c r="C128" s="3" t="s">
        <v>43</v>
      </c>
      <c r="D128" s="3" t="s">
        <v>5866</v>
      </c>
      <c r="E128" s="3" t="s">
        <v>5864</v>
      </c>
      <c r="F128" s="3" t="s">
        <v>14</v>
      </c>
      <c r="G128" s="4">
        <v>1</v>
      </c>
      <c r="H128" s="3" t="s">
        <v>15</v>
      </c>
      <c r="I128" s="5">
        <v>1292.81</v>
      </c>
      <c r="J128" s="6">
        <f t="shared" si="0"/>
        <v>1292.81</v>
      </c>
      <c r="K128" s="35">
        <f t="shared" si="3"/>
        <v>139.62348</v>
      </c>
      <c r="L128" s="35">
        <f t="shared" si="4"/>
        <v>139.62348</v>
      </c>
    </row>
    <row r="129" spans="1:12" x14ac:dyDescent="0.35">
      <c r="A129" s="3" t="s">
        <v>5867</v>
      </c>
      <c r="B129" s="3" t="s">
        <v>5868</v>
      </c>
      <c r="C129" s="3" t="s">
        <v>881</v>
      </c>
      <c r="D129" s="3" t="s">
        <v>5869</v>
      </c>
      <c r="E129" s="3" t="s">
        <v>293</v>
      </c>
      <c r="F129" s="3" t="s">
        <v>14</v>
      </c>
      <c r="G129" s="4">
        <v>3</v>
      </c>
      <c r="H129" s="3" t="s">
        <v>15</v>
      </c>
      <c r="I129" s="5">
        <v>650</v>
      </c>
      <c r="J129" s="6">
        <f t="shared" si="0"/>
        <v>1950</v>
      </c>
      <c r="K129" s="35">
        <f t="shared" si="3"/>
        <v>70.2</v>
      </c>
      <c r="L129" s="35">
        <f t="shared" si="4"/>
        <v>210.60000000000002</v>
      </c>
    </row>
    <row r="130" spans="1:12" x14ac:dyDescent="0.35">
      <c r="A130" s="3" t="s">
        <v>5867</v>
      </c>
      <c r="B130" s="3" t="s">
        <v>5868</v>
      </c>
      <c r="C130" s="3" t="s">
        <v>27</v>
      </c>
      <c r="D130" s="3" t="s">
        <v>5869</v>
      </c>
      <c r="E130" s="3" t="s">
        <v>293</v>
      </c>
      <c r="F130" s="3" t="s">
        <v>14</v>
      </c>
      <c r="G130" s="4">
        <v>2</v>
      </c>
      <c r="H130" s="3" t="s">
        <v>15</v>
      </c>
      <c r="I130" s="5">
        <v>650</v>
      </c>
      <c r="J130" s="6">
        <f t="shared" si="0"/>
        <v>1300</v>
      </c>
      <c r="K130" s="35">
        <f t="shared" si="3"/>
        <v>70.2</v>
      </c>
      <c r="L130" s="35">
        <f t="shared" si="4"/>
        <v>140.4</v>
      </c>
    </row>
    <row r="131" spans="1:12" x14ac:dyDescent="0.35">
      <c r="A131" s="3" t="s">
        <v>5867</v>
      </c>
      <c r="B131" s="3" t="s">
        <v>5868</v>
      </c>
      <c r="C131" s="3" t="s">
        <v>3557</v>
      </c>
      <c r="D131" s="3" t="s">
        <v>5869</v>
      </c>
      <c r="E131" s="3" t="s">
        <v>293</v>
      </c>
      <c r="F131" s="3" t="s">
        <v>14</v>
      </c>
      <c r="G131" s="4">
        <v>3</v>
      </c>
      <c r="H131" s="3" t="s">
        <v>15</v>
      </c>
      <c r="I131" s="5">
        <v>650</v>
      </c>
      <c r="J131" s="6">
        <f t="shared" si="0"/>
        <v>1950</v>
      </c>
      <c r="K131" s="35">
        <f t="shared" ref="K131:K194" si="5">((I131*(1-10%))*0.4)*60%*0.5</f>
        <v>70.2</v>
      </c>
      <c r="L131" s="35">
        <f t="shared" ref="L131:L194" si="6">K131*G131</f>
        <v>210.60000000000002</v>
      </c>
    </row>
    <row r="132" spans="1:12" x14ac:dyDescent="0.35">
      <c r="A132" s="3" t="s">
        <v>5867</v>
      </c>
      <c r="B132" s="3" t="s">
        <v>5868</v>
      </c>
      <c r="C132" s="3" t="s">
        <v>302</v>
      </c>
      <c r="D132" s="3" t="s">
        <v>5869</v>
      </c>
      <c r="E132" s="3" t="s">
        <v>293</v>
      </c>
      <c r="F132" s="3" t="s">
        <v>14</v>
      </c>
      <c r="G132" s="4">
        <v>1</v>
      </c>
      <c r="H132" s="3" t="s">
        <v>15</v>
      </c>
      <c r="I132" s="5">
        <v>650</v>
      </c>
      <c r="J132" s="6">
        <f t="shared" si="0"/>
        <v>650</v>
      </c>
      <c r="K132" s="35">
        <f t="shared" si="5"/>
        <v>70.2</v>
      </c>
      <c r="L132" s="35">
        <f t="shared" si="6"/>
        <v>70.2</v>
      </c>
    </row>
    <row r="133" spans="1:12" x14ac:dyDescent="0.35">
      <c r="A133" s="3" t="s">
        <v>5867</v>
      </c>
      <c r="B133" s="3" t="s">
        <v>5868</v>
      </c>
      <c r="C133" s="3" t="s">
        <v>2114</v>
      </c>
      <c r="D133" s="3" t="s">
        <v>5869</v>
      </c>
      <c r="E133" s="3" t="s">
        <v>293</v>
      </c>
      <c r="F133" s="3" t="s">
        <v>14</v>
      </c>
      <c r="G133" s="4">
        <v>2</v>
      </c>
      <c r="H133" s="3" t="s">
        <v>15</v>
      </c>
      <c r="I133" s="5">
        <v>650</v>
      </c>
      <c r="J133" s="6">
        <f t="shared" si="0"/>
        <v>1300</v>
      </c>
      <c r="K133" s="35">
        <f t="shared" si="5"/>
        <v>70.2</v>
      </c>
      <c r="L133" s="35">
        <f t="shared" si="6"/>
        <v>140.4</v>
      </c>
    </row>
    <row r="134" spans="1:12" x14ac:dyDescent="0.35">
      <c r="A134" s="3" t="s">
        <v>490</v>
      </c>
      <c r="B134" s="3" t="s">
        <v>5870</v>
      </c>
      <c r="C134" s="3" t="s">
        <v>18</v>
      </c>
      <c r="D134" s="3" t="s">
        <v>5871</v>
      </c>
      <c r="E134" s="3" t="s">
        <v>20</v>
      </c>
      <c r="F134" s="3" t="s">
        <v>14</v>
      </c>
      <c r="G134" s="4">
        <v>1</v>
      </c>
      <c r="H134" s="3" t="s">
        <v>15</v>
      </c>
      <c r="I134" s="5">
        <v>1000</v>
      </c>
      <c r="J134" s="6">
        <f t="shared" si="0"/>
        <v>1000</v>
      </c>
      <c r="K134" s="35">
        <f t="shared" si="5"/>
        <v>108</v>
      </c>
      <c r="L134" s="35">
        <f t="shared" si="6"/>
        <v>108</v>
      </c>
    </row>
    <row r="135" spans="1:12" x14ac:dyDescent="0.35">
      <c r="A135" s="3" t="s">
        <v>828</v>
      </c>
      <c r="B135" s="3" t="s">
        <v>5872</v>
      </c>
      <c r="C135" s="3" t="s">
        <v>100</v>
      </c>
      <c r="D135" s="3" t="s">
        <v>5873</v>
      </c>
      <c r="E135" s="3" t="s">
        <v>5874</v>
      </c>
      <c r="F135" s="3" t="s">
        <v>14</v>
      </c>
      <c r="G135" s="4">
        <v>2</v>
      </c>
      <c r="H135" s="3" t="s">
        <v>15</v>
      </c>
      <c r="I135" s="5">
        <v>500</v>
      </c>
      <c r="J135" s="6">
        <f t="shared" si="0"/>
        <v>1000</v>
      </c>
      <c r="K135" s="35">
        <f t="shared" si="5"/>
        <v>54</v>
      </c>
      <c r="L135" s="35">
        <f t="shared" si="6"/>
        <v>108</v>
      </c>
    </row>
    <row r="136" spans="1:12" x14ac:dyDescent="0.35">
      <c r="A136" s="3" t="s">
        <v>828</v>
      </c>
      <c r="B136" s="3" t="s">
        <v>5872</v>
      </c>
      <c r="C136" s="3" t="s">
        <v>59</v>
      </c>
      <c r="D136" s="3" t="s">
        <v>5873</v>
      </c>
      <c r="E136" s="3" t="s">
        <v>5874</v>
      </c>
      <c r="F136" s="3" t="s">
        <v>14</v>
      </c>
      <c r="G136" s="4">
        <v>1</v>
      </c>
      <c r="H136" s="3" t="s">
        <v>15</v>
      </c>
      <c r="I136" s="5">
        <v>500</v>
      </c>
      <c r="J136" s="6">
        <f t="shared" si="0"/>
        <v>500</v>
      </c>
      <c r="K136" s="35">
        <f t="shared" si="5"/>
        <v>54</v>
      </c>
      <c r="L136" s="35">
        <f t="shared" si="6"/>
        <v>54</v>
      </c>
    </row>
    <row r="137" spans="1:12" x14ac:dyDescent="0.35">
      <c r="A137" s="3" t="s">
        <v>828</v>
      </c>
      <c r="B137" s="3" t="s">
        <v>5875</v>
      </c>
      <c r="C137" s="3" t="s">
        <v>59</v>
      </c>
      <c r="D137" s="3" t="s">
        <v>5876</v>
      </c>
      <c r="E137" s="3" t="s">
        <v>5874</v>
      </c>
      <c r="F137" s="3" t="s">
        <v>14</v>
      </c>
      <c r="G137" s="4">
        <v>1</v>
      </c>
      <c r="H137" s="3" t="s">
        <v>15</v>
      </c>
      <c r="I137" s="5">
        <v>500</v>
      </c>
      <c r="J137" s="6">
        <f t="shared" si="0"/>
        <v>500</v>
      </c>
      <c r="K137" s="35">
        <f t="shared" si="5"/>
        <v>54</v>
      </c>
      <c r="L137" s="35">
        <f t="shared" si="6"/>
        <v>54</v>
      </c>
    </row>
    <row r="138" spans="1:12" x14ac:dyDescent="0.35">
      <c r="A138" s="3" t="s">
        <v>828</v>
      </c>
      <c r="B138" s="3" t="s">
        <v>5877</v>
      </c>
      <c r="C138" s="3" t="s">
        <v>59</v>
      </c>
      <c r="D138" s="3" t="s">
        <v>5878</v>
      </c>
      <c r="E138" s="3" t="s">
        <v>5874</v>
      </c>
      <c r="F138" s="3" t="s">
        <v>14</v>
      </c>
      <c r="G138" s="4">
        <v>1</v>
      </c>
      <c r="H138" s="3" t="s">
        <v>15</v>
      </c>
      <c r="I138" s="5">
        <v>500</v>
      </c>
      <c r="J138" s="6">
        <f t="shared" si="0"/>
        <v>500</v>
      </c>
      <c r="K138" s="35">
        <f t="shared" si="5"/>
        <v>54</v>
      </c>
      <c r="L138" s="35">
        <f t="shared" si="6"/>
        <v>54</v>
      </c>
    </row>
    <row r="139" spans="1:12" x14ac:dyDescent="0.35">
      <c r="A139" s="3" t="s">
        <v>828</v>
      </c>
      <c r="B139" s="3" t="s">
        <v>5879</v>
      </c>
      <c r="C139" s="3" t="s">
        <v>59</v>
      </c>
      <c r="D139" s="3" t="s">
        <v>5880</v>
      </c>
      <c r="E139" s="3" t="s">
        <v>5874</v>
      </c>
      <c r="F139" s="3" t="s">
        <v>14</v>
      </c>
      <c r="G139" s="4">
        <v>1</v>
      </c>
      <c r="H139" s="3" t="s">
        <v>15</v>
      </c>
      <c r="I139" s="5">
        <v>500</v>
      </c>
      <c r="J139" s="6">
        <f t="shared" si="0"/>
        <v>500</v>
      </c>
      <c r="K139" s="35">
        <f t="shared" si="5"/>
        <v>54</v>
      </c>
      <c r="L139" s="35">
        <f t="shared" si="6"/>
        <v>54</v>
      </c>
    </row>
    <row r="140" spans="1:12" x14ac:dyDescent="0.35">
      <c r="A140" s="3" t="s">
        <v>828</v>
      </c>
      <c r="B140" s="3" t="s">
        <v>5881</v>
      </c>
      <c r="C140" s="3" t="s">
        <v>59</v>
      </c>
      <c r="D140" s="3" t="s">
        <v>5882</v>
      </c>
      <c r="E140" s="3" t="s">
        <v>5874</v>
      </c>
      <c r="F140" s="3" t="s">
        <v>14</v>
      </c>
      <c r="G140" s="4">
        <v>3</v>
      </c>
      <c r="H140" s="3" t="s">
        <v>15</v>
      </c>
      <c r="I140" s="5">
        <v>500</v>
      </c>
      <c r="J140" s="6">
        <f t="shared" si="0"/>
        <v>1500</v>
      </c>
      <c r="K140" s="35">
        <f t="shared" si="5"/>
        <v>54</v>
      </c>
      <c r="L140" s="35">
        <f t="shared" si="6"/>
        <v>162</v>
      </c>
    </row>
    <row r="141" spans="1:12" x14ac:dyDescent="0.35">
      <c r="A141" s="3" t="s">
        <v>5883</v>
      </c>
      <c r="B141" s="3" t="s">
        <v>5884</v>
      </c>
      <c r="C141" s="3" t="s">
        <v>43</v>
      </c>
      <c r="D141" s="3" t="s">
        <v>5885</v>
      </c>
      <c r="E141" s="3" t="s">
        <v>5886</v>
      </c>
      <c r="F141" s="3" t="s">
        <v>14</v>
      </c>
      <c r="G141" s="4">
        <v>1</v>
      </c>
      <c r="H141" s="3" t="s">
        <v>15</v>
      </c>
      <c r="I141" s="5">
        <v>821.5200000000001</v>
      </c>
      <c r="J141" s="6">
        <f t="shared" si="0"/>
        <v>821.5200000000001</v>
      </c>
      <c r="K141" s="35">
        <f t="shared" si="5"/>
        <v>88.724159999999998</v>
      </c>
      <c r="L141" s="35">
        <f t="shared" si="6"/>
        <v>88.724159999999998</v>
      </c>
    </row>
    <row r="142" spans="1:12" x14ac:dyDescent="0.35">
      <c r="A142" s="3" t="s">
        <v>895</v>
      </c>
      <c r="B142" s="3" t="s">
        <v>5887</v>
      </c>
      <c r="C142" s="3" t="s">
        <v>59</v>
      </c>
      <c r="D142" s="3" t="s">
        <v>5888</v>
      </c>
      <c r="E142" s="3" t="s">
        <v>5886</v>
      </c>
      <c r="F142" s="3" t="s">
        <v>14</v>
      </c>
      <c r="G142" s="4">
        <v>1</v>
      </c>
      <c r="H142" s="3" t="s">
        <v>15</v>
      </c>
      <c r="I142" s="5">
        <v>500</v>
      </c>
      <c r="J142" s="6">
        <f t="shared" si="0"/>
        <v>500</v>
      </c>
      <c r="K142" s="35">
        <f t="shared" si="5"/>
        <v>54</v>
      </c>
      <c r="L142" s="35">
        <f t="shared" si="6"/>
        <v>54</v>
      </c>
    </row>
    <row r="143" spans="1:12" x14ac:dyDescent="0.35">
      <c r="A143" s="3" t="s">
        <v>895</v>
      </c>
      <c r="B143" s="3" t="s">
        <v>5889</v>
      </c>
      <c r="C143" s="3" t="s">
        <v>519</v>
      </c>
      <c r="D143" s="3" t="s">
        <v>5890</v>
      </c>
      <c r="E143" s="3" t="s">
        <v>5874</v>
      </c>
      <c r="F143" s="3" t="s">
        <v>14</v>
      </c>
      <c r="G143" s="4">
        <v>1</v>
      </c>
      <c r="H143" s="3" t="s">
        <v>15</v>
      </c>
      <c r="I143" s="5">
        <v>500</v>
      </c>
      <c r="J143" s="6">
        <f t="shared" si="0"/>
        <v>500</v>
      </c>
      <c r="K143" s="35">
        <f t="shared" si="5"/>
        <v>54</v>
      </c>
      <c r="L143" s="35">
        <f t="shared" si="6"/>
        <v>54</v>
      </c>
    </row>
    <row r="144" spans="1:12" x14ac:dyDescent="0.35">
      <c r="A144" s="3" t="s">
        <v>51</v>
      </c>
      <c r="B144" s="3" t="s">
        <v>5891</v>
      </c>
      <c r="C144" s="3" t="s">
        <v>23</v>
      </c>
      <c r="D144" s="3" t="s">
        <v>5892</v>
      </c>
      <c r="E144" s="3" t="s">
        <v>5874</v>
      </c>
      <c r="F144" s="3" t="s">
        <v>14</v>
      </c>
      <c r="G144" s="4">
        <v>1</v>
      </c>
      <c r="H144" s="3" t="s">
        <v>15</v>
      </c>
      <c r="I144" s="5">
        <v>622.98</v>
      </c>
      <c r="J144" s="6">
        <f t="shared" si="0"/>
        <v>622.98</v>
      </c>
      <c r="K144" s="35">
        <f t="shared" si="5"/>
        <v>67.281840000000003</v>
      </c>
      <c r="L144" s="35">
        <f t="shared" si="6"/>
        <v>67.281840000000003</v>
      </c>
    </row>
    <row r="145" spans="1:12" x14ac:dyDescent="0.35">
      <c r="A145" s="3" t="s">
        <v>73</v>
      </c>
      <c r="B145" s="3" t="s">
        <v>5893</v>
      </c>
      <c r="C145" s="3" t="s">
        <v>43</v>
      </c>
      <c r="D145" s="3" t="s">
        <v>5894</v>
      </c>
      <c r="E145" s="3" t="s">
        <v>5874</v>
      </c>
      <c r="F145" s="3" t="s">
        <v>14</v>
      </c>
      <c r="G145" s="4">
        <v>1</v>
      </c>
      <c r="H145" s="3" t="s">
        <v>15</v>
      </c>
      <c r="I145" s="5">
        <v>999.83</v>
      </c>
      <c r="J145" s="6">
        <f t="shared" si="0"/>
        <v>999.83</v>
      </c>
      <c r="K145" s="35">
        <f t="shared" si="5"/>
        <v>107.98164000000001</v>
      </c>
      <c r="L145" s="35">
        <f t="shared" si="6"/>
        <v>107.98164000000001</v>
      </c>
    </row>
    <row r="146" spans="1:12" x14ac:dyDescent="0.35">
      <c r="A146" s="3" t="s">
        <v>828</v>
      </c>
      <c r="B146" s="3" t="s">
        <v>5895</v>
      </c>
      <c r="C146" s="3" t="s">
        <v>413</v>
      </c>
      <c r="D146" s="3" t="s">
        <v>5896</v>
      </c>
      <c r="E146" s="3" t="s">
        <v>25</v>
      </c>
      <c r="F146" s="3" t="s">
        <v>14</v>
      </c>
      <c r="G146" s="4">
        <v>1</v>
      </c>
      <c r="H146" s="3" t="s">
        <v>15</v>
      </c>
      <c r="I146" s="5">
        <v>800</v>
      </c>
      <c r="J146" s="6">
        <f t="shared" si="0"/>
        <v>800</v>
      </c>
      <c r="K146" s="35">
        <f t="shared" si="5"/>
        <v>86.399999999999991</v>
      </c>
      <c r="L146" s="35">
        <f t="shared" si="6"/>
        <v>86.399999999999991</v>
      </c>
    </row>
    <row r="147" spans="1:12" x14ac:dyDescent="0.35">
      <c r="A147" s="3" t="s">
        <v>828</v>
      </c>
      <c r="B147" s="3" t="s">
        <v>5895</v>
      </c>
      <c r="C147" s="3" t="s">
        <v>48</v>
      </c>
      <c r="D147" s="3" t="s">
        <v>5896</v>
      </c>
      <c r="E147" s="3" t="s">
        <v>25</v>
      </c>
      <c r="F147" s="3" t="s">
        <v>14</v>
      </c>
      <c r="G147" s="4">
        <v>1</v>
      </c>
      <c r="H147" s="3" t="s">
        <v>15</v>
      </c>
      <c r="I147" s="5">
        <v>800</v>
      </c>
      <c r="J147" s="6">
        <f t="shared" si="0"/>
        <v>800</v>
      </c>
      <c r="K147" s="35">
        <f t="shared" si="5"/>
        <v>86.399999999999991</v>
      </c>
      <c r="L147" s="35">
        <f t="shared" si="6"/>
        <v>86.399999999999991</v>
      </c>
    </row>
    <row r="148" spans="1:12" x14ac:dyDescent="0.35">
      <c r="A148" s="3" t="s">
        <v>828</v>
      </c>
      <c r="B148" s="3" t="s">
        <v>5895</v>
      </c>
      <c r="C148" s="3" t="s">
        <v>18</v>
      </c>
      <c r="D148" s="3" t="s">
        <v>5896</v>
      </c>
      <c r="E148" s="3" t="s">
        <v>25</v>
      </c>
      <c r="F148" s="3" t="s">
        <v>14</v>
      </c>
      <c r="G148" s="4">
        <v>1</v>
      </c>
      <c r="H148" s="3" t="s">
        <v>15</v>
      </c>
      <c r="I148" s="5">
        <v>800</v>
      </c>
      <c r="J148" s="6">
        <f t="shared" si="0"/>
        <v>800</v>
      </c>
      <c r="K148" s="35">
        <f t="shared" si="5"/>
        <v>86.399999999999991</v>
      </c>
      <c r="L148" s="35">
        <f t="shared" si="6"/>
        <v>86.399999999999991</v>
      </c>
    </row>
    <row r="149" spans="1:12" x14ac:dyDescent="0.35">
      <c r="A149" s="3" t="s">
        <v>517</v>
      </c>
      <c r="B149" s="3" t="s">
        <v>5897</v>
      </c>
      <c r="C149" s="3" t="s">
        <v>5898</v>
      </c>
      <c r="D149" s="3" t="s">
        <v>5899</v>
      </c>
      <c r="E149" s="3" t="s">
        <v>5598</v>
      </c>
      <c r="F149" s="3" t="s">
        <v>14</v>
      </c>
      <c r="G149" s="4">
        <v>1</v>
      </c>
      <c r="H149" s="3" t="s">
        <v>15</v>
      </c>
      <c r="I149" s="5">
        <v>2984.4500000000003</v>
      </c>
      <c r="J149" s="6">
        <f t="shared" si="0"/>
        <v>2984.4500000000003</v>
      </c>
      <c r="K149" s="35">
        <f t="shared" si="5"/>
        <v>322.32060000000001</v>
      </c>
      <c r="L149" s="35">
        <f t="shared" si="6"/>
        <v>322.32060000000001</v>
      </c>
    </row>
    <row r="150" spans="1:12" x14ac:dyDescent="0.35">
      <c r="A150" s="3" t="s">
        <v>4863</v>
      </c>
      <c r="B150" s="3" t="s">
        <v>5900</v>
      </c>
      <c r="C150" s="3" t="s">
        <v>43</v>
      </c>
      <c r="D150" s="3" t="s">
        <v>5901</v>
      </c>
      <c r="E150" s="3" t="s">
        <v>5874</v>
      </c>
      <c r="F150" s="3" t="s">
        <v>14</v>
      </c>
      <c r="G150" s="4">
        <v>1</v>
      </c>
      <c r="H150" s="3" t="s">
        <v>15</v>
      </c>
      <c r="I150" s="5">
        <v>500</v>
      </c>
      <c r="J150" s="6">
        <f t="shared" si="0"/>
        <v>500</v>
      </c>
      <c r="K150" s="35">
        <f t="shared" si="5"/>
        <v>54</v>
      </c>
      <c r="L150" s="35">
        <f t="shared" si="6"/>
        <v>54</v>
      </c>
    </row>
    <row r="151" spans="1:12" x14ac:dyDescent="0.35">
      <c r="A151" s="3" t="s">
        <v>896</v>
      </c>
      <c r="B151" s="3" t="s">
        <v>5902</v>
      </c>
      <c r="C151" s="3" t="s">
        <v>26</v>
      </c>
      <c r="D151" s="3" t="s">
        <v>5903</v>
      </c>
      <c r="E151" s="3" t="s">
        <v>25</v>
      </c>
      <c r="F151" s="3" t="s">
        <v>14</v>
      </c>
      <c r="G151" s="4">
        <v>1</v>
      </c>
      <c r="H151" s="3" t="s">
        <v>15</v>
      </c>
      <c r="I151" s="5">
        <v>800</v>
      </c>
      <c r="J151" s="6">
        <f t="shared" si="0"/>
        <v>800</v>
      </c>
      <c r="K151" s="35">
        <f t="shared" si="5"/>
        <v>86.399999999999991</v>
      </c>
      <c r="L151" s="35">
        <f t="shared" si="6"/>
        <v>86.399999999999991</v>
      </c>
    </row>
    <row r="152" spans="1:12" x14ac:dyDescent="0.35">
      <c r="A152" s="3" t="s">
        <v>4028</v>
      </c>
      <c r="B152" s="3" t="s">
        <v>5904</v>
      </c>
      <c r="C152" s="3" t="s">
        <v>59</v>
      </c>
      <c r="D152" s="3" t="s">
        <v>5905</v>
      </c>
      <c r="E152" s="3" t="s">
        <v>25</v>
      </c>
      <c r="F152" s="3" t="s">
        <v>14</v>
      </c>
      <c r="G152" s="4">
        <v>1</v>
      </c>
      <c r="H152" s="3" t="s">
        <v>15</v>
      </c>
      <c r="I152" s="5">
        <v>2798.26</v>
      </c>
      <c r="J152" s="6">
        <f t="shared" si="0"/>
        <v>2798.26</v>
      </c>
      <c r="K152" s="35">
        <f t="shared" si="5"/>
        <v>302.21208000000001</v>
      </c>
      <c r="L152" s="35">
        <f t="shared" si="6"/>
        <v>302.21208000000001</v>
      </c>
    </row>
    <row r="153" spans="1:12" x14ac:dyDescent="0.35">
      <c r="A153" s="3" t="s">
        <v>1828</v>
      </c>
      <c r="B153" s="3" t="s">
        <v>5906</v>
      </c>
      <c r="C153" s="3" t="s">
        <v>59</v>
      </c>
      <c r="D153" s="3" t="s">
        <v>5907</v>
      </c>
      <c r="E153" s="3" t="s">
        <v>25</v>
      </c>
      <c r="F153" s="3" t="s">
        <v>14</v>
      </c>
      <c r="G153" s="4">
        <v>1</v>
      </c>
      <c r="H153" s="3" t="s">
        <v>15</v>
      </c>
      <c r="I153" s="5">
        <v>948</v>
      </c>
      <c r="J153" s="6">
        <f t="shared" si="0"/>
        <v>948</v>
      </c>
      <c r="K153" s="35">
        <f t="shared" si="5"/>
        <v>102.384</v>
      </c>
      <c r="L153" s="35">
        <f t="shared" si="6"/>
        <v>102.384</v>
      </c>
    </row>
    <row r="154" spans="1:12" x14ac:dyDescent="0.35">
      <c r="A154" s="3" t="s">
        <v>908</v>
      </c>
      <c r="B154" s="3" t="s">
        <v>5908</v>
      </c>
      <c r="C154" s="3" t="s">
        <v>43</v>
      </c>
      <c r="D154" s="3" t="s">
        <v>5909</v>
      </c>
      <c r="E154" s="3" t="s">
        <v>25</v>
      </c>
      <c r="F154" s="3" t="s">
        <v>14</v>
      </c>
      <c r="G154" s="4">
        <v>1</v>
      </c>
      <c r="H154" s="3" t="s">
        <v>15</v>
      </c>
      <c r="I154" s="5">
        <v>1395</v>
      </c>
      <c r="J154" s="6">
        <f t="shared" si="0"/>
        <v>1395</v>
      </c>
      <c r="K154" s="35">
        <f t="shared" si="5"/>
        <v>150.66</v>
      </c>
      <c r="L154" s="35">
        <f t="shared" si="6"/>
        <v>150.66</v>
      </c>
    </row>
    <row r="155" spans="1:12" x14ac:dyDescent="0.35">
      <c r="A155" s="3" t="s">
        <v>898</v>
      </c>
      <c r="B155" s="3" t="s">
        <v>5910</v>
      </c>
      <c r="C155" s="3" t="s">
        <v>26</v>
      </c>
      <c r="D155" s="3" t="s">
        <v>5911</v>
      </c>
      <c r="E155" s="3" t="s">
        <v>25</v>
      </c>
      <c r="F155" s="3" t="s">
        <v>14</v>
      </c>
      <c r="G155" s="4">
        <v>1</v>
      </c>
      <c r="H155" s="3" t="s">
        <v>15</v>
      </c>
      <c r="I155" s="5">
        <v>800</v>
      </c>
      <c r="J155" s="6">
        <f t="shared" si="0"/>
        <v>800</v>
      </c>
      <c r="K155" s="35">
        <f t="shared" si="5"/>
        <v>86.399999999999991</v>
      </c>
      <c r="L155" s="35">
        <f t="shared" si="6"/>
        <v>86.399999999999991</v>
      </c>
    </row>
    <row r="156" spans="1:12" x14ac:dyDescent="0.35">
      <c r="A156" s="3" t="s">
        <v>830</v>
      </c>
      <c r="B156" s="3" t="s">
        <v>5912</v>
      </c>
      <c r="C156" s="3" t="s">
        <v>5913</v>
      </c>
      <c r="D156" s="3" t="s">
        <v>5914</v>
      </c>
      <c r="E156" s="3" t="s">
        <v>25</v>
      </c>
      <c r="F156" s="3" t="s">
        <v>14</v>
      </c>
      <c r="G156" s="4">
        <v>1</v>
      </c>
      <c r="H156" s="3" t="s">
        <v>15</v>
      </c>
      <c r="I156" s="5">
        <v>3072</v>
      </c>
      <c r="J156" s="6">
        <f t="shared" si="0"/>
        <v>3072</v>
      </c>
      <c r="K156" s="35">
        <f t="shared" si="5"/>
        <v>331.77600000000001</v>
      </c>
      <c r="L156" s="35">
        <f t="shared" si="6"/>
        <v>331.77600000000001</v>
      </c>
    </row>
    <row r="157" spans="1:12" x14ac:dyDescent="0.35">
      <c r="A157" s="3" t="s">
        <v>5915</v>
      </c>
      <c r="B157" s="3" t="s">
        <v>5916</v>
      </c>
      <c r="C157" s="3" t="s">
        <v>18</v>
      </c>
      <c r="D157" s="3" t="s">
        <v>5917</v>
      </c>
      <c r="E157" s="3" t="s">
        <v>25</v>
      </c>
      <c r="F157" s="3" t="s">
        <v>14</v>
      </c>
      <c r="G157" s="4">
        <v>1</v>
      </c>
      <c r="H157" s="3" t="s">
        <v>15</v>
      </c>
      <c r="I157" s="5">
        <v>2158.19</v>
      </c>
      <c r="J157" s="6">
        <f t="shared" si="0"/>
        <v>2158.19</v>
      </c>
      <c r="K157" s="35">
        <f t="shared" si="5"/>
        <v>233.08452000000003</v>
      </c>
      <c r="L157" s="35">
        <f t="shared" si="6"/>
        <v>233.08452000000003</v>
      </c>
    </row>
    <row r="158" spans="1:12" x14ac:dyDescent="0.35">
      <c r="A158" s="3" t="s">
        <v>895</v>
      </c>
      <c r="B158" s="3" t="s">
        <v>5918</v>
      </c>
      <c r="C158" s="3" t="s">
        <v>18</v>
      </c>
      <c r="D158" s="3" t="s">
        <v>5919</v>
      </c>
      <c r="E158" s="3" t="s">
        <v>25</v>
      </c>
      <c r="F158" s="3" t="s">
        <v>14</v>
      </c>
      <c r="G158" s="4">
        <v>1</v>
      </c>
      <c r="H158" s="3" t="s">
        <v>15</v>
      </c>
      <c r="I158" s="5">
        <v>800</v>
      </c>
      <c r="J158" s="6">
        <f t="shared" si="0"/>
        <v>800</v>
      </c>
      <c r="K158" s="35">
        <f t="shared" si="5"/>
        <v>86.399999999999991</v>
      </c>
      <c r="L158" s="35">
        <f t="shared" si="6"/>
        <v>86.399999999999991</v>
      </c>
    </row>
    <row r="159" spans="1:12" x14ac:dyDescent="0.35">
      <c r="A159" s="3" t="s">
        <v>856</v>
      </c>
      <c r="B159" s="3" t="s">
        <v>5920</v>
      </c>
      <c r="C159" s="3" t="s">
        <v>18</v>
      </c>
      <c r="D159" s="3" t="s">
        <v>5921</v>
      </c>
      <c r="E159" s="3" t="s">
        <v>25</v>
      </c>
      <c r="F159" s="3" t="s">
        <v>14</v>
      </c>
      <c r="G159" s="4">
        <v>1</v>
      </c>
      <c r="H159" s="3" t="s">
        <v>15</v>
      </c>
      <c r="I159" s="5">
        <v>800</v>
      </c>
      <c r="J159" s="6">
        <f t="shared" si="0"/>
        <v>800</v>
      </c>
      <c r="K159" s="35">
        <f t="shared" si="5"/>
        <v>86.399999999999991</v>
      </c>
      <c r="L159" s="35">
        <f t="shared" si="6"/>
        <v>86.399999999999991</v>
      </c>
    </row>
    <row r="160" spans="1:12" x14ac:dyDescent="0.35">
      <c r="A160" s="3" t="s">
        <v>895</v>
      </c>
      <c r="B160" s="3" t="s">
        <v>5922</v>
      </c>
      <c r="C160" s="3" t="s">
        <v>26</v>
      </c>
      <c r="D160" s="3" t="s">
        <v>5923</v>
      </c>
      <c r="E160" s="3" t="s">
        <v>25</v>
      </c>
      <c r="F160" s="3" t="s">
        <v>14</v>
      </c>
      <c r="G160" s="4">
        <v>1</v>
      </c>
      <c r="H160" s="3" t="s">
        <v>15</v>
      </c>
      <c r="I160" s="5">
        <v>828.34</v>
      </c>
      <c r="J160" s="6">
        <f t="shared" si="0"/>
        <v>828.34</v>
      </c>
      <c r="K160" s="35">
        <f t="shared" si="5"/>
        <v>89.460720000000023</v>
      </c>
      <c r="L160" s="35">
        <f t="shared" si="6"/>
        <v>89.460720000000023</v>
      </c>
    </row>
    <row r="161" spans="1:12" x14ac:dyDescent="0.35">
      <c r="A161" s="3" t="s">
        <v>895</v>
      </c>
      <c r="B161" s="3" t="s">
        <v>5924</v>
      </c>
      <c r="C161" s="3" t="s">
        <v>26</v>
      </c>
      <c r="D161" s="3" t="s">
        <v>5925</v>
      </c>
      <c r="E161" s="3" t="s">
        <v>25</v>
      </c>
      <c r="F161" s="3" t="s">
        <v>14</v>
      </c>
      <c r="G161" s="4">
        <v>1</v>
      </c>
      <c r="H161" s="3" t="s">
        <v>15</v>
      </c>
      <c r="I161" s="5">
        <v>828.21999999999991</v>
      </c>
      <c r="J161" s="6">
        <f t="shared" si="0"/>
        <v>828.21999999999991</v>
      </c>
      <c r="K161" s="35">
        <f t="shared" si="5"/>
        <v>89.447760000000002</v>
      </c>
      <c r="L161" s="35">
        <f t="shared" si="6"/>
        <v>89.447760000000002</v>
      </c>
    </row>
    <row r="162" spans="1:12" x14ac:dyDescent="0.35">
      <c r="A162" s="3" t="s">
        <v>858</v>
      </c>
      <c r="B162" s="3" t="s">
        <v>5926</v>
      </c>
      <c r="C162" s="3" t="s">
        <v>59</v>
      </c>
      <c r="D162" s="3" t="s">
        <v>5927</v>
      </c>
      <c r="E162" s="3" t="s">
        <v>25</v>
      </c>
      <c r="F162" s="3" t="s">
        <v>14</v>
      </c>
      <c r="G162" s="4">
        <v>1</v>
      </c>
      <c r="H162" s="3" t="s">
        <v>15</v>
      </c>
      <c r="I162" s="5">
        <v>814.67</v>
      </c>
      <c r="J162" s="6">
        <f t="shared" si="0"/>
        <v>814.67</v>
      </c>
      <c r="K162" s="35">
        <f t="shared" si="5"/>
        <v>87.984359999999995</v>
      </c>
      <c r="L162" s="35">
        <f t="shared" si="6"/>
        <v>87.984359999999995</v>
      </c>
    </row>
    <row r="163" spans="1:12" x14ac:dyDescent="0.35">
      <c r="A163" s="3" t="s">
        <v>51</v>
      </c>
      <c r="B163" s="3" t="s">
        <v>5928</v>
      </c>
      <c r="C163" s="3" t="s">
        <v>18</v>
      </c>
      <c r="D163" s="3" t="s">
        <v>5929</v>
      </c>
      <c r="E163" s="3" t="s">
        <v>25</v>
      </c>
      <c r="F163" s="3" t="s">
        <v>14</v>
      </c>
      <c r="G163" s="4">
        <v>1</v>
      </c>
      <c r="H163" s="3" t="s">
        <v>15</v>
      </c>
      <c r="I163" s="5">
        <v>1883.68</v>
      </c>
      <c r="J163" s="6">
        <f t="shared" si="0"/>
        <v>1883.68</v>
      </c>
      <c r="K163" s="35">
        <f t="shared" si="5"/>
        <v>203.43744000000001</v>
      </c>
      <c r="L163" s="35">
        <f t="shared" si="6"/>
        <v>203.43744000000001</v>
      </c>
    </row>
    <row r="164" spans="1:12" x14ac:dyDescent="0.35">
      <c r="A164" s="3" t="s">
        <v>899</v>
      </c>
      <c r="B164" s="3" t="s">
        <v>5930</v>
      </c>
      <c r="C164" s="3" t="s">
        <v>2605</v>
      </c>
      <c r="D164" s="3" t="s">
        <v>5931</v>
      </c>
      <c r="E164" s="3" t="s">
        <v>25</v>
      </c>
      <c r="F164" s="3" t="s">
        <v>14</v>
      </c>
      <c r="G164" s="4">
        <v>1</v>
      </c>
      <c r="H164" s="3" t="s">
        <v>15</v>
      </c>
      <c r="I164" s="5">
        <v>1074.56</v>
      </c>
      <c r="J164" s="6">
        <f t="shared" si="0"/>
        <v>1074.56</v>
      </c>
      <c r="K164" s="35">
        <f t="shared" si="5"/>
        <v>116.05247999999999</v>
      </c>
      <c r="L164" s="35">
        <f t="shared" si="6"/>
        <v>116.05247999999999</v>
      </c>
    </row>
    <row r="165" spans="1:12" x14ac:dyDescent="0.35">
      <c r="A165" s="3" t="s">
        <v>73</v>
      </c>
      <c r="B165" s="3" t="s">
        <v>5932</v>
      </c>
      <c r="C165" s="3" t="s">
        <v>59</v>
      </c>
      <c r="D165" s="3" t="s">
        <v>5933</v>
      </c>
      <c r="E165" s="3" t="s">
        <v>5874</v>
      </c>
      <c r="F165" s="3" t="s">
        <v>14</v>
      </c>
      <c r="G165" s="4">
        <v>1</v>
      </c>
      <c r="H165" s="3" t="s">
        <v>15</v>
      </c>
      <c r="I165" s="5">
        <v>1874.16</v>
      </c>
      <c r="J165" s="6">
        <f t="shared" si="0"/>
        <v>1874.16</v>
      </c>
      <c r="K165" s="35">
        <f t="shared" si="5"/>
        <v>202.40928000000002</v>
      </c>
      <c r="L165" s="35">
        <f t="shared" si="6"/>
        <v>202.40928000000002</v>
      </c>
    </row>
    <row r="166" spans="1:12" x14ac:dyDescent="0.35">
      <c r="A166" s="3" t="s">
        <v>5934</v>
      </c>
      <c r="B166" s="3" t="s">
        <v>5935</v>
      </c>
      <c r="C166" s="3" t="s">
        <v>23</v>
      </c>
      <c r="D166" s="3" t="s">
        <v>5936</v>
      </c>
      <c r="E166" s="3" t="s">
        <v>25</v>
      </c>
      <c r="F166" s="3" t="s">
        <v>14</v>
      </c>
      <c r="G166" s="4">
        <v>1</v>
      </c>
      <c r="H166" s="3" t="s">
        <v>15</v>
      </c>
      <c r="I166" s="5">
        <v>1333.17</v>
      </c>
      <c r="J166" s="6">
        <f t="shared" si="0"/>
        <v>1333.17</v>
      </c>
      <c r="K166" s="35">
        <f t="shared" si="5"/>
        <v>143.98236</v>
      </c>
      <c r="L166" s="35">
        <f t="shared" si="6"/>
        <v>143.98236</v>
      </c>
    </row>
    <row r="167" spans="1:12" x14ac:dyDescent="0.35">
      <c r="A167" s="3" t="s">
        <v>5937</v>
      </c>
      <c r="B167" s="3" t="s">
        <v>5938</v>
      </c>
      <c r="C167" s="3" t="s">
        <v>3948</v>
      </c>
      <c r="D167" s="3" t="s">
        <v>5939</v>
      </c>
      <c r="E167" s="3" t="s">
        <v>25</v>
      </c>
      <c r="F167" s="3" t="s">
        <v>14</v>
      </c>
      <c r="G167" s="4">
        <v>2</v>
      </c>
      <c r="H167" s="3" t="s">
        <v>15</v>
      </c>
      <c r="I167" s="5">
        <v>800</v>
      </c>
      <c r="J167" s="6">
        <f t="shared" si="0"/>
        <v>1600</v>
      </c>
      <c r="K167" s="35">
        <f t="shared" si="5"/>
        <v>86.399999999999991</v>
      </c>
      <c r="L167" s="35">
        <f t="shared" si="6"/>
        <v>172.79999999999998</v>
      </c>
    </row>
    <row r="168" spans="1:12" x14ac:dyDescent="0.35">
      <c r="A168" s="3" t="s">
        <v>490</v>
      </c>
      <c r="B168" s="3" t="s">
        <v>5940</v>
      </c>
      <c r="C168" s="3" t="s">
        <v>492</v>
      </c>
      <c r="D168" s="3" t="s">
        <v>5941</v>
      </c>
      <c r="E168" s="3" t="s">
        <v>25</v>
      </c>
      <c r="F168" s="3" t="s">
        <v>14</v>
      </c>
      <c r="G168" s="4">
        <v>1</v>
      </c>
      <c r="H168" s="3" t="s">
        <v>15</v>
      </c>
      <c r="I168" s="5">
        <v>2090</v>
      </c>
      <c r="J168" s="6">
        <f t="shared" si="0"/>
        <v>2090</v>
      </c>
      <c r="K168" s="35">
        <f t="shared" si="5"/>
        <v>225.72000000000003</v>
      </c>
      <c r="L168" s="35">
        <f t="shared" si="6"/>
        <v>225.72000000000003</v>
      </c>
    </row>
    <row r="169" spans="1:12" x14ac:dyDescent="0.35">
      <c r="A169" s="3" t="s">
        <v>5942</v>
      </c>
      <c r="B169" s="3" t="s">
        <v>5943</v>
      </c>
      <c r="C169" s="3" t="s">
        <v>100</v>
      </c>
      <c r="D169" s="3" t="s">
        <v>5944</v>
      </c>
      <c r="E169" s="3" t="s">
        <v>5874</v>
      </c>
      <c r="F169" s="3" t="s">
        <v>14</v>
      </c>
      <c r="G169" s="4">
        <v>1</v>
      </c>
      <c r="H169" s="3" t="s">
        <v>15</v>
      </c>
      <c r="I169" s="5">
        <v>500</v>
      </c>
      <c r="J169" s="6">
        <f t="shared" si="0"/>
        <v>500</v>
      </c>
      <c r="K169" s="35">
        <f t="shared" si="5"/>
        <v>54</v>
      </c>
      <c r="L169" s="35">
        <f t="shared" si="6"/>
        <v>54</v>
      </c>
    </row>
    <row r="170" spans="1:12" x14ac:dyDescent="0.35">
      <c r="A170" s="3" t="s">
        <v>3150</v>
      </c>
      <c r="B170" s="3" t="s">
        <v>5945</v>
      </c>
      <c r="C170" s="3" t="s">
        <v>26</v>
      </c>
      <c r="D170" s="3" t="s">
        <v>5946</v>
      </c>
      <c r="E170" s="3" t="s">
        <v>25</v>
      </c>
      <c r="F170" s="3" t="s">
        <v>14</v>
      </c>
      <c r="G170" s="4">
        <v>1</v>
      </c>
      <c r="H170" s="3" t="s">
        <v>15</v>
      </c>
      <c r="I170" s="5">
        <v>800</v>
      </c>
      <c r="J170" s="6">
        <f t="shared" si="0"/>
        <v>800</v>
      </c>
      <c r="K170" s="35">
        <f t="shared" si="5"/>
        <v>86.399999999999991</v>
      </c>
      <c r="L170" s="35">
        <f t="shared" si="6"/>
        <v>86.399999999999991</v>
      </c>
    </row>
    <row r="171" spans="1:12" x14ac:dyDescent="0.35">
      <c r="A171" s="3" t="s">
        <v>3150</v>
      </c>
      <c r="B171" s="3" t="s">
        <v>5947</v>
      </c>
      <c r="C171" s="3" t="s">
        <v>23</v>
      </c>
      <c r="D171" s="3" t="s">
        <v>5948</v>
      </c>
      <c r="E171" s="3" t="s">
        <v>25</v>
      </c>
      <c r="F171" s="3" t="s">
        <v>14</v>
      </c>
      <c r="G171" s="4">
        <v>1</v>
      </c>
      <c r="H171" s="3" t="s">
        <v>15</v>
      </c>
      <c r="I171" s="5">
        <v>800</v>
      </c>
      <c r="J171" s="6">
        <f t="shared" ref="J171:J308" si="7">G171*I171</f>
        <v>800</v>
      </c>
      <c r="K171" s="35">
        <f t="shared" si="5"/>
        <v>86.399999999999991</v>
      </c>
      <c r="L171" s="35">
        <f t="shared" si="6"/>
        <v>86.399999999999991</v>
      </c>
    </row>
    <row r="172" spans="1:12" x14ac:dyDescent="0.35">
      <c r="A172" s="3" t="s">
        <v>3082</v>
      </c>
      <c r="B172" s="3" t="s">
        <v>5949</v>
      </c>
      <c r="C172" s="3" t="s">
        <v>100</v>
      </c>
      <c r="D172" s="3" t="s">
        <v>5950</v>
      </c>
      <c r="E172" s="3" t="s">
        <v>5673</v>
      </c>
      <c r="F172" s="3" t="s">
        <v>14</v>
      </c>
      <c r="G172" s="4">
        <v>1</v>
      </c>
      <c r="H172" s="3" t="s">
        <v>15</v>
      </c>
      <c r="I172" s="5">
        <v>500</v>
      </c>
      <c r="J172" s="6">
        <f t="shared" si="7"/>
        <v>500</v>
      </c>
      <c r="K172" s="35">
        <f t="shared" si="5"/>
        <v>54</v>
      </c>
      <c r="L172" s="35">
        <f t="shared" si="6"/>
        <v>54</v>
      </c>
    </row>
    <row r="173" spans="1:12" x14ac:dyDescent="0.35">
      <c r="A173" s="3" t="s">
        <v>5951</v>
      </c>
      <c r="B173" s="3" t="s">
        <v>5952</v>
      </c>
      <c r="C173" s="3" t="s">
        <v>3948</v>
      </c>
      <c r="D173" s="3" t="s">
        <v>5953</v>
      </c>
      <c r="E173" s="3" t="s">
        <v>5954</v>
      </c>
      <c r="F173" s="3" t="s">
        <v>14</v>
      </c>
      <c r="G173" s="4">
        <v>1</v>
      </c>
      <c r="H173" s="3" t="s">
        <v>15</v>
      </c>
      <c r="I173" s="5">
        <v>1276.3699999999999</v>
      </c>
      <c r="J173" s="6">
        <f t="shared" si="7"/>
        <v>1276.3699999999999</v>
      </c>
      <c r="K173" s="35">
        <f t="shared" si="5"/>
        <v>137.84796</v>
      </c>
      <c r="L173" s="35">
        <f t="shared" si="6"/>
        <v>137.84796</v>
      </c>
    </row>
    <row r="174" spans="1:12" x14ac:dyDescent="0.35">
      <c r="A174" s="3" t="s">
        <v>828</v>
      </c>
      <c r="B174" s="3" t="s">
        <v>5955</v>
      </c>
      <c r="C174" s="3" t="s">
        <v>43</v>
      </c>
      <c r="D174" s="3" t="s">
        <v>5956</v>
      </c>
      <c r="E174" s="3" t="s">
        <v>590</v>
      </c>
      <c r="F174" s="3" t="s">
        <v>14</v>
      </c>
      <c r="G174" s="4">
        <v>1</v>
      </c>
      <c r="H174" s="3" t="s">
        <v>15</v>
      </c>
      <c r="I174" s="5">
        <v>500</v>
      </c>
      <c r="J174" s="6">
        <f t="shared" si="7"/>
        <v>500</v>
      </c>
      <c r="K174" s="35">
        <f t="shared" si="5"/>
        <v>54</v>
      </c>
      <c r="L174" s="35">
        <f t="shared" si="6"/>
        <v>54</v>
      </c>
    </row>
    <row r="175" spans="1:12" x14ac:dyDescent="0.35">
      <c r="A175" s="3" t="s">
        <v>828</v>
      </c>
      <c r="B175" s="3" t="s">
        <v>5957</v>
      </c>
      <c r="C175" s="3" t="s">
        <v>43</v>
      </c>
      <c r="D175" s="3" t="s">
        <v>5958</v>
      </c>
      <c r="E175" s="3" t="s">
        <v>590</v>
      </c>
      <c r="F175" s="3" t="s">
        <v>14</v>
      </c>
      <c r="G175" s="4">
        <v>1</v>
      </c>
      <c r="H175" s="3" t="s">
        <v>15</v>
      </c>
      <c r="I175" s="5">
        <v>500</v>
      </c>
      <c r="J175" s="6">
        <f t="shared" si="7"/>
        <v>500</v>
      </c>
      <c r="K175" s="35">
        <f t="shared" si="5"/>
        <v>54</v>
      </c>
      <c r="L175" s="35">
        <f t="shared" si="6"/>
        <v>54</v>
      </c>
    </row>
    <row r="176" spans="1:12" x14ac:dyDescent="0.35">
      <c r="A176" s="3" t="s">
        <v>5951</v>
      </c>
      <c r="B176" s="3" t="s">
        <v>5959</v>
      </c>
      <c r="C176" s="3" t="s">
        <v>5960</v>
      </c>
      <c r="D176" s="3" t="s">
        <v>5961</v>
      </c>
      <c r="E176" s="3" t="s">
        <v>5954</v>
      </c>
      <c r="F176" s="3" t="s">
        <v>14</v>
      </c>
      <c r="G176" s="4">
        <v>1</v>
      </c>
      <c r="H176" s="3" t="s">
        <v>15</v>
      </c>
      <c r="I176" s="5">
        <v>1276.3900000000001</v>
      </c>
      <c r="J176" s="6">
        <f t="shared" si="7"/>
        <v>1276.3900000000001</v>
      </c>
      <c r="K176" s="35">
        <f t="shared" si="5"/>
        <v>137.85012000000003</v>
      </c>
      <c r="L176" s="35">
        <f t="shared" si="6"/>
        <v>137.85012000000003</v>
      </c>
    </row>
    <row r="177" spans="1:12" x14ac:dyDescent="0.35">
      <c r="A177" s="3" t="s">
        <v>1788</v>
      </c>
      <c r="B177" s="3" t="s">
        <v>5962</v>
      </c>
      <c r="C177" s="3" t="s">
        <v>519</v>
      </c>
      <c r="D177" s="3" t="s">
        <v>5963</v>
      </c>
      <c r="E177" s="3" t="s">
        <v>25</v>
      </c>
      <c r="F177" s="3" t="s">
        <v>14</v>
      </c>
      <c r="G177" s="4">
        <v>1</v>
      </c>
      <c r="H177" s="3" t="s">
        <v>15</v>
      </c>
      <c r="I177" s="5">
        <v>999.99999999999989</v>
      </c>
      <c r="J177" s="6">
        <f t="shared" si="7"/>
        <v>999.99999999999989</v>
      </c>
      <c r="K177" s="35">
        <f t="shared" si="5"/>
        <v>108</v>
      </c>
      <c r="L177" s="35">
        <f t="shared" si="6"/>
        <v>108</v>
      </c>
    </row>
    <row r="178" spans="1:12" x14ac:dyDescent="0.35">
      <c r="A178" s="3" t="s">
        <v>5964</v>
      </c>
      <c r="B178" s="3" t="s">
        <v>5965</v>
      </c>
      <c r="C178" s="3" t="s">
        <v>3063</v>
      </c>
      <c r="D178" s="3" t="s">
        <v>5966</v>
      </c>
      <c r="E178" s="3" t="s">
        <v>5673</v>
      </c>
      <c r="F178" s="3" t="s">
        <v>14</v>
      </c>
      <c r="G178" s="4">
        <v>1</v>
      </c>
      <c r="H178" s="3" t="s">
        <v>15</v>
      </c>
      <c r="I178" s="5">
        <v>1812.0600000000002</v>
      </c>
      <c r="J178" s="6">
        <f t="shared" si="7"/>
        <v>1812.0600000000002</v>
      </c>
      <c r="K178" s="35">
        <f t="shared" si="5"/>
        <v>195.70248000000007</v>
      </c>
      <c r="L178" s="35">
        <f t="shared" si="6"/>
        <v>195.70248000000007</v>
      </c>
    </row>
    <row r="179" spans="1:12" x14ac:dyDescent="0.35">
      <c r="A179" s="3" t="s">
        <v>5964</v>
      </c>
      <c r="B179" s="3" t="s">
        <v>5965</v>
      </c>
      <c r="C179" s="3" t="s">
        <v>4003</v>
      </c>
      <c r="D179" s="3" t="s">
        <v>5966</v>
      </c>
      <c r="E179" s="3" t="s">
        <v>5673</v>
      </c>
      <c r="F179" s="3" t="s">
        <v>14</v>
      </c>
      <c r="G179" s="4">
        <v>1</v>
      </c>
      <c r="H179" s="3" t="s">
        <v>15</v>
      </c>
      <c r="I179" s="5">
        <v>1810.61</v>
      </c>
      <c r="J179" s="6">
        <f t="shared" si="7"/>
        <v>1810.61</v>
      </c>
      <c r="K179" s="35">
        <f t="shared" si="5"/>
        <v>195.54588000000001</v>
      </c>
      <c r="L179" s="35">
        <f t="shared" si="6"/>
        <v>195.54588000000001</v>
      </c>
    </row>
    <row r="180" spans="1:12" x14ac:dyDescent="0.35">
      <c r="A180" s="3" t="s">
        <v>51</v>
      </c>
      <c r="B180" s="3" t="s">
        <v>5967</v>
      </c>
      <c r="C180" s="3" t="s">
        <v>48</v>
      </c>
      <c r="D180" s="3" t="s">
        <v>5968</v>
      </c>
      <c r="E180" s="3" t="s">
        <v>5673</v>
      </c>
      <c r="F180" s="3" t="s">
        <v>14</v>
      </c>
      <c r="G180" s="4">
        <v>1</v>
      </c>
      <c r="H180" s="3" t="s">
        <v>15</v>
      </c>
      <c r="I180" s="5">
        <v>1494.73</v>
      </c>
      <c r="J180" s="6">
        <f t="shared" si="7"/>
        <v>1494.73</v>
      </c>
      <c r="K180" s="35">
        <f t="shared" si="5"/>
        <v>161.43083999999999</v>
      </c>
      <c r="L180" s="35">
        <f t="shared" si="6"/>
        <v>161.43083999999999</v>
      </c>
    </row>
    <row r="181" spans="1:12" x14ac:dyDescent="0.35">
      <c r="A181" s="3" t="s">
        <v>51</v>
      </c>
      <c r="B181" s="3" t="s">
        <v>5967</v>
      </c>
      <c r="C181" s="3" t="s">
        <v>18</v>
      </c>
      <c r="D181" s="3" t="s">
        <v>5968</v>
      </c>
      <c r="E181" s="3" t="s">
        <v>5673</v>
      </c>
      <c r="F181" s="3" t="s">
        <v>14</v>
      </c>
      <c r="G181" s="4">
        <v>1</v>
      </c>
      <c r="H181" s="3" t="s">
        <v>15</v>
      </c>
      <c r="I181" s="5">
        <v>1494.84</v>
      </c>
      <c r="J181" s="6">
        <f t="shared" si="7"/>
        <v>1494.84</v>
      </c>
      <c r="K181" s="35">
        <f t="shared" si="5"/>
        <v>161.44272000000001</v>
      </c>
      <c r="L181" s="35">
        <f t="shared" si="6"/>
        <v>161.44272000000001</v>
      </c>
    </row>
    <row r="182" spans="1:12" x14ac:dyDescent="0.35">
      <c r="A182" s="3" t="s">
        <v>5969</v>
      </c>
      <c r="B182" s="3" t="s">
        <v>5970</v>
      </c>
      <c r="C182" s="3" t="s">
        <v>271</v>
      </c>
      <c r="D182" s="3" t="s">
        <v>5971</v>
      </c>
      <c r="E182" s="3" t="s">
        <v>5673</v>
      </c>
      <c r="F182" s="3" t="s">
        <v>14</v>
      </c>
      <c r="G182" s="4">
        <v>3</v>
      </c>
      <c r="H182" s="3" t="s">
        <v>15</v>
      </c>
      <c r="I182" s="5">
        <v>500</v>
      </c>
      <c r="J182" s="6">
        <f t="shared" si="7"/>
        <v>1500</v>
      </c>
      <c r="K182" s="35">
        <f t="shared" si="5"/>
        <v>54</v>
      </c>
      <c r="L182" s="35">
        <f t="shared" si="6"/>
        <v>162</v>
      </c>
    </row>
    <row r="183" spans="1:12" x14ac:dyDescent="0.35">
      <c r="A183" s="3" t="s">
        <v>828</v>
      </c>
      <c r="B183" s="3" t="s">
        <v>5972</v>
      </c>
      <c r="C183" s="3" t="s">
        <v>18</v>
      </c>
      <c r="D183" s="3" t="s">
        <v>5973</v>
      </c>
      <c r="E183" s="3" t="s">
        <v>5598</v>
      </c>
      <c r="F183" s="3" t="s">
        <v>14</v>
      </c>
      <c r="G183" s="4">
        <v>1</v>
      </c>
      <c r="H183" s="3" t="s">
        <v>15</v>
      </c>
      <c r="I183" s="5">
        <v>800</v>
      </c>
      <c r="J183" s="6">
        <f t="shared" si="7"/>
        <v>800</v>
      </c>
      <c r="K183" s="35">
        <f t="shared" si="5"/>
        <v>86.399999999999991</v>
      </c>
      <c r="L183" s="35">
        <f t="shared" si="6"/>
        <v>86.399999999999991</v>
      </c>
    </row>
    <row r="184" spans="1:12" x14ac:dyDescent="0.35">
      <c r="A184" s="3" t="s">
        <v>828</v>
      </c>
      <c r="B184" s="3" t="s">
        <v>5974</v>
      </c>
      <c r="C184" s="3" t="s">
        <v>18</v>
      </c>
      <c r="D184" s="3" t="s">
        <v>5975</v>
      </c>
      <c r="E184" s="3" t="s">
        <v>5598</v>
      </c>
      <c r="F184" s="3" t="s">
        <v>14</v>
      </c>
      <c r="G184" s="4">
        <v>2</v>
      </c>
      <c r="H184" s="3" t="s">
        <v>15</v>
      </c>
      <c r="I184" s="5">
        <v>800</v>
      </c>
      <c r="J184" s="6">
        <f t="shared" si="7"/>
        <v>1600</v>
      </c>
      <c r="K184" s="35">
        <f t="shared" si="5"/>
        <v>86.399999999999991</v>
      </c>
      <c r="L184" s="35">
        <f t="shared" si="6"/>
        <v>172.79999999999998</v>
      </c>
    </row>
    <row r="185" spans="1:12" x14ac:dyDescent="0.35">
      <c r="A185" s="3" t="s">
        <v>828</v>
      </c>
      <c r="B185" s="3" t="s">
        <v>5976</v>
      </c>
      <c r="C185" s="3" t="s">
        <v>18</v>
      </c>
      <c r="D185" s="3" t="s">
        <v>5977</v>
      </c>
      <c r="E185" s="3" t="s">
        <v>5598</v>
      </c>
      <c r="F185" s="3" t="s">
        <v>14</v>
      </c>
      <c r="G185" s="4">
        <v>1</v>
      </c>
      <c r="H185" s="3" t="s">
        <v>15</v>
      </c>
      <c r="I185" s="5">
        <v>800</v>
      </c>
      <c r="J185" s="6">
        <f t="shared" si="7"/>
        <v>800</v>
      </c>
      <c r="K185" s="35">
        <f t="shared" si="5"/>
        <v>86.399999999999991</v>
      </c>
      <c r="L185" s="35">
        <f t="shared" si="6"/>
        <v>86.399999999999991</v>
      </c>
    </row>
    <row r="186" spans="1:12" x14ac:dyDescent="0.35">
      <c r="A186" s="3" t="s">
        <v>951</v>
      </c>
      <c r="B186" s="3" t="s">
        <v>5978</v>
      </c>
      <c r="C186" s="3" t="s">
        <v>5979</v>
      </c>
      <c r="D186" s="3" t="s">
        <v>5980</v>
      </c>
      <c r="E186" s="3" t="s">
        <v>25</v>
      </c>
      <c r="F186" s="3" t="s">
        <v>14</v>
      </c>
      <c r="G186" s="4">
        <v>2</v>
      </c>
      <c r="H186" s="3" t="s">
        <v>15</v>
      </c>
      <c r="I186" s="5">
        <v>1666.23</v>
      </c>
      <c r="J186" s="6">
        <f t="shared" si="7"/>
        <v>3332.46</v>
      </c>
      <c r="K186" s="35">
        <f t="shared" si="5"/>
        <v>179.95284000000001</v>
      </c>
      <c r="L186" s="35">
        <f t="shared" si="6"/>
        <v>359.90568000000002</v>
      </c>
    </row>
    <row r="187" spans="1:12" x14ac:dyDescent="0.35">
      <c r="A187" s="3" t="s">
        <v>5800</v>
      </c>
      <c r="B187" s="3" t="s">
        <v>5981</v>
      </c>
      <c r="C187" s="3" t="s">
        <v>23</v>
      </c>
      <c r="D187" s="3" t="s">
        <v>5982</v>
      </c>
      <c r="E187" s="3" t="s">
        <v>5598</v>
      </c>
      <c r="F187" s="3" t="s">
        <v>14</v>
      </c>
      <c r="G187" s="4">
        <v>1</v>
      </c>
      <c r="H187" s="3" t="s">
        <v>15</v>
      </c>
      <c r="I187" s="5">
        <v>1665.0000000000002</v>
      </c>
      <c r="J187" s="6">
        <f t="shared" si="7"/>
        <v>1665.0000000000002</v>
      </c>
      <c r="K187" s="35">
        <f t="shared" si="5"/>
        <v>179.82000000000002</v>
      </c>
      <c r="L187" s="35">
        <f t="shared" si="6"/>
        <v>179.82000000000002</v>
      </c>
    </row>
    <row r="188" spans="1:12" x14ac:dyDescent="0.35">
      <c r="A188" s="3" t="s">
        <v>3997</v>
      </c>
      <c r="B188" s="3" t="s">
        <v>5983</v>
      </c>
      <c r="C188" s="3" t="s">
        <v>5960</v>
      </c>
      <c r="D188" s="3" t="s">
        <v>5984</v>
      </c>
      <c r="E188" s="3" t="s">
        <v>5598</v>
      </c>
      <c r="F188" s="3" t="s">
        <v>14</v>
      </c>
      <c r="G188" s="4">
        <v>1</v>
      </c>
      <c r="H188" s="3" t="s">
        <v>15</v>
      </c>
      <c r="I188" s="5">
        <v>2030.6599999999999</v>
      </c>
      <c r="J188" s="6">
        <f t="shared" si="7"/>
        <v>2030.6599999999999</v>
      </c>
      <c r="K188" s="35">
        <f t="shared" si="5"/>
        <v>219.31127999999998</v>
      </c>
      <c r="L188" s="35">
        <f t="shared" si="6"/>
        <v>219.31127999999998</v>
      </c>
    </row>
    <row r="189" spans="1:12" x14ac:dyDescent="0.35">
      <c r="A189" s="3" t="s">
        <v>834</v>
      </c>
      <c r="B189" s="3" t="s">
        <v>5985</v>
      </c>
      <c r="C189" s="3" t="s">
        <v>59</v>
      </c>
      <c r="D189" s="3" t="s">
        <v>5986</v>
      </c>
      <c r="E189" s="3" t="s">
        <v>5987</v>
      </c>
      <c r="F189" s="3" t="s">
        <v>14</v>
      </c>
      <c r="G189" s="4">
        <v>1</v>
      </c>
      <c r="H189" s="3" t="s">
        <v>15</v>
      </c>
      <c r="I189" s="5">
        <v>2272.1800000000003</v>
      </c>
      <c r="J189" s="6">
        <f t="shared" si="7"/>
        <v>2272.1800000000003</v>
      </c>
      <c r="K189" s="35">
        <f t="shared" si="5"/>
        <v>245.39544000000004</v>
      </c>
      <c r="L189" s="35">
        <f t="shared" si="6"/>
        <v>245.39544000000004</v>
      </c>
    </row>
    <row r="190" spans="1:12" x14ac:dyDescent="0.35">
      <c r="A190" s="3" t="s">
        <v>166</v>
      </c>
      <c r="B190" s="3" t="s">
        <v>5988</v>
      </c>
      <c r="C190" s="3" t="s">
        <v>4339</v>
      </c>
      <c r="D190" s="3" t="s">
        <v>5989</v>
      </c>
      <c r="E190" s="3" t="s">
        <v>5598</v>
      </c>
      <c r="F190" s="3" t="s">
        <v>14</v>
      </c>
      <c r="G190" s="4">
        <v>1</v>
      </c>
      <c r="H190" s="3" t="s">
        <v>15</v>
      </c>
      <c r="I190" s="5">
        <v>2622.12</v>
      </c>
      <c r="J190" s="6">
        <f t="shared" si="7"/>
        <v>2622.12</v>
      </c>
      <c r="K190" s="35">
        <f t="shared" si="5"/>
        <v>283.18896000000001</v>
      </c>
      <c r="L190" s="35">
        <f t="shared" si="6"/>
        <v>283.18896000000001</v>
      </c>
    </row>
    <row r="191" spans="1:12" x14ac:dyDescent="0.35">
      <c r="A191" s="3" t="s">
        <v>951</v>
      </c>
      <c r="B191" s="3" t="s">
        <v>5990</v>
      </c>
      <c r="C191" s="3" t="s">
        <v>79</v>
      </c>
      <c r="D191" s="3" t="s">
        <v>5991</v>
      </c>
      <c r="E191" s="3" t="s">
        <v>107</v>
      </c>
      <c r="F191" s="3" t="s">
        <v>14</v>
      </c>
      <c r="G191" s="4">
        <v>1</v>
      </c>
      <c r="H191" s="3" t="s">
        <v>15</v>
      </c>
      <c r="I191" s="5">
        <v>2097.5099999999998</v>
      </c>
      <c r="J191" s="6">
        <f t="shared" si="7"/>
        <v>2097.5099999999998</v>
      </c>
      <c r="K191" s="35">
        <f t="shared" si="5"/>
        <v>226.53107999999997</v>
      </c>
      <c r="L191" s="35">
        <f t="shared" si="6"/>
        <v>226.53107999999997</v>
      </c>
    </row>
    <row r="192" spans="1:12" x14ac:dyDescent="0.35">
      <c r="A192" s="3" t="s">
        <v>4466</v>
      </c>
      <c r="B192" s="3" t="s">
        <v>5992</v>
      </c>
      <c r="C192" s="3" t="s">
        <v>5993</v>
      </c>
      <c r="D192" s="3" t="s">
        <v>5662</v>
      </c>
      <c r="E192" s="3" t="s">
        <v>5663</v>
      </c>
      <c r="F192" s="3" t="s">
        <v>14</v>
      </c>
      <c r="G192" s="4">
        <v>1</v>
      </c>
      <c r="H192" s="3" t="s">
        <v>15</v>
      </c>
      <c r="I192" s="5">
        <v>800</v>
      </c>
      <c r="J192" s="6">
        <f t="shared" si="7"/>
        <v>800</v>
      </c>
      <c r="K192" s="35">
        <f t="shared" si="5"/>
        <v>86.399999999999991</v>
      </c>
      <c r="L192" s="35">
        <f t="shared" si="6"/>
        <v>86.399999999999991</v>
      </c>
    </row>
    <row r="193" spans="1:12" x14ac:dyDescent="0.35">
      <c r="A193" s="3" t="s">
        <v>896</v>
      </c>
      <c r="B193" s="3" t="s">
        <v>5994</v>
      </c>
      <c r="C193" s="3" t="s">
        <v>3583</v>
      </c>
      <c r="D193" s="3" t="s">
        <v>5995</v>
      </c>
      <c r="E193" s="3" t="s">
        <v>25</v>
      </c>
      <c r="F193" s="3" t="s">
        <v>14</v>
      </c>
      <c r="G193" s="4">
        <v>1</v>
      </c>
      <c r="H193" s="3" t="s">
        <v>15</v>
      </c>
      <c r="I193" s="5">
        <v>800</v>
      </c>
      <c r="J193" s="6">
        <f t="shared" si="7"/>
        <v>800</v>
      </c>
      <c r="K193" s="35">
        <f t="shared" si="5"/>
        <v>86.399999999999991</v>
      </c>
      <c r="L193" s="35">
        <f t="shared" si="6"/>
        <v>86.399999999999991</v>
      </c>
    </row>
    <row r="194" spans="1:12" x14ac:dyDescent="0.35">
      <c r="A194" s="3" t="s">
        <v>843</v>
      </c>
      <c r="B194" s="3" t="s">
        <v>5996</v>
      </c>
      <c r="C194" s="3" t="s">
        <v>2605</v>
      </c>
      <c r="D194" s="3" t="s">
        <v>5997</v>
      </c>
      <c r="E194" s="3" t="s">
        <v>5598</v>
      </c>
      <c r="F194" s="3" t="s">
        <v>14</v>
      </c>
      <c r="G194" s="4">
        <v>1</v>
      </c>
      <c r="H194" s="3" t="s">
        <v>15</v>
      </c>
      <c r="I194" s="5">
        <v>1150.1500000000001</v>
      </c>
      <c r="J194" s="6">
        <f t="shared" si="7"/>
        <v>1150.1500000000001</v>
      </c>
      <c r="K194" s="35">
        <f t="shared" si="5"/>
        <v>124.21620000000001</v>
      </c>
      <c r="L194" s="35">
        <f t="shared" si="6"/>
        <v>124.21620000000001</v>
      </c>
    </row>
    <row r="195" spans="1:12" x14ac:dyDescent="0.35">
      <c r="A195" s="3" t="s">
        <v>951</v>
      </c>
      <c r="B195" s="3" t="s">
        <v>5998</v>
      </c>
      <c r="C195" s="3" t="s">
        <v>4339</v>
      </c>
      <c r="D195" s="3" t="s">
        <v>5999</v>
      </c>
      <c r="E195" s="3" t="s">
        <v>25</v>
      </c>
      <c r="F195" s="3" t="s">
        <v>14</v>
      </c>
      <c r="G195" s="4">
        <v>1</v>
      </c>
      <c r="H195" s="3" t="s">
        <v>15</v>
      </c>
      <c r="I195" s="5">
        <v>1403.23</v>
      </c>
      <c r="J195" s="6">
        <f t="shared" si="7"/>
        <v>1403.23</v>
      </c>
      <c r="K195" s="35">
        <f t="shared" ref="K195:K258" si="8">((I195*(1-10%))*0.4)*60%*0.5</f>
        <v>151.54884000000001</v>
      </c>
      <c r="L195" s="35">
        <f t="shared" ref="L195:L258" si="9">K195*G195</f>
        <v>151.54884000000001</v>
      </c>
    </row>
    <row r="196" spans="1:12" x14ac:dyDescent="0.35">
      <c r="A196" s="3" t="s">
        <v>822</v>
      </c>
      <c r="B196" s="3" t="s">
        <v>6000</v>
      </c>
      <c r="C196" s="3" t="s">
        <v>5960</v>
      </c>
      <c r="D196" s="3" t="s">
        <v>6001</v>
      </c>
      <c r="E196" s="3" t="s">
        <v>5598</v>
      </c>
      <c r="F196" s="3" t="s">
        <v>14</v>
      </c>
      <c r="G196" s="4">
        <v>1</v>
      </c>
      <c r="H196" s="3" t="s">
        <v>15</v>
      </c>
      <c r="I196" s="5">
        <v>800</v>
      </c>
      <c r="J196" s="6">
        <f t="shared" si="7"/>
        <v>800</v>
      </c>
      <c r="K196" s="35">
        <f t="shared" si="8"/>
        <v>86.399999999999991</v>
      </c>
      <c r="L196" s="35">
        <f t="shared" si="9"/>
        <v>86.399999999999991</v>
      </c>
    </row>
    <row r="197" spans="1:12" x14ac:dyDescent="0.35">
      <c r="A197" s="3" t="s">
        <v>895</v>
      </c>
      <c r="B197" s="3" t="s">
        <v>6002</v>
      </c>
      <c r="C197" s="3" t="s">
        <v>3583</v>
      </c>
      <c r="D197" s="3" t="s">
        <v>6003</v>
      </c>
      <c r="E197" s="3" t="s">
        <v>5598</v>
      </c>
      <c r="F197" s="3" t="s">
        <v>14</v>
      </c>
      <c r="G197" s="4">
        <v>1</v>
      </c>
      <c r="H197" s="3" t="s">
        <v>15</v>
      </c>
      <c r="I197" s="5">
        <v>800</v>
      </c>
      <c r="J197" s="6">
        <f t="shared" si="7"/>
        <v>800</v>
      </c>
      <c r="K197" s="35">
        <f t="shared" si="8"/>
        <v>86.399999999999991</v>
      </c>
      <c r="L197" s="35">
        <f t="shared" si="9"/>
        <v>86.399999999999991</v>
      </c>
    </row>
    <row r="198" spans="1:12" x14ac:dyDescent="0.35">
      <c r="A198" s="3" t="s">
        <v>253</v>
      </c>
      <c r="B198" s="3" t="s">
        <v>6004</v>
      </c>
      <c r="C198" s="3" t="s">
        <v>113</v>
      </c>
      <c r="D198" s="3" t="s">
        <v>6005</v>
      </c>
      <c r="E198" s="3" t="s">
        <v>256</v>
      </c>
      <c r="F198" s="3" t="s">
        <v>14</v>
      </c>
      <c r="G198" s="4">
        <v>1</v>
      </c>
      <c r="H198" s="3" t="s">
        <v>15</v>
      </c>
      <c r="I198" s="5">
        <v>3150</v>
      </c>
      <c r="J198" s="6">
        <f t="shared" si="7"/>
        <v>3150</v>
      </c>
      <c r="K198" s="35">
        <f t="shared" si="8"/>
        <v>340.2</v>
      </c>
      <c r="L198" s="35">
        <f t="shared" si="9"/>
        <v>340.2</v>
      </c>
    </row>
    <row r="199" spans="1:12" x14ac:dyDescent="0.35">
      <c r="A199" s="3" t="s">
        <v>843</v>
      </c>
      <c r="B199" s="3" t="s">
        <v>6006</v>
      </c>
      <c r="C199" s="3" t="s">
        <v>3583</v>
      </c>
      <c r="D199" s="3" t="s">
        <v>6007</v>
      </c>
      <c r="E199" s="3" t="s">
        <v>5598</v>
      </c>
      <c r="F199" s="3" t="s">
        <v>14</v>
      </c>
      <c r="G199" s="4">
        <v>1</v>
      </c>
      <c r="H199" s="3" t="s">
        <v>15</v>
      </c>
      <c r="I199" s="5">
        <v>1149.7866666666666</v>
      </c>
      <c r="J199" s="6">
        <f t="shared" si="7"/>
        <v>1149.7866666666666</v>
      </c>
      <c r="K199" s="35">
        <f t="shared" si="8"/>
        <v>124.17695999999999</v>
      </c>
      <c r="L199" s="35">
        <f t="shared" si="9"/>
        <v>124.17695999999999</v>
      </c>
    </row>
    <row r="200" spans="1:12" x14ac:dyDescent="0.35">
      <c r="A200" s="3" t="s">
        <v>843</v>
      </c>
      <c r="B200" s="3" t="s">
        <v>6008</v>
      </c>
      <c r="C200" s="3" t="s">
        <v>3583</v>
      </c>
      <c r="D200" s="3" t="s">
        <v>6009</v>
      </c>
      <c r="E200" s="3" t="s">
        <v>5598</v>
      </c>
      <c r="F200" s="3" t="s">
        <v>14</v>
      </c>
      <c r="G200" s="4">
        <v>1</v>
      </c>
      <c r="H200" s="3" t="s">
        <v>15</v>
      </c>
      <c r="I200" s="5">
        <v>1147.5625</v>
      </c>
      <c r="J200" s="6">
        <f t="shared" si="7"/>
        <v>1147.5625</v>
      </c>
      <c r="K200" s="35">
        <f t="shared" si="8"/>
        <v>123.93675000000002</v>
      </c>
      <c r="L200" s="35">
        <f t="shared" si="9"/>
        <v>123.93675000000002</v>
      </c>
    </row>
    <row r="201" spans="1:12" x14ac:dyDescent="0.35">
      <c r="A201" s="3" t="s">
        <v>843</v>
      </c>
      <c r="B201" s="3" t="s">
        <v>6010</v>
      </c>
      <c r="C201" s="3" t="s">
        <v>3948</v>
      </c>
      <c r="D201" s="3" t="s">
        <v>6011</v>
      </c>
      <c r="E201" s="3" t="s">
        <v>5598</v>
      </c>
      <c r="F201" s="3" t="s">
        <v>14</v>
      </c>
      <c r="G201" s="4">
        <v>2</v>
      </c>
      <c r="H201" s="3" t="s">
        <v>15</v>
      </c>
      <c r="I201" s="5">
        <v>1141.31</v>
      </c>
      <c r="J201" s="6">
        <f t="shared" si="7"/>
        <v>2282.62</v>
      </c>
      <c r="K201" s="35">
        <f t="shared" si="8"/>
        <v>123.26148000000001</v>
      </c>
      <c r="L201" s="35">
        <f t="shared" si="9"/>
        <v>246.52296000000001</v>
      </c>
    </row>
    <row r="202" spans="1:12" x14ac:dyDescent="0.35">
      <c r="A202" s="3" t="s">
        <v>4764</v>
      </c>
      <c r="B202" s="3" t="s">
        <v>6012</v>
      </c>
      <c r="C202" s="3" t="s">
        <v>4850</v>
      </c>
      <c r="D202" s="3" t="s">
        <v>6013</v>
      </c>
      <c r="E202" s="3" t="s">
        <v>213</v>
      </c>
      <c r="F202" s="3" t="s">
        <v>14</v>
      </c>
      <c r="G202" s="4">
        <v>1</v>
      </c>
      <c r="H202" s="3" t="s">
        <v>15</v>
      </c>
      <c r="I202" s="5">
        <v>500</v>
      </c>
      <c r="J202" s="6">
        <f t="shared" si="7"/>
        <v>500</v>
      </c>
      <c r="K202" s="35">
        <f t="shared" si="8"/>
        <v>54</v>
      </c>
      <c r="L202" s="35">
        <f t="shared" si="9"/>
        <v>54</v>
      </c>
    </row>
    <row r="203" spans="1:12" x14ac:dyDescent="0.35">
      <c r="A203" s="3" t="s">
        <v>1199</v>
      </c>
      <c r="B203" s="3" t="s">
        <v>6014</v>
      </c>
      <c r="C203" s="3" t="s">
        <v>26</v>
      </c>
      <c r="D203" s="3" t="s">
        <v>6015</v>
      </c>
      <c r="E203" s="3" t="s">
        <v>142</v>
      </c>
      <c r="F203" s="3" t="s">
        <v>14</v>
      </c>
      <c r="G203" s="4">
        <v>1</v>
      </c>
      <c r="H203" s="3" t="s">
        <v>15</v>
      </c>
      <c r="I203" s="5">
        <v>2942.02</v>
      </c>
      <c r="J203" s="6">
        <f t="shared" si="7"/>
        <v>2942.02</v>
      </c>
      <c r="K203" s="35">
        <f t="shared" si="8"/>
        <v>317.73816000000005</v>
      </c>
      <c r="L203" s="35">
        <f t="shared" si="9"/>
        <v>317.73816000000005</v>
      </c>
    </row>
    <row r="204" spans="1:12" x14ac:dyDescent="0.35">
      <c r="A204" s="3" t="s">
        <v>6016</v>
      </c>
      <c r="B204" s="3" t="s">
        <v>6017</v>
      </c>
      <c r="C204" s="3" t="s">
        <v>6018</v>
      </c>
      <c r="D204" s="3" t="s">
        <v>6019</v>
      </c>
      <c r="E204" s="3" t="s">
        <v>6020</v>
      </c>
      <c r="F204" s="3" t="s">
        <v>14</v>
      </c>
      <c r="G204" s="4">
        <v>1</v>
      </c>
      <c r="H204" s="3" t="s">
        <v>15</v>
      </c>
      <c r="I204" s="5">
        <v>4680</v>
      </c>
      <c r="J204" s="6">
        <f t="shared" si="7"/>
        <v>4680</v>
      </c>
      <c r="K204" s="35">
        <f t="shared" si="8"/>
        <v>505.44000000000005</v>
      </c>
      <c r="L204" s="35">
        <f t="shared" si="9"/>
        <v>505.44000000000005</v>
      </c>
    </row>
    <row r="205" spans="1:12" x14ac:dyDescent="0.35">
      <c r="A205" s="3" t="s">
        <v>899</v>
      </c>
      <c r="B205" s="3" t="s">
        <v>6021</v>
      </c>
      <c r="C205" s="3" t="s">
        <v>6022</v>
      </c>
      <c r="D205" s="3" t="s">
        <v>6023</v>
      </c>
      <c r="E205" s="3" t="s">
        <v>5837</v>
      </c>
      <c r="F205" s="3" t="s">
        <v>14</v>
      </c>
      <c r="G205" s="4">
        <v>1</v>
      </c>
      <c r="H205" s="3" t="s">
        <v>15</v>
      </c>
      <c r="I205" s="5">
        <v>700</v>
      </c>
      <c r="J205" s="6">
        <f t="shared" si="7"/>
        <v>700</v>
      </c>
      <c r="K205" s="35">
        <f t="shared" si="8"/>
        <v>75.599999999999994</v>
      </c>
      <c r="L205" s="35">
        <f t="shared" si="9"/>
        <v>75.599999999999994</v>
      </c>
    </row>
    <row r="206" spans="1:12" x14ac:dyDescent="0.35">
      <c r="A206" s="3" t="s">
        <v>899</v>
      </c>
      <c r="B206" s="3" t="s">
        <v>6021</v>
      </c>
      <c r="C206" s="3" t="s">
        <v>6024</v>
      </c>
      <c r="D206" s="3" t="s">
        <v>6023</v>
      </c>
      <c r="E206" s="3" t="s">
        <v>5837</v>
      </c>
      <c r="F206" s="3" t="s">
        <v>14</v>
      </c>
      <c r="G206" s="4">
        <v>1</v>
      </c>
      <c r="H206" s="3" t="s">
        <v>15</v>
      </c>
      <c r="I206" s="5">
        <v>700</v>
      </c>
      <c r="J206" s="6">
        <f t="shared" si="7"/>
        <v>700</v>
      </c>
      <c r="K206" s="35">
        <f t="shared" si="8"/>
        <v>75.599999999999994</v>
      </c>
      <c r="L206" s="35">
        <f t="shared" si="9"/>
        <v>75.599999999999994</v>
      </c>
    </row>
    <row r="207" spans="1:12" x14ac:dyDescent="0.35">
      <c r="A207" s="3" t="s">
        <v>899</v>
      </c>
      <c r="B207" s="3" t="s">
        <v>6021</v>
      </c>
      <c r="C207" s="3" t="s">
        <v>6025</v>
      </c>
      <c r="D207" s="3" t="s">
        <v>6023</v>
      </c>
      <c r="E207" s="3" t="s">
        <v>5837</v>
      </c>
      <c r="F207" s="3" t="s">
        <v>14</v>
      </c>
      <c r="G207" s="4">
        <v>1</v>
      </c>
      <c r="H207" s="3" t="s">
        <v>15</v>
      </c>
      <c r="I207" s="5">
        <v>700</v>
      </c>
      <c r="J207" s="6">
        <f t="shared" si="7"/>
        <v>700</v>
      </c>
      <c r="K207" s="35">
        <f t="shared" si="8"/>
        <v>75.599999999999994</v>
      </c>
      <c r="L207" s="35">
        <f t="shared" si="9"/>
        <v>75.599999999999994</v>
      </c>
    </row>
    <row r="208" spans="1:12" x14ac:dyDescent="0.35">
      <c r="A208" s="3" t="s">
        <v>899</v>
      </c>
      <c r="B208" s="3" t="s">
        <v>6021</v>
      </c>
      <c r="C208" s="3" t="s">
        <v>6026</v>
      </c>
      <c r="D208" s="3" t="s">
        <v>6023</v>
      </c>
      <c r="E208" s="3" t="s">
        <v>5837</v>
      </c>
      <c r="F208" s="3" t="s">
        <v>14</v>
      </c>
      <c r="G208" s="4">
        <v>1</v>
      </c>
      <c r="H208" s="3" t="s">
        <v>15</v>
      </c>
      <c r="I208" s="5">
        <v>700</v>
      </c>
      <c r="J208" s="6">
        <f t="shared" si="7"/>
        <v>700</v>
      </c>
      <c r="K208" s="35">
        <f t="shared" si="8"/>
        <v>75.599999999999994</v>
      </c>
      <c r="L208" s="35">
        <f t="shared" si="9"/>
        <v>75.599999999999994</v>
      </c>
    </row>
    <row r="209" spans="1:12" x14ac:dyDescent="0.35">
      <c r="A209" s="3" t="s">
        <v>899</v>
      </c>
      <c r="B209" s="3" t="s">
        <v>6027</v>
      </c>
      <c r="C209" s="3" t="s">
        <v>873</v>
      </c>
      <c r="D209" s="3" t="s">
        <v>6028</v>
      </c>
      <c r="E209" s="3" t="s">
        <v>5673</v>
      </c>
      <c r="F209" s="3" t="s">
        <v>14</v>
      </c>
      <c r="G209" s="4">
        <v>1</v>
      </c>
      <c r="H209" s="3" t="s">
        <v>15</v>
      </c>
      <c r="I209" s="5">
        <v>500</v>
      </c>
      <c r="J209" s="6">
        <f t="shared" si="7"/>
        <v>500</v>
      </c>
      <c r="K209" s="35">
        <f t="shared" si="8"/>
        <v>54</v>
      </c>
      <c r="L209" s="35">
        <f t="shared" si="9"/>
        <v>54</v>
      </c>
    </row>
    <row r="210" spans="1:12" x14ac:dyDescent="0.35">
      <c r="A210" s="3" t="s">
        <v>6029</v>
      </c>
      <c r="B210" s="3" t="s">
        <v>6030</v>
      </c>
      <c r="C210" s="3" t="s">
        <v>642</v>
      </c>
      <c r="D210" s="3" t="s">
        <v>6031</v>
      </c>
      <c r="E210" s="3" t="s">
        <v>5874</v>
      </c>
      <c r="F210" s="3" t="s">
        <v>14</v>
      </c>
      <c r="G210" s="4">
        <v>1</v>
      </c>
      <c r="H210" s="3" t="s">
        <v>15</v>
      </c>
      <c r="I210" s="5">
        <v>500</v>
      </c>
      <c r="J210" s="6">
        <f t="shared" si="7"/>
        <v>500</v>
      </c>
      <c r="K210" s="35">
        <f t="shared" si="8"/>
        <v>54</v>
      </c>
      <c r="L210" s="35">
        <f t="shared" si="9"/>
        <v>54</v>
      </c>
    </row>
    <row r="211" spans="1:12" x14ac:dyDescent="0.35">
      <c r="A211" s="3" t="s">
        <v>844</v>
      </c>
      <c r="B211" s="3" t="s">
        <v>6032</v>
      </c>
      <c r="C211" s="3" t="s">
        <v>271</v>
      </c>
      <c r="D211" s="3" t="s">
        <v>6033</v>
      </c>
      <c r="E211" s="3" t="s">
        <v>590</v>
      </c>
      <c r="F211" s="3" t="s">
        <v>14</v>
      </c>
      <c r="G211" s="4">
        <v>1</v>
      </c>
      <c r="H211" s="3" t="s">
        <v>15</v>
      </c>
      <c r="I211" s="5">
        <v>500</v>
      </c>
      <c r="J211" s="6">
        <f t="shared" si="7"/>
        <v>500</v>
      </c>
      <c r="K211" s="35">
        <f t="shared" si="8"/>
        <v>54</v>
      </c>
      <c r="L211" s="35">
        <f t="shared" si="9"/>
        <v>54</v>
      </c>
    </row>
    <row r="212" spans="1:12" x14ac:dyDescent="0.35">
      <c r="A212" s="3" t="s">
        <v>1189</v>
      </c>
      <c r="B212" s="3" t="s">
        <v>6034</v>
      </c>
      <c r="C212" s="3" t="s">
        <v>11</v>
      </c>
      <c r="D212" s="3" t="s">
        <v>6035</v>
      </c>
      <c r="E212" s="3" t="s">
        <v>5874</v>
      </c>
      <c r="F212" s="3" t="s">
        <v>14</v>
      </c>
      <c r="G212" s="4">
        <v>1</v>
      </c>
      <c r="H212" s="3" t="s">
        <v>15</v>
      </c>
      <c r="I212" s="5">
        <v>551.45000000000005</v>
      </c>
      <c r="J212" s="6">
        <f t="shared" si="7"/>
        <v>551.45000000000005</v>
      </c>
      <c r="K212" s="35">
        <f t="shared" si="8"/>
        <v>59.55660000000001</v>
      </c>
      <c r="L212" s="35">
        <f t="shared" si="9"/>
        <v>59.55660000000001</v>
      </c>
    </row>
    <row r="213" spans="1:12" x14ac:dyDescent="0.35">
      <c r="A213" s="3" t="s">
        <v>6036</v>
      </c>
      <c r="B213" s="3" t="s">
        <v>6037</v>
      </c>
      <c r="C213" s="3" t="s">
        <v>100</v>
      </c>
      <c r="D213" s="3" t="s">
        <v>6038</v>
      </c>
      <c r="E213" s="3" t="s">
        <v>5874</v>
      </c>
      <c r="F213" s="3" t="s">
        <v>14</v>
      </c>
      <c r="G213" s="4">
        <v>1</v>
      </c>
      <c r="H213" s="3" t="s">
        <v>15</v>
      </c>
      <c r="I213" s="5">
        <v>500</v>
      </c>
      <c r="J213" s="6">
        <f t="shared" si="7"/>
        <v>500</v>
      </c>
      <c r="K213" s="35">
        <f t="shared" si="8"/>
        <v>54</v>
      </c>
      <c r="L213" s="35">
        <f t="shared" si="9"/>
        <v>54</v>
      </c>
    </row>
    <row r="214" spans="1:12" x14ac:dyDescent="0.35">
      <c r="A214" s="3" t="s">
        <v>6036</v>
      </c>
      <c r="B214" s="3" t="s">
        <v>6037</v>
      </c>
      <c r="C214" s="3" t="s">
        <v>59</v>
      </c>
      <c r="D214" s="3" t="s">
        <v>6038</v>
      </c>
      <c r="E214" s="3" t="s">
        <v>5874</v>
      </c>
      <c r="F214" s="3" t="s">
        <v>14</v>
      </c>
      <c r="G214" s="4">
        <v>1</v>
      </c>
      <c r="H214" s="3" t="s">
        <v>15</v>
      </c>
      <c r="I214" s="5">
        <v>500</v>
      </c>
      <c r="J214" s="6">
        <f t="shared" si="7"/>
        <v>500</v>
      </c>
      <c r="K214" s="35">
        <f t="shared" si="8"/>
        <v>54</v>
      </c>
      <c r="L214" s="35">
        <f t="shared" si="9"/>
        <v>54</v>
      </c>
    </row>
    <row r="215" spans="1:12" x14ac:dyDescent="0.35">
      <c r="A215" s="3" t="s">
        <v>6036</v>
      </c>
      <c r="B215" s="3" t="s">
        <v>6039</v>
      </c>
      <c r="C215" s="3" t="s">
        <v>100</v>
      </c>
      <c r="D215" s="3" t="s">
        <v>6040</v>
      </c>
      <c r="E215" s="3" t="s">
        <v>5874</v>
      </c>
      <c r="F215" s="3" t="s">
        <v>14</v>
      </c>
      <c r="G215" s="4">
        <v>1</v>
      </c>
      <c r="H215" s="3" t="s">
        <v>15</v>
      </c>
      <c r="I215" s="5">
        <v>500</v>
      </c>
      <c r="J215" s="6">
        <f t="shared" si="7"/>
        <v>500</v>
      </c>
      <c r="K215" s="35">
        <f t="shared" si="8"/>
        <v>54</v>
      </c>
      <c r="L215" s="35">
        <f t="shared" si="9"/>
        <v>54</v>
      </c>
    </row>
    <row r="216" spans="1:12" x14ac:dyDescent="0.35">
      <c r="A216" s="3" t="s">
        <v>6036</v>
      </c>
      <c r="B216" s="3" t="s">
        <v>6041</v>
      </c>
      <c r="C216" s="3" t="s">
        <v>100</v>
      </c>
      <c r="D216" s="3" t="s">
        <v>6042</v>
      </c>
      <c r="E216" s="3" t="s">
        <v>5874</v>
      </c>
      <c r="F216" s="3" t="s">
        <v>14</v>
      </c>
      <c r="G216" s="4">
        <v>1</v>
      </c>
      <c r="H216" s="3" t="s">
        <v>15</v>
      </c>
      <c r="I216" s="5">
        <v>500</v>
      </c>
      <c r="J216" s="6">
        <f t="shared" si="7"/>
        <v>500</v>
      </c>
      <c r="K216" s="35">
        <f t="shared" si="8"/>
        <v>54</v>
      </c>
      <c r="L216" s="35">
        <f t="shared" si="9"/>
        <v>54</v>
      </c>
    </row>
    <row r="217" spans="1:12" x14ac:dyDescent="0.35">
      <c r="A217" s="3" t="s">
        <v>73</v>
      </c>
      <c r="B217" s="3" t="s">
        <v>6043</v>
      </c>
      <c r="C217" s="3" t="s">
        <v>207</v>
      </c>
      <c r="D217" s="3" t="s">
        <v>6044</v>
      </c>
      <c r="E217" s="3" t="s">
        <v>231</v>
      </c>
      <c r="F217" s="3" t="s">
        <v>14</v>
      </c>
      <c r="G217" s="4">
        <v>1</v>
      </c>
      <c r="H217" s="3" t="s">
        <v>15</v>
      </c>
      <c r="I217" s="5">
        <v>1049.8599999999999</v>
      </c>
      <c r="J217" s="6">
        <f t="shared" si="7"/>
        <v>1049.8599999999999</v>
      </c>
      <c r="K217" s="35">
        <f t="shared" si="8"/>
        <v>113.38488</v>
      </c>
      <c r="L217" s="35">
        <f t="shared" si="9"/>
        <v>113.38488</v>
      </c>
    </row>
    <row r="218" spans="1:12" x14ac:dyDescent="0.35">
      <c r="A218" s="3" t="s">
        <v>73</v>
      </c>
      <c r="B218" s="3" t="s">
        <v>6045</v>
      </c>
      <c r="C218" s="3" t="s">
        <v>313</v>
      </c>
      <c r="D218" s="3" t="s">
        <v>6046</v>
      </c>
      <c r="E218" s="3" t="s">
        <v>25</v>
      </c>
      <c r="F218" s="3" t="s">
        <v>14</v>
      </c>
      <c r="G218" s="4">
        <v>1</v>
      </c>
      <c r="H218" s="3" t="s">
        <v>15</v>
      </c>
      <c r="I218" s="5">
        <v>1349.8600000000001</v>
      </c>
      <c r="J218" s="6">
        <f t="shared" si="7"/>
        <v>1349.8600000000001</v>
      </c>
      <c r="K218" s="35">
        <f t="shared" si="8"/>
        <v>145.78488000000004</v>
      </c>
      <c r="L218" s="35">
        <f t="shared" si="9"/>
        <v>145.78488000000004</v>
      </c>
    </row>
    <row r="219" spans="1:12" x14ac:dyDescent="0.35">
      <c r="A219" s="3" t="s">
        <v>6047</v>
      </c>
      <c r="B219" s="3" t="s">
        <v>6048</v>
      </c>
      <c r="C219" s="3" t="s">
        <v>18</v>
      </c>
      <c r="D219" s="3" t="s">
        <v>6049</v>
      </c>
      <c r="E219" s="3" t="s">
        <v>25</v>
      </c>
      <c r="F219" s="3" t="s">
        <v>14</v>
      </c>
      <c r="G219" s="4">
        <v>1</v>
      </c>
      <c r="H219" s="3" t="s">
        <v>15</v>
      </c>
      <c r="I219" s="5">
        <v>999.99999999999989</v>
      </c>
      <c r="J219" s="6">
        <f t="shared" si="7"/>
        <v>999.99999999999989</v>
      </c>
      <c r="K219" s="35">
        <f t="shared" si="8"/>
        <v>108</v>
      </c>
      <c r="L219" s="35">
        <f t="shared" si="9"/>
        <v>108</v>
      </c>
    </row>
    <row r="220" spans="1:12" x14ac:dyDescent="0.35">
      <c r="A220" s="3" t="s">
        <v>6050</v>
      </c>
      <c r="B220" s="3" t="s">
        <v>6051</v>
      </c>
      <c r="C220" s="3" t="s">
        <v>3063</v>
      </c>
      <c r="D220" s="3" t="s">
        <v>6052</v>
      </c>
      <c r="E220" s="3" t="s">
        <v>25</v>
      </c>
      <c r="F220" s="3" t="s">
        <v>14</v>
      </c>
      <c r="G220" s="4">
        <v>1</v>
      </c>
      <c r="H220" s="3" t="s">
        <v>15</v>
      </c>
      <c r="I220" s="5">
        <v>2713.4</v>
      </c>
      <c r="J220" s="6">
        <f t="shared" si="7"/>
        <v>2713.4</v>
      </c>
      <c r="K220" s="35">
        <f t="shared" si="8"/>
        <v>293.04720000000003</v>
      </c>
      <c r="L220" s="35">
        <f t="shared" si="9"/>
        <v>293.04720000000003</v>
      </c>
    </row>
    <row r="221" spans="1:12" x14ac:dyDescent="0.35">
      <c r="A221" s="3" t="s">
        <v>169</v>
      </c>
      <c r="B221" s="3" t="s">
        <v>6053</v>
      </c>
      <c r="C221" s="3" t="s">
        <v>129</v>
      </c>
      <c r="D221" s="3" t="s">
        <v>6054</v>
      </c>
      <c r="E221" s="3" t="s">
        <v>405</v>
      </c>
      <c r="F221" s="3" t="s">
        <v>14</v>
      </c>
      <c r="G221" s="4">
        <v>1</v>
      </c>
      <c r="H221" s="3" t="s">
        <v>15</v>
      </c>
      <c r="I221" s="5">
        <v>2875</v>
      </c>
      <c r="J221" s="6">
        <f t="shared" si="7"/>
        <v>2875</v>
      </c>
      <c r="K221" s="35">
        <f t="shared" si="8"/>
        <v>310.5</v>
      </c>
      <c r="L221" s="35">
        <f t="shared" si="9"/>
        <v>310.5</v>
      </c>
    </row>
    <row r="222" spans="1:12" x14ac:dyDescent="0.35">
      <c r="A222" s="3" t="s">
        <v>822</v>
      </c>
      <c r="B222" s="3" t="s">
        <v>6055</v>
      </c>
      <c r="C222" s="3" t="s">
        <v>79</v>
      </c>
      <c r="D222" s="3" t="s">
        <v>6056</v>
      </c>
      <c r="E222" s="3" t="s">
        <v>6057</v>
      </c>
      <c r="F222" s="3" t="s">
        <v>14</v>
      </c>
      <c r="G222" s="4">
        <v>1</v>
      </c>
      <c r="H222" s="3" t="s">
        <v>15</v>
      </c>
      <c r="I222" s="5">
        <v>800</v>
      </c>
      <c r="J222" s="6">
        <f t="shared" si="7"/>
        <v>800</v>
      </c>
      <c r="K222" s="35">
        <f t="shared" si="8"/>
        <v>86.399999999999991</v>
      </c>
      <c r="L222" s="35">
        <f t="shared" si="9"/>
        <v>86.399999999999991</v>
      </c>
    </row>
    <row r="223" spans="1:12" x14ac:dyDescent="0.35">
      <c r="A223" s="3" t="s">
        <v>6058</v>
      </c>
      <c r="B223" s="3" t="s">
        <v>6059</v>
      </c>
      <c r="C223" s="3" t="s">
        <v>79</v>
      </c>
      <c r="D223" s="3" t="s">
        <v>6060</v>
      </c>
      <c r="E223" s="3" t="s">
        <v>5639</v>
      </c>
      <c r="F223" s="3" t="s">
        <v>14</v>
      </c>
      <c r="G223" s="4">
        <v>1</v>
      </c>
      <c r="H223" s="3" t="s">
        <v>15</v>
      </c>
      <c r="I223" s="5">
        <v>300</v>
      </c>
      <c r="J223" s="6">
        <f t="shared" si="7"/>
        <v>300</v>
      </c>
      <c r="K223" s="35">
        <f t="shared" si="8"/>
        <v>32.4</v>
      </c>
      <c r="L223" s="35">
        <f t="shared" si="9"/>
        <v>32.4</v>
      </c>
    </row>
    <row r="224" spans="1:12" x14ac:dyDescent="0.35">
      <c r="A224" s="3" t="s">
        <v>4863</v>
      </c>
      <c r="B224" s="3" t="s">
        <v>6061</v>
      </c>
      <c r="C224" s="3" t="s">
        <v>43</v>
      </c>
      <c r="D224" s="3" t="s">
        <v>6062</v>
      </c>
      <c r="E224" s="3" t="s">
        <v>5874</v>
      </c>
      <c r="F224" s="3" t="s">
        <v>14</v>
      </c>
      <c r="G224" s="4">
        <v>1</v>
      </c>
      <c r="H224" s="3" t="s">
        <v>15</v>
      </c>
      <c r="I224" s="5">
        <v>500</v>
      </c>
      <c r="J224" s="6">
        <f t="shared" si="7"/>
        <v>500</v>
      </c>
      <c r="K224" s="35">
        <f t="shared" si="8"/>
        <v>54</v>
      </c>
      <c r="L224" s="35">
        <f t="shared" si="9"/>
        <v>54</v>
      </c>
    </row>
    <row r="225" spans="1:12" x14ac:dyDescent="0.35">
      <c r="A225" s="3" t="s">
        <v>868</v>
      </c>
      <c r="B225" s="3" t="s">
        <v>6063</v>
      </c>
      <c r="C225" s="3" t="s">
        <v>886</v>
      </c>
      <c r="D225" s="3" t="s">
        <v>6064</v>
      </c>
      <c r="E225" s="3" t="s">
        <v>6065</v>
      </c>
      <c r="F225" s="3" t="s">
        <v>14</v>
      </c>
      <c r="G225" s="4">
        <v>1</v>
      </c>
      <c r="H225" s="3" t="s">
        <v>15</v>
      </c>
      <c r="I225" s="5">
        <v>828</v>
      </c>
      <c r="J225" s="6">
        <f t="shared" si="7"/>
        <v>828</v>
      </c>
      <c r="K225" s="35">
        <f t="shared" si="8"/>
        <v>89.424000000000007</v>
      </c>
      <c r="L225" s="35">
        <f t="shared" si="9"/>
        <v>89.424000000000007</v>
      </c>
    </row>
    <row r="226" spans="1:12" x14ac:dyDescent="0.35">
      <c r="A226" s="3" t="s">
        <v>6066</v>
      </c>
      <c r="B226" s="3" t="s">
        <v>6067</v>
      </c>
      <c r="C226" s="3" t="s">
        <v>6068</v>
      </c>
      <c r="D226" s="3" t="s">
        <v>6069</v>
      </c>
      <c r="E226" s="3" t="s">
        <v>5673</v>
      </c>
      <c r="F226" s="3" t="s">
        <v>14</v>
      </c>
      <c r="G226" s="4">
        <v>1</v>
      </c>
      <c r="H226" s="3" t="s">
        <v>15</v>
      </c>
      <c r="I226" s="5">
        <v>1287.75</v>
      </c>
      <c r="J226" s="6">
        <f t="shared" si="7"/>
        <v>1287.75</v>
      </c>
      <c r="K226" s="35">
        <f t="shared" si="8"/>
        <v>139.07700000000003</v>
      </c>
      <c r="L226" s="35">
        <f t="shared" si="9"/>
        <v>139.07700000000003</v>
      </c>
    </row>
    <row r="227" spans="1:12" x14ac:dyDescent="0.35">
      <c r="A227" s="3" t="s">
        <v>6070</v>
      </c>
      <c r="B227" s="3" t="s">
        <v>6071</v>
      </c>
      <c r="C227" s="3" t="s">
        <v>6068</v>
      </c>
      <c r="D227" s="3" t="s">
        <v>6072</v>
      </c>
      <c r="E227" s="3" t="s">
        <v>5598</v>
      </c>
      <c r="F227" s="3" t="s">
        <v>14</v>
      </c>
      <c r="G227" s="4">
        <v>1</v>
      </c>
      <c r="H227" s="3" t="s">
        <v>15</v>
      </c>
      <c r="I227" s="5">
        <v>812</v>
      </c>
      <c r="J227" s="6">
        <f t="shared" si="7"/>
        <v>812</v>
      </c>
      <c r="K227" s="35">
        <f t="shared" si="8"/>
        <v>87.696000000000012</v>
      </c>
      <c r="L227" s="35">
        <f t="shared" si="9"/>
        <v>87.696000000000012</v>
      </c>
    </row>
    <row r="228" spans="1:12" x14ac:dyDescent="0.35">
      <c r="A228" s="3" t="s">
        <v>6073</v>
      </c>
      <c r="B228" s="3" t="s">
        <v>6074</v>
      </c>
      <c r="C228" s="3" t="s">
        <v>6075</v>
      </c>
      <c r="D228" s="3" t="s">
        <v>6076</v>
      </c>
      <c r="E228" s="3" t="s">
        <v>25</v>
      </c>
      <c r="F228" s="3" t="s">
        <v>14</v>
      </c>
      <c r="G228" s="4">
        <v>1</v>
      </c>
      <c r="H228" s="3" t="s">
        <v>15</v>
      </c>
      <c r="I228" s="5">
        <v>800</v>
      </c>
      <c r="J228" s="6">
        <f t="shared" si="7"/>
        <v>800</v>
      </c>
      <c r="K228" s="35">
        <f t="shared" si="8"/>
        <v>86.399999999999991</v>
      </c>
      <c r="L228" s="35">
        <f t="shared" si="9"/>
        <v>86.399999999999991</v>
      </c>
    </row>
    <row r="229" spans="1:12" x14ac:dyDescent="0.35">
      <c r="A229" s="3" t="s">
        <v>4863</v>
      </c>
      <c r="B229" s="3" t="s">
        <v>6077</v>
      </c>
      <c r="C229" s="3" t="s">
        <v>519</v>
      </c>
      <c r="D229" s="3" t="s">
        <v>6078</v>
      </c>
      <c r="E229" s="3" t="s">
        <v>5874</v>
      </c>
      <c r="F229" s="3" t="s">
        <v>14</v>
      </c>
      <c r="G229" s="4">
        <v>1</v>
      </c>
      <c r="H229" s="3" t="s">
        <v>15</v>
      </c>
      <c r="I229" s="5">
        <v>500</v>
      </c>
      <c r="J229" s="6">
        <f t="shared" si="7"/>
        <v>500</v>
      </c>
      <c r="K229" s="35">
        <f t="shared" si="8"/>
        <v>54</v>
      </c>
      <c r="L229" s="35">
        <f t="shared" si="9"/>
        <v>54</v>
      </c>
    </row>
    <row r="230" spans="1:12" x14ac:dyDescent="0.35">
      <c r="A230" s="3" t="s">
        <v>4863</v>
      </c>
      <c r="B230" s="3" t="s">
        <v>6079</v>
      </c>
      <c r="C230" s="3" t="s">
        <v>137</v>
      </c>
      <c r="D230" s="3" t="s">
        <v>6080</v>
      </c>
      <c r="E230" s="3" t="s">
        <v>5874</v>
      </c>
      <c r="F230" s="3" t="s">
        <v>14</v>
      </c>
      <c r="G230" s="4">
        <v>1</v>
      </c>
      <c r="H230" s="3" t="s">
        <v>15</v>
      </c>
      <c r="I230" s="5">
        <v>500</v>
      </c>
      <c r="J230" s="6">
        <f t="shared" si="7"/>
        <v>500</v>
      </c>
      <c r="K230" s="35">
        <f t="shared" si="8"/>
        <v>54</v>
      </c>
      <c r="L230" s="35">
        <f t="shared" si="9"/>
        <v>54</v>
      </c>
    </row>
    <row r="231" spans="1:12" x14ac:dyDescent="0.35">
      <c r="A231" s="3" t="s">
        <v>4863</v>
      </c>
      <c r="B231" s="3" t="s">
        <v>6081</v>
      </c>
      <c r="C231" s="3" t="s">
        <v>519</v>
      </c>
      <c r="D231" s="3" t="s">
        <v>6082</v>
      </c>
      <c r="E231" s="3" t="s">
        <v>213</v>
      </c>
      <c r="F231" s="3" t="s">
        <v>14</v>
      </c>
      <c r="G231" s="4">
        <v>2</v>
      </c>
      <c r="H231" s="3" t="s">
        <v>15</v>
      </c>
      <c r="I231" s="5">
        <v>500</v>
      </c>
      <c r="J231" s="6">
        <f t="shared" si="7"/>
        <v>1000</v>
      </c>
      <c r="K231" s="35">
        <f t="shared" si="8"/>
        <v>54</v>
      </c>
      <c r="L231" s="35">
        <f t="shared" si="9"/>
        <v>108</v>
      </c>
    </row>
    <row r="232" spans="1:12" x14ac:dyDescent="0.35">
      <c r="A232" s="3" t="s">
        <v>6083</v>
      </c>
      <c r="B232" s="3" t="s">
        <v>6084</v>
      </c>
      <c r="C232" s="3" t="s">
        <v>27</v>
      </c>
      <c r="D232" s="3" t="s">
        <v>6085</v>
      </c>
      <c r="E232" s="3" t="s">
        <v>6086</v>
      </c>
      <c r="F232" s="3" t="s">
        <v>14</v>
      </c>
      <c r="G232" s="4">
        <v>1</v>
      </c>
      <c r="H232" s="3" t="s">
        <v>15</v>
      </c>
      <c r="I232" s="5">
        <v>300</v>
      </c>
      <c r="J232" s="6">
        <f t="shared" si="7"/>
        <v>300</v>
      </c>
      <c r="K232" s="35">
        <f t="shared" si="8"/>
        <v>32.4</v>
      </c>
      <c r="L232" s="35">
        <f t="shared" si="9"/>
        <v>32.4</v>
      </c>
    </row>
    <row r="233" spans="1:12" x14ac:dyDescent="0.35">
      <c r="A233" s="3" t="s">
        <v>6083</v>
      </c>
      <c r="B233" s="3" t="s">
        <v>6087</v>
      </c>
      <c r="C233" s="3" t="s">
        <v>79</v>
      </c>
      <c r="D233" s="3" t="s">
        <v>6088</v>
      </c>
      <c r="E233" s="3" t="s">
        <v>5714</v>
      </c>
      <c r="F233" s="3" t="s">
        <v>14</v>
      </c>
      <c r="G233" s="4">
        <v>1</v>
      </c>
      <c r="H233" s="3" t="s">
        <v>15</v>
      </c>
      <c r="I233" s="5">
        <v>100</v>
      </c>
      <c r="J233" s="6">
        <f t="shared" si="7"/>
        <v>100</v>
      </c>
      <c r="K233" s="35">
        <f t="shared" si="8"/>
        <v>10.799999999999999</v>
      </c>
      <c r="L233" s="35">
        <f t="shared" si="9"/>
        <v>10.799999999999999</v>
      </c>
    </row>
    <row r="234" spans="1:12" x14ac:dyDescent="0.35">
      <c r="A234" s="3" t="s">
        <v>6083</v>
      </c>
      <c r="B234" s="3" t="s">
        <v>6089</v>
      </c>
      <c r="C234" s="3" t="s">
        <v>79</v>
      </c>
      <c r="D234" s="3" t="s">
        <v>6090</v>
      </c>
      <c r="E234" s="3" t="s">
        <v>5714</v>
      </c>
      <c r="F234" s="3" t="s">
        <v>14</v>
      </c>
      <c r="G234" s="4">
        <v>1</v>
      </c>
      <c r="H234" s="3" t="s">
        <v>15</v>
      </c>
      <c r="I234" s="5">
        <v>100</v>
      </c>
      <c r="J234" s="6">
        <f t="shared" si="7"/>
        <v>100</v>
      </c>
      <c r="K234" s="35">
        <f t="shared" si="8"/>
        <v>10.799999999999999</v>
      </c>
      <c r="L234" s="35">
        <f t="shared" si="9"/>
        <v>10.799999999999999</v>
      </c>
    </row>
    <row r="235" spans="1:12" x14ac:dyDescent="0.35">
      <c r="A235" s="3" t="s">
        <v>6083</v>
      </c>
      <c r="B235" s="3" t="s">
        <v>6091</v>
      </c>
      <c r="C235" s="3" t="s">
        <v>79</v>
      </c>
      <c r="D235" s="3" t="s">
        <v>6092</v>
      </c>
      <c r="E235" s="3" t="s">
        <v>5714</v>
      </c>
      <c r="F235" s="3" t="s">
        <v>14</v>
      </c>
      <c r="G235" s="4">
        <v>1</v>
      </c>
      <c r="H235" s="3" t="s">
        <v>15</v>
      </c>
      <c r="I235" s="5">
        <v>100</v>
      </c>
      <c r="J235" s="6">
        <f t="shared" si="7"/>
        <v>100</v>
      </c>
      <c r="K235" s="35">
        <f t="shared" si="8"/>
        <v>10.799999999999999</v>
      </c>
      <c r="L235" s="35">
        <f t="shared" si="9"/>
        <v>10.799999999999999</v>
      </c>
    </row>
    <row r="236" spans="1:12" x14ac:dyDescent="0.35">
      <c r="A236" s="3" t="s">
        <v>4863</v>
      </c>
      <c r="B236" s="3" t="s">
        <v>6093</v>
      </c>
      <c r="C236" s="3" t="s">
        <v>59</v>
      </c>
      <c r="D236" s="3" t="s">
        <v>6094</v>
      </c>
      <c r="E236" s="3" t="s">
        <v>213</v>
      </c>
      <c r="F236" s="3" t="s">
        <v>14</v>
      </c>
      <c r="G236" s="4">
        <v>1</v>
      </c>
      <c r="H236" s="3" t="s">
        <v>15</v>
      </c>
      <c r="I236" s="5">
        <v>500</v>
      </c>
      <c r="J236" s="6">
        <f t="shared" si="7"/>
        <v>500</v>
      </c>
      <c r="K236" s="35">
        <f t="shared" si="8"/>
        <v>54</v>
      </c>
      <c r="L236" s="35">
        <f t="shared" si="9"/>
        <v>54</v>
      </c>
    </row>
    <row r="237" spans="1:12" x14ac:dyDescent="0.35">
      <c r="A237" s="3" t="s">
        <v>4863</v>
      </c>
      <c r="B237" s="3" t="s">
        <v>6095</v>
      </c>
      <c r="C237" s="3" t="s">
        <v>59</v>
      </c>
      <c r="D237" s="3" t="s">
        <v>6096</v>
      </c>
      <c r="E237" s="3" t="s">
        <v>213</v>
      </c>
      <c r="F237" s="3" t="s">
        <v>14</v>
      </c>
      <c r="G237" s="4">
        <v>1</v>
      </c>
      <c r="H237" s="3" t="s">
        <v>15</v>
      </c>
      <c r="I237" s="5">
        <v>500</v>
      </c>
      <c r="J237" s="6">
        <f t="shared" si="7"/>
        <v>500</v>
      </c>
      <c r="K237" s="35">
        <f t="shared" si="8"/>
        <v>54</v>
      </c>
      <c r="L237" s="35">
        <f t="shared" si="9"/>
        <v>54</v>
      </c>
    </row>
    <row r="238" spans="1:12" x14ac:dyDescent="0.35">
      <c r="A238" s="3" t="s">
        <v>4310</v>
      </c>
      <c r="B238" s="3" t="s">
        <v>6097</v>
      </c>
      <c r="C238" s="3" t="s">
        <v>2030</v>
      </c>
      <c r="D238" s="3" t="s">
        <v>6098</v>
      </c>
      <c r="E238" s="3" t="s">
        <v>6099</v>
      </c>
      <c r="F238" s="3" t="s">
        <v>14</v>
      </c>
      <c r="G238" s="4">
        <v>1</v>
      </c>
      <c r="H238" s="3" t="s">
        <v>15</v>
      </c>
      <c r="I238" s="5">
        <v>1353</v>
      </c>
      <c r="J238" s="6">
        <f t="shared" si="7"/>
        <v>1353</v>
      </c>
      <c r="K238" s="35">
        <f t="shared" si="8"/>
        <v>146.124</v>
      </c>
      <c r="L238" s="35">
        <f t="shared" si="9"/>
        <v>146.124</v>
      </c>
    </row>
    <row r="239" spans="1:12" x14ac:dyDescent="0.35">
      <c r="A239" s="3" t="s">
        <v>5688</v>
      </c>
      <c r="B239" s="3" t="s">
        <v>6100</v>
      </c>
      <c r="C239" s="3" t="s">
        <v>2030</v>
      </c>
      <c r="D239" s="3" t="s">
        <v>6101</v>
      </c>
      <c r="E239" s="3" t="s">
        <v>6102</v>
      </c>
      <c r="F239" s="3" t="s">
        <v>14</v>
      </c>
      <c r="G239" s="4">
        <v>1</v>
      </c>
      <c r="H239" s="3" t="s">
        <v>15</v>
      </c>
      <c r="I239" s="5">
        <v>1384</v>
      </c>
      <c r="J239" s="6">
        <f t="shared" si="7"/>
        <v>1384</v>
      </c>
      <c r="K239" s="35">
        <f t="shared" si="8"/>
        <v>149.47200000000001</v>
      </c>
      <c r="L239" s="35">
        <f t="shared" si="9"/>
        <v>149.47200000000001</v>
      </c>
    </row>
    <row r="240" spans="1:12" x14ac:dyDescent="0.35">
      <c r="A240" s="3" t="s">
        <v>6103</v>
      </c>
      <c r="B240" s="3" t="s">
        <v>6104</v>
      </c>
      <c r="C240" s="3" t="s">
        <v>6105</v>
      </c>
      <c r="D240" s="3" t="s">
        <v>6106</v>
      </c>
      <c r="E240" s="3" t="s">
        <v>601</v>
      </c>
      <c r="F240" s="3" t="s">
        <v>14</v>
      </c>
      <c r="G240" s="4">
        <v>1</v>
      </c>
      <c r="H240" s="3" t="s">
        <v>15</v>
      </c>
      <c r="I240" s="5">
        <v>1000</v>
      </c>
      <c r="J240" s="6">
        <f t="shared" si="7"/>
        <v>1000</v>
      </c>
      <c r="K240" s="35">
        <f t="shared" si="8"/>
        <v>108</v>
      </c>
      <c r="L240" s="35">
        <f t="shared" si="9"/>
        <v>108</v>
      </c>
    </row>
    <row r="241" spans="1:12" x14ac:dyDescent="0.35">
      <c r="A241" s="3" t="s">
        <v>6103</v>
      </c>
      <c r="B241" s="3" t="s">
        <v>6107</v>
      </c>
      <c r="C241" s="3" t="s">
        <v>6105</v>
      </c>
      <c r="D241" s="3" t="s">
        <v>6108</v>
      </c>
      <c r="E241" s="3" t="s">
        <v>601</v>
      </c>
      <c r="F241" s="3" t="s">
        <v>14</v>
      </c>
      <c r="G241" s="4">
        <v>1</v>
      </c>
      <c r="H241" s="3" t="s">
        <v>15</v>
      </c>
      <c r="I241" s="5">
        <v>1000</v>
      </c>
      <c r="J241" s="6">
        <f t="shared" si="7"/>
        <v>1000</v>
      </c>
      <c r="K241" s="35">
        <f t="shared" si="8"/>
        <v>108</v>
      </c>
      <c r="L241" s="35">
        <f t="shared" si="9"/>
        <v>108</v>
      </c>
    </row>
    <row r="242" spans="1:12" x14ac:dyDescent="0.35">
      <c r="A242" s="3" t="s">
        <v>6103</v>
      </c>
      <c r="B242" s="3" t="s">
        <v>6109</v>
      </c>
      <c r="C242" s="3" t="s">
        <v>6105</v>
      </c>
      <c r="D242" s="3" t="s">
        <v>6110</v>
      </c>
      <c r="E242" s="3" t="s">
        <v>25</v>
      </c>
      <c r="F242" s="3" t="s">
        <v>14</v>
      </c>
      <c r="G242" s="4">
        <v>1</v>
      </c>
      <c r="H242" s="3" t="s">
        <v>15</v>
      </c>
      <c r="I242" s="5">
        <v>800</v>
      </c>
      <c r="J242" s="6">
        <f t="shared" si="7"/>
        <v>800</v>
      </c>
      <c r="K242" s="35">
        <f t="shared" si="8"/>
        <v>86.399999999999991</v>
      </c>
      <c r="L242" s="35">
        <f t="shared" si="9"/>
        <v>86.399999999999991</v>
      </c>
    </row>
    <row r="243" spans="1:12" x14ac:dyDescent="0.35">
      <c r="A243" s="3" t="s">
        <v>1102</v>
      </c>
      <c r="B243" s="3" t="s">
        <v>6111</v>
      </c>
      <c r="C243" s="3" t="s">
        <v>23</v>
      </c>
      <c r="D243" s="3" t="s">
        <v>6112</v>
      </c>
      <c r="E243" s="3" t="s">
        <v>25</v>
      </c>
      <c r="F243" s="3" t="s">
        <v>14</v>
      </c>
      <c r="G243" s="4">
        <v>1</v>
      </c>
      <c r="H243" s="3" t="s">
        <v>15</v>
      </c>
      <c r="I243" s="5">
        <v>800</v>
      </c>
      <c r="J243" s="6">
        <f t="shared" si="7"/>
        <v>800</v>
      </c>
      <c r="K243" s="35">
        <f t="shared" si="8"/>
        <v>86.399999999999991</v>
      </c>
      <c r="L243" s="35">
        <f t="shared" si="9"/>
        <v>86.399999999999991</v>
      </c>
    </row>
    <row r="244" spans="1:12" x14ac:dyDescent="0.35">
      <c r="A244" s="3" t="s">
        <v>1273</v>
      </c>
      <c r="B244" s="3" t="s">
        <v>6113</v>
      </c>
      <c r="C244" s="3" t="s">
        <v>129</v>
      </c>
      <c r="D244" s="3" t="s">
        <v>6114</v>
      </c>
      <c r="E244" s="3" t="s">
        <v>25</v>
      </c>
      <c r="F244" s="3" t="s">
        <v>14</v>
      </c>
      <c r="G244" s="4">
        <v>1</v>
      </c>
      <c r="H244" s="3" t="s">
        <v>15</v>
      </c>
      <c r="I244" s="5">
        <v>800</v>
      </c>
      <c r="J244" s="6">
        <f t="shared" si="7"/>
        <v>800</v>
      </c>
      <c r="K244" s="35">
        <f t="shared" si="8"/>
        <v>86.399999999999991</v>
      </c>
      <c r="L244" s="35">
        <f t="shared" si="9"/>
        <v>86.399999999999991</v>
      </c>
    </row>
    <row r="245" spans="1:12" x14ac:dyDescent="0.35">
      <c r="A245" s="3" t="s">
        <v>1106</v>
      </c>
      <c r="B245" s="3" t="s">
        <v>6115</v>
      </c>
      <c r="C245" s="3" t="s">
        <v>23</v>
      </c>
      <c r="D245" s="3" t="s">
        <v>6116</v>
      </c>
      <c r="E245" s="3" t="s">
        <v>213</v>
      </c>
      <c r="F245" s="3" t="s">
        <v>14</v>
      </c>
      <c r="G245" s="4">
        <v>1</v>
      </c>
      <c r="H245" s="3" t="s">
        <v>15</v>
      </c>
      <c r="I245" s="5">
        <v>500</v>
      </c>
      <c r="J245" s="6">
        <f t="shared" si="7"/>
        <v>500</v>
      </c>
      <c r="K245" s="35">
        <f t="shared" si="8"/>
        <v>54</v>
      </c>
      <c r="L245" s="35">
        <f t="shared" si="9"/>
        <v>54</v>
      </c>
    </row>
    <row r="246" spans="1:12" x14ac:dyDescent="0.35">
      <c r="A246" s="3" t="s">
        <v>1106</v>
      </c>
      <c r="B246" s="3" t="s">
        <v>6117</v>
      </c>
      <c r="C246" s="3" t="s">
        <v>26</v>
      </c>
      <c r="D246" s="3" t="s">
        <v>6118</v>
      </c>
      <c r="E246" s="3" t="s">
        <v>25</v>
      </c>
      <c r="F246" s="3" t="s">
        <v>14</v>
      </c>
      <c r="G246" s="4">
        <v>1</v>
      </c>
      <c r="H246" s="3" t="s">
        <v>15</v>
      </c>
      <c r="I246" s="5">
        <v>800</v>
      </c>
      <c r="J246" s="6">
        <f t="shared" si="7"/>
        <v>800</v>
      </c>
      <c r="K246" s="35">
        <f t="shared" si="8"/>
        <v>86.399999999999991</v>
      </c>
      <c r="L246" s="35">
        <f t="shared" si="9"/>
        <v>86.399999999999991</v>
      </c>
    </row>
    <row r="247" spans="1:12" x14ac:dyDescent="0.35">
      <c r="A247" s="3" t="s">
        <v>828</v>
      </c>
      <c r="B247" s="3" t="s">
        <v>6119</v>
      </c>
      <c r="C247" s="3" t="s">
        <v>79</v>
      </c>
      <c r="D247" s="3" t="s">
        <v>6120</v>
      </c>
      <c r="E247" s="3" t="s">
        <v>6121</v>
      </c>
      <c r="F247" s="3" t="s">
        <v>14</v>
      </c>
      <c r="G247" s="4">
        <v>1</v>
      </c>
      <c r="H247" s="3" t="s">
        <v>15</v>
      </c>
      <c r="I247" s="5">
        <v>300</v>
      </c>
      <c r="J247" s="6">
        <f t="shared" si="7"/>
        <v>300</v>
      </c>
      <c r="K247" s="35">
        <f t="shared" si="8"/>
        <v>32.4</v>
      </c>
      <c r="L247" s="35">
        <f t="shared" si="9"/>
        <v>32.4</v>
      </c>
    </row>
    <row r="248" spans="1:12" x14ac:dyDescent="0.35">
      <c r="A248" s="3" t="s">
        <v>6122</v>
      </c>
      <c r="B248" s="3" t="s">
        <v>6123</v>
      </c>
      <c r="C248" s="3" t="s">
        <v>79</v>
      </c>
      <c r="D248" s="3" t="s">
        <v>6124</v>
      </c>
      <c r="E248" s="3" t="s">
        <v>709</v>
      </c>
      <c r="F248" s="3" t="s">
        <v>14</v>
      </c>
      <c r="G248" s="4">
        <v>1</v>
      </c>
      <c r="H248" s="3" t="s">
        <v>15</v>
      </c>
      <c r="I248" s="5">
        <v>450</v>
      </c>
      <c r="J248" s="6">
        <f t="shared" si="7"/>
        <v>450</v>
      </c>
      <c r="K248" s="35">
        <f t="shared" si="8"/>
        <v>48.6</v>
      </c>
      <c r="L248" s="35">
        <f t="shared" si="9"/>
        <v>48.6</v>
      </c>
    </row>
    <row r="249" spans="1:12" x14ac:dyDescent="0.35">
      <c r="A249" s="3" t="s">
        <v>896</v>
      </c>
      <c r="B249" s="3" t="s">
        <v>6125</v>
      </c>
      <c r="C249" s="3" t="s">
        <v>5614</v>
      </c>
      <c r="D249" s="3" t="s">
        <v>6126</v>
      </c>
      <c r="E249" s="3" t="s">
        <v>6057</v>
      </c>
      <c r="F249" s="3" t="s">
        <v>14</v>
      </c>
      <c r="G249" s="4">
        <v>1</v>
      </c>
      <c r="H249" s="3" t="s">
        <v>15</v>
      </c>
      <c r="I249" s="5">
        <v>800</v>
      </c>
      <c r="J249" s="6">
        <f t="shared" si="7"/>
        <v>800</v>
      </c>
      <c r="K249" s="35">
        <f t="shared" si="8"/>
        <v>86.399999999999991</v>
      </c>
      <c r="L249" s="35">
        <f t="shared" si="9"/>
        <v>86.399999999999991</v>
      </c>
    </row>
    <row r="250" spans="1:12" x14ac:dyDescent="0.35">
      <c r="A250" s="3" t="s">
        <v>6127</v>
      </c>
      <c r="B250" s="3" t="s">
        <v>6128</v>
      </c>
      <c r="C250" s="3" t="s">
        <v>79</v>
      </c>
      <c r="D250" s="3" t="s">
        <v>6129</v>
      </c>
      <c r="E250" s="3" t="s">
        <v>5639</v>
      </c>
      <c r="F250" s="3" t="s">
        <v>14</v>
      </c>
      <c r="G250" s="4">
        <v>1</v>
      </c>
      <c r="H250" s="3" t="s">
        <v>15</v>
      </c>
      <c r="I250" s="5">
        <v>2084.17</v>
      </c>
      <c r="J250" s="6">
        <f t="shared" si="7"/>
        <v>2084.17</v>
      </c>
      <c r="K250" s="35">
        <f t="shared" si="8"/>
        <v>225.09036000000003</v>
      </c>
      <c r="L250" s="35">
        <f t="shared" si="9"/>
        <v>225.09036000000003</v>
      </c>
    </row>
    <row r="251" spans="1:12" x14ac:dyDescent="0.35">
      <c r="A251" s="3" t="s">
        <v>6127</v>
      </c>
      <c r="B251" s="3" t="s">
        <v>6130</v>
      </c>
      <c r="C251" s="3" t="s">
        <v>79</v>
      </c>
      <c r="D251" s="3" t="s">
        <v>6131</v>
      </c>
      <c r="E251" s="3" t="s">
        <v>5639</v>
      </c>
      <c r="F251" s="3" t="s">
        <v>14</v>
      </c>
      <c r="G251" s="4">
        <v>1</v>
      </c>
      <c r="H251" s="3" t="s">
        <v>15</v>
      </c>
      <c r="I251" s="5">
        <v>2084.16</v>
      </c>
      <c r="J251" s="6">
        <f t="shared" si="7"/>
        <v>2084.16</v>
      </c>
      <c r="K251" s="35">
        <f t="shared" si="8"/>
        <v>225.08928</v>
      </c>
      <c r="L251" s="35">
        <f t="shared" si="9"/>
        <v>225.08928</v>
      </c>
    </row>
    <row r="252" spans="1:12" x14ac:dyDescent="0.35">
      <c r="A252" s="3" t="s">
        <v>89</v>
      </c>
      <c r="B252" s="3" t="s">
        <v>6132</v>
      </c>
      <c r="C252" s="3" t="s">
        <v>6133</v>
      </c>
      <c r="D252" s="3" t="s">
        <v>6134</v>
      </c>
      <c r="E252" s="3" t="s">
        <v>6135</v>
      </c>
      <c r="F252" s="3" t="s">
        <v>14</v>
      </c>
      <c r="G252" s="4">
        <v>1</v>
      </c>
      <c r="H252" s="3" t="s">
        <v>15</v>
      </c>
      <c r="I252" s="5">
        <v>2999</v>
      </c>
      <c r="J252" s="6">
        <f t="shared" si="7"/>
        <v>2999</v>
      </c>
      <c r="K252" s="35">
        <f t="shared" si="8"/>
        <v>323.892</v>
      </c>
      <c r="L252" s="35">
        <f t="shared" si="9"/>
        <v>323.892</v>
      </c>
    </row>
    <row r="253" spans="1:12" x14ac:dyDescent="0.35">
      <c r="A253" s="3" t="s">
        <v>6136</v>
      </c>
      <c r="B253" s="3" t="s">
        <v>6137</v>
      </c>
      <c r="C253" s="3" t="s">
        <v>75</v>
      </c>
      <c r="D253" s="3" t="s">
        <v>6138</v>
      </c>
      <c r="E253" s="3" t="s">
        <v>107</v>
      </c>
      <c r="F253" s="3" t="s">
        <v>14</v>
      </c>
      <c r="G253" s="4">
        <v>1</v>
      </c>
      <c r="H253" s="3" t="s">
        <v>15</v>
      </c>
      <c r="I253" s="5">
        <v>1590</v>
      </c>
      <c r="J253" s="6">
        <f t="shared" si="7"/>
        <v>1590</v>
      </c>
      <c r="K253" s="35">
        <f t="shared" si="8"/>
        <v>171.72</v>
      </c>
      <c r="L253" s="35">
        <f t="shared" si="9"/>
        <v>171.72</v>
      </c>
    </row>
    <row r="254" spans="1:12" x14ac:dyDescent="0.35">
      <c r="A254" s="3" t="s">
        <v>850</v>
      </c>
      <c r="B254" s="3" t="s">
        <v>6139</v>
      </c>
      <c r="C254" s="3" t="s">
        <v>43</v>
      </c>
      <c r="D254" s="3" t="s">
        <v>6140</v>
      </c>
      <c r="E254" s="3" t="s">
        <v>5874</v>
      </c>
      <c r="F254" s="3" t="s">
        <v>14</v>
      </c>
      <c r="G254" s="4">
        <v>1</v>
      </c>
      <c r="H254" s="3" t="s">
        <v>15</v>
      </c>
      <c r="I254" s="5">
        <v>890.00000000000011</v>
      </c>
      <c r="J254" s="6">
        <f t="shared" si="7"/>
        <v>890.00000000000011</v>
      </c>
      <c r="K254" s="35">
        <f t="shared" si="8"/>
        <v>96.120000000000019</v>
      </c>
      <c r="L254" s="35">
        <f t="shared" si="9"/>
        <v>96.120000000000019</v>
      </c>
    </row>
    <row r="255" spans="1:12" x14ac:dyDescent="0.35">
      <c r="A255" s="3" t="s">
        <v>176</v>
      </c>
      <c r="B255" s="3" t="s">
        <v>6141</v>
      </c>
      <c r="C255" s="3" t="s">
        <v>27</v>
      </c>
      <c r="D255" s="3" t="s">
        <v>6142</v>
      </c>
      <c r="E255" s="3" t="s">
        <v>179</v>
      </c>
      <c r="F255" s="3" t="s">
        <v>14</v>
      </c>
      <c r="G255" s="4">
        <v>1</v>
      </c>
      <c r="H255" s="3" t="s">
        <v>15</v>
      </c>
      <c r="I255" s="5">
        <v>2269.15</v>
      </c>
      <c r="J255" s="6">
        <f t="shared" si="7"/>
        <v>2269.15</v>
      </c>
      <c r="K255" s="35">
        <f t="shared" si="8"/>
        <v>245.06820000000002</v>
      </c>
      <c r="L255" s="35">
        <f t="shared" si="9"/>
        <v>245.06820000000002</v>
      </c>
    </row>
    <row r="256" spans="1:12" x14ac:dyDescent="0.35">
      <c r="A256" s="3" t="s">
        <v>4863</v>
      </c>
      <c r="B256" s="3" t="s">
        <v>6143</v>
      </c>
      <c r="C256" s="3" t="s">
        <v>100</v>
      </c>
      <c r="D256" s="3" t="s">
        <v>6144</v>
      </c>
      <c r="E256" s="3" t="s">
        <v>5874</v>
      </c>
      <c r="F256" s="3" t="s">
        <v>14</v>
      </c>
      <c r="G256" s="4">
        <v>1</v>
      </c>
      <c r="H256" s="3" t="s">
        <v>15</v>
      </c>
      <c r="I256" s="5">
        <v>500</v>
      </c>
      <c r="J256" s="6">
        <f t="shared" si="7"/>
        <v>500</v>
      </c>
      <c r="K256" s="35">
        <f t="shared" si="8"/>
        <v>54</v>
      </c>
      <c r="L256" s="35">
        <f t="shared" si="9"/>
        <v>54</v>
      </c>
    </row>
    <row r="257" spans="1:12" x14ac:dyDescent="0.35">
      <c r="A257" s="3" t="s">
        <v>4863</v>
      </c>
      <c r="B257" s="3" t="s">
        <v>6143</v>
      </c>
      <c r="C257" s="3" t="s">
        <v>519</v>
      </c>
      <c r="D257" s="3" t="s">
        <v>6144</v>
      </c>
      <c r="E257" s="3" t="s">
        <v>5874</v>
      </c>
      <c r="F257" s="3" t="s">
        <v>14</v>
      </c>
      <c r="G257" s="4">
        <v>1</v>
      </c>
      <c r="H257" s="3" t="s">
        <v>15</v>
      </c>
      <c r="I257" s="5">
        <v>500</v>
      </c>
      <c r="J257" s="6">
        <f t="shared" si="7"/>
        <v>500</v>
      </c>
      <c r="K257" s="35">
        <f t="shared" si="8"/>
        <v>54</v>
      </c>
      <c r="L257" s="35">
        <f t="shared" si="9"/>
        <v>54</v>
      </c>
    </row>
    <row r="258" spans="1:12" x14ac:dyDescent="0.35">
      <c r="A258" s="3" t="s">
        <v>4863</v>
      </c>
      <c r="B258" s="3" t="s">
        <v>6145</v>
      </c>
      <c r="C258" s="3" t="s">
        <v>519</v>
      </c>
      <c r="D258" s="3" t="s">
        <v>6146</v>
      </c>
      <c r="E258" s="3" t="s">
        <v>5874</v>
      </c>
      <c r="F258" s="3" t="s">
        <v>14</v>
      </c>
      <c r="G258" s="4">
        <v>1</v>
      </c>
      <c r="H258" s="3" t="s">
        <v>15</v>
      </c>
      <c r="I258" s="5">
        <v>500</v>
      </c>
      <c r="J258" s="6">
        <f t="shared" si="7"/>
        <v>500</v>
      </c>
      <c r="K258" s="35">
        <f t="shared" si="8"/>
        <v>54</v>
      </c>
      <c r="L258" s="35">
        <f t="shared" si="9"/>
        <v>54</v>
      </c>
    </row>
    <row r="259" spans="1:12" x14ac:dyDescent="0.35">
      <c r="A259" s="3" t="s">
        <v>4863</v>
      </c>
      <c r="B259" s="3" t="s">
        <v>6147</v>
      </c>
      <c r="C259" s="3" t="s">
        <v>100</v>
      </c>
      <c r="D259" s="3" t="s">
        <v>6148</v>
      </c>
      <c r="E259" s="3" t="s">
        <v>5874</v>
      </c>
      <c r="F259" s="3" t="s">
        <v>14</v>
      </c>
      <c r="G259" s="4">
        <v>1</v>
      </c>
      <c r="H259" s="3" t="s">
        <v>15</v>
      </c>
      <c r="I259" s="5">
        <v>500</v>
      </c>
      <c r="J259" s="6">
        <f t="shared" si="7"/>
        <v>500</v>
      </c>
      <c r="K259" s="35">
        <f t="shared" ref="K259:K322" si="10">((I259*(1-10%))*0.4)*60%*0.5</f>
        <v>54</v>
      </c>
      <c r="L259" s="35">
        <f t="shared" ref="L259:L322" si="11">K259*G259</f>
        <v>54</v>
      </c>
    </row>
    <row r="260" spans="1:12" x14ac:dyDescent="0.35">
      <c r="A260" s="3" t="s">
        <v>4863</v>
      </c>
      <c r="B260" s="3" t="s">
        <v>6149</v>
      </c>
      <c r="C260" s="3" t="s">
        <v>519</v>
      </c>
      <c r="D260" s="3" t="s">
        <v>6150</v>
      </c>
      <c r="E260" s="3" t="s">
        <v>5874</v>
      </c>
      <c r="F260" s="3" t="s">
        <v>14</v>
      </c>
      <c r="G260" s="4">
        <v>1</v>
      </c>
      <c r="H260" s="3" t="s">
        <v>15</v>
      </c>
      <c r="I260" s="5">
        <v>500</v>
      </c>
      <c r="J260" s="6">
        <f t="shared" si="7"/>
        <v>500</v>
      </c>
      <c r="K260" s="35">
        <f t="shared" si="10"/>
        <v>54</v>
      </c>
      <c r="L260" s="35">
        <f t="shared" si="11"/>
        <v>54</v>
      </c>
    </row>
    <row r="261" spans="1:12" x14ac:dyDescent="0.35">
      <c r="A261" s="3" t="s">
        <v>4863</v>
      </c>
      <c r="B261" s="3" t="s">
        <v>6151</v>
      </c>
      <c r="C261" s="3" t="s">
        <v>100</v>
      </c>
      <c r="D261" s="3" t="s">
        <v>6152</v>
      </c>
      <c r="E261" s="3" t="s">
        <v>5874</v>
      </c>
      <c r="F261" s="3" t="s">
        <v>14</v>
      </c>
      <c r="G261" s="4">
        <v>2</v>
      </c>
      <c r="H261" s="3" t="s">
        <v>15</v>
      </c>
      <c r="I261" s="5">
        <v>500</v>
      </c>
      <c r="J261" s="6">
        <f t="shared" si="7"/>
        <v>1000</v>
      </c>
      <c r="K261" s="35">
        <f t="shared" si="10"/>
        <v>54</v>
      </c>
      <c r="L261" s="35">
        <f t="shared" si="11"/>
        <v>108</v>
      </c>
    </row>
    <row r="262" spans="1:12" x14ac:dyDescent="0.35">
      <c r="A262" s="3" t="s">
        <v>4863</v>
      </c>
      <c r="B262" s="3" t="s">
        <v>6151</v>
      </c>
      <c r="C262" s="3" t="s">
        <v>43</v>
      </c>
      <c r="D262" s="3" t="s">
        <v>6152</v>
      </c>
      <c r="E262" s="3" t="s">
        <v>5874</v>
      </c>
      <c r="F262" s="3" t="s">
        <v>14</v>
      </c>
      <c r="G262" s="4">
        <v>1</v>
      </c>
      <c r="H262" s="3" t="s">
        <v>15</v>
      </c>
      <c r="I262" s="5">
        <v>500</v>
      </c>
      <c r="J262" s="6">
        <f t="shared" si="7"/>
        <v>500</v>
      </c>
      <c r="K262" s="35">
        <f t="shared" si="10"/>
        <v>54</v>
      </c>
      <c r="L262" s="35">
        <f t="shared" si="11"/>
        <v>54</v>
      </c>
    </row>
    <row r="263" spans="1:12" x14ac:dyDescent="0.35">
      <c r="A263" s="3" t="s">
        <v>4863</v>
      </c>
      <c r="B263" s="3" t="s">
        <v>6153</v>
      </c>
      <c r="C263" s="3" t="s">
        <v>43</v>
      </c>
      <c r="D263" s="3" t="s">
        <v>6154</v>
      </c>
      <c r="E263" s="3" t="s">
        <v>5874</v>
      </c>
      <c r="F263" s="3" t="s">
        <v>14</v>
      </c>
      <c r="G263" s="4">
        <v>1</v>
      </c>
      <c r="H263" s="3" t="s">
        <v>15</v>
      </c>
      <c r="I263" s="5">
        <v>500</v>
      </c>
      <c r="J263" s="6">
        <f t="shared" si="7"/>
        <v>500</v>
      </c>
      <c r="K263" s="35">
        <f t="shared" si="10"/>
        <v>54</v>
      </c>
      <c r="L263" s="35">
        <f t="shared" si="11"/>
        <v>54</v>
      </c>
    </row>
    <row r="264" spans="1:12" x14ac:dyDescent="0.35">
      <c r="A264" s="3" t="s">
        <v>4863</v>
      </c>
      <c r="B264" s="3" t="s">
        <v>6155</v>
      </c>
      <c r="C264" s="3" t="s">
        <v>43</v>
      </c>
      <c r="D264" s="3" t="s">
        <v>6156</v>
      </c>
      <c r="E264" s="3" t="s">
        <v>5874</v>
      </c>
      <c r="F264" s="3" t="s">
        <v>14</v>
      </c>
      <c r="G264" s="4">
        <v>1</v>
      </c>
      <c r="H264" s="3" t="s">
        <v>15</v>
      </c>
      <c r="I264" s="5">
        <v>500</v>
      </c>
      <c r="J264" s="6">
        <f t="shared" si="7"/>
        <v>500</v>
      </c>
      <c r="K264" s="35">
        <f t="shared" si="10"/>
        <v>54</v>
      </c>
      <c r="L264" s="35">
        <f t="shared" si="11"/>
        <v>54</v>
      </c>
    </row>
    <row r="265" spans="1:12" x14ac:dyDescent="0.35">
      <c r="A265" s="3" t="s">
        <v>4863</v>
      </c>
      <c r="B265" s="3" t="s">
        <v>6155</v>
      </c>
      <c r="C265" s="3" t="s">
        <v>59</v>
      </c>
      <c r="D265" s="3" t="s">
        <v>6156</v>
      </c>
      <c r="E265" s="3" t="s">
        <v>5874</v>
      </c>
      <c r="F265" s="3" t="s">
        <v>14</v>
      </c>
      <c r="G265" s="4">
        <v>1</v>
      </c>
      <c r="H265" s="3" t="s">
        <v>15</v>
      </c>
      <c r="I265" s="5">
        <v>500</v>
      </c>
      <c r="J265" s="6">
        <f t="shared" si="7"/>
        <v>500</v>
      </c>
      <c r="K265" s="35">
        <f t="shared" si="10"/>
        <v>54</v>
      </c>
      <c r="L265" s="35">
        <f t="shared" si="11"/>
        <v>54</v>
      </c>
    </row>
    <row r="266" spans="1:12" x14ac:dyDescent="0.35">
      <c r="A266" s="3" t="s">
        <v>4863</v>
      </c>
      <c r="B266" s="3" t="s">
        <v>6155</v>
      </c>
      <c r="C266" s="3" t="s">
        <v>519</v>
      </c>
      <c r="D266" s="3" t="s">
        <v>6156</v>
      </c>
      <c r="E266" s="3" t="s">
        <v>5874</v>
      </c>
      <c r="F266" s="3" t="s">
        <v>14</v>
      </c>
      <c r="G266" s="4">
        <v>1</v>
      </c>
      <c r="H266" s="3" t="s">
        <v>15</v>
      </c>
      <c r="I266" s="5">
        <v>500</v>
      </c>
      <c r="J266" s="6">
        <f t="shared" si="7"/>
        <v>500</v>
      </c>
      <c r="K266" s="35">
        <f t="shared" si="10"/>
        <v>54</v>
      </c>
      <c r="L266" s="35">
        <f t="shared" si="11"/>
        <v>54</v>
      </c>
    </row>
    <row r="267" spans="1:12" x14ac:dyDescent="0.35">
      <c r="A267" s="3" t="s">
        <v>4863</v>
      </c>
      <c r="B267" s="3" t="s">
        <v>6157</v>
      </c>
      <c r="C267" s="3" t="s">
        <v>43</v>
      </c>
      <c r="D267" s="3" t="s">
        <v>6158</v>
      </c>
      <c r="E267" s="3" t="s">
        <v>5874</v>
      </c>
      <c r="F267" s="3" t="s">
        <v>14</v>
      </c>
      <c r="G267" s="4">
        <v>3</v>
      </c>
      <c r="H267" s="3" t="s">
        <v>15</v>
      </c>
      <c r="I267" s="5">
        <v>500</v>
      </c>
      <c r="J267" s="6">
        <f t="shared" si="7"/>
        <v>1500</v>
      </c>
      <c r="K267" s="35">
        <f t="shared" si="10"/>
        <v>54</v>
      </c>
      <c r="L267" s="35">
        <f t="shared" si="11"/>
        <v>162</v>
      </c>
    </row>
    <row r="268" spans="1:12" x14ac:dyDescent="0.35">
      <c r="A268" s="3" t="s">
        <v>4863</v>
      </c>
      <c r="B268" s="3" t="s">
        <v>6157</v>
      </c>
      <c r="C268" s="3" t="s">
        <v>59</v>
      </c>
      <c r="D268" s="3" t="s">
        <v>6158</v>
      </c>
      <c r="E268" s="3" t="s">
        <v>5874</v>
      </c>
      <c r="F268" s="3" t="s">
        <v>14</v>
      </c>
      <c r="G268" s="4">
        <v>1</v>
      </c>
      <c r="H268" s="3" t="s">
        <v>15</v>
      </c>
      <c r="I268" s="5">
        <v>500</v>
      </c>
      <c r="J268" s="6">
        <f t="shared" si="7"/>
        <v>500</v>
      </c>
      <c r="K268" s="35">
        <f t="shared" si="10"/>
        <v>54</v>
      </c>
      <c r="L268" s="35">
        <f t="shared" si="11"/>
        <v>54</v>
      </c>
    </row>
    <row r="269" spans="1:12" x14ac:dyDescent="0.35">
      <c r="A269" s="3" t="s">
        <v>4863</v>
      </c>
      <c r="B269" s="3" t="s">
        <v>6159</v>
      </c>
      <c r="C269" s="3" t="s">
        <v>59</v>
      </c>
      <c r="D269" s="3" t="s">
        <v>6160</v>
      </c>
      <c r="E269" s="3" t="s">
        <v>5874</v>
      </c>
      <c r="F269" s="3" t="s">
        <v>14</v>
      </c>
      <c r="G269" s="4">
        <v>1</v>
      </c>
      <c r="H269" s="3" t="s">
        <v>15</v>
      </c>
      <c r="I269" s="5">
        <v>500</v>
      </c>
      <c r="J269" s="6">
        <f t="shared" si="7"/>
        <v>500</v>
      </c>
      <c r="K269" s="35">
        <f t="shared" si="10"/>
        <v>54</v>
      </c>
      <c r="L269" s="35">
        <f t="shared" si="11"/>
        <v>54</v>
      </c>
    </row>
    <row r="270" spans="1:12" x14ac:dyDescent="0.35">
      <c r="A270" s="3" t="s">
        <v>4863</v>
      </c>
      <c r="B270" s="3" t="s">
        <v>6161</v>
      </c>
      <c r="C270" s="3" t="s">
        <v>100</v>
      </c>
      <c r="D270" s="3" t="s">
        <v>6162</v>
      </c>
      <c r="E270" s="3" t="s">
        <v>5874</v>
      </c>
      <c r="F270" s="3" t="s">
        <v>14</v>
      </c>
      <c r="G270" s="4">
        <v>5</v>
      </c>
      <c r="H270" s="3" t="s">
        <v>15</v>
      </c>
      <c r="I270" s="5">
        <v>500</v>
      </c>
      <c r="J270" s="6">
        <f t="shared" si="7"/>
        <v>2500</v>
      </c>
      <c r="K270" s="35">
        <f t="shared" si="10"/>
        <v>54</v>
      </c>
      <c r="L270" s="35">
        <f t="shared" si="11"/>
        <v>270</v>
      </c>
    </row>
    <row r="271" spans="1:12" x14ac:dyDescent="0.35">
      <c r="A271" s="3" t="s">
        <v>4863</v>
      </c>
      <c r="B271" s="3" t="s">
        <v>6161</v>
      </c>
      <c r="C271" s="3" t="s">
        <v>43</v>
      </c>
      <c r="D271" s="3" t="s">
        <v>6162</v>
      </c>
      <c r="E271" s="3" t="s">
        <v>5874</v>
      </c>
      <c r="F271" s="3" t="s">
        <v>14</v>
      </c>
      <c r="G271" s="4">
        <v>1</v>
      </c>
      <c r="H271" s="3" t="s">
        <v>15</v>
      </c>
      <c r="I271" s="5">
        <v>500</v>
      </c>
      <c r="J271" s="6">
        <f t="shared" si="7"/>
        <v>500</v>
      </c>
      <c r="K271" s="35">
        <f t="shared" si="10"/>
        <v>54</v>
      </c>
      <c r="L271" s="35">
        <f t="shared" si="11"/>
        <v>54</v>
      </c>
    </row>
    <row r="272" spans="1:12" x14ac:dyDescent="0.35">
      <c r="A272" s="3" t="s">
        <v>4863</v>
      </c>
      <c r="B272" s="3" t="s">
        <v>6161</v>
      </c>
      <c r="C272" s="3" t="s">
        <v>59</v>
      </c>
      <c r="D272" s="3" t="s">
        <v>6162</v>
      </c>
      <c r="E272" s="3" t="s">
        <v>5874</v>
      </c>
      <c r="F272" s="3" t="s">
        <v>14</v>
      </c>
      <c r="G272" s="4">
        <v>3</v>
      </c>
      <c r="H272" s="3" t="s">
        <v>15</v>
      </c>
      <c r="I272" s="5">
        <v>500</v>
      </c>
      <c r="J272" s="6">
        <f t="shared" si="7"/>
        <v>1500</v>
      </c>
      <c r="K272" s="35">
        <f t="shared" si="10"/>
        <v>54</v>
      </c>
      <c r="L272" s="35">
        <f t="shared" si="11"/>
        <v>162</v>
      </c>
    </row>
    <row r="273" spans="1:12" x14ac:dyDescent="0.35">
      <c r="A273" s="3" t="s">
        <v>4863</v>
      </c>
      <c r="B273" s="3" t="s">
        <v>6161</v>
      </c>
      <c r="C273" s="3" t="s">
        <v>137</v>
      </c>
      <c r="D273" s="3" t="s">
        <v>6162</v>
      </c>
      <c r="E273" s="3" t="s">
        <v>5874</v>
      </c>
      <c r="F273" s="3" t="s">
        <v>14</v>
      </c>
      <c r="G273" s="4">
        <v>3</v>
      </c>
      <c r="H273" s="3" t="s">
        <v>15</v>
      </c>
      <c r="I273" s="5">
        <v>500</v>
      </c>
      <c r="J273" s="6">
        <f t="shared" si="7"/>
        <v>1500</v>
      </c>
      <c r="K273" s="35">
        <f t="shared" si="10"/>
        <v>54</v>
      </c>
      <c r="L273" s="35">
        <f t="shared" si="11"/>
        <v>162</v>
      </c>
    </row>
    <row r="274" spans="1:12" x14ac:dyDescent="0.35">
      <c r="A274" s="3" t="s">
        <v>4863</v>
      </c>
      <c r="B274" s="3" t="s">
        <v>6161</v>
      </c>
      <c r="C274" s="3" t="s">
        <v>519</v>
      </c>
      <c r="D274" s="3" t="s">
        <v>6162</v>
      </c>
      <c r="E274" s="3" t="s">
        <v>5874</v>
      </c>
      <c r="F274" s="3" t="s">
        <v>14</v>
      </c>
      <c r="G274" s="4">
        <v>3</v>
      </c>
      <c r="H274" s="3" t="s">
        <v>15</v>
      </c>
      <c r="I274" s="5">
        <v>500</v>
      </c>
      <c r="J274" s="6">
        <f t="shared" si="7"/>
        <v>1500</v>
      </c>
      <c r="K274" s="35">
        <f t="shared" si="10"/>
        <v>54</v>
      </c>
      <c r="L274" s="35">
        <f t="shared" si="11"/>
        <v>162</v>
      </c>
    </row>
    <row r="275" spans="1:12" x14ac:dyDescent="0.35">
      <c r="A275" s="3" t="s">
        <v>4863</v>
      </c>
      <c r="B275" s="3" t="s">
        <v>6163</v>
      </c>
      <c r="C275" s="3" t="s">
        <v>43</v>
      </c>
      <c r="D275" s="3" t="s">
        <v>6164</v>
      </c>
      <c r="E275" s="3" t="s">
        <v>5874</v>
      </c>
      <c r="F275" s="3" t="s">
        <v>14</v>
      </c>
      <c r="G275" s="4">
        <v>7</v>
      </c>
      <c r="H275" s="3" t="s">
        <v>15</v>
      </c>
      <c r="I275" s="5">
        <v>500</v>
      </c>
      <c r="J275" s="6">
        <f t="shared" si="7"/>
        <v>3500</v>
      </c>
      <c r="K275" s="35">
        <f t="shared" si="10"/>
        <v>54</v>
      </c>
      <c r="L275" s="35">
        <f t="shared" si="11"/>
        <v>378</v>
      </c>
    </row>
    <row r="276" spans="1:12" x14ac:dyDescent="0.35">
      <c r="A276" s="3" t="s">
        <v>4863</v>
      </c>
      <c r="B276" s="3" t="s">
        <v>6163</v>
      </c>
      <c r="C276" s="3" t="s">
        <v>59</v>
      </c>
      <c r="D276" s="3" t="s">
        <v>6164</v>
      </c>
      <c r="E276" s="3" t="s">
        <v>5874</v>
      </c>
      <c r="F276" s="3" t="s">
        <v>14</v>
      </c>
      <c r="G276" s="4">
        <v>9</v>
      </c>
      <c r="H276" s="3" t="s">
        <v>15</v>
      </c>
      <c r="I276" s="5">
        <v>500</v>
      </c>
      <c r="J276" s="6">
        <f t="shared" si="7"/>
        <v>4500</v>
      </c>
      <c r="K276" s="35">
        <f t="shared" si="10"/>
        <v>54</v>
      </c>
      <c r="L276" s="35">
        <f t="shared" si="11"/>
        <v>486</v>
      </c>
    </row>
    <row r="277" spans="1:12" x14ac:dyDescent="0.35">
      <c r="A277" s="3" t="s">
        <v>4863</v>
      </c>
      <c r="B277" s="3" t="s">
        <v>6163</v>
      </c>
      <c r="C277" s="3" t="s">
        <v>519</v>
      </c>
      <c r="D277" s="3" t="s">
        <v>6164</v>
      </c>
      <c r="E277" s="3" t="s">
        <v>5874</v>
      </c>
      <c r="F277" s="3" t="s">
        <v>14</v>
      </c>
      <c r="G277" s="4">
        <v>2</v>
      </c>
      <c r="H277" s="3" t="s">
        <v>15</v>
      </c>
      <c r="I277" s="5">
        <v>500</v>
      </c>
      <c r="J277" s="6">
        <f t="shared" si="7"/>
        <v>1000</v>
      </c>
      <c r="K277" s="35">
        <f t="shared" si="10"/>
        <v>54</v>
      </c>
      <c r="L277" s="35">
        <f t="shared" si="11"/>
        <v>108</v>
      </c>
    </row>
    <row r="278" spans="1:12" x14ac:dyDescent="0.35">
      <c r="A278" s="3" t="s">
        <v>4863</v>
      </c>
      <c r="B278" s="3" t="s">
        <v>6165</v>
      </c>
      <c r="C278" s="3" t="s">
        <v>59</v>
      </c>
      <c r="D278" s="3" t="s">
        <v>6082</v>
      </c>
      <c r="E278" s="3" t="s">
        <v>5874</v>
      </c>
      <c r="F278" s="3" t="s">
        <v>14</v>
      </c>
      <c r="G278" s="4">
        <v>1</v>
      </c>
      <c r="H278" s="3" t="s">
        <v>15</v>
      </c>
      <c r="I278" s="5">
        <v>500</v>
      </c>
      <c r="J278" s="6">
        <f t="shared" si="7"/>
        <v>500</v>
      </c>
      <c r="K278" s="35">
        <f t="shared" si="10"/>
        <v>54</v>
      </c>
      <c r="L278" s="35">
        <f t="shared" si="11"/>
        <v>54</v>
      </c>
    </row>
    <row r="279" spans="1:12" x14ac:dyDescent="0.35">
      <c r="A279" s="3" t="s">
        <v>4863</v>
      </c>
      <c r="B279" s="3" t="s">
        <v>6165</v>
      </c>
      <c r="C279" s="3" t="s">
        <v>519</v>
      </c>
      <c r="D279" s="3" t="s">
        <v>6082</v>
      </c>
      <c r="E279" s="3" t="s">
        <v>5874</v>
      </c>
      <c r="F279" s="3" t="s">
        <v>14</v>
      </c>
      <c r="G279" s="4">
        <v>1</v>
      </c>
      <c r="H279" s="3" t="s">
        <v>15</v>
      </c>
      <c r="I279" s="5">
        <v>500</v>
      </c>
      <c r="J279" s="6">
        <f t="shared" si="7"/>
        <v>500</v>
      </c>
      <c r="K279" s="35">
        <f t="shared" si="10"/>
        <v>54</v>
      </c>
      <c r="L279" s="35">
        <f t="shared" si="11"/>
        <v>54</v>
      </c>
    </row>
    <row r="280" spans="1:12" x14ac:dyDescent="0.35">
      <c r="A280" s="3" t="s">
        <v>4863</v>
      </c>
      <c r="B280" s="3" t="s">
        <v>6166</v>
      </c>
      <c r="C280" s="3" t="s">
        <v>100</v>
      </c>
      <c r="D280" s="3" t="s">
        <v>6167</v>
      </c>
      <c r="E280" s="3" t="s">
        <v>5874</v>
      </c>
      <c r="F280" s="3" t="s">
        <v>14</v>
      </c>
      <c r="G280" s="4">
        <v>1</v>
      </c>
      <c r="H280" s="3" t="s">
        <v>15</v>
      </c>
      <c r="I280" s="5">
        <v>500</v>
      </c>
      <c r="J280" s="6">
        <f t="shared" si="7"/>
        <v>500</v>
      </c>
      <c r="K280" s="35">
        <f t="shared" si="10"/>
        <v>54</v>
      </c>
      <c r="L280" s="35">
        <f t="shared" si="11"/>
        <v>54</v>
      </c>
    </row>
    <row r="281" spans="1:12" x14ac:dyDescent="0.35">
      <c r="A281" s="3" t="s">
        <v>4863</v>
      </c>
      <c r="B281" s="3" t="s">
        <v>6166</v>
      </c>
      <c r="C281" s="3" t="s">
        <v>43</v>
      </c>
      <c r="D281" s="3" t="s">
        <v>6167</v>
      </c>
      <c r="E281" s="3" t="s">
        <v>5874</v>
      </c>
      <c r="F281" s="3" t="s">
        <v>14</v>
      </c>
      <c r="G281" s="4">
        <v>2</v>
      </c>
      <c r="H281" s="3" t="s">
        <v>15</v>
      </c>
      <c r="I281" s="5">
        <v>500</v>
      </c>
      <c r="J281" s="6">
        <f t="shared" si="7"/>
        <v>1000</v>
      </c>
      <c r="K281" s="35">
        <f t="shared" si="10"/>
        <v>54</v>
      </c>
      <c r="L281" s="35">
        <f t="shared" si="11"/>
        <v>108</v>
      </c>
    </row>
    <row r="282" spans="1:12" x14ac:dyDescent="0.35">
      <c r="A282" s="3" t="s">
        <v>4863</v>
      </c>
      <c r="B282" s="3" t="s">
        <v>6166</v>
      </c>
      <c r="C282" s="3" t="s">
        <v>59</v>
      </c>
      <c r="D282" s="3" t="s">
        <v>6167</v>
      </c>
      <c r="E282" s="3" t="s">
        <v>5874</v>
      </c>
      <c r="F282" s="3" t="s">
        <v>14</v>
      </c>
      <c r="G282" s="4">
        <v>1</v>
      </c>
      <c r="H282" s="3" t="s">
        <v>15</v>
      </c>
      <c r="I282" s="5">
        <v>500</v>
      </c>
      <c r="J282" s="6">
        <f t="shared" si="7"/>
        <v>500</v>
      </c>
      <c r="K282" s="35">
        <f t="shared" si="10"/>
        <v>54</v>
      </c>
      <c r="L282" s="35">
        <f t="shared" si="11"/>
        <v>54</v>
      </c>
    </row>
    <row r="283" spans="1:12" x14ac:dyDescent="0.35">
      <c r="A283" s="3" t="s">
        <v>4863</v>
      </c>
      <c r="B283" s="3" t="s">
        <v>6168</v>
      </c>
      <c r="C283" s="3" t="s">
        <v>100</v>
      </c>
      <c r="D283" s="3" t="s">
        <v>6169</v>
      </c>
      <c r="E283" s="3" t="s">
        <v>5874</v>
      </c>
      <c r="F283" s="3" t="s">
        <v>14</v>
      </c>
      <c r="G283" s="4">
        <v>2</v>
      </c>
      <c r="H283" s="3" t="s">
        <v>15</v>
      </c>
      <c r="I283" s="5">
        <v>500</v>
      </c>
      <c r="J283" s="6">
        <f t="shared" si="7"/>
        <v>1000</v>
      </c>
      <c r="K283" s="35">
        <f t="shared" si="10"/>
        <v>54</v>
      </c>
      <c r="L283" s="35">
        <f t="shared" si="11"/>
        <v>108</v>
      </c>
    </row>
    <row r="284" spans="1:12" x14ac:dyDescent="0.35">
      <c r="A284" s="3" t="s">
        <v>4863</v>
      </c>
      <c r="B284" s="3" t="s">
        <v>6170</v>
      </c>
      <c r="C284" s="3" t="s">
        <v>100</v>
      </c>
      <c r="D284" s="3" t="s">
        <v>6171</v>
      </c>
      <c r="E284" s="3" t="s">
        <v>5874</v>
      </c>
      <c r="F284" s="3" t="s">
        <v>14</v>
      </c>
      <c r="G284" s="4">
        <v>2</v>
      </c>
      <c r="H284" s="3" t="s">
        <v>15</v>
      </c>
      <c r="I284" s="5">
        <v>500</v>
      </c>
      <c r="J284" s="6">
        <f t="shared" si="7"/>
        <v>1000</v>
      </c>
      <c r="K284" s="35">
        <f t="shared" si="10"/>
        <v>54</v>
      </c>
      <c r="L284" s="35">
        <f t="shared" si="11"/>
        <v>108</v>
      </c>
    </row>
    <row r="285" spans="1:12" x14ac:dyDescent="0.35">
      <c r="A285" s="3" t="s">
        <v>4863</v>
      </c>
      <c r="B285" s="3" t="s">
        <v>6170</v>
      </c>
      <c r="C285" s="3" t="s">
        <v>43</v>
      </c>
      <c r="D285" s="3" t="s">
        <v>6171</v>
      </c>
      <c r="E285" s="3" t="s">
        <v>5874</v>
      </c>
      <c r="F285" s="3" t="s">
        <v>14</v>
      </c>
      <c r="G285" s="4">
        <v>4</v>
      </c>
      <c r="H285" s="3" t="s">
        <v>15</v>
      </c>
      <c r="I285" s="5">
        <v>500</v>
      </c>
      <c r="J285" s="6">
        <f t="shared" si="7"/>
        <v>2000</v>
      </c>
      <c r="K285" s="35">
        <f t="shared" si="10"/>
        <v>54</v>
      </c>
      <c r="L285" s="35">
        <f t="shared" si="11"/>
        <v>216</v>
      </c>
    </row>
    <row r="286" spans="1:12" x14ac:dyDescent="0.35">
      <c r="A286" s="3" t="s">
        <v>4863</v>
      </c>
      <c r="B286" s="3" t="s">
        <v>6170</v>
      </c>
      <c r="C286" s="3" t="s">
        <v>59</v>
      </c>
      <c r="D286" s="3" t="s">
        <v>6171</v>
      </c>
      <c r="E286" s="3" t="s">
        <v>5874</v>
      </c>
      <c r="F286" s="3" t="s">
        <v>14</v>
      </c>
      <c r="G286" s="4">
        <v>3</v>
      </c>
      <c r="H286" s="3" t="s">
        <v>15</v>
      </c>
      <c r="I286" s="5">
        <v>500</v>
      </c>
      <c r="J286" s="6">
        <f t="shared" si="7"/>
        <v>1500</v>
      </c>
      <c r="K286" s="35">
        <f t="shared" si="10"/>
        <v>54</v>
      </c>
      <c r="L286" s="35">
        <f t="shared" si="11"/>
        <v>162</v>
      </c>
    </row>
    <row r="287" spans="1:12" x14ac:dyDescent="0.35">
      <c r="A287" s="3" t="s">
        <v>4863</v>
      </c>
      <c r="B287" s="3" t="s">
        <v>6170</v>
      </c>
      <c r="C287" s="3" t="s">
        <v>137</v>
      </c>
      <c r="D287" s="3" t="s">
        <v>6171</v>
      </c>
      <c r="E287" s="3" t="s">
        <v>5874</v>
      </c>
      <c r="F287" s="3" t="s">
        <v>14</v>
      </c>
      <c r="G287" s="4">
        <v>2</v>
      </c>
      <c r="H287" s="3" t="s">
        <v>15</v>
      </c>
      <c r="I287" s="5">
        <v>500</v>
      </c>
      <c r="J287" s="6">
        <f t="shared" si="7"/>
        <v>1000</v>
      </c>
      <c r="K287" s="35">
        <f t="shared" si="10"/>
        <v>54</v>
      </c>
      <c r="L287" s="35">
        <f t="shared" si="11"/>
        <v>108</v>
      </c>
    </row>
    <row r="288" spans="1:12" x14ac:dyDescent="0.35">
      <c r="A288" s="3" t="s">
        <v>4863</v>
      </c>
      <c r="B288" s="3" t="s">
        <v>6170</v>
      </c>
      <c r="C288" s="3" t="s">
        <v>519</v>
      </c>
      <c r="D288" s="3" t="s">
        <v>6171</v>
      </c>
      <c r="E288" s="3" t="s">
        <v>5874</v>
      </c>
      <c r="F288" s="3" t="s">
        <v>14</v>
      </c>
      <c r="G288" s="4">
        <v>4</v>
      </c>
      <c r="H288" s="3" t="s">
        <v>15</v>
      </c>
      <c r="I288" s="5">
        <v>500</v>
      </c>
      <c r="J288" s="6">
        <f t="shared" si="7"/>
        <v>2000</v>
      </c>
      <c r="K288" s="35">
        <f t="shared" si="10"/>
        <v>54</v>
      </c>
      <c r="L288" s="35">
        <f t="shared" si="11"/>
        <v>216</v>
      </c>
    </row>
    <row r="289" spans="1:12" x14ac:dyDescent="0.35">
      <c r="A289" s="3" t="s">
        <v>4863</v>
      </c>
      <c r="B289" s="3" t="s">
        <v>6172</v>
      </c>
      <c r="C289" s="3" t="s">
        <v>59</v>
      </c>
      <c r="D289" s="3" t="s">
        <v>6173</v>
      </c>
      <c r="E289" s="3" t="s">
        <v>5874</v>
      </c>
      <c r="F289" s="3" t="s">
        <v>14</v>
      </c>
      <c r="G289" s="4">
        <v>4</v>
      </c>
      <c r="H289" s="3" t="s">
        <v>15</v>
      </c>
      <c r="I289" s="5">
        <v>500</v>
      </c>
      <c r="J289" s="6">
        <f t="shared" si="7"/>
        <v>2000</v>
      </c>
      <c r="K289" s="35">
        <f t="shared" si="10"/>
        <v>54</v>
      </c>
      <c r="L289" s="35">
        <f t="shared" si="11"/>
        <v>216</v>
      </c>
    </row>
    <row r="290" spans="1:12" x14ac:dyDescent="0.35">
      <c r="A290" s="3" t="s">
        <v>4863</v>
      </c>
      <c r="B290" s="3" t="s">
        <v>6172</v>
      </c>
      <c r="C290" s="3" t="s">
        <v>519</v>
      </c>
      <c r="D290" s="3" t="s">
        <v>6173</v>
      </c>
      <c r="E290" s="3" t="s">
        <v>5874</v>
      </c>
      <c r="F290" s="3" t="s">
        <v>14</v>
      </c>
      <c r="G290" s="4">
        <v>1</v>
      </c>
      <c r="H290" s="3" t="s">
        <v>15</v>
      </c>
      <c r="I290" s="5">
        <v>500</v>
      </c>
      <c r="J290" s="6">
        <f t="shared" si="7"/>
        <v>500</v>
      </c>
      <c r="K290" s="35">
        <f t="shared" si="10"/>
        <v>54</v>
      </c>
      <c r="L290" s="35">
        <f t="shared" si="11"/>
        <v>54</v>
      </c>
    </row>
    <row r="291" spans="1:12" x14ac:dyDescent="0.35">
      <c r="A291" s="3" t="s">
        <v>4863</v>
      </c>
      <c r="B291" s="3" t="s">
        <v>6174</v>
      </c>
      <c r="C291" s="3" t="s">
        <v>100</v>
      </c>
      <c r="D291" s="3" t="s">
        <v>6175</v>
      </c>
      <c r="E291" s="3" t="s">
        <v>5874</v>
      </c>
      <c r="F291" s="3" t="s">
        <v>14</v>
      </c>
      <c r="G291" s="4">
        <v>1</v>
      </c>
      <c r="H291" s="3" t="s">
        <v>15</v>
      </c>
      <c r="I291" s="5">
        <v>500</v>
      </c>
      <c r="J291" s="6">
        <f t="shared" si="7"/>
        <v>500</v>
      </c>
      <c r="K291" s="35">
        <f t="shared" si="10"/>
        <v>54</v>
      </c>
      <c r="L291" s="35">
        <f t="shared" si="11"/>
        <v>54</v>
      </c>
    </row>
    <row r="292" spans="1:12" x14ac:dyDescent="0.35">
      <c r="A292" s="3" t="s">
        <v>4863</v>
      </c>
      <c r="B292" s="3" t="s">
        <v>6174</v>
      </c>
      <c r="C292" s="3" t="s">
        <v>43</v>
      </c>
      <c r="D292" s="3" t="s">
        <v>6175</v>
      </c>
      <c r="E292" s="3" t="s">
        <v>5874</v>
      </c>
      <c r="F292" s="3" t="s">
        <v>14</v>
      </c>
      <c r="G292" s="4">
        <v>1</v>
      </c>
      <c r="H292" s="3" t="s">
        <v>15</v>
      </c>
      <c r="I292" s="5">
        <v>500</v>
      </c>
      <c r="J292" s="6">
        <f t="shared" si="7"/>
        <v>500</v>
      </c>
      <c r="K292" s="35">
        <f t="shared" si="10"/>
        <v>54</v>
      </c>
      <c r="L292" s="35">
        <f t="shared" si="11"/>
        <v>54</v>
      </c>
    </row>
    <row r="293" spans="1:12" x14ac:dyDescent="0.35">
      <c r="A293" s="3" t="s">
        <v>4863</v>
      </c>
      <c r="B293" s="3" t="s">
        <v>6174</v>
      </c>
      <c r="C293" s="3" t="s">
        <v>59</v>
      </c>
      <c r="D293" s="3" t="s">
        <v>6175</v>
      </c>
      <c r="E293" s="3" t="s">
        <v>5874</v>
      </c>
      <c r="F293" s="3" t="s">
        <v>14</v>
      </c>
      <c r="G293" s="4">
        <v>1</v>
      </c>
      <c r="H293" s="3" t="s">
        <v>15</v>
      </c>
      <c r="I293" s="5">
        <v>500</v>
      </c>
      <c r="J293" s="6">
        <f t="shared" si="7"/>
        <v>500</v>
      </c>
      <c r="K293" s="35">
        <f t="shared" si="10"/>
        <v>54</v>
      </c>
      <c r="L293" s="35">
        <f t="shared" si="11"/>
        <v>54</v>
      </c>
    </row>
    <row r="294" spans="1:12" x14ac:dyDescent="0.35">
      <c r="A294" s="3" t="s">
        <v>4863</v>
      </c>
      <c r="B294" s="3" t="s">
        <v>6174</v>
      </c>
      <c r="C294" s="3" t="s">
        <v>137</v>
      </c>
      <c r="D294" s="3" t="s">
        <v>6175</v>
      </c>
      <c r="E294" s="3" t="s">
        <v>5874</v>
      </c>
      <c r="F294" s="3" t="s">
        <v>14</v>
      </c>
      <c r="G294" s="4">
        <v>1</v>
      </c>
      <c r="H294" s="3" t="s">
        <v>15</v>
      </c>
      <c r="I294" s="5">
        <v>500</v>
      </c>
      <c r="J294" s="6">
        <f t="shared" si="7"/>
        <v>500</v>
      </c>
      <c r="K294" s="35">
        <f t="shared" si="10"/>
        <v>54</v>
      </c>
      <c r="L294" s="35">
        <f t="shared" si="11"/>
        <v>54</v>
      </c>
    </row>
    <row r="295" spans="1:12" x14ac:dyDescent="0.35">
      <c r="A295" s="3" t="s">
        <v>4863</v>
      </c>
      <c r="B295" s="3" t="s">
        <v>6174</v>
      </c>
      <c r="C295" s="3" t="s">
        <v>519</v>
      </c>
      <c r="D295" s="3" t="s">
        <v>6175</v>
      </c>
      <c r="E295" s="3" t="s">
        <v>5874</v>
      </c>
      <c r="F295" s="3" t="s">
        <v>14</v>
      </c>
      <c r="G295" s="4">
        <v>1</v>
      </c>
      <c r="H295" s="3" t="s">
        <v>15</v>
      </c>
      <c r="I295" s="5">
        <v>500</v>
      </c>
      <c r="J295" s="6">
        <f t="shared" si="7"/>
        <v>500</v>
      </c>
      <c r="K295" s="35">
        <f t="shared" si="10"/>
        <v>54</v>
      </c>
      <c r="L295" s="35">
        <f t="shared" si="11"/>
        <v>54</v>
      </c>
    </row>
    <row r="296" spans="1:12" x14ac:dyDescent="0.35">
      <c r="A296" s="3" t="s">
        <v>4863</v>
      </c>
      <c r="B296" s="3" t="s">
        <v>6176</v>
      </c>
      <c r="C296" s="3" t="s">
        <v>100</v>
      </c>
      <c r="D296" s="3" t="s">
        <v>6177</v>
      </c>
      <c r="E296" s="3" t="s">
        <v>5874</v>
      </c>
      <c r="F296" s="3" t="s">
        <v>14</v>
      </c>
      <c r="G296" s="4">
        <v>8</v>
      </c>
      <c r="H296" s="3" t="s">
        <v>15</v>
      </c>
      <c r="I296" s="5">
        <v>500</v>
      </c>
      <c r="J296" s="6">
        <f t="shared" si="7"/>
        <v>4000</v>
      </c>
      <c r="K296" s="35">
        <f t="shared" si="10"/>
        <v>54</v>
      </c>
      <c r="L296" s="35">
        <f t="shared" si="11"/>
        <v>432</v>
      </c>
    </row>
    <row r="297" spans="1:12" x14ac:dyDescent="0.35">
      <c r="A297" s="3" t="s">
        <v>4863</v>
      </c>
      <c r="B297" s="3" t="s">
        <v>6176</v>
      </c>
      <c r="C297" s="3" t="s">
        <v>43</v>
      </c>
      <c r="D297" s="3" t="s">
        <v>6177</v>
      </c>
      <c r="E297" s="3" t="s">
        <v>5874</v>
      </c>
      <c r="F297" s="3" t="s">
        <v>14</v>
      </c>
      <c r="G297" s="4">
        <v>6</v>
      </c>
      <c r="H297" s="3" t="s">
        <v>15</v>
      </c>
      <c r="I297" s="5">
        <v>500</v>
      </c>
      <c r="J297" s="6">
        <f t="shared" si="7"/>
        <v>3000</v>
      </c>
      <c r="K297" s="35">
        <f t="shared" si="10"/>
        <v>54</v>
      </c>
      <c r="L297" s="35">
        <f t="shared" si="11"/>
        <v>324</v>
      </c>
    </row>
    <row r="298" spans="1:12" x14ac:dyDescent="0.35">
      <c r="A298" s="3" t="s">
        <v>4863</v>
      </c>
      <c r="B298" s="3" t="s">
        <v>6176</v>
      </c>
      <c r="C298" s="3" t="s">
        <v>59</v>
      </c>
      <c r="D298" s="3" t="s">
        <v>6177</v>
      </c>
      <c r="E298" s="3" t="s">
        <v>5874</v>
      </c>
      <c r="F298" s="3" t="s">
        <v>14</v>
      </c>
      <c r="G298" s="4">
        <v>4</v>
      </c>
      <c r="H298" s="3" t="s">
        <v>15</v>
      </c>
      <c r="I298" s="5">
        <v>500</v>
      </c>
      <c r="J298" s="6">
        <f t="shared" si="7"/>
        <v>2000</v>
      </c>
      <c r="K298" s="35">
        <f t="shared" si="10"/>
        <v>54</v>
      </c>
      <c r="L298" s="35">
        <f t="shared" si="11"/>
        <v>216</v>
      </c>
    </row>
    <row r="299" spans="1:12" x14ac:dyDescent="0.35">
      <c r="A299" s="3" t="s">
        <v>4863</v>
      </c>
      <c r="B299" s="3" t="s">
        <v>6176</v>
      </c>
      <c r="C299" s="3" t="s">
        <v>137</v>
      </c>
      <c r="D299" s="3" t="s">
        <v>6177</v>
      </c>
      <c r="E299" s="3" t="s">
        <v>5874</v>
      </c>
      <c r="F299" s="3" t="s">
        <v>14</v>
      </c>
      <c r="G299" s="4">
        <v>8</v>
      </c>
      <c r="H299" s="3" t="s">
        <v>15</v>
      </c>
      <c r="I299" s="5">
        <v>500</v>
      </c>
      <c r="J299" s="6">
        <f t="shared" si="7"/>
        <v>4000</v>
      </c>
      <c r="K299" s="35">
        <f t="shared" si="10"/>
        <v>54</v>
      </c>
      <c r="L299" s="35">
        <f t="shared" si="11"/>
        <v>432</v>
      </c>
    </row>
    <row r="300" spans="1:12" x14ac:dyDescent="0.35">
      <c r="A300" s="3" t="s">
        <v>4863</v>
      </c>
      <c r="B300" s="3" t="s">
        <v>6176</v>
      </c>
      <c r="C300" s="3" t="s">
        <v>485</v>
      </c>
      <c r="D300" s="3" t="s">
        <v>6177</v>
      </c>
      <c r="E300" s="3" t="s">
        <v>5874</v>
      </c>
      <c r="F300" s="3" t="s">
        <v>14</v>
      </c>
      <c r="G300" s="4">
        <v>5</v>
      </c>
      <c r="H300" s="3" t="s">
        <v>15</v>
      </c>
      <c r="I300" s="5">
        <v>500</v>
      </c>
      <c r="J300" s="6">
        <f t="shared" si="7"/>
        <v>2500</v>
      </c>
      <c r="K300" s="35">
        <f t="shared" si="10"/>
        <v>54</v>
      </c>
      <c r="L300" s="35">
        <f t="shared" si="11"/>
        <v>270</v>
      </c>
    </row>
    <row r="301" spans="1:12" x14ac:dyDescent="0.35">
      <c r="A301" s="3" t="s">
        <v>4863</v>
      </c>
      <c r="B301" s="3" t="s">
        <v>6178</v>
      </c>
      <c r="C301" s="3" t="s">
        <v>100</v>
      </c>
      <c r="D301" s="3" t="s">
        <v>6179</v>
      </c>
      <c r="E301" s="3" t="s">
        <v>5874</v>
      </c>
      <c r="F301" s="3" t="s">
        <v>14</v>
      </c>
      <c r="G301" s="4">
        <v>1</v>
      </c>
      <c r="H301" s="3" t="s">
        <v>15</v>
      </c>
      <c r="I301" s="5">
        <v>500</v>
      </c>
      <c r="J301" s="6">
        <f t="shared" si="7"/>
        <v>500</v>
      </c>
      <c r="K301" s="35">
        <f t="shared" si="10"/>
        <v>54</v>
      </c>
      <c r="L301" s="35">
        <f t="shared" si="11"/>
        <v>54</v>
      </c>
    </row>
    <row r="302" spans="1:12" x14ac:dyDescent="0.35">
      <c r="A302" s="3" t="s">
        <v>4863</v>
      </c>
      <c r="B302" s="3" t="s">
        <v>6178</v>
      </c>
      <c r="C302" s="3" t="s">
        <v>137</v>
      </c>
      <c r="D302" s="3" t="s">
        <v>6179</v>
      </c>
      <c r="E302" s="3" t="s">
        <v>5874</v>
      </c>
      <c r="F302" s="3" t="s">
        <v>14</v>
      </c>
      <c r="G302" s="4">
        <v>1</v>
      </c>
      <c r="H302" s="3" t="s">
        <v>15</v>
      </c>
      <c r="I302" s="5">
        <v>500</v>
      </c>
      <c r="J302" s="6">
        <f t="shared" si="7"/>
        <v>500</v>
      </c>
      <c r="K302" s="35">
        <f t="shared" si="10"/>
        <v>54</v>
      </c>
      <c r="L302" s="35">
        <f t="shared" si="11"/>
        <v>54</v>
      </c>
    </row>
    <row r="303" spans="1:12" x14ac:dyDescent="0.35">
      <c r="A303" s="3" t="s">
        <v>4863</v>
      </c>
      <c r="B303" s="3" t="s">
        <v>6178</v>
      </c>
      <c r="C303" s="3" t="s">
        <v>519</v>
      </c>
      <c r="D303" s="3" t="s">
        <v>6179</v>
      </c>
      <c r="E303" s="3" t="s">
        <v>5874</v>
      </c>
      <c r="F303" s="3" t="s">
        <v>14</v>
      </c>
      <c r="G303" s="4">
        <v>1</v>
      </c>
      <c r="H303" s="3" t="s">
        <v>15</v>
      </c>
      <c r="I303" s="5">
        <v>500</v>
      </c>
      <c r="J303" s="6">
        <f t="shared" si="7"/>
        <v>500</v>
      </c>
      <c r="K303" s="35">
        <f t="shared" si="10"/>
        <v>54</v>
      </c>
      <c r="L303" s="35">
        <f t="shared" si="11"/>
        <v>54</v>
      </c>
    </row>
    <row r="304" spans="1:12" x14ac:dyDescent="0.35">
      <c r="A304" s="3" t="s">
        <v>4863</v>
      </c>
      <c r="B304" s="3" t="s">
        <v>6180</v>
      </c>
      <c r="C304" s="3" t="s">
        <v>137</v>
      </c>
      <c r="D304" s="3" t="s">
        <v>6181</v>
      </c>
      <c r="E304" s="3" t="s">
        <v>5874</v>
      </c>
      <c r="F304" s="3" t="s">
        <v>14</v>
      </c>
      <c r="G304" s="4">
        <v>1</v>
      </c>
      <c r="H304" s="3" t="s">
        <v>15</v>
      </c>
      <c r="I304" s="5">
        <v>500</v>
      </c>
      <c r="J304" s="6">
        <f t="shared" si="7"/>
        <v>500</v>
      </c>
      <c r="K304" s="35">
        <f t="shared" si="10"/>
        <v>54</v>
      </c>
      <c r="L304" s="35">
        <f t="shared" si="11"/>
        <v>54</v>
      </c>
    </row>
    <row r="305" spans="1:12" x14ac:dyDescent="0.35">
      <c r="A305" s="3" t="s">
        <v>4863</v>
      </c>
      <c r="B305" s="3" t="s">
        <v>6182</v>
      </c>
      <c r="C305" s="3" t="s">
        <v>100</v>
      </c>
      <c r="D305" s="3" t="s">
        <v>6183</v>
      </c>
      <c r="E305" s="3" t="s">
        <v>5874</v>
      </c>
      <c r="F305" s="3" t="s">
        <v>14</v>
      </c>
      <c r="G305" s="4">
        <v>4</v>
      </c>
      <c r="H305" s="3" t="s">
        <v>15</v>
      </c>
      <c r="I305" s="5">
        <v>500</v>
      </c>
      <c r="J305" s="6">
        <f t="shared" si="7"/>
        <v>2000</v>
      </c>
      <c r="K305" s="35">
        <f t="shared" si="10"/>
        <v>54</v>
      </c>
      <c r="L305" s="35">
        <f t="shared" si="11"/>
        <v>216</v>
      </c>
    </row>
    <row r="306" spans="1:12" x14ac:dyDescent="0.35">
      <c r="A306" s="3" t="s">
        <v>4863</v>
      </c>
      <c r="B306" s="3" t="s">
        <v>6182</v>
      </c>
      <c r="C306" s="3" t="s">
        <v>43</v>
      </c>
      <c r="D306" s="3" t="s">
        <v>6183</v>
      </c>
      <c r="E306" s="3" t="s">
        <v>5874</v>
      </c>
      <c r="F306" s="3" t="s">
        <v>14</v>
      </c>
      <c r="G306" s="4">
        <v>1</v>
      </c>
      <c r="H306" s="3" t="s">
        <v>15</v>
      </c>
      <c r="I306" s="5">
        <v>500</v>
      </c>
      <c r="J306" s="6">
        <f t="shared" si="7"/>
        <v>500</v>
      </c>
      <c r="K306" s="35">
        <f t="shared" si="10"/>
        <v>54</v>
      </c>
      <c r="L306" s="35">
        <f t="shared" si="11"/>
        <v>54</v>
      </c>
    </row>
    <row r="307" spans="1:12" x14ac:dyDescent="0.35">
      <c r="A307" s="3" t="s">
        <v>4863</v>
      </c>
      <c r="B307" s="3" t="s">
        <v>6182</v>
      </c>
      <c r="C307" s="3" t="s">
        <v>59</v>
      </c>
      <c r="D307" s="3" t="s">
        <v>6183</v>
      </c>
      <c r="E307" s="3" t="s">
        <v>5874</v>
      </c>
      <c r="F307" s="3" t="s">
        <v>14</v>
      </c>
      <c r="G307" s="4">
        <v>3</v>
      </c>
      <c r="H307" s="3" t="s">
        <v>15</v>
      </c>
      <c r="I307" s="5">
        <v>500</v>
      </c>
      <c r="J307" s="6">
        <f t="shared" si="7"/>
        <v>1500</v>
      </c>
      <c r="K307" s="35">
        <f t="shared" si="10"/>
        <v>54</v>
      </c>
      <c r="L307" s="35">
        <f t="shared" si="11"/>
        <v>162</v>
      </c>
    </row>
    <row r="308" spans="1:12" x14ac:dyDescent="0.35">
      <c r="A308" s="3" t="s">
        <v>4863</v>
      </c>
      <c r="B308" s="3" t="s">
        <v>6182</v>
      </c>
      <c r="C308" s="3" t="s">
        <v>519</v>
      </c>
      <c r="D308" s="3" t="s">
        <v>6183</v>
      </c>
      <c r="E308" s="3" t="s">
        <v>5874</v>
      </c>
      <c r="F308" s="3" t="s">
        <v>14</v>
      </c>
      <c r="G308" s="4">
        <v>2</v>
      </c>
      <c r="H308" s="3" t="s">
        <v>15</v>
      </c>
      <c r="I308" s="5">
        <v>500</v>
      </c>
      <c r="J308" s="6">
        <f t="shared" si="7"/>
        <v>1000</v>
      </c>
      <c r="K308" s="35">
        <f t="shared" si="10"/>
        <v>54</v>
      </c>
      <c r="L308" s="35">
        <f t="shared" si="11"/>
        <v>108</v>
      </c>
    </row>
    <row r="309" spans="1:12" x14ac:dyDescent="0.35">
      <c r="A309" s="3" t="s">
        <v>4863</v>
      </c>
      <c r="B309" s="3" t="s">
        <v>6184</v>
      </c>
      <c r="C309" s="3" t="s">
        <v>100</v>
      </c>
      <c r="D309" s="3" t="s">
        <v>6185</v>
      </c>
      <c r="E309" s="3" t="s">
        <v>5874</v>
      </c>
      <c r="F309" s="3" t="s">
        <v>14</v>
      </c>
      <c r="G309" s="4">
        <v>1</v>
      </c>
      <c r="H309" s="3" t="s">
        <v>15</v>
      </c>
      <c r="I309" s="5">
        <v>500</v>
      </c>
      <c r="J309" s="6">
        <f t="shared" ref="J309:J443" si="12">G309*I309</f>
        <v>500</v>
      </c>
      <c r="K309" s="35">
        <f t="shared" si="10"/>
        <v>54</v>
      </c>
      <c r="L309" s="35">
        <f t="shared" si="11"/>
        <v>54</v>
      </c>
    </row>
    <row r="310" spans="1:12" x14ac:dyDescent="0.35">
      <c r="A310" s="3" t="s">
        <v>4863</v>
      </c>
      <c r="B310" s="3" t="s">
        <v>6184</v>
      </c>
      <c r="C310" s="3" t="s">
        <v>519</v>
      </c>
      <c r="D310" s="3" t="s">
        <v>6185</v>
      </c>
      <c r="E310" s="3" t="s">
        <v>5874</v>
      </c>
      <c r="F310" s="3" t="s">
        <v>14</v>
      </c>
      <c r="G310" s="4">
        <v>1</v>
      </c>
      <c r="H310" s="3" t="s">
        <v>15</v>
      </c>
      <c r="I310" s="5">
        <v>500</v>
      </c>
      <c r="J310" s="6">
        <f t="shared" si="12"/>
        <v>500</v>
      </c>
      <c r="K310" s="35">
        <f t="shared" si="10"/>
        <v>54</v>
      </c>
      <c r="L310" s="35">
        <f t="shared" si="11"/>
        <v>54</v>
      </c>
    </row>
    <row r="311" spans="1:12" x14ac:dyDescent="0.35">
      <c r="A311" s="3" t="s">
        <v>4863</v>
      </c>
      <c r="B311" s="3" t="s">
        <v>6186</v>
      </c>
      <c r="C311" s="3" t="s">
        <v>59</v>
      </c>
      <c r="D311" s="3" t="s">
        <v>6187</v>
      </c>
      <c r="E311" s="3" t="s">
        <v>5874</v>
      </c>
      <c r="F311" s="3" t="s">
        <v>14</v>
      </c>
      <c r="G311" s="4">
        <v>1</v>
      </c>
      <c r="H311" s="3" t="s">
        <v>15</v>
      </c>
      <c r="I311" s="5">
        <v>500</v>
      </c>
      <c r="J311" s="6">
        <f t="shared" si="12"/>
        <v>500</v>
      </c>
      <c r="K311" s="35">
        <f t="shared" si="10"/>
        <v>54</v>
      </c>
      <c r="L311" s="35">
        <f t="shared" si="11"/>
        <v>54</v>
      </c>
    </row>
    <row r="312" spans="1:12" x14ac:dyDescent="0.35">
      <c r="A312" s="3" t="s">
        <v>4863</v>
      </c>
      <c r="B312" s="3" t="s">
        <v>6188</v>
      </c>
      <c r="C312" s="3" t="s">
        <v>59</v>
      </c>
      <c r="D312" s="3" t="s">
        <v>6189</v>
      </c>
      <c r="E312" s="3" t="s">
        <v>5874</v>
      </c>
      <c r="F312" s="3" t="s">
        <v>14</v>
      </c>
      <c r="G312" s="4">
        <v>1</v>
      </c>
      <c r="H312" s="3" t="s">
        <v>15</v>
      </c>
      <c r="I312" s="5">
        <v>500</v>
      </c>
      <c r="J312" s="6">
        <f t="shared" si="12"/>
        <v>500</v>
      </c>
      <c r="K312" s="35">
        <f t="shared" si="10"/>
        <v>54</v>
      </c>
      <c r="L312" s="35">
        <f t="shared" si="11"/>
        <v>54</v>
      </c>
    </row>
    <row r="313" spans="1:12" x14ac:dyDescent="0.35">
      <c r="A313" s="3" t="s">
        <v>4863</v>
      </c>
      <c r="B313" s="3" t="s">
        <v>6190</v>
      </c>
      <c r="C313" s="3" t="s">
        <v>43</v>
      </c>
      <c r="D313" s="3" t="s">
        <v>6191</v>
      </c>
      <c r="E313" s="3" t="s">
        <v>5874</v>
      </c>
      <c r="F313" s="3" t="s">
        <v>14</v>
      </c>
      <c r="G313" s="4">
        <v>1</v>
      </c>
      <c r="H313" s="3" t="s">
        <v>15</v>
      </c>
      <c r="I313" s="5">
        <v>500</v>
      </c>
      <c r="J313" s="6">
        <f t="shared" si="12"/>
        <v>500</v>
      </c>
      <c r="K313" s="35">
        <f t="shared" si="10"/>
        <v>54</v>
      </c>
      <c r="L313" s="35">
        <f t="shared" si="11"/>
        <v>54</v>
      </c>
    </row>
    <row r="314" spans="1:12" x14ac:dyDescent="0.35">
      <c r="A314" s="3" t="s">
        <v>4863</v>
      </c>
      <c r="B314" s="3" t="s">
        <v>6190</v>
      </c>
      <c r="C314" s="3" t="s">
        <v>59</v>
      </c>
      <c r="D314" s="3" t="s">
        <v>6191</v>
      </c>
      <c r="E314" s="3" t="s">
        <v>5874</v>
      </c>
      <c r="F314" s="3" t="s">
        <v>14</v>
      </c>
      <c r="G314" s="4">
        <v>2</v>
      </c>
      <c r="H314" s="3" t="s">
        <v>15</v>
      </c>
      <c r="I314" s="5">
        <v>500</v>
      </c>
      <c r="J314" s="6">
        <f t="shared" si="12"/>
        <v>1000</v>
      </c>
      <c r="K314" s="35">
        <f t="shared" si="10"/>
        <v>54</v>
      </c>
      <c r="L314" s="35">
        <f t="shared" si="11"/>
        <v>108</v>
      </c>
    </row>
    <row r="315" spans="1:12" x14ac:dyDescent="0.35">
      <c r="A315" s="3" t="s">
        <v>4863</v>
      </c>
      <c r="B315" s="3" t="s">
        <v>6192</v>
      </c>
      <c r="C315" s="3" t="s">
        <v>59</v>
      </c>
      <c r="D315" s="3" t="s">
        <v>6193</v>
      </c>
      <c r="E315" s="3" t="s">
        <v>5874</v>
      </c>
      <c r="F315" s="3" t="s">
        <v>14</v>
      </c>
      <c r="G315" s="4">
        <v>1</v>
      </c>
      <c r="H315" s="3" t="s">
        <v>15</v>
      </c>
      <c r="I315" s="5">
        <v>500</v>
      </c>
      <c r="J315" s="6">
        <f t="shared" si="12"/>
        <v>500</v>
      </c>
      <c r="K315" s="35">
        <f t="shared" si="10"/>
        <v>54</v>
      </c>
      <c r="L315" s="35">
        <f t="shared" si="11"/>
        <v>54</v>
      </c>
    </row>
    <row r="316" spans="1:12" x14ac:dyDescent="0.35">
      <c r="A316" s="3" t="s">
        <v>4863</v>
      </c>
      <c r="B316" s="3" t="s">
        <v>6194</v>
      </c>
      <c r="C316" s="3" t="s">
        <v>100</v>
      </c>
      <c r="D316" s="3" t="s">
        <v>6195</v>
      </c>
      <c r="E316" s="3" t="s">
        <v>5874</v>
      </c>
      <c r="F316" s="3" t="s">
        <v>14</v>
      </c>
      <c r="G316" s="4">
        <v>1</v>
      </c>
      <c r="H316" s="3" t="s">
        <v>15</v>
      </c>
      <c r="I316" s="5">
        <v>500</v>
      </c>
      <c r="J316" s="6">
        <f t="shared" si="12"/>
        <v>500</v>
      </c>
      <c r="K316" s="35">
        <f t="shared" si="10"/>
        <v>54</v>
      </c>
      <c r="L316" s="35">
        <f t="shared" si="11"/>
        <v>54</v>
      </c>
    </row>
    <row r="317" spans="1:12" x14ac:dyDescent="0.35">
      <c r="A317" s="3" t="s">
        <v>4863</v>
      </c>
      <c r="B317" s="3" t="s">
        <v>6194</v>
      </c>
      <c r="C317" s="3" t="s">
        <v>43</v>
      </c>
      <c r="D317" s="3" t="s">
        <v>6195</v>
      </c>
      <c r="E317" s="3" t="s">
        <v>5874</v>
      </c>
      <c r="F317" s="3" t="s">
        <v>14</v>
      </c>
      <c r="G317" s="4">
        <v>1</v>
      </c>
      <c r="H317" s="3" t="s">
        <v>15</v>
      </c>
      <c r="I317" s="5">
        <v>500</v>
      </c>
      <c r="J317" s="6">
        <f t="shared" si="12"/>
        <v>500</v>
      </c>
      <c r="K317" s="35">
        <f t="shared" si="10"/>
        <v>54</v>
      </c>
      <c r="L317" s="35">
        <f t="shared" si="11"/>
        <v>54</v>
      </c>
    </row>
    <row r="318" spans="1:12" x14ac:dyDescent="0.35">
      <c r="A318" s="3" t="s">
        <v>4863</v>
      </c>
      <c r="B318" s="3" t="s">
        <v>6194</v>
      </c>
      <c r="C318" s="3" t="s">
        <v>59</v>
      </c>
      <c r="D318" s="3" t="s">
        <v>6195</v>
      </c>
      <c r="E318" s="3" t="s">
        <v>5874</v>
      </c>
      <c r="F318" s="3" t="s">
        <v>14</v>
      </c>
      <c r="G318" s="4">
        <v>4</v>
      </c>
      <c r="H318" s="3" t="s">
        <v>15</v>
      </c>
      <c r="I318" s="5">
        <v>500</v>
      </c>
      <c r="J318" s="6">
        <f t="shared" si="12"/>
        <v>2000</v>
      </c>
      <c r="K318" s="35">
        <f t="shared" si="10"/>
        <v>54</v>
      </c>
      <c r="L318" s="35">
        <f t="shared" si="11"/>
        <v>216</v>
      </c>
    </row>
    <row r="319" spans="1:12" x14ac:dyDescent="0.35">
      <c r="A319" s="3" t="s">
        <v>4863</v>
      </c>
      <c r="B319" s="3" t="s">
        <v>6194</v>
      </c>
      <c r="C319" s="3" t="s">
        <v>519</v>
      </c>
      <c r="D319" s="3" t="s">
        <v>6195</v>
      </c>
      <c r="E319" s="3" t="s">
        <v>5874</v>
      </c>
      <c r="F319" s="3" t="s">
        <v>14</v>
      </c>
      <c r="G319" s="4">
        <v>3</v>
      </c>
      <c r="H319" s="3" t="s">
        <v>15</v>
      </c>
      <c r="I319" s="5">
        <v>500</v>
      </c>
      <c r="J319" s="6">
        <f t="shared" si="12"/>
        <v>1500</v>
      </c>
      <c r="K319" s="35">
        <f t="shared" si="10"/>
        <v>54</v>
      </c>
      <c r="L319" s="35">
        <f t="shared" si="11"/>
        <v>162</v>
      </c>
    </row>
    <row r="320" spans="1:12" x14ac:dyDescent="0.35">
      <c r="A320" s="3" t="s">
        <v>4863</v>
      </c>
      <c r="B320" s="3" t="s">
        <v>6196</v>
      </c>
      <c r="C320" s="3" t="s">
        <v>43</v>
      </c>
      <c r="D320" s="3" t="s">
        <v>6197</v>
      </c>
      <c r="E320" s="3" t="s">
        <v>213</v>
      </c>
      <c r="F320" s="3" t="s">
        <v>14</v>
      </c>
      <c r="G320" s="4">
        <v>1</v>
      </c>
      <c r="H320" s="3" t="s">
        <v>15</v>
      </c>
      <c r="I320" s="5">
        <v>500</v>
      </c>
      <c r="J320" s="6">
        <f t="shared" si="12"/>
        <v>500</v>
      </c>
      <c r="K320" s="35">
        <f t="shared" si="10"/>
        <v>54</v>
      </c>
      <c r="L320" s="35">
        <f t="shared" si="11"/>
        <v>54</v>
      </c>
    </row>
    <row r="321" spans="1:12" x14ac:dyDescent="0.35">
      <c r="A321" s="3" t="s">
        <v>4863</v>
      </c>
      <c r="B321" s="3" t="s">
        <v>6198</v>
      </c>
      <c r="C321" s="3" t="s">
        <v>100</v>
      </c>
      <c r="D321" s="3" t="s">
        <v>6199</v>
      </c>
      <c r="E321" s="3" t="s">
        <v>5874</v>
      </c>
      <c r="F321" s="3" t="s">
        <v>14</v>
      </c>
      <c r="G321" s="4">
        <v>3</v>
      </c>
      <c r="H321" s="3" t="s">
        <v>15</v>
      </c>
      <c r="I321" s="5">
        <v>500</v>
      </c>
      <c r="J321" s="6">
        <f t="shared" si="12"/>
        <v>1500</v>
      </c>
      <c r="K321" s="35">
        <f t="shared" si="10"/>
        <v>54</v>
      </c>
      <c r="L321" s="35">
        <f t="shared" si="11"/>
        <v>162</v>
      </c>
    </row>
    <row r="322" spans="1:12" x14ac:dyDescent="0.35">
      <c r="A322" s="3" t="s">
        <v>4863</v>
      </c>
      <c r="B322" s="3" t="s">
        <v>6198</v>
      </c>
      <c r="C322" s="3" t="s">
        <v>59</v>
      </c>
      <c r="D322" s="3" t="s">
        <v>6199</v>
      </c>
      <c r="E322" s="3" t="s">
        <v>5874</v>
      </c>
      <c r="F322" s="3" t="s">
        <v>14</v>
      </c>
      <c r="G322" s="4">
        <v>3</v>
      </c>
      <c r="H322" s="3" t="s">
        <v>15</v>
      </c>
      <c r="I322" s="5">
        <v>500</v>
      </c>
      <c r="J322" s="6">
        <f t="shared" si="12"/>
        <v>1500</v>
      </c>
      <c r="K322" s="35">
        <f t="shared" si="10"/>
        <v>54</v>
      </c>
      <c r="L322" s="35">
        <f t="shared" si="11"/>
        <v>162</v>
      </c>
    </row>
    <row r="323" spans="1:12" x14ac:dyDescent="0.35">
      <c r="A323" s="3" t="s">
        <v>4863</v>
      </c>
      <c r="B323" s="3" t="s">
        <v>6198</v>
      </c>
      <c r="C323" s="3" t="s">
        <v>137</v>
      </c>
      <c r="D323" s="3" t="s">
        <v>6199</v>
      </c>
      <c r="E323" s="3" t="s">
        <v>5874</v>
      </c>
      <c r="F323" s="3" t="s">
        <v>14</v>
      </c>
      <c r="G323" s="4">
        <v>3</v>
      </c>
      <c r="H323" s="3" t="s">
        <v>15</v>
      </c>
      <c r="I323" s="5">
        <v>500</v>
      </c>
      <c r="J323" s="6">
        <f t="shared" si="12"/>
        <v>1500</v>
      </c>
      <c r="K323" s="35">
        <f t="shared" ref="K323:K386" si="13">((I323*(1-10%))*0.4)*60%*0.5</f>
        <v>54</v>
      </c>
      <c r="L323" s="35">
        <f t="shared" ref="L323:L386" si="14">K323*G323</f>
        <v>162</v>
      </c>
    </row>
    <row r="324" spans="1:12" x14ac:dyDescent="0.35">
      <c r="A324" s="3" t="s">
        <v>4863</v>
      </c>
      <c r="B324" s="3" t="s">
        <v>6198</v>
      </c>
      <c r="C324" s="3" t="s">
        <v>519</v>
      </c>
      <c r="D324" s="3" t="s">
        <v>6199</v>
      </c>
      <c r="E324" s="3" t="s">
        <v>5874</v>
      </c>
      <c r="F324" s="3" t="s">
        <v>14</v>
      </c>
      <c r="G324" s="4">
        <v>4</v>
      </c>
      <c r="H324" s="3" t="s">
        <v>15</v>
      </c>
      <c r="I324" s="5">
        <v>500</v>
      </c>
      <c r="J324" s="6">
        <f t="shared" si="12"/>
        <v>2000</v>
      </c>
      <c r="K324" s="35">
        <f t="shared" si="13"/>
        <v>54</v>
      </c>
      <c r="L324" s="35">
        <f t="shared" si="14"/>
        <v>216</v>
      </c>
    </row>
    <row r="325" spans="1:12" x14ac:dyDescent="0.35">
      <c r="A325" s="3" t="s">
        <v>111</v>
      </c>
      <c r="B325" s="3" t="s">
        <v>6200</v>
      </c>
      <c r="C325" s="3" t="s">
        <v>100</v>
      </c>
      <c r="D325" s="3" t="s">
        <v>6201</v>
      </c>
      <c r="E325" s="3" t="s">
        <v>6202</v>
      </c>
      <c r="F325" s="3" t="s">
        <v>14</v>
      </c>
      <c r="G325" s="4">
        <v>1</v>
      </c>
      <c r="H325" s="3" t="s">
        <v>15</v>
      </c>
      <c r="I325" s="5">
        <v>1524.58</v>
      </c>
      <c r="J325" s="6">
        <f t="shared" si="12"/>
        <v>1524.58</v>
      </c>
      <c r="K325" s="35">
        <f t="shared" si="13"/>
        <v>164.65464000000003</v>
      </c>
      <c r="L325" s="35">
        <f t="shared" si="14"/>
        <v>164.65464000000003</v>
      </c>
    </row>
    <row r="326" spans="1:12" x14ac:dyDescent="0.35">
      <c r="A326" s="3" t="s">
        <v>4863</v>
      </c>
      <c r="B326" s="3" t="s">
        <v>6203</v>
      </c>
      <c r="C326" s="3" t="s">
        <v>137</v>
      </c>
      <c r="D326" s="3" t="s">
        <v>6204</v>
      </c>
      <c r="E326" s="3" t="s">
        <v>5874</v>
      </c>
      <c r="F326" s="3" t="s">
        <v>14</v>
      </c>
      <c r="G326" s="4">
        <v>1</v>
      </c>
      <c r="H326" s="3" t="s">
        <v>15</v>
      </c>
      <c r="I326" s="5">
        <v>500</v>
      </c>
      <c r="J326" s="6">
        <f t="shared" si="12"/>
        <v>500</v>
      </c>
      <c r="K326" s="35">
        <f t="shared" si="13"/>
        <v>54</v>
      </c>
      <c r="L326" s="35">
        <f t="shared" si="14"/>
        <v>54</v>
      </c>
    </row>
    <row r="327" spans="1:12" x14ac:dyDescent="0.35">
      <c r="A327" s="3" t="s">
        <v>4863</v>
      </c>
      <c r="B327" s="3" t="s">
        <v>6205</v>
      </c>
      <c r="C327" s="3" t="s">
        <v>59</v>
      </c>
      <c r="D327" s="3" t="s">
        <v>6206</v>
      </c>
      <c r="E327" s="3" t="s">
        <v>5874</v>
      </c>
      <c r="F327" s="3" t="s">
        <v>14</v>
      </c>
      <c r="G327" s="4">
        <v>1</v>
      </c>
      <c r="H327" s="3" t="s">
        <v>15</v>
      </c>
      <c r="I327" s="5">
        <v>500</v>
      </c>
      <c r="J327" s="6">
        <f t="shared" si="12"/>
        <v>500</v>
      </c>
      <c r="K327" s="35">
        <f t="shared" si="13"/>
        <v>54</v>
      </c>
      <c r="L327" s="35">
        <f t="shared" si="14"/>
        <v>54</v>
      </c>
    </row>
    <row r="328" spans="1:12" x14ac:dyDescent="0.35">
      <c r="A328" s="3" t="s">
        <v>4863</v>
      </c>
      <c r="B328" s="3" t="s">
        <v>6205</v>
      </c>
      <c r="C328" s="3" t="s">
        <v>519</v>
      </c>
      <c r="D328" s="3" t="s">
        <v>6206</v>
      </c>
      <c r="E328" s="3" t="s">
        <v>5874</v>
      </c>
      <c r="F328" s="3" t="s">
        <v>14</v>
      </c>
      <c r="G328" s="4">
        <v>2</v>
      </c>
      <c r="H328" s="3" t="s">
        <v>15</v>
      </c>
      <c r="I328" s="5">
        <v>500</v>
      </c>
      <c r="J328" s="6">
        <f t="shared" si="12"/>
        <v>1000</v>
      </c>
      <c r="K328" s="35">
        <f t="shared" si="13"/>
        <v>54</v>
      </c>
      <c r="L328" s="35">
        <f t="shared" si="14"/>
        <v>108</v>
      </c>
    </row>
    <row r="329" spans="1:12" x14ac:dyDescent="0.35">
      <c r="A329" s="3" t="s">
        <v>4863</v>
      </c>
      <c r="B329" s="3" t="s">
        <v>6207</v>
      </c>
      <c r="C329" s="3" t="s">
        <v>43</v>
      </c>
      <c r="D329" s="3" t="s">
        <v>6208</v>
      </c>
      <c r="E329" s="3" t="s">
        <v>5874</v>
      </c>
      <c r="F329" s="3" t="s">
        <v>14</v>
      </c>
      <c r="G329" s="4">
        <v>2</v>
      </c>
      <c r="H329" s="3" t="s">
        <v>15</v>
      </c>
      <c r="I329" s="5">
        <v>500</v>
      </c>
      <c r="J329" s="6">
        <f t="shared" si="12"/>
        <v>1000</v>
      </c>
      <c r="K329" s="35">
        <f t="shared" si="13"/>
        <v>54</v>
      </c>
      <c r="L329" s="35">
        <f t="shared" si="14"/>
        <v>108</v>
      </c>
    </row>
    <row r="330" spans="1:12" x14ac:dyDescent="0.35">
      <c r="A330" s="3" t="s">
        <v>4863</v>
      </c>
      <c r="B330" s="3" t="s">
        <v>6207</v>
      </c>
      <c r="C330" s="3" t="s">
        <v>519</v>
      </c>
      <c r="D330" s="3" t="s">
        <v>6208</v>
      </c>
      <c r="E330" s="3" t="s">
        <v>5874</v>
      </c>
      <c r="F330" s="3" t="s">
        <v>14</v>
      </c>
      <c r="G330" s="4">
        <v>2</v>
      </c>
      <c r="H330" s="3" t="s">
        <v>15</v>
      </c>
      <c r="I330" s="5">
        <v>500</v>
      </c>
      <c r="J330" s="6">
        <f t="shared" si="12"/>
        <v>1000</v>
      </c>
      <c r="K330" s="35">
        <f t="shared" si="13"/>
        <v>54</v>
      </c>
      <c r="L330" s="35">
        <f t="shared" si="14"/>
        <v>108</v>
      </c>
    </row>
    <row r="331" spans="1:12" x14ac:dyDescent="0.35">
      <c r="A331" s="3" t="s">
        <v>4863</v>
      </c>
      <c r="B331" s="3" t="s">
        <v>6209</v>
      </c>
      <c r="C331" s="3" t="s">
        <v>100</v>
      </c>
      <c r="D331" s="3" t="s">
        <v>6210</v>
      </c>
      <c r="E331" s="3" t="s">
        <v>5874</v>
      </c>
      <c r="F331" s="3" t="s">
        <v>14</v>
      </c>
      <c r="G331" s="4">
        <v>4</v>
      </c>
      <c r="H331" s="3" t="s">
        <v>15</v>
      </c>
      <c r="I331" s="5">
        <v>500</v>
      </c>
      <c r="J331" s="6">
        <f t="shared" si="12"/>
        <v>2000</v>
      </c>
      <c r="K331" s="35">
        <f t="shared" si="13"/>
        <v>54</v>
      </c>
      <c r="L331" s="35">
        <f t="shared" si="14"/>
        <v>216</v>
      </c>
    </row>
    <row r="332" spans="1:12" x14ac:dyDescent="0.35">
      <c r="A332" s="3" t="s">
        <v>4863</v>
      </c>
      <c r="B332" s="3" t="s">
        <v>6209</v>
      </c>
      <c r="C332" s="3" t="s">
        <v>59</v>
      </c>
      <c r="D332" s="3" t="s">
        <v>6210</v>
      </c>
      <c r="E332" s="3" t="s">
        <v>5874</v>
      </c>
      <c r="F332" s="3" t="s">
        <v>14</v>
      </c>
      <c r="G332" s="4">
        <v>1</v>
      </c>
      <c r="H332" s="3" t="s">
        <v>15</v>
      </c>
      <c r="I332" s="5">
        <v>500</v>
      </c>
      <c r="J332" s="6">
        <f t="shared" si="12"/>
        <v>500</v>
      </c>
      <c r="K332" s="35">
        <f t="shared" si="13"/>
        <v>54</v>
      </c>
      <c r="L332" s="35">
        <f t="shared" si="14"/>
        <v>54</v>
      </c>
    </row>
    <row r="333" spans="1:12" x14ac:dyDescent="0.35">
      <c r="A333" s="3" t="s">
        <v>4863</v>
      </c>
      <c r="B333" s="3" t="s">
        <v>6209</v>
      </c>
      <c r="C333" s="3" t="s">
        <v>519</v>
      </c>
      <c r="D333" s="3" t="s">
        <v>6210</v>
      </c>
      <c r="E333" s="3" t="s">
        <v>5874</v>
      </c>
      <c r="F333" s="3" t="s">
        <v>14</v>
      </c>
      <c r="G333" s="4">
        <v>2</v>
      </c>
      <c r="H333" s="3" t="s">
        <v>15</v>
      </c>
      <c r="I333" s="5">
        <v>500</v>
      </c>
      <c r="J333" s="6">
        <f t="shared" si="12"/>
        <v>1000</v>
      </c>
      <c r="K333" s="35">
        <f t="shared" si="13"/>
        <v>54</v>
      </c>
      <c r="L333" s="35">
        <f t="shared" si="14"/>
        <v>108</v>
      </c>
    </row>
    <row r="334" spans="1:12" x14ac:dyDescent="0.35">
      <c r="A334" s="3" t="s">
        <v>4863</v>
      </c>
      <c r="B334" s="3" t="s">
        <v>6211</v>
      </c>
      <c r="C334" s="3" t="s">
        <v>100</v>
      </c>
      <c r="D334" s="3" t="s">
        <v>6212</v>
      </c>
      <c r="E334" s="3" t="s">
        <v>5874</v>
      </c>
      <c r="F334" s="3" t="s">
        <v>14</v>
      </c>
      <c r="G334" s="4">
        <v>1</v>
      </c>
      <c r="H334" s="3" t="s">
        <v>15</v>
      </c>
      <c r="I334" s="5">
        <v>500</v>
      </c>
      <c r="J334" s="6">
        <f t="shared" si="12"/>
        <v>500</v>
      </c>
      <c r="K334" s="35">
        <f t="shared" si="13"/>
        <v>54</v>
      </c>
      <c r="L334" s="35">
        <f t="shared" si="14"/>
        <v>54</v>
      </c>
    </row>
    <row r="335" spans="1:12" x14ac:dyDescent="0.35">
      <c r="A335" s="3" t="s">
        <v>4863</v>
      </c>
      <c r="B335" s="3" t="s">
        <v>6213</v>
      </c>
      <c r="C335" s="3" t="s">
        <v>100</v>
      </c>
      <c r="D335" s="3" t="s">
        <v>6214</v>
      </c>
      <c r="E335" s="3" t="s">
        <v>5874</v>
      </c>
      <c r="F335" s="3" t="s">
        <v>14</v>
      </c>
      <c r="G335" s="4">
        <v>1</v>
      </c>
      <c r="H335" s="3" t="s">
        <v>15</v>
      </c>
      <c r="I335" s="5">
        <v>500</v>
      </c>
      <c r="J335" s="6">
        <f t="shared" si="12"/>
        <v>500</v>
      </c>
      <c r="K335" s="35">
        <f t="shared" si="13"/>
        <v>54</v>
      </c>
      <c r="L335" s="35">
        <f t="shared" si="14"/>
        <v>54</v>
      </c>
    </row>
    <row r="336" spans="1:12" x14ac:dyDescent="0.35">
      <c r="A336" s="3" t="s">
        <v>4863</v>
      </c>
      <c r="B336" s="3" t="s">
        <v>6213</v>
      </c>
      <c r="C336" s="3" t="s">
        <v>43</v>
      </c>
      <c r="D336" s="3" t="s">
        <v>6214</v>
      </c>
      <c r="E336" s="3" t="s">
        <v>5874</v>
      </c>
      <c r="F336" s="3" t="s">
        <v>14</v>
      </c>
      <c r="G336" s="4">
        <v>2</v>
      </c>
      <c r="H336" s="3" t="s">
        <v>15</v>
      </c>
      <c r="I336" s="5">
        <v>500</v>
      </c>
      <c r="J336" s="6">
        <f t="shared" si="12"/>
        <v>1000</v>
      </c>
      <c r="K336" s="35">
        <f t="shared" si="13"/>
        <v>54</v>
      </c>
      <c r="L336" s="35">
        <f t="shared" si="14"/>
        <v>108</v>
      </c>
    </row>
    <row r="337" spans="1:12" x14ac:dyDescent="0.35">
      <c r="A337" s="3" t="s">
        <v>4863</v>
      </c>
      <c r="B337" s="3" t="s">
        <v>6213</v>
      </c>
      <c r="C337" s="3" t="s">
        <v>137</v>
      </c>
      <c r="D337" s="3" t="s">
        <v>6214</v>
      </c>
      <c r="E337" s="3" t="s">
        <v>5874</v>
      </c>
      <c r="F337" s="3" t="s">
        <v>14</v>
      </c>
      <c r="G337" s="4">
        <v>1</v>
      </c>
      <c r="H337" s="3" t="s">
        <v>15</v>
      </c>
      <c r="I337" s="5">
        <v>500</v>
      </c>
      <c r="J337" s="6">
        <f t="shared" si="12"/>
        <v>500</v>
      </c>
      <c r="K337" s="35">
        <f t="shared" si="13"/>
        <v>54</v>
      </c>
      <c r="L337" s="35">
        <f t="shared" si="14"/>
        <v>54</v>
      </c>
    </row>
    <row r="338" spans="1:12" x14ac:dyDescent="0.35">
      <c r="A338" s="3" t="s">
        <v>4863</v>
      </c>
      <c r="B338" s="3" t="s">
        <v>6215</v>
      </c>
      <c r="C338" s="3" t="s">
        <v>43</v>
      </c>
      <c r="D338" s="3" t="s">
        <v>6216</v>
      </c>
      <c r="E338" s="3" t="s">
        <v>5874</v>
      </c>
      <c r="F338" s="3" t="s">
        <v>14</v>
      </c>
      <c r="G338" s="4">
        <v>2</v>
      </c>
      <c r="H338" s="3" t="s">
        <v>15</v>
      </c>
      <c r="I338" s="5">
        <v>500</v>
      </c>
      <c r="J338" s="6">
        <f t="shared" si="12"/>
        <v>1000</v>
      </c>
      <c r="K338" s="35">
        <f t="shared" si="13"/>
        <v>54</v>
      </c>
      <c r="L338" s="35">
        <f t="shared" si="14"/>
        <v>108</v>
      </c>
    </row>
    <row r="339" spans="1:12" x14ac:dyDescent="0.35">
      <c r="A339" s="3" t="s">
        <v>4863</v>
      </c>
      <c r="B339" s="3" t="s">
        <v>6215</v>
      </c>
      <c r="C339" s="3" t="s">
        <v>59</v>
      </c>
      <c r="D339" s="3" t="s">
        <v>6216</v>
      </c>
      <c r="E339" s="3" t="s">
        <v>5874</v>
      </c>
      <c r="F339" s="3" t="s">
        <v>14</v>
      </c>
      <c r="G339" s="4">
        <v>3</v>
      </c>
      <c r="H339" s="3" t="s">
        <v>15</v>
      </c>
      <c r="I339" s="5">
        <v>500</v>
      </c>
      <c r="J339" s="6">
        <f t="shared" si="12"/>
        <v>1500</v>
      </c>
      <c r="K339" s="35">
        <f t="shared" si="13"/>
        <v>54</v>
      </c>
      <c r="L339" s="35">
        <f t="shared" si="14"/>
        <v>162</v>
      </c>
    </row>
    <row r="340" spans="1:12" x14ac:dyDescent="0.35">
      <c r="A340" s="3" t="s">
        <v>4863</v>
      </c>
      <c r="B340" s="3" t="s">
        <v>6215</v>
      </c>
      <c r="C340" s="3" t="s">
        <v>519</v>
      </c>
      <c r="D340" s="3" t="s">
        <v>6216</v>
      </c>
      <c r="E340" s="3" t="s">
        <v>5874</v>
      </c>
      <c r="F340" s="3" t="s">
        <v>14</v>
      </c>
      <c r="G340" s="4">
        <v>1</v>
      </c>
      <c r="H340" s="3" t="s">
        <v>15</v>
      </c>
      <c r="I340" s="5">
        <v>500</v>
      </c>
      <c r="J340" s="6">
        <f t="shared" si="12"/>
        <v>500</v>
      </c>
      <c r="K340" s="35">
        <f t="shared" si="13"/>
        <v>54</v>
      </c>
      <c r="L340" s="35">
        <f t="shared" si="14"/>
        <v>54</v>
      </c>
    </row>
    <row r="341" spans="1:12" x14ac:dyDescent="0.35">
      <c r="A341" s="3" t="s">
        <v>4863</v>
      </c>
      <c r="B341" s="3" t="s">
        <v>6217</v>
      </c>
      <c r="C341" s="3" t="s">
        <v>43</v>
      </c>
      <c r="D341" s="3" t="s">
        <v>6218</v>
      </c>
      <c r="E341" s="3" t="s">
        <v>5874</v>
      </c>
      <c r="F341" s="3" t="s">
        <v>14</v>
      </c>
      <c r="G341" s="4">
        <v>4</v>
      </c>
      <c r="H341" s="3" t="s">
        <v>15</v>
      </c>
      <c r="I341" s="5">
        <v>500</v>
      </c>
      <c r="J341" s="6">
        <f t="shared" si="12"/>
        <v>2000</v>
      </c>
      <c r="K341" s="35">
        <f t="shared" si="13"/>
        <v>54</v>
      </c>
      <c r="L341" s="35">
        <f t="shared" si="14"/>
        <v>216</v>
      </c>
    </row>
    <row r="342" spans="1:12" x14ac:dyDescent="0.35">
      <c r="A342" s="3" t="s">
        <v>4863</v>
      </c>
      <c r="B342" s="3" t="s">
        <v>6217</v>
      </c>
      <c r="C342" s="3" t="s">
        <v>59</v>
      </c>
      <c r="D342" s="3" t="s">
        <v>6218</v>
      </c>
      <c r="E342" s="3" t="s">
        <v>5874</v>
      </c>
      <c r="F342" s="3" t="s">
        <v>14</v>
      </c>
      <c r="G342" s="4">
        <v>5</v>
      </c>
      <c r="H342" s="3" t="s">
        <v>15</v>
      </c>
      <c r="I342" s="5">
        <v>500</v>
      </c>
      <c r="J342" s="6">
        <f t="shared" si="12"/>
        <v>2500</v>
      </c>
      <c r="K342" s="35">
        <f t="shared" si="13"/>
        <v>54</v>
      </c>
      <c r="L342" s="35">
        <f t="shared" si="14"/>
        <v>270</v>
      </c>
    </row>
    <row r="343" spans="1:12" x14ac:dyDescent="0.35">
      <c r="A343" s="3" t="s">
        <v>4863</v>
      </c>
      <c r="B343" s="3" t="s">
        <v>6219</v>
      </c>
      <c r="C343" s="3" t="s">
        <v>100</v>
      </c>
      <c r="D343" s="3" t="s">
        <v>6220</v>
      </c>
      <c r="E343" s="3" t="s">
        <v>5874</v>
      </c>
      <c r="F343" s="3" t="s">
        <v>14</v>
      </c>
      <c r="G343" s="4">
        <v>3</v>
      </c>
      <c r="H343" s="3" t="s">
        <v>15</v>
      </c>
      <c r="I343" s="5">
        <v>500</v>
      </c>
      <c r="J343" s="6">
        <f t="shared" si="12"/>
        <v>1500</v>
      </c>
      <c r="K343" s="35">
        <f t="shared" si="13"/>
        <v>54</v>
      </c>
      <c r="L343" s="35">
        <f t="shared" si="14"/>
        <v>162</v>
      </c>
    </row>
    <row r="344" spans="1:12" x14ac:dyDescent="0.35">
      <c r="A344" s="3" t="s">
        <v>4863</v>
      </c>
      <c r="B344" s="3" t="s">
        <v>6219</v>
      </c>
      <c r="C344" s="3" t="s">
        <v>43</v>
      </c>
      <c r="D344" s="3" t="s">
        <v>6220</v>
      </c>
      <c r="E344" s="3" t="s">
        <v>5874</v>
      </c>
      <c r="F344" s="3" t="s">
        <v>14</v>
      </c>
      <c r="G344" s="4">
        <v>5</v>
      </c>
      <c r="H344" s="3" t="s">
        <v>15</v>
      </c>
      <c r="I344" s="5">
        <v>500</v>
      </c>
      <c r="J344" s="6">
        <f t="shared" si="12"/>
        <v>2500</v>
      </c>
      <c r="K344" s="35">
        <f t="shared" si="13"/>
        <v>54</v>
      </c>
      <c r="L344" s="35">
        <f t="shared" si="14"/>
        <v>270</v>
      </c>
    </row>
    <row r="345" spans="1:12" x14ac:dyDescent="0.35">
      <c r="A345" s="3" t="s">
        <v>4863</v>
      </c>
      <c r="B345" s="3" t="s">
        <v>6219</v>
      </c>
      <c r="C345" s="3" t="s">
        <v>519</v>
      </c>
      <c r="D345" s="3" t="s">
        <v>6220</v>
      </c>
      <c r="E345" s="3" t="s">
        <v>5874</v>
      </c>
      <c r="F345" s="3" t="s">
        <v>14</v>
      </c>
      <c r="G345" s="4">
        <v>5</v>
      </c>
      <c r="H345" s="3" t="s">
        <v>15</v>
      </c>
      <c r="I345" s="5">
        <v>500</v>
      </c>
      <c r="J345" s="6">
        <f t="shared" si="12"/>
        <v>2500</v>
      </c>
      <c r="K345" s="35">
        <f t="shared" si="13"/>
        <v>54</v>
      </c>
      <c r="L345" s="35">
        <f t="shared" si="14"/>
        <v>270</v>
      </c>
    </row>
    <row r="346" spans="1:12" x14ac:dyDescent="0.35">
      <c r="A346" s="3" t="s">
        <v>4863</v>
      </c>
      <c r="B346" s="3" t="s">
        <v>6221</v>
      </c>
      <c r="C346" s="3" t="s">
        <v>100</v>
      </c>
      <c r="D346" s="3" t="s">
        <v>6222</v>
      </c>
      <c r="E346" s="3" t="s">
        <v>5874</v>
      </c>
      <c r="F346" s="3" t="s">
        <v>14</v>
      </c>
      <c r="G346" s="4">
        <v>4</v>
      </c>
      <c r="H346" s="3" t="s">
        <v>15</v>
      </c>
      <c r="I346" s="5">
        <v>500</v>
      </c>
      <c r="J346" s="6">
        <f t="shared" si="12"/>
        <v>2000</v>
      </c>
      <c r="K346" s="35">
        <f t="shared" si="13"/>
        <v>54</v>
      </c>
      <c r="L346" s="35">
        <f t="shared" si="14"/>
        <v>216</v>
      </c>
    </row>
    <row r="347" spans="1:12" x14ac:dyDescent="0.35">
      <c r="A347" s="3" t="s">
        <v>4863</v>
      </c>
      <c r="B347" s="3" t="s">
        <v>6221</v>
      </c>
      <c r="C347" s="3" t="s">
        <v>43</v>
      </c>
      <c r="D347" s="3" t="s">
        <v>6222</v>
      </c>
      <c r="E347" s="3" t="s">
        <v>5874</v>
      </c>
      <c r="F347" s="3" t="s">
        <v>14</v>
      </c>
      <c r="G347" s="4">
        <v>3</v>
      </c>
      <c r="H347" s="3" t="s">
        <v>15</v>
      </c>
      <c r="I347" s="5">
        <v>500</v>
      </c>
      <c r="J347" s="6">
        <f t="shared" si="12"/>
        <v>1500</v>
      </c>
      <c r="K347" s="35">
        <f t="shared" si="13"/>
        <v>54</v>
      </c>
      <c r="L347" s="35">
        <f t="shared" si="14"/>
        <v>162</v>
      </c>
    </row>
    <row r="348" spans="1:12" x14ac:dyDescent="0.35">
      <c r="A348" s="3" t="s">
        <v>4863</v>
      </c>
      <c r="B348" s="3" t="s">
        <v>6221</v>
      </c>
      <c r="C348" s="3" t="s">
        <v>59</v>
      </c>
      <c r="D348" s="3" t="s">
        <v>6222</v>
      </c>
      <c r="E348" s="3" t="s">
        <v>5874</v>
      </c>
      <c r="F348" s="3" t="s">
        <v>14</v>
      </c>
      <c r="G348" s="4">
        <v>1</v>
      </c>
      <c r="H348" s="3" t="s">
        <v>15</v>
      </c>
      <c r="I348" s="5">
        <v>500</v>
      </c>
      <c r="J348" s="6">
        <f t="shared" si="12"/>
        <v>500</v>
      </c>
      <c r="K348" s="35">
        <f t="shared" si="13"/>
        <v>54</v>
      </c>
      <c r="L348" s="35">
        <f t="shared" si="14"/>
        <v>54</v>
      </c>
    </row>
    <row r="349" spans="1:12" x14ac:dyDescent="0.35">
      <c r="A349" s="3" t="s">
        <v>4863</v>
      </c>
      <c r="B349" s="3" t="s">
        <v>6221</v>
      </c>
      <c r="C349" s="3" t="s">
        <v>137</v>
      </c>
      <c r="D349" s="3" t="s">
        <v>6222</v>
      </c>
      <c r="E349" s="3" t="s">
        <v>5874</v>
      </c>
      <c r="F349" s="3" t="s">
        <v>14</v>
      </c>
      <c r="G349" s="4">
        <v>1</v>
      </c>
      <c r="H349" s="3" t="s">
        <v>15</v>
      </c>
      <c r="I349" s="5">
        <v>500</v>
      </c>
      <c r="J349" s="6">
        <f t="shared" si="12"/>
        <v>500</v>
      </c>
      <c r="K349" s="35">
        <f t="shared" si="13"/>
        <v>54</v>
      </c>
      <c r="L349" s="35">
        <f t="shared" si="14"/>
        <v>54</v>
      </c>
    </row>
    <row r="350" spans="1:12" x14ac:dyDescent="0.35">
      <c r="A350" s="3" t="s">
        <v>4863</v>
      </c>
      <c r="B350" s="3" t="s">
        <v>6221</v>
      </c>
      <c r="C350" s="3" t="s">
        <v>519</v>
      </c>
      <c r="D350" s="3" t="s">
        <v>6222</v>
      </c>
      <c r="E350" s="3" t="s">
        <v>5874</v>
      </c>
      <c r="F350" s="3" t="s">
        <v>14</v>
      </c>
      <c r="G350" s="4">
        <v>2</v>
      </c>
      <c r="H350" s="3" t="s">
        <v>15</v>
      </c>
      <c r="I350" s="5">
        <v>500</v>
      </c>
      <c r="J350" s="6">
        <f t="shared" si="12"/>
        <v>1000</v>
      </c>
      <c r="K350" s="35">
        <f t="shared" si="13"/>
        <v>54</v>
      </c>
      <c r="L350" s="35">
        <f t="shared" si="14"/>
        <v>108</v>
      </c>
    </row>
    <row r="351" spans="1:12" x14ac:dyDescent="0.35">
      <c r="A351" s="3" t="s">
        <v>4863</v>
      </c>
      <c r="B351" s="3" t="s">
        <v>6223</v>
      </c>
      <c r="C351" s="3" t="s">
        <v>100</v>
      </c>
      <c r="D351" s="3" t="s">
        <v>6224</v>
      </c>
      <c r="E351" s="3" t="s">
        <v>5874</v>
      </c>
      <c r="F351" s="3" t="s">
        <v>14</v>
      </c>
      <c r="G351" s="4">
        <v>55</v>
      </c>
      <c r="H351" s="3" t="s">
        <v>15</v>
      </c>
      <c r="I351" s="5">
        <v>500</v>
      </c>
      <c r="J351" s="6">
        <f t="shared" si="12"/>
        <v>27500</v>
      </c>
      <c r="K351" s="35">
        <f t="shared" si="13"/>
        <v>54</v>
      </c>
      <c r="L351" s="35">
        <f t="shared" si="14"/>
        <v>2970</v>
      </c>
    </row>
    <row r="352" spans="1:12" x14ac:dyDescent="0.35">
      <c r="A352" s="3" t="s">
        <v>4863</v>
      </c>
      <c r="B352" s="3" t="s">
        <v>6223</v>
      </c>
      <c r="C352" s="3" t="s">
        <v>43</v>
      </c>
      <c r="D352" s="3" t="s">
        <v>6224</v>
      </c>
      <c r="E352" s="3" t="s">
        <v>5874</v>
      </c>
      <c r="F352" s="3" t="s">
        <v>14</v>
      </c>
      <c r="G352" s="4">
        <v>29</v>
      </c>
      <c r="H352" s="3" t="s">
        <v>15</v>
      </c>
      <c r="I352" s="5">
        <v>500</v>
      </c>
      <c r="J352" s="6">
        <f t="shared" si="12"/>
        <v>14500</v>
      </c>
      <c r="K352" s="35">
        <f t="shared" si="13"/>
        <v>54</v>
      </c>
      <c r="L352" s="35">
        <f t="shared" si="14"/>
        <v>1566</v>
      </c>
    </row>
    <row r="353" spans="1:12" x14ac:dyDescent="0.35">
      <c r="A353" s="3" t="s">
        <v>4863</v>
      </c>
      <c r="B353" s="3" t="s">
        <v>6223</v>
      </c>
      <c r="C353" s="3" t="s">
        <v>59</v>
      </c>
      <c r="D353" s="3" t="s">
        <v>6224</v>
      </c>
      <c r="E353" s="3" t="s">
        <v>5874</v>
      </c>
      <c r="F353" s="3" t="s">
        <v>14</v>
      </c>
      <c r="G353" s="4">
        <v>2</v>
      </c>
      <c r="H353" s="3" t="s">
        <v>15</v>
      </c>
      <c r="I353" s="5">
        <v>500</v>
      </c>
      <c r="J353" s="6">
        <f t="shared" si="12"/>
        <v>1000</v>
      </c>
      <c r="K353" s="35">
        <f t="shared" si="13"/>
        <v>54</v>
      </c>
      <c r="L353" s="35">
        <f t="shared" si="14"/>
        <v>108</v>
      </c>
    </row>
    <row r="354" spans="1:12" x14ac:dyDescent="0.35">
      <c r="A354" s="3" t="s">
        <v>4863</v>
      </c>
      <c r="B354" s="3" t="s">
        <v>6223</v>
      </c>
      <c r="C354" s="3" t="s">
        <v>137</v>
      </c>
      <c r="D354" s="3" t="s">
        <v>6224</v>
      </c>
      <c r="E354" s="3" t="s">
        <v>5874</v>
      </c>
      <c r="F354" s="3" t="s">
        <v>14</v>
      </c>
      <c r="G354" s="4">
        <v>3</v>
      </c>
      <c r="H354" s="3" t="s">
        <v>15</v>
      </c>
      <c r="I354" s="5">
        <v>500</v>
      </c>
      <c r="J354" s="6">
        <f t="shared" si="12"/>
        <v>1500</v>
      </c>
      <c r="K354" s="35">
        <f t="shared" si="13"/>
        <v>54</v>
      </c>
      <c r="L354" s="35">
        <f t="shared" si="14"/>
        <v>162</v>
      </c>
    </row>
    <row r="355" spans="1:12" x14ac:dyDescent="0.35">
      <c r="A355" s="3" t="s">
        <v>4863</v>
      </c>
      <c r="B355" s="3" t="s">
        <v>6225</v>
      </c>
      <c r="C355" s="3" t="s">
        <v>100</v>
      </c>
      <c r="D355" s="3" t="s">
        <v>6226</v>
      </c>
      <c r="E355" s="3" t="s">
        <v>5874</v>
      </c>
      <c r="F355" s="3" t="s">
        <v>14</v>
      </c>
      <c r="G355" s="4">
        <v>4</v>
      </c>
      <c r="H355" s="3" t="s">
        <v>15</v>
      </c>
      <c r="I355" s="5">
        <v>500</v>
      </c>
      <c r="J355" s="6">
        <f t="shared" si="12"/>
        <v>2000</v>
      </c>
      <c r="K355" s="35">
        <f t="shared" si="13"/>
        <v>54</v>
      </c>
      <c r="L355" s="35">
        <f t="shared" si="14"/>
        <v>216</v>
      </c>
    </row>
    <row r="356" spans="1:12" x14ac:dyDescent="0.35">
      <c r="A356" s="3" t="s">
        <v>4863</v>
      </c>
      <c r="B356" s="3" t="s">
        <v>6225</v>
      </c>
      <c r="C356" s="3" t="s">
        <v>43</v>
      </c>
      <c r="D356" s="3" t="s">
        <v>6226</v>
      </c>
      <c r="E356" s="3" t="s">
        <v>5874</v>
      </c>
      <c r="F356" s="3" t="s">
        <v>14</v>
      </c>
      <c r="G356" s="4">
        <v>4</v>
      </c>
      <c r="H356" s="3" t="s">
        <v>15</v>
      </c>
      <c r="I356" s="5">
        <v>500</v>
      </c>
      <c r="J356" s="6">
        <f t="shared" si="12"/>
        <v>2000</v>
      </c>
      <c r="K356" s="35">
        <f t="shared" si="13"/>
        <v>54</v>
      </c>
      <c r="L356" s="35">
        <f t="shared" si="14"/>
        <v>216</v>
      </c>
    </row>
    <row r="357" spans="1:12" x14ac:dyDescent="0.35">
      <c r="A357" s="3" t="s">
        <v>4863</v>
      </c>
      <c r="B357" s="3" t="s">
        <v>6227</v>
      </c>
      <c r="C357" s="3" t="s">
        <v>100</v>
      </c>
      <c r="D357" s="3" t="s">
        <v>6228</v>
      </c>
      <c r="E357" s="3" t="s">
        <v>5874</v>
      </c>
      <c r="F357" s="3" t="s">
        <v>14</v>
      </c>
      <c r="G357" s="4">
        <v>1</v>
      </c>
      <c r="H357" s="3" t="s">
        <v>15</v>
      </c>
      <c r="I357" s="5">
        <v>500</v>
      </c>
      <c r="J357" s="6">
        <f t="shared" si="12"/>
        <v>500</v>
      </c>
      <c r="K357" s="35">
        <f t="shared" si="13"/>
        <v>54</v>
      </c>
      <c r="L357" s="35">
        <f t="shared" si="14"/>
        <v>54</v>
      </c>
    </row>
    <row r="358" spans="1:12" x14ac:dyDescent="0.35">
      <c r="A358" s="3" t="s">
        <v>4863</v>
      </c>
      <c r="B358" s="3" t="s">
        <v>6227</v>
      </c>
      <c r="C358" s="3" t="s">
        <v>59</v>
      </c>
      <c r="D358" s="3" t="s">
        <v>6228</v>
      </c>
      <c r="E358" s="3" t="s">
        <v>5874</v>
      </c>
      <c r="F358" s="3" t="s">
        <v>14</v>
      </c>
      <c r="G358" s="4">
        <v>1</v>
      </c>
      <c r="H358" s="3" t="s">
        <v>15</v>
      </c>
      <c r="I358" s="5">
        <v>500</v>
      </c>
      <c r="J358" s="6">
        <f t="shared" si="12"/>
        <v>500</v>
      </c>
      <c r="K358" s="35">
        <f t="shared" si="13"/>
        <v>54</v>
      </c>
      <c r="L358" s="35">
        <f t="shared" si="14"/>
        <v>54</v>
      </c>
    </row>
    <row r="359" spans="1:12" x14ac:dyDescent="0.35">
      <c r="A359" s="3" t="s">
        <v>4863</v>
      </c>
      <c r="B359" s="3" t="s">
        <v>6227</v>
      </c>
      <c r="C359" s="3" t="s">
        <v>137</v>
      </c>
      <c r="D359" s="3" t="s">
        <v>6228</v>
      </c>
      <c r="E359" s="3" t="s">
        <v>5874</v>
      </c>
      <c r="F359" s="3" t="s">
        <v>14</v>
      </c>
      <c r="G359" s="4">
        <v>2</v>
      </c>
      <c r="H359" s="3" t="s">
        <v>15</v>
      </c>
      <c r="I359" s="5">
        <v>500</v>
      </c>
      <c r="J359" s="6">
        <f t="shared" si="12"/>
        <v>1000</v>
      </c>
      <c r="K359" s="35">
        <f t="shared" si="13"/>
        <v>54</v>
      </c>
      <c r="L359" s="35">
        <f t="shared" si="14"/>
        <v>108</v>
      </c>
    </row>
    <row r="360" spans="1:12" x14ac:dyDescent="0.35">
      <c r="A360" s="3" t="s">
        <v>4863</v>
      </c>
      <c r="B360" s="3" t="s">
        <v>6229</v>
      </c>
      <c r="C360" s="3" t="s">
        <v>43</v>
      </c>
      <c r="D360" s="3" t="s">
        <v>6230</v>
      </c>
      <c r="E360" s="3" t="s">
        <v>5874</v>
      </c>
      <c r="F360" s="3" t="s">
        <v>14</v>
      </c>
      <c r="G360" s="4">
        <v>2</v>
      </c>
      <c r="H360" s="3" t="s">
        <v>15</v>
      </c>
      <c r="I360" s="5">
        <v>500</v>
      </c>
      <c r="J360" s="6">
        <f t="shared" si="12"/>
        <v>1000</v>
      </c>
      <c r="K360" s="35">
        <f t="shared" si="13"/>
        <v>54</v>
      </c>
      <c r="L360" s="35">
        <f t="shared" si="14"/>
        <v>108</v>
      </c>
    </row>
    <row r="361" spans="1:12" x14ac:dyDescent="0.35">
      <c r="A361" s="3" t="s">
        <v>4863</v>
      </c>
      <c r="B361" s="3" t="s">
        <v>6229</v>
      </c>
      <c r="C361" s="3" t="s">
        <v>59</v>
      </c>
      <c r="D361" s="3" t="s">
        <v>6230</v>
      </c>
      <c r="E361" s="3" t="s">
        <v>5874</v>
      </c>
      <c r="F361" s="3" t="s">
        <v>14</v>
      </c>
      <c r="G361" s="4">
        <v>1</v>
      </c>
      <c r="H361" s="3" t="s">
        <v>15</v>
      </c>
      <c r="I361" s="5">
        <v>500</v>
      </c>
      <c r="J361" s="6">
        <f t="shared" si="12"/>
        <v>500</v>
      </c>
      <c r="K361" s="35">
        <f t="shared" si="13"/>
        <v>54</v>
      </c>
      <c r="L361" s="35">
        <f t="shared" si="14"/>
        <v>54</v>
      </c>
    </row>
    <row r="362" spans="1:12" x14ac:dyDescent="0.35">
      <c r="A362" s="3" t="s">
        <v>4863</v>
      </c>
      <c r="B362" s="3" t="s">
        <v>6229</v>
      </c>
      <c r="C362" s="3" t="s">
        <v>519</v>
      </c>
      <c r="D362" s="3" t="s">
        <v>6230</v>
      </c>
      <c r="E362" s="3" t="s">
        <v>5874</v>
      </c>
      <c r="F362" s="3" t="s">
        <v>14</v>
      </c>
      <c r="G362" s="4">
        <v>1</v>
      </c>
      <c r="H362" s="3" t="s">
        <v>15</v>
      </c>
      <c r="I362" s="5">
        <v>500</v>
      </c>
      <c r="J362" s="6">
        <f t="shared" si="12"/>
        <v>500</v>
      </c>
      <c r="K362" s="35">
        <f t="shared" si="13"/>
        <v>54</v>
      </c>
      <c r="L362" s="35">
        <f t="shared" si="14"/>
        <v>54</v>
      </c>
    </row>
    <row r="363" spans="1:12" x14ac:dyDescent="0.35">
      <c r="A363" s="3" t="s">
        <v>4863</v>
      </c>
      <c r="B363" s="3" t="s">
        <v>6231</v>
      </c>
      <c r="C363" s="3" t="s">
        <v>100</v>
      </c>
      <c r="D363" s="3" t="s">
        <v>6232</v>
      </c>
      <c r="E363" s="3" t="s">
        <v>5874</v>
      </c>
      <c r="F363" s="3" t="s">
        <v>14</v>
      </c>
      <c r="G363" s="4">
        <v>2</v>
      </c>
      <c r="H363" s="3" t="s">
        <v>15</v>
      </c>
      <c r="I363" s="5">
        <v>500</v>
      </c>
      <c r="J363" s="6">
        <f t="shared" si="12"/>
        <v>1000</v>
      </c>
      <c r="K363" s="35">
        <f t="shared" si="13"/>
        <v>54</v>
      </c>
      <c r="L363" s="35">
        <f t="shared" si="14"/>
        <v>108</v>
      </c>
    </row>
    <row r="364" spans="1:12" x14ac:dyDescent="0.35">
      <c r="A364" s="3" t="s">
        <v>4863</v>
      </c>
      <c r="B364" s="3" t="s">
        <v>6231</v>
      </c>
      <c r="C364" s="3" t="s">
        <v>137</v>
      </c>
      <c r="D364" s="3" t="s">
        <v>6232</v>
      </c>
      <c r="E364" s="3" t="s">
        <v>5874</v>
      </c>
      <c r="F364" s="3" t="s">
        <v>14</v>
      </c>
      <c r="G364" s="4">
        <v>1</v>
      </c>
      <c r="H364" s="3" t="s">
        <v>15</v>
      </c>
      <c r="I364" s="5">
        <v>500</v>
      </c>
      <c r="J364" s="6">
        <f t="shared" si="12"/>
        <v>500</v>
      </c>
      <c r="K364" s="35">
        <f t="shared" si="13"/>
        <v>54</v>
      </c>
      <c r="L364" s="35">
        <f t="shared" si="14"/>
        <v>54</v>
      </c>
    </row>
    <row r="365" spans="1:12" x14ac:dyDescent="0.35">
      <c r="A365" s="3" t="s">
        <v>4863</v>
      </c>
      <c r="B365" s="3" t="s">
        <v>6233</v>
      </c>
      <c r="C365" s="3" t="s">
        <v>100</v>
      </c>
      <c r="D365" s="3" t="s">
        <v>6234</v>
      </c>
      <c r="E365" s="3" t="s">
        <v>5874</v>
      </c>
      <c r="F365" s="3" t="s">
        <v>14</v>
      </c>
      <c r="G365" s="4">
        <v>1</v>
      </c>
      <c r="H365" s="3" t="s">
        <v>15</v>
      </c>
      <c r="I365" s="5">
        <v>500</v>
      </c>
      <c r="J365" s="6">
        <f t="shared" si="12"/>
        <v>500</v>
      </c>
      <c r="K365" s="35">
        <f t="shared" si="13"/>
        <v>54</v>
      </c>
      <c r="L365" s="35">
        <f t="shared" si="14"/>
        <v>54</v>
      </c>
    </row>
    <row r="366" spans="1:12" x14ac:dyDescent="0.35">
      <c r="A366" s="3" t="s">
        <v>4863</v>
      </c>
      <c r="B366" s="3" t="s">
        <v>6233</v>
      </c>
      <c r="C366" s="3" t="s">
        <v>43</v>
      </c>
      <c r="D366" s="3" t="s">
        <v>6234</v>
      </c>
      <c r="E366" s="3" t="s">
        <v>5874</v>
      </c>
      <c r="F366" s="3" t="s">
        <v>14</v>
      </c>
      <c r="G366" s="4">
        <v>1</v>
      </c>
      <c r="H366" s="3" t="s">
        <v>15</v>
      </c>
      <c r="I366" s="5">
        <v>500</v>
      </c>
      <c r="J366" s="6">
        <f t="shared" si="12"/>
        <v>500</v>
      </c>
      <c r="K366" s="35">
        <f t="shared" si="13"/>
        <v>54</v>
      </c>
      <c r="L366" s="35">
        <f t="shared" si="14"/>
        <v>54</v>
      </c>
    </row>
    <row r="367" spans="1:12" x14ac:dyDescent="0.35">
      <c r="A367" s="3" t="s">
        <v>4863</v>
      </c>
      <c r="B367" s="3" t="s">
        <v>6233</v>
      </c>
      <c r="C367" s="3" t="s">
        <v>59</v>
      </c>
      <c r="D367" s="3" t="s">
        <v>6234</v>
      </c>
      <c r="E367" s="3" t="s">
        <v>5874</v>
      </c>
      <c r="F367" s="3" t="s">
        <v>14</v>
      </c>
      <c r="G367" s="4">
        <v>3</v>
      </c>
      <c r="H367" s="3" t="s">
        <v>15</v>
      </c>
      <c r="I367" s="5">
        <v>500</v>
      </c>
      <c r="J367" s="6">
        <f t="shared" si="12"/>
        <v>1500</v>
      </c>
      <c r="K367" s="35">
        <f t="shared" si="13"/>
        <v>54</v>
      </c>
      <c r="L367" s="35">
        <f t="shared" si="14"/>
        <v>162</v>
      </c>
    </row>
    <row r="368" spans="1:12" x14ac:dyDescent="0.35">
      <c r="A368" s="3" t="s">
        <v>4863</v>
      </c>
      <c r="B368" s="3" t="s">
        <v>6235</v>
      </c>
      <c r="C368" s="3" t="s">
        <v>59</v>
      </c>
      <c r="D368" s="3" t="s">
        <v>6236</v>
      </c>
      <c r="E368" s="3" t="s">
        <v>5874</v>
      </c>
      <c r="F368" s="3" t="s">
        <v>14</v>
      </c>
      <c r="G368" s="4">
        <v>2</v>
      </c>
      <c r="H368" s="3" t="s">
        <v>15</v>
      </c>
      <c r="I368" s="5">
        <v>500</v>
      </c>
      <c r="J368" s="6">
        <f t="shared" si="12"/>
        <v>1000</v>
      </c>
      <c r="K368" s="35">
        <f t="shared" si="13"/>
        <v>54</v>
      </c>
      <c r="L368" s="35">
        <f t="shared" si="14"/>
        <v>108</v>
      </c>
    </row>
    <row r="369" spans="1:12" x14ac:dyDescent="0.35">
      <c r="A369" s="3" t="s">
        <v>4863</v>
      </c>
      <c r="B369" s="3" t="s">
        <v>6235</v>
      </c>
      <c r="C369" s="3" t="s">
        <v>137</v>
      </c>
      <c r="D369" s="3" t="s">
        <v>6236</v>
      </c>
      <c r="E369" s="3" t="s">
        <v>5874</v>
      </c>
      <c r="F369" s="3" t="s">
        <v>14</v>
      </c>
      <c r="G369" s="4">
        <v>2</v>
      </c>
      <c r="H369" s="3" t="s">
        <v>15</v>
      </c>
      <c r="I369" s="5">
        <v>500</v>
      </c>
      <c r="J369" s="6">
        <f t="shared" si="12"/>
        <v>1000</v>
      </c>
      <c r="K369" s="35">
        <f t="shared" si="13"/>
        <v>54</v>
      </c>
      <c r="L369" s="35">
        <f t="shared" si="14"/>
        <v>108</v>
      </c>
    </row>
    <row r="370" spans="1:12" x14ac:dyDescent="0.35">
      <c r="A370" s="3" t="s">
        <v>4863</v>
      </c>
      <c r="B370" s="3" t="s">
        <v>6235</v>
      </c>
      <c r="C370" s="3" t="s">
        <v>519</v>
      </c>
      <c r="D370" s="3" t="s">
        <v>6236</v>
      </c>
      <c r="E370" s="3" t="s">
        <v>5874</v>
      </c>
      <c r="F370" s="3" t="s">
        <v>14</v>
      </c>
      <c r="G370" s="4">
        <v>1</v>
      </c>
      <c r="H370" s="3" t="s">
        <v>15</v>
      </c>
      <c r="I370" s="5">
        <v>500</v>
      </c>
      <c r="J370" s="6">
        <f t="shared" si="12"/>
        <v>500</v>
      </c>
      <c r="K370" s="35">
        <f t="shared" si="13"/>
        <v>54</v>
      </c>
      <c r="L370" s="35">
        <f t="shared" si="14"/>
        <v>54</v>
      </c>
    </row>
    <row r="371" spans="1:12" x14ac:dyDescent="0.35">
      <c r="A371" s="3" t="s">
        <v>4863</v>
      </c>
      <c r="B371" s="3" t="s">
        <v>6237</v>
      </c>
      <c r="C371" s="3" t="s">
        <v>100</v>
      </c>
      <c r="D371" s="3" t="s">
        <v>6238</v>
      </c>
      <c r="E371" s="3" t="s">
        <v>5874</v>
      </c>
      <c r="F371" s="3" t="s">
        <v>14</v>
      </c>
      <c r="G371" s="4">
        <v>2</v>
      </c>
      <c r="H371" s="3" t="s">
        <v>15</v>
      </c>
      <c r="I371" s="5">
        <v>500</v>
      </c>
      <c r="J371" s="6">
        <f t="shared" si="12"/>
        <v>1000</v>
      </c>
      <c r="K371" s="35">
        <f t="shared" si="13"/>
        <v>54</v>
      </c>
      <c r="L371" s="35">
        <f t="shared" si="14"/>
        <v>108</v>
      </c>
    </row>
    <row r="372" spans="1:12" x14ac:dyDescent="0.35">
      <c r="A372" s="3" t="s">
        <v>4863</v>
      </c>
      <c r="B372" s="3" t="s">
        <v>6237</v>
      </c>
      <c r="C372" s="3" t="s">
        <v>43</v>
      </c>
      <c r="D372" s="3" t="s">
        <v>6238</v>
      </c>
      <c r="E372" s="3" t="s">
        <v>5874</v>
      </c>
      <c r="F372" s="3" t="s">
        <v>14</v>
      </c>
      <c r="G372" s="4">
        <v>2</v>
      </c>
      <c r="H372" s="3" t="s">
        <v>15</v>
      </c>
      <c r="I372" s="5">
        <v>500</v>
      </c>
      <c r="J372" s="6">
        <f t="shared" si="12"/>
        <v>1000</v>
      </c>
      <c r="K372" s="35">
        <f t="shared" si="13"/>
        <v>54</v>
      </c>
      <c r="L372" s="35">
        <f t="shared" si="14"/>
        <v>108</v>
      </c>
    </row>
    <row r="373" spans="1:12" x14ac:dyDescent="0.35">
      <c r="A373" s="3" t="s">
        <v>4863</v>
      </c>
      <c r="B373" s="3" t="s">
        <v>6239</v>
      </c>
      <c r="C373" s="3" t="s">
        <v>100</v>
      </c>
      <c r="D373" s="3" t="s">
        <v>6240</v>
      </c>
      <c r="E373" s="3" t="s">
        <v>5874</v>
      </c>
      <c r="F373" s="3" t="s">
        <v>14</v>
      </c>
      <c r="G373" s="4">
        <v>7</v>
      </c>
      <c r="H373" s="3" t="s">
        <v>15</v>
      </c>
      <c r="I373" s="5">
        <v>500</v>
      </c>
      <c r="J373" s="6">
        <f t="shared" si="12"/>
        <v>3500</v>
      </c>
      <c r="K373" s="35">
        <f t="shared" si="13"/>
        <v>54</v>
      </c>
      <c r="L373" s="35">
        <f t="shared" si="14"/>
        <v>378</v>
      </c>
    </row>
    <row r="374" spans="1:12" x14ac:dyDescent="0.35">
      <c r="A374" s="3" t="s">
        <v>4863</v>
      </c>
      <c r="B374" s="3" t="s">
        <v>6239</v>
      </c>
      <c r="C374" s="3" t="s">
        <v>43</v>
      </c>
      <c r="D374" s="3" t="s">
        <v>6240</v>
      </c>
      <c r="E374" s="3" t="s">
        <v>5874</v>
      </c>
      <c r="F374" s="3" t="s">
        <v>14</v>
      </c>
      <c r="G374" s="4">
        <v>2</v>
      </c>
      <c r="H374" s="3" t="s">
        <v>15</v>
      </c>
      <c r="I374" s="5">
        <v>500</v>
      </c>
      <c r="J374" s="6">
        <f t="shared" si="12"/>
        <v>1000</v>
      </c>
      <c r="K374" s="35">
        <f t="shared" si="13"/>
        <v>54</v>
      </c>
      <c r="L374" s="35">
        <f t="shared" si="14"/>
        <v>108</v>
      </c>
    </row>
    <row r="375" spans="1:12" x14ac:dyDescent="0.35">
      <c r="A375" s="3" t="s">
        <v>4863</v>
      </c>
      <c r="B375" s="3" t="s">
        <v>6239</v>
      </c>
      <c r="C375" s="3" t="s">
        <v>59</v>
      </c>
      <c r="D375" s="3" t="s">
        <v>6240</v>
      </c>
      <c r="E375" s="3" t="s">
        <v>5874</v>
      </c>
      <c r="F375" s="3" t="s">
        <v>14</v>
      </c>
      <c r="G375" s="4">
        <v>7</v>
      </c>
      <c r="H375" s="3" t="s">
        <v>15</v>
      </c>
      <c r="I375" s="5">
        <v>500</v>
      </c>
      <c r="J375" s="6">
        <f t="shared" si="12"/>
        <v>3500</v>
      </c>
      <c r="K375" s="35">
        <f t="shared" si="13"/>
        <v>54</v>
      </c>
      <c r="L375" s="35">
        <f t="shared" si="14"/>
        <v>378</v>
      </c>
    </row>
    <row r="376" spans="1:12" x14ac:dyDescent="0.35">
      <c r="A376" s="3" t="s">
        <v>4863</v>
      </c>
      <c r="B376" s="3" t="s">
        <v>6241</v>
      </c>
      <c r="C376" s="3" t="s">
        <v>59</v>
      </c>
      <c r="D376" s="3" t="s">
        <v>6242</v>
      </c>
      <c r="E376" s="3" t="s">
        <v>213</v>
      </c>
      <c r="F376" s="3" t="s">
        <v>14</v>
      </c>
      <c r="G376" s="4">
        <v>2</v>
      </c>
      <c r="H376" s="3" t="s">
        <v>15</v>
      </c>
      <c r="I376" s="5">
        <v>500</v>
      </c>
      <c r="J376" s="6">
        <f t="shared" si="12"/>
        <v>1000</v>
      </c>
      <c r="K376" s="35">
        <f t="shared" si="13"/>
        <v>54</v>
      </c>
      <c r="L376" s="35">
        <f t="shared" si="14"/>
        <v>108</v>
      </c>
    </row>
    <row r="377" spans="1:12" x14ac:dyDescent="0.35">
      <c r="A377" s="3" t="s">
        <v>4863</v>
      </c>
      <c r="B377" s="3" t="s">
        <v>6241</v>
      </c>
      <c r="C377" s="3" t="s">
        <v>519</v>
      </c>
      <c r="D377" s="3" t="s">
        <v>6242</v>
      </c>
      <c r="E377" s="3" t="s">
        <v>213</v>
      </c>
      <c r="F377" s="3" t="s">
        <v>14</v>
      </c>
      <c r="G377" s="4">
        <v>2</v>
      </c>
      <c r="H377" s="3" t="s">
        <v>15</v>
      </c>
      <c r="I377" s="5">
        <v>500</v>
      </c>
      <c r="J377" s="6">
        <f t="shared" si="12"/>
        <v>1000</v>
      </c>
      <c r="K377" s="35">
        <f t="shared" si="13"/>
        <v>54</v>
      </c>
      <c r="L377" s="35">
        <f t="shared" si="14"/>
        <v>108</v>
      </c>
    </row>
    <row r="378" spans="1:12" x14ac:dyDescent="0.35">
      <c r="A378" s="3" t="s">
        <v>4863</v>
      </c>
      <c r="B378" s="3" t="s">
        <v>6243</v>
      </c>
      <c r="C378" s="3" t="s">
        <v>100</v>
      </c>
      <c r="D378" s="3" t="s">
        <v>6244</v>
      </c>
      <c r="E378" s="3" t="s">
        <v>213</v>
      </c>
      <c r="F378" s="3" t="s">
        <v>14</v>
      </c>
      <c r="G378" s="4">
        <v>4</v>
      </c>
      <c r="H378" s="3" t="s">
        <v>15</v>
      </c>
      <c r="I378" s="5">
        <v>500</v>
      </c>
      <c r="J378" s="6">
        <f t="shared" si="12"/>
        <v>2000</v>
      </c>
      <c r="K378" s="35">
        <f t="shared" si="13"/>
        <v>54</v>
      </c>
      <c r="L378" s="35">
        <f t="shared" si="14"/>
        <v>216</v>
      </c>
    </row>
    <row r="379" spans="1:12" x14ac:dyDescent="0.35">
      <c r="A379" s="3" t="s">
        <v>4863</v>
      </c>
      <c r="B379" s="3" t="s">
        <v>6243</v>
      </c>
      <c r="C379" s="3" t="s">
        <v>43</v>
      </c>
      <c r="D379" s="3" t="s">
        <v>6244</v>
      </c>
      <c r="E379" s="3" t="s">
        <v>213</v>
      </c>
      <c r="F379" s="3" t="s">
        <v>14</v>
      </c>
      <c r="G379" s="4">
        <v>3</v>
      </c>
      <c r="H379" s="3" t="s">
        <v>15</v>
      </c>
      <c r="I379" s="5">
        <v>500</v>
      </c>
      <c r="J379" s="6">
        <f t="shared" si="12"/>
        <v>1500</v>
      </c>
      <c r="K379" s="35">
        <f t="shared" si="13"/>
        <v>54</v>
      </c>
      <c r="L379" s="35">
        <f t="shared" si="14"/>
        <v>162</v>
      </c>
    </row>
    <row r="380" spans="1:12" x14ac:dyDescent="0.35">
      <c r="A380" s="3" t="s">
        <v>4863</v>
      </c>
      <c r="B380" s="3" t="s">
        <v>6243</v>
      </c>
      <c r="C380" s="3" t="s">
        <v>59</v>
      </c>
      <c r="D380" s="3" t="s">
        <v>6244</v>
      </c>
      <c r="E380" s="3" t="s">
        <v>213</v>
      </c>
      <c r="F380" s="3" t="s">
        <v>14</v>
      </c>
      <c r="G380" s="4">
        <v>1</v>
      </c>
      <c r="H380" s="3" t="s">
        <v>15</v>
      </c>
      <c r="I380" s="5">
        <v>500</v>
      </c>
      <c r="J380" s="6">
        <f t="shared" si="12"/>
        <v>500</v>
      </c>
      <c r="K380" s="35">
        <f t="shared" si="13"/>
        <v>54</v>
      </c>
      <c r="L380" s="35">
        <f t="shared" si="14"/>
        <v>54</v>
      </c>
    </row>
    <row r="381" spans="1:12" x14ac:dyDescent="0.35">
      <c r="A381" s="3" t="s">
        <v>4863</v>
      </c>
      <c r="B381" s="3" t="s">
        <v>6243</v>
      </c>
      <c r="C381" s="3" t="s">
        <v>137</v>
      </c>
      <c r="D381" s="3" t="s">
        <v>6244</v>
      </c>
      <c r="E381" s="3" t="s">
        <v>213</v>
      </c>
      <c r="F381" s="3" t="s">
        <v>14</v>
      </c>
      <c r="G381" s="4">
        <v>3</v>
      </c>
      <c r="H381" s="3" t="s">
        <v>15</v>
      </c>
      <c r="I381" s="5">
        <v>500</v>
      </c>
      <c r="J381" s="6">
        <f t="shared" si="12"/>
        <v>1500</v>
      </c>
      <c r="K381" s="35">
        <f t="shared" si="13"/>
        <v>54</v>
      </c>
      <c r="L381" s="35">
        <f t="shared" si="14"/>
        <v>162</v>
      </c>
    </row>
    <row r="382" spans="1:12" x14ac:dyDescent="0.35">
      <c r="A382" s="3" t="s">
        <v>4863</v>
      </c>
      <c r="B382" s="3" t="s">
        <v>6243</v>
      </c>
      <c r="C382" s="3" t="s">
        <v>519</v>
      </c>
      <c r="D382" s="3" t="s">
        <v>6244</v>
      </c>
      <c r="E382" s="3" t="s">
        <v>213</v>
      </c>
      <c r="F382" s="3" t="s">
        <v>14</v>
      </c>
      <c r="G382" s="4">
        <v>1</v>
      </c>
      <c r="H382" s="3" t="s">
        <v>15</v>
      </c>
      <c r="I382" s="5">
        <v>500</v>
      </c>
      <c r="J382" s="6">
        <f t="shared" si="12"/>
        <v>500</v>
      </c>
      <c r="K382" s="35">
        <f t="shared" si="13"/>
        <v>54</v>
      </c>
      <c r="L382" s="35">
        <f t="shared" si="14"/>
        <v>54</v>
      </c>
    </row>
    <row r="383" spans="1:12" x14ac:dyDescent="0.35">
      <c r="A383" s="3" t="s">
        <v>1096</v>
      </c>
      <c r="B383" s="3" t="s">
        <v>6245</v>
      </c>
      <c r="C383" s="3" t="s">
        <v>18</v>
      </c>
      <c r="D383" s="3" t="s">
        <v>6246</v>
      </c>
      <c r="E383" s="3" t="s">
        <v>25</v>
      </c>
      <c r="F383" s="3" t="s">
        <v>14</v>
      </c>
      <c r="G383" s="4">
        <v>1</v>
      </c>
      <c r="H383" s="3" t="s">
        <v>15</v>
      </c>
      <c r="I383" s="5">
        <v>800</v>
      </c>
      <c r="J383" s="6">
        <f t="shared" si="12"/>
        <v>800</v>
      </c>
      <c r="K383" s="35">
        <f t="shared" si="13"/>
        <v>86.399999999999991</v>
      </c>
      <c r="L383" s="35">
        <f t="shared" si="14"/>
        <v>86.399999999999991</v>
      </c>
    </row>
    <row r="384" spans="1:12" x14ac:dyDescent="0.35">
      <c r="A384" s="3" t="s">
        <v>5711</v>
      </c>
      <c r="B384" s="3" t="s">
        <v>6247</v>
      </c>
      <c r="C384" s="3" t="s">
        <v>79</v>
      </c>
      <c r="D384" s="3" t="s">
        <v>6248</v>
      </c>
      <c r="E384" s="3" t="s">
        <v>5714</v>
      </c>
      <c r="F384" s="3" t="s">
        <v>14</v>
      </c>
      <c r="G384" s="4">
        <v>1</v>
      </c>
      <c r="H384" s="3" t="s">
        <v>15</v>
      </c>
      <c r="I384" s="5">
        <v>100</v>
      </c>
      <c r="J384" s="6">
        <f t="shared" si="12"/>
        <v>100</v>
      </c>
      <c r="K384" s="35">
        <f t="shared" si="13"/>
        <v>10.799999999999999</v>
      </c>
      <c r="L384" s="35">
        <f t="shared" si="14"/>
        <v>10.799999999999999</v>
      </c>
    </row>
    <row r="385" spans="1:12" x14ac:dyDescent="0.35">
      <c r="A385" s="3" t="s">
        <v>6249</v>
      </c>
      <c r="B385" s="3" t="s">
        <v>6250</v>
      </c>
      <c r="C385" s="3" t="s">
        <v>59</v>
      </c>
      <c r="D385" s="3" t="s">
        <v>6251</v>
      </c>
      <c r="E385" s="3" t="s">
        <v>213</v>
      </c>
      <c r="F385" s="3" t="s">
        <v>14</v>
      </c>
      <c r="G385" s="4">
        <v>1</v>
      </c>
      <c r="H385" s="3" t="s">
        <v>15</v>
      </c>
      <c r="I385" s="5">
        <v>500</v>
      </c>
      <c r="J385" s="6">
        <f t="shared" si="12"/>
        <v>500</v>
      </c>
      <c r="K385" s="35">
        <f t="shared" si="13"/>
        <v>54</v>
      </c>
      <c r="L385" s="35">
        <f t="shared" si="14"/>
        <v>54</v>
      </c>
    </row>
    <row r="386" spans="1:12" x14ac:dyDescent="0.35">
      <c r="A386" s="3" t="s">
        <v>841</v>
      </c>
      <c r="B386" s="3" t="s">
        <v>6252</v>
      </c>
      <c r="C386" s="3" t="s">
        <v>79</v>
      </c>
      <c r="D386" s="3" t="s">
        <v>6253</v>
      </c>
      <c r="E386" s="3" t="s">
        <v>6057</v>
      </c>
      <c r="F386" s="3" t="s">
        <v>14</v>
      </c>
      <c r="G386" s="4">
        <v>1</v>
      </c>
      <c r="H386" s="3" t="s">
        <v>15</v>
      </c>
      <c r="I386" s="5">
        <v>800</v>
      </c>
      <c r="J386" s="6">
        <f t="shared" si="12"/>
        <v>800</v>
      </c>
      <c r="K386" s="35">
        <f t="shared" si="13"/>
        <v>86.399999999999991</v>
      </c>
      <c r="L386" s="35">
        <f t="shared" si="14"/>
        <v>86.399999999999991</v>
      </c>
    </row>
    <row r="387" spans="1:12" x14ac:dyDescent="0.35">
      <c r="A387" s="3" t="s">
        <v>111</v>
      </c>
      <c r="B387" s="3" t="s">
        <v>6254</v>
      </c>
      <c r="C387" s="3" t="s">
        <v>79</v>
      </c>
      <c r="D387" s="3" t="s">
        <v>6255</v>
      </c>
      <c r="E387" s="3" t="s">
        <v>5639</v>
      </c>
      <c r="F387" s="3" t="s">
        <v>14</v>
      </c>
      <c r="G387" s="4">
        <v>1</v>
      </c>
      <c r="H387" s="3" t="s">
        <v>15</v>
      </c>
      <c r="I387" s="5">
        <v>2033.89</v>
      </c>
      <c r="J387" s="6">
        <f t="shared" si="12"/>
        <v>2033.89</v>
      </c>
      <c r="K387" s="35">
        <f t="shared" ref="K387:K450" si="15">((I387*(1-10%))*0.4)*60%*0.5</f>
        <v>219.66012000000003</v>
      </c>
      <c r="L387" s="35">
        <f t="shared" ref="L387:L450" si="16">K387*G387</f>
        <v>219.66012000000003</v>
      </c>
    </row>
    <row r="388" spans="1:12" x14ac:dyDescent="0.35">
      <c r="A388" s="3" t="s">
        <v>896</v>
      </c>
      <c r="B388" s="3" t="s">
        <v>6256</v>
      </c>
      <c r="C388" s="3" t="s">
        <v>5614</v>
      </c>
      <c r="D388" s="3" t="s">
        <v>6257</v>
      </c>
      <c r="E388" s="3" t="s">
        <v>6057</v>
      </c>
      <c r="F388" s="3" t="s">
        <v>14</v>
      </c>
      <c r="G388" s="4">
        <v>1</v>
      </c>
      <c r="H388" s="3" t="s">
        <v>15</v>
      </c>
      <c r="I388" s="5">
        <v>800</v>
      </c>
      <c r="J388" s="6">
        <f t="shared" si="12"/>
        <v>800</v>
      </c>
      <c r="K388" s="35">
        <f t="shared" si="15"/>
        <v>86.399999999999991</v>
      </c>
      <c r="L388" s="35">
        <f t="shared" si="16"/>
        <v>86.399999999999991</v>
      </c>
    </row>
    <row r="389" spans="1:12" x14ac:dyDescent="0.35">
      <c r="A389" s="3" t="s">
        <v>5378</v>
      </c>
      <c r="B389" s="3" t="s">
        <v>6258</v>
      </c>
      <c r="C389" s="3" t="s">
        <v>642</v>
      </c>
      <c r="D389" s="3" t="s">
        <v>6259</v>
      </c>
      <c r="E389" s="3" t="s">
        <v>6202</v>
      </c>
      <c r="F389" s="3" t="s">
        <v>14</v>
      </c>
      <c r="G389" s="4">
        <v>1</v>
      </c>
      <c r="H389" s="3" t="s">
        <v>15</v>
      </c>
      <c r="I389" s="5">
        <v>800</v>
      </c>
      <c r="J389" s="6">
        <f t="shared" si="12"/>
        <v>800</v>
      </c>
      <c r="K389" s="35">
        <f t="shared" si="15"/>
        <v>86.399999999999991</v>
      </c>
      <c r="L389" s="35">
        <f t="shared" si="16"/>
        <v>86.399999999999991</v>
      </c>
    </row>
    <row r="390" spans="1:12" x14ac:dyDescent="0.35">
      <c r="A390" s="3" t="s">
        <v>6260</v>
      </c>
      <c r="B390" s="3" t="s">
        <v>6261</v>
      </c>
      <c r="C390" s="3" t="s">
        <v>79</v>
      </c>
      <c r="D390" s="3" t="s">
        <v>6262</v>
      </c>
      <c r="E390" s="3" t="s">
        <v>5639</v>
      </c>
      <c r="F390" s="3" t="s">
        <v>14</v>
      </c>
      <c r="G390" s="4">
        <v>1</v>
      </c>
      <c r="H390" s="3" t="s">
        <v>15</v>
      </c>
      <c r="I390" s="5">
        <v>2600</v>
      </c>
      <c r="J390" s="6">
        <f t="shared" si="12"/>
        <v>2600</v>
      </c>
      <c r="K390" s="35">
        <f t="shared" si="15"/>
        <v>280.8</v>
      </c>
      <c r="L390" s="35">
        <f t="shared" si="16"/>
        <v>280.8</v>
      </c>
    </row>
    <row r="391" spans="1:12" x14ac:dyDescent="0.35">
      <c r="A391" s="3" t="s">
        <v>6263</v>
      </c>
      <c r="B391" s="3" t="s">
        <v>6264</v>
      </c>
      <c r="C391" s="3" t="s">
        <v>79</v>
      </c>
      <c r="D391" s="3" t="s">
        <v>6265</v>
      </c>
      <c r="E391" s="3" t="s">
        <v>5639</v>
      </c>
      <c r="F391" s="3" t="s">
        <v>14</v>
      </c>
      <c r="G391" s="4">
        <v>1</v>
      </c>
      <c r="H391" s="3" t="s">
        <v>15</v>
      </c>
      <c r="I391" s="5">
        <v>1573.0000000000002</v>
      </c>
      <c r="J391" s="6">
        <f t="shared" si="12"/>
        <v>1573.0000000000002</v>
      </c>
      <c r="K391" s="35">
        <f t="shared" si="15"/>
        <v>169.88400000000001</v>
      </c>
      <c r="L391" s="35">
        <f t="shared" si="16"/>
        <v>169.88400000000001</v>
      </c>
    </row>
    <row r="392" spans="1:12" x14ac:dyDescent="0.35">
      <c r="A392" s="3" t="s">
        <v>6260</v>
      </c>
      <c r="B392" s="3" t="s">
        <v>6266</v>
      </c>
      <c r="C392" s="3" t="s">
        <v>79</v>
      </c>
      <c r="D392" s="3" t="s">
        <v>6267</v>
      </c>
      <c r="E392" s="3" t="s">
        <v>5639</v>
      </c>
      <c r="F392" s="3" t="s">
        <v>14</v>
      </c>
      <c r="G392" s="4">
        <v>1</v>
      </c>
      <c r="H392" s="3" t="s">
        <v>15</v>
      </c>
      <c r="I392" s="5">
        <v>1472</v>
      </c>
      <c r="J392" s="6">
        <f t="shared" si="12"/>
        <v>1472</v>
      </c>
      <c r="K392" s="35">
        <f t="shared" si="15"/>
        <v>158.97599999999997</v>
      </c>
      <c r="L392" s="35">
        <f t="shared" si="16"/>
        <v>158.97599999999997</v>
      </c>
    </row>
    <row r="393" spans="1:12" x14ac:dyDescent="0.35">
      <c r="A393" s="3" t="s">
        <v>82</v>
      </c>
      <c r="B393" s="3" t="s">
        <v>6268</v>
      </c>
      <c r="C393" s="3" t="s">
        <v>59</v>
      </c>
      <c r="D393" s="3" t="s">
        <v>6269</v>
      </c>
      <c r="E393" s="3" t="s">
        <v>231</v>
      </c>
      <c r="F393" s="3" t="s">
        <v>14</v>
      </c>
      <c r="G393" s="4">
        <v>1</v>
      </c>
      <c r="H393" s="3" t="s">
        <v>15</v>
      </c>
      <c r="I393" s="5">
        <v>3398.9999999999995</v>
      </c>
      <c r="J393" s="6">
        <f t="shared" si="12"/>
        <v>3398.9999999999995</v>
      </c>
      <c r="K393" s="35">
        <f t="shared" si="15"/>
        <v>367.09199999999993</v>
      </c>
      <c r="L393" s="35">
        <f t="shared" si="16"/>
        <v>367.09199999999993</v>
      </c>
    </row>
    <row r="394" spans="1:12" x14ac:dyDescent="0.35">
      <c r="A394" s="3" t="s">
        <v>82</v>
      </c>
      <c r="B394" s="3" t="s">
        <v>6270</v>
      </c>
      <c r="C394" s="3" t="s">
        <v>59</v>
      </c>
      <c r="D394" s="3" t="s">
        <v>6271</v>
      </c>
      <c r="E394" s="3" t="s">
        <v>6272</v>
      </c>
      <c r="F394" s="3" t="s">
        <v>14</v>
      </c>
      <c r="G394" s="4">
        <v>1</v>
      </c>
      <c r="H394" s="3" t="s">
        <v>15</v>
      </c>
      <c r="I394" s="5">
        <v>2799</v>
      </c>
      <c r="J394" s="6">
        <f t="shared" si="12"/>
        <v>2799</v>
      </c>
      <c r="K394" s="35">
        <f t="shared" si="15"/>
        <v>302.29199999999997</v>
      </c>
      <c r="L394" s="35">
        <f t="shared" si="16"/>
        <v>302.29199999999997</v>
      </c>
    </row>
    <row r="395" spans="1:12" x14ac:dyDescent="0.35">
      <c r="A395" s="3" t="s">
        <v>82</v>
      </c>
      <c r="B395" s="3" t="s">
        <v>6273</v>
      </c>
      <c r="C395" s="3" t="s">
        <v>95</v>
      </c>
      <c r="D395" s="3" t="s">
        <v>6274</v>
      </c>
      <c r="E395" s="3" t="s">
        <v>6275</v>
      </c>
      <c r="F395" s="3" t="s">
        <v>14</v>
      </c>
      <c r="G395" s="4">
        <v>1</v>
      </c>
      <c r="H395" s="3" t="s">
        <v>15</v>
      </c>
      <c r="I395" s="5">
        <v>3099</v>
      </c>
      <c r="J395" s="6">
        <f t="shared" si="12"/>
        <v>3099</v>
      </c>
      <c r="K395" s="35">
        <f t="shared" si="15"/>
        <v>334.69200000000001</v>
      </c>
      <c r="L395" s="35">
        <f t="shared" si="16"/>
        <v>334.69200000000001</v>
      </c>
    </row>
    <row r="396" spans="1:12" x14ac:dyDescent="0.35">
      <c r="A396" s="3" t="s">
        <v>6276</v>
      </c>
      <c r="B396" s="3" t="s">
        <v>6277</v>
      </c>
      <c r="C396" s="3" t="s">
        <v>79</v>
      </c>
      <c r="D396" s="3" t="s">
        <v>6278</v>
      </c>
      <c r="E396" s="3" t="s">
        <v>6279</v>
      </c>
      <c r="F396" s="3" t="s">
        <v>14</v>
      </c>
      <c r="G396" s="4">
        <v>1</v>
      </c>
      <c r="H396" s="3" t="s">
        <v>15</v>
      </c>
      <c r="I396" s="5">
        <v>450</v>
      </c>
      <c r="J396" s="6">
        <f t="shared" si="12"/>
        <v>450</v>
      </c>
      <c r="K396" s="35">
        <f t="shared" si="15"/>
        <v>48.6</v>
      </c>
      <c r="L396" s="35">
        <f t="shared" si="16"/>
        <v>48.6</v>
      </c>
    </row>
    <row r="397" spans="1:12" x14ac:dyDescent="0.35">
      <c r="A397" s="3" t="s">
        <v>93</v>
      </c>
      <c r="B397" s="3" t="s">
        <v>6280</v>
      </c>
      <c r="C397" s="3" t="s">
        <v>34</v>
      </c>
      <c r="D397" s="3" t="s">
        <v>6281</v>
      </c>
      <c r="E397" s="3" t="s">
        <v>5874</v>
      </c>
      <c r="F397" s="3" t="s">
        <v>14</v>
      </c>
      <c r="G397" s="4">
        <v>1</v>
      </c>
      <c r="H397" s="3" t="s">
        <v>15</v>
      </c>
      <c r="I397" s="5">
        <v>4617.21</v>
      </c>
      <c r="J397" s="6">
        <f t="shared" si="12"/>
        <v>4617.21</v>
      </c>
      <c r="K397" s="35">
        <f t="shared" si="15"/>
        <v>498.65868000000006</v>
      </c>
      <c r="L397" s="35">
        <f t="shared" si="16"/>
        <v>498.65868000000006</v>
      </c>
    </row>
    <row r="398" spans="1:12" x14ac:dyDescent="0.35">
      <c r="A398" s="3" t="s">
        <v>93</v>
      </c>
      <c r="B398" s="3" t="s">
        <v>6282</v>
      </c>
      <c r="C398" s="3" t="s">
        <v>34</v>
      </c>
      <c r="D398" s="3" t="s">
        <v>6283</v>
      </c>
      <c r="E398" s="3" t="s">
        <v>6284</v>
      </c>
      <c r="F398" s="3" t="s">
        <v>14</v>
      </c>
      <c r="G398" s="4">
        <v>1</v>
      </c>
      <c r="H398" s="3" t="s">
        <v>15</v>
      </c>
      <c r="I398" s="5">
        <v>3894.42</v>
      </c>
      <c r="J398" s="6">
        <f t="shared" si="12"/>
        <v>3894.42</v>
      </c>
      <c r="K398" s="35">
        <f t="shared" si="15"/>
        <v>420.59736000000004</v>
      </c>
      <c r="L398" s="35">
        <f t="shared" si="16"/>
        <v>420.59736000000004</v>
      </c>
    </row>
    <row r="399" spans="1:12" x14ac:dyDescent="0.35">
      <c r="A399" s="3" t="s">
        <v>5378</v>
      </c>
      <c r="B399" s="3" t="s">
        <v>6285</v>
      </c>
      <c r="C399" s="3" t="s">
        <v>886</v>
      </c>
      <c r="D399" s="3" t="s">
        <v>6286</v>
      </c>
      <c r="E399" s="3" t="s">
        <v>6202</v>
      </c>
      <c r="F399" s="3" t="s">
        <v>14</v>
      </c>
      <c r="G399" s="4">
        <v>1</v>
      </c>
      <c r="H399" s="3" t="s">
        <v>15</v>
      </c>
      <c r="I399" s="5">
        <v>2874</v>
      </c>
      <c r="J399" s="6">
        <f t="shared" si="12"/>
        <v>2874</v>
      </c>
      <c r="K399" s="35">
        <f t="shared" si="15"/>
        <v>310.392</v>
      </c>
      <c r="L399" s="35">
        <f t="shared" si="16"/>
        <v>310.392</v>
      </c>
    </row>
    <row r="400" spans="1:12" x14ac:dyDescent="0.35">
      <c r="A400" s="3" t="s">
        <v>5645</v>
      </c>
      <c r="B400" s="3" t="s">
        <v>6287</v>
      </c>
      <c r="C400" s="3" t="s">
        <v>6288</v>
      </c>
      <c r="D400" s="3" t="s">
        <v>6289</v>
      </c>
      <c r="E400" s="3" t="s">
        <v>6057</v>
      </c>
      <c r="F400" s="3" t="s">
        <v>14</v>
      </c>
      <c r="G400" s="4">
        <v>1</v>
      </c>
      <c r="H400" s="3" t="s">
        <v>15</v>
      </c>
      <c r="I400" s="5">
        <v>800</v>
      </c>
      <c r="J400" s="6">
        <f t="shared" si="12"/>
        <v>800</v>
      </c>
      <c r="K400" s="35">
        <f t="shared" si="15"/>
        <v>86.399999999999991</v>
      </c>
      <c r="L400" s="35">
        <f t="shared" si="16"/>
        <v>86.399999999999991</v>
      </c>
    </row>
    <row r="401" spans="1:12" x14ac:dyDescent="0.35">
      <c r="A401" s="3" t="s">
        <v>6290</v>
      </c>
      <c r="B401" s="3" t="s">
        <v>6291</v>
      </c>
      <c r="C401" s="3" t="s">
        <v>79</v>
      </c>
      <c r="D401" s="3" t="s">
        <v>6292</v>
      </c>
      <c r="E401" s="3" t="s">
        <v>6202</v>
      </c>
      <c r="F401" s="3" t="s">
        <v>14</v>
      </c>
      <c r="G401" s="4">
        <v>1</v>
      </c>
      <c r="H401" s="3" t="s">
        <v>15</v>
      </c>
      <c r="I401" s="5">
        <v>800</v>
      </c>
      <c r="J401" s="6">
        <f t="shared" si="12"/>
        <v>800</v>
      </c>
      <c r="K401" s="35">
        <f t="shared" si="15"/>
        <v>86.399999999999991</v>
      </c>
      <c r="L401" s="35">
        <f t="shared" si="16"/>
        <v>86.399999999999991</v>
      </c>
    </row>
    <row r="402" spans="1:12" x14ac:dyDescent="0.35">
      <c r="A402" s="3" t="s">
        <v>4863</v>
      </c>
      <c r="B402" s="3" t="s">
        <v>6293</v>
      </c>
      <c r="C402" s="3" t="s">
        <v>100</v>
      </c>
      <c r="D402" s="3" t="s">
        <v>6294</v>
      </c>
      <c r="E402" s="3" t="s">
        <v>5874</v>
      </c>
      <c r="F402" s="3" t="s">
        <v>14</v>
      </c>
      <c r="G402" s="4">
        <v>1</v>
      </c>
      <c r="H402" s="3" t="s">
        <v>15</v>
      </c>
      <c r="I402" s="5">
        <v>500</v>
      </c>
      <c r="J402" s="6">
        <f t="shared" si="12"/>
        <v>500</v>
      </c>
      <c r="K402" s="35">
        <f t="shared" si="15"/>
        <v>54</v>
      </c>
      <c r="L402" s="35">
        <f t="shared" si="16"/>
        <v>54</v>
      </c>
    </row>
    <row r="403" spans="1:12" x14ac:dyDescent="0.35">
      <c r="A403" s="3" t="s">
        <v>4863</v>
      </c>
      <c r="B403" s="3" t="s">
        <v>6293</v>
      </c>
      <c r="C403" s="3" t="s">
        <v>43</v>
      </c>
      <c r="D403" s="3" t="s">
        <v>6294</v>
      </c>
      <c r="E403" s="3" t="s">
        <v>5874</v>
      </c>
      <c r="F403" s="3" t="s">
        <v>14</v>
      </c>
      <c r="G403" s="4">
        <v>1</v>
      </c>
      <c r="H403" s="3" t="s">
        <v>15</v>
      </c>
      <c r="I403" s="5">
        <v>500</v>
      </c>
      <c r="J403" s="6">
        <f t="shared" si="12"/>
        <v>500</v>
      </c>
      <c r="K403" s="35">
        <f t="shared" si="15"/>
        <v>54</v>
      </c>
      <c r="L403" s="35">
        <f t="shared" si="16"/>
        <v>54</v>
      </c>
    </row>
    <row r="404" spans="1:12" x14ac:dyDescent="0.35">
      <c r="A404" s="3" t="s">
        <v>4863</v>
      </c>
      <c r="B404" s="3" t="s">
        <v>6293</v>
      </c>
      <c r="C404" s="3" t="s">
        <v>59</v>
      </c>
      <c r="D404" s="3" t="s">
        <v>6294</v>
      </c>
      <c r="E404" s="3" t="s">
        <v>5874</v>
      </c>
      <c r="F404" s="3" t="s">
        <v>14</v>
      </c>
      <c r="G404" s="4">
        <v>1</v>
      </c>
      <c r="H404" s="3" t="s">
        <v>15</v>
      </c>
      <c r="I404" s="5">
        <v>500</v>
      </c>
      <c r="J404" s="6">
        <f t="shared" si="12"/>
        <v>500</v>
      </c>
      <c r="K404" s="35">
        <f t="shared" si="15"/>
        <v>54</v>
      </c>
      <c r="L404" s="35">
        <f t="shared" si="16"/>
        <v>54</v>
      </c>
    </row>
    <row r="405" spans="1:12" x14ac:dyDescent="0.35">
      <c r="A405" s="3" t="s">
        <v>4863</v>
      </c>
      <c r="B405" s="3" t="s">
        <v>6293</v>
      </c>
      <c r="C405" s="3" t="s">
        <v>137</v>
      </c>
      <c r="D405" s="3" t="s">
        <v>6294</v>
      </c>
      <c r="E405" s="3" t="s">
        <v>5874</v>
      </c>
      <c r="F405" s="3" t="s">
        <v>14</v>
      </c>
      <c r="G405" s="4">
        <v>2</v>
      </c>
      <c r="H405" s="3" t="s">
        <v>15</v>
      </c>
      <c r="I405" s="5">
        <v>500</v>
      </c>
      <c r="J405" s="6">
        <f t="shared" si="12"/>
        <v>1000</v>
      </c>
      <c r="K405" s="35">
        <f t="shared" si="15"/>
        <v>54</v>
      </c>
      <c r="L405" s="35">
        <f t="shared" si="16"/>
        <v>108</v>
      </c>
    </row>
    <row r="406" spans="1:12" x14ac:dyDescent="0.35">
      <c r="A406" s="3" t="s">
        <v>4863</v>
      </c>
      <c r="B406" s="3" t="s">
        <v>6295</v>
      </c>
      <c r="C406" s="3" t="s">
        <v>100</v>
      </c>
      <c r="D406" s="3" t="s">
        <v>6296</v>
      </c>
      <c r="E406" s="3" t="s">
        <v>5874</v>
      </c>
      <c r="F406" s="3" t="s">
        <v>14</v>
      </c>
      <c r="G406" s="4">
        <v>1</v>
      </c>
      <c r="H406" s="3" t="s">
        <v>15</v>
      </c>
      <c r="I406" s="5">
        <v>500</v>
      </c>
      <c r="J406" s="6">
        <f t="shared" si="12"/>
        <v>500</v>
      </c>
      <c r="K406" s="35">
        <f t="shared" si="15"/>
        <v>54</v>
      </c>
      <c r="L406" s="35">
        <f t="shared" si="16"/>
        <v>54</v>
      </c>
    </row>
    <row r="407" spans="1:12" x14ac:dyDescent="0.35">
      <c r="A407" s="3" t="s">
        <v>4863</v>
      </c>
      <c r="B407" s="3" t="s">
        <v>6295</v>
      </c>
      <c r="C407" s="3" t="s">
        <v>59</v>
      </c>
      <c r="D407" s="3" t="s">
        <v>6296</v>
      </c>
      <c r="E407" s="3" t="s">
        <v>5874</v>
      </c>
      <c r="F407" s="3" t="s">
        <v>14</v>
      </c>
      <c r="G407" s="4">
        <v>1</v>
      </c>
      <c r="H407" s="3" t="s">
        <v>15</v>
      </c>
      <c r="I407" s="5">
        <v>500</v>
      </c>
      <c r="J407" s="6">
        <f t="shared" si="12"/>
        <v>500</v>
      </c>
      <c r="K407" s="35">
        <f t="shared" si="15"/>
        <v>54</v>
      </c>
      <c r="L407" s="35">
        <f t="shared" si="16"/>
        <v>54</v>
      </c>
    </row>
    <row r="408" spans="1:12" x14ac:dyDescent="0.35">
      <c r="A408" s="3" t="s">
        <v>4863</v>
      </c>
      <c r="B408" s="3" t="s">
        <v>6297</v>
      </c>
      <c r="C408" s="3" t="s">
        <v>100</v>
      </c>
      <c r="D408" s="3" t="s">
        <v>6298</v>
      </c>
      <c r="E408" s="3" t="s">
        <v>5874</v>
      </c>
      <c r="F408" s="3" t="s">
        <v>14</v>
      </c>
      <c r="G408" s="4">
        <v>2</v>
      </c>
      <c r="H408" s="3" t="s">
        <v>15</v>
      </c>
      <c r="I408" s="5">
        <v>500</v>
      </c>
      <c r="J408" s="6">
        <f t="shared" si="12"/>
        <v>1000</v>
      </c>
      <c r="K408" s="35">
        <f t="shared" si="15"/>
        <v>54</v>
      </c>
      <c r="L408" s="35">
        <f t="shared" si="16"/>
        <v>108</v>
      </c>
    </row>
    <row r="409" spans="1:12" x14ac:dyDescent="0.35">
      <c r="A409" s="3" t="s">
        <v>4863</v>
      </c>
      <c r="B409" s="3" t="s">
        <v>6297</v>
      </c>
      <c r="C409" s="3" t="s">
        <v>137</v>
      </c>
      <c r="D409" s="3" t="s">
        <v>6298</v>
      </c>
      <c r="E409" s="3" t="s">
        <v>5874</v>
      </c>
      <c r="F409" s="3" t="s">
        <v>14</v>
      </c>
      <c r="G409" s="4">
        <v>2</v>
      </c>
      <c r="H409" s="3" t="s">
        <v>15</v>
      </c>
      <c r="I409" s="5">
        <v>500</v>
      </c>
      <c r="J409" s="6">
        <f t="shared" si="12"/>
        <v>1000</v>
      </c>
      <c r="K409" s="35">
        <f t="shared" si="15"/>
        <v>54</v>
      </c>
      <c r="L409" s="35">
        <f t="shared" si="16"/>
        <v>108</v>
      </c>
    </row>
    <row r="410" spans="1:12" x14ac:dyDescent="0.35">
      <c r="A410" s="3" t="s">
        <v>4863</v>
      </c>
      <c r="B410" s="3" t="s">
        <v>6297</v>
      </c>
      <c r="C410" s="3" t="s">
        <v>485</v>
      </c>
      <c r="D410" s="3" t="s">
        <v>6298</v>
      </c>
      <c r="E410" s="3" t="s">
        <v>5874</v>
      </c>
      <c r="F410" s="3" t="s">
        <v>14</v>
      </c>
      <c r="G410" s="4">
        <v>3</v>
      </c>
      <c r="H410" s="3" t="s">
        <v>15</v>
      </c>
      <c r="I410" s="5">
        <v>500</v>
      </c>
      <c r="J410" s="6">
        <f t="shared" si="12"/>
        <v>1500</v>
      </c>
      <c r="K410" s="35">
        <f t="shared" si="15"/>
        <v>54</v>
      </c>
      <c r="L410" s="35">
        <f t="shared" si="16"/>
        <v>162</v>
      </c>
    </row>
    <row r="411" spans="1:12" x14ac:dyDescent="0.35">
      <c r="A411" s="3" t="s">
        <v>4863</v>
      </c>
      <c r="B411" s="3" t="s">
        <v>6299</v>
      </c>
      <c r="C411" s="3" t="s">
        <v>43</v>
      </c>
      <c r="D411" s="3" t="s">
        <v>6300</v>
      </c>
      <c r="E411" s="3" t="s">
        <v>5874</v>
      </c>
      <c r="F411" s="3" t="s">
        <v>14</v>
      </c>
      <c r="G411" s="4">
        <v>1</v>
      </c>
      <c r="H411" s="3" t="s">
        <v>15</v>
      </c>
      <c r="I411" s="5">
        <v>500</v>
      </c>
      <c r="J411" s="6">
        <f t="shared" si="12"/>
        <v>500</v>
      </c>
      <c r="K411" s="35">
        <f t="shared" si="15"/>
        <v>54</v>
      </c>
      <c r="L411" s="35">
        <f t="shared" si="16"/>
        <v>54</v>
      </c>
    </row>
    <row r="412" spans="1:12" x14ac:dyDescent="0.35">
      <c r="A412" s="3" t="s">
        <v>4863</v>
      </c>
      <c r="B412" s="3" t="s">
        <v>6299</v>
      </c>
      <c r="C412" s="3" t="s">
        <v>137</v>
      </c>
      <c r="D412" s="3" t="s">
        <v>6300</v>
      </c>
      <c r="E412" s="3" t="s">
        <v>5874</v>
      </c>
      <c r="F412" s="3" t="s">
        <v>14</v>
      </c>
      <c r="G412" s="4">
        <v>3</v>
      </c>
      <c r="H412" s="3" t="s">
        <v>15</v>
      </c>
      <c r="I412" s="5">
        <v>500</v>
      </c>
      <c r="J412" s="6">
        <f t="shared" si="12"/>
        <v>1500</v>
      </c>
      <c r="K412" s="35">
        <f t="shared" si="15"/>
        <v>54</v>
      </c>
      <c r="L412" s="35">
        <f t="shared" si="16"/>
        <v>162</v>
      </c>
    </row>
    <row r="413" spans="1:12" x14ac:dyDescent="0.35">
      <c r="A413" s="3" t="s">
        <v>4863</v>
      </c>
      <c r="B413" s="3" t="s">
        <v>6301</v>
      </c>
      <c r="C413" s="3" t="s">
        <v>100</v>
      </c>
      <c r="D413" s="3" t="s">
        <v>6302</v>
      </c>
      <c r="E413" s="3" t="s">
        <v>5874</v>
      </c>
      <c r="F413" s="3" t="s">
        <v>14</v>
      </c>
      <c r="G413" s="4">
        <v>3</v>
      </c>
      <c r="H413" s="3" t="s">
        <v>15</v>
      </c>
      <c r="I413" s="5">
        <v>500</v>
      </c>
      <c r="J413" s="6">
        <f t="shared" si="12"/>
        <v>1500</v>
      </c>
      <c r="K413" s="35">
        <f t="shared" si="15"/>
        <v>54</v>
      </c>
      <c r="L413" s="35">
        <f t="shared" si="16"/>
        <v>162</v>
      </c>
    </row>
    <row r="414" spans="1:12" x14ac:dyDescent="0.35">
      <c r="A414" s="3" t="s">
        <v>4863</v>
      </c>
      <c r="B414" s="3" t="s">
        <v>6301</v>
      </c>
      <c r="C414" s="3" t="s">
        <v>43</v>
      </c>
      <c r="D414" s="3" t="s">
        <v>6302</v>
      </c>
      <c r="E414" s="3" t="s">
        <v>5874</v>
      </c>
      <c r="F414" s="3" t="s">
        <v>14</v>
      </c>
      <c r="G414" s="4">
        <v>6</v>
      </c>
      <c r="H414" s="3" t="s">
        <v>15</v>
      </c>
      <c r="I414" s="5">
        <v>500</v>
      </c>
      <c r="J414" s="6">
        <f t="shared" si="12"/>
        <v>3000</v>
      </c>
      <c r="K414" s="35">
        <f t="shared" si="15"/>
        <v>54</v>
      </c>
      <c r="L414" s="35">
        <f t="shared" si="16"/>
        <v>324</v>
      </c>
    </row>
    <row r="415" spans="1:12" x14ac:dyDescent="0.35">
      <c r="A415" s="3" t="s">
        <v>4863</v>
      </c>
      <c r="B415" s="3" t="s">
        <v>6303</v>
      </c>
      <c r="C415" s="3" t="s">
        <v>100</v>
      </c>
      <c r="D415" s="3" t="s">
        <v>6304</v>
      </c>
      <c r="E415" s="3" t="s">
        <v>5874</v>
      </c>
      <c r="F415" s="3" t="s">
        <v>14</v>
      </c>
      <c r="G415" s="4">
        <v>3</v>
      </c>
      <c r="H415" s="3" t="s">
        <v>15</v>
      </c>
      <c r="I415" s="5">
        <v>500</v>
      </c>
      <c r="J415" s="6">
        <f t="shared" si="12"/>
        <v>1500</v>
      </c>
      <c r="K415" s="35">
        <f t="shared" si="15"/>
        <v>54</v>
      </c>
      <c r="L415" s="35">
        <f t="shared" si="16"/>
        <v>162</v>
      </c>
    </row>
    <row r="416" spans="1:12" x14ac:dyDescent="0.35">
      <c r="A416" s="3" t="s">
        <v>4863</v>
      </c>
      <c r="B416" s="3" t="s">
        <v>6303</v>
      </c>
      <c r="C416" s="3" t="s">
        <v>137</v>
      </c>
      <c r="D416" s="3" t="s">
        <v>6304</v>
      </c>
      <c r="E416" s="3" t="s">
        <v>5874</v>
      </c>
      <c r="F416" s="3" t="s">
        <v>14</v>
      </c>
      <c r="G416" s="4">
        <v>1</v>
      </c>
      <c r="H416" s="3" t="s">
        <v>15</v>
      </c>
      <c r="I416" s="5">
        <v>500</v>
      </c>
      <c r="J416" s="6">
        <f t="shared" si="12"/>
        <v>500</v>
      </c>
      <c r="K416" s="35">
        <f t="shared" si="15"/>
        <v>54</v>
      </c>
      <c r="L416" s="35">
        <f t="shared" si="16"/>
        <v>54</v>
      </c>
    </row>
    <row r="417" spans="1:12" x14ac:dyDescent="0.35">
      <c r="A417" s="3" t="s">
        <v>4863</v>
      </c>
      <c r="B417" s="3" t="s">
        <v>6303</v>
      </c>
      <c r="C417" s="3" t="s">
        <v>519</v>
      </c>
      <c r="D417" s="3" t="s">
        <v>6304</v>
      </c>
      <c r="E417" s="3" t="s">
        <v>5874</v>
      </c>
      <c r="F417" s="3" t="s">
        <v>14</v>
      </c>
      <c r="G417" s="4">
        <v>2</v>
      </c>
      <c r="H417" s="3" t="s">
        <v>15</v>
      </c>
      <c r="I417" s="5">
        <v>500</v>
      </c>
      <c r="J417" s="6">
        <f t="shared" si="12"/>
        <v>1000</v>
      </c>
      <c r="K417" s="35">
        <f t="shared" si="15"/>
        <v>54</v>
      </c>
      <c r="L417" s="35">
        <f t="shared" si="16"/>
        <v>108</v>
      </c>
    </row>
    <row r="418" spans="1:12" x14ac:dyDescent="0.35">
      <c r="A418" s="3" t="s">
        <v>4863</v>
      </c>
      <c r="B418" s="3" t="s">
        <v>6305</v>
      </c>
      <c r="C418" s="3" t="s">
        <v>43</v>
      </c>
      <c r="D418" s="3" t="s">
        <v>6306</v>
      </c>
      <c r="E418" s="3" t="s">
        <v>5874</v>
      </c>
      <c r="F418" s="3" t="s">
        <v>14</v>
      </c>
      <c r="G418" s="4">
        <v>1</v>
      </c>
      <c r="H418" s="3" t="s">
        <v>15</v>
      </c>
      <c r="I418" s="5">
        <v>500</v>
      </c>
      <c r="J418" s="6">
        <f t="shared" si="12"/>
        <v>500</v>
      </c>
      <c r="K418" s="35">
        <f t="shared" si="15"/>
        <v>54</v>
      </c>
      <c r="L418" s="35">
        <f t="shared" si="16"/>
        <v>54</v>
      </c>
    </row>
    <row r="419" spans="1:12" x14ac:dyDescent="0.35">
      <c r="A419" s="3" t="s">
        <v>4863</v>
      </c>
      <c r="B419" s="3" t="s">
        <v>6305</v>
      </c>
      <c r="C419" s="3" t="s">
        <v>519</v>
      </c>
      <c r="D419" s="3" t="s">
        <v>6306</v>
      </c>
      <c r="E419" s="3" t="s">
        <v>5874</v>
      </c>
      <c r="F419" s="3" t="s">
        <v>14</v>
      </c>
      <c r="G419" s="4">
        <v>1</v>
      </c>
      <c r="H419" s="3" t="s">
        <v>15</v>
      </c>
      <c r="I419" s="5">
        <v>500</v>
      </c>
      <c r="J419" s="6">
        <f t="shared" si="12"/>
        <v>500</v>
      </c>
      <c r="K419" s="35">
        <f t="shared" si="15"/>
        <v>54</v>
      </c>
      <c r="L419" s="35">
        <f t="shared" si="16"/>
        <v>54</v>
      </c>
    </row>
    <row r="420" spans="1:12" x14ac:dyDescent="0.35">
      <c r="A420" s="3" t="s">
        <v>4863</v>
      </c>
      <c r="B420" s="3" t="s">
        <v>6307</v>
      </c>
      <c r="C420" s="3" t="s">
        <v>43</v>
      </c>
      <c r="D420" s="3" t="s">
        <v>6308</v>
      </c>
      <c r="E420" s="3" t="s">
        <v>5874</v>
      </c>
      <c r="F420" s="3" t="s">
        <v>14</v>
      </c>
      <c r="G420" s="4">
        <v>1</v>
      </c>
      <c r="H420" s="3" t="s">
        <v>15</v>
      </c>
      <c r="I420" s="5">
        <v>500</v>
      </c>
      <c r="J420" s="6">
        <f t="shared" si="12"/>
        <v>500</v>
      </c>
      <c r="K420" s="35">
        <f t="shared" si="15"/>
        <v>54</v>
      </c>
      <c r="L420" s="35">
        <f t="shared" si="16"/>
        <v>54</v>
      </c>
    </row>
    <row r="421" spans="1:12" x14ac:dyDescent="0.35">
      <c r="A421" s="3" t="s">
        <v>4863</v>
      </c>
      <c r="B421" s="3" t="s">
        <v>6309</v>
      </c>
      <c r="C421" s="3" t="s">
        <v>100</v>
      </c>
      <c r="D421" s="3" t="s">
        <v>6310</v>
      </c>
      <c r="E421" s="3" t="s">
        <v>5874</v>
      </c>
      <c r="F421" s="3" t="s">
        <v>14</v>
      </c>
      <c r="G421" s="4">
        <v>12</v>
      </c>
      <c r="H421" s="3" t="s">
        <v>15</v>
      </c>
      <c r="I421" s="5">
        <v>500</v>
      </c>
      <c r="J421" s="6">
        <f t="shared" si="12"/>
        <v>6000</v>
      </c>
      <c r="K421" s="35">
        <f t="shared" si="15"/>
        <v>54</v>
      </c>
      <c r="L421" s="35">
        <f t="shared" si="16"/>
        <v>648</v>
      </c>
    </row>
    <row r="422" spans="1:12" x14ac:dyDescent="0.35">
      <c r="A422" s="3" t="s">
        <v>4863</v>
      </c>
      <c r="B422" s="3" t="s">
        <v>6309</v>
      </c>
      <c r="C422" s="3" t="s">
        <v>43</v>
      </c>
      <c r="D422" s="3" t="s">
        <v>6310</v>
      </c>
      <c r="E422" s="3" t="s">
        <v>5874</v>
      </c>
      <c r="F422" s="3" t="s">
        <v>14</v>
      </c>
      <c r="G422" s="4">
        <v>8</v>
      </c>
      <c r="H422" s="3" t="s">
        <v>15</v>
      </c>
      <c r="I422" s="5">
        <v>500</v>
      </c>
      <c r="J422" s="6">
        <f t="shared" si="12"/>
        <v>4000</v>
      </c>
      <c r="K422" s="35">
        <f t="shared" si="15"/>
        <v>54</v>
      </c>
      <c r="L422" s="35">
        <f t="shared" si="16"/>
        <v>432</v>
      </c>
    </row>
    <row r="423" spans="1:12" x14ac:dyDescent="0.35">
      <c r="A423" s="3" t="s">
        <v>4863</v>
      </c>
      <c r="B423" s="3" t="s">
        <v>6309</v>
      </c>
      <c r="C423" s="3" t="s">
        <v>59</v>
      </c>
      <c r="D423" s="3" t="s">
        <v>6310</v>
      </c>
      <c r="E423" s="3" t="s">
        <v>5874</v>
      </c>
      <c r="F423" s="3" t="s">
        <v>14</v>
      </c>
      <c r="G423" s="4">
        <v>32</v>
      </c>
      <c r="H423" s="3" t="s">
        <v>15</v>
      </c>
      <c r="I423" s="5">
        <v>500</v>
      </c>
      <c r="J423" s="6">
        <f t="shared" si="12"/>
        <v>16000</v>
      </c>
      <c r="K423" s="35">
        <f t="shared" si="15"/>
        <v>54</v>
      </c>
      <c r="L423" s="35">
        <f t="shared" si="16"/>
        <v>1728</v>
      </c>
    </row>
    <row r="424" spans="1:12" x14ac:dyDescent="0.35">
      <c r="A424" s="3" t="s">
        <v>4863</v>
      </c>
      <c r="B424" s="3" t="s">
        <v>6309</v>
      </c>
      <c r="C424" s="3" t="s">
        <v>519</v>
      </c>
      <c r="D424" s="3" t="s">
        <v>6310</v>
      </c>
      <c r="E424" s="3" t="s">
        <v>5874</v>
      </c>
      <c r="F424" s="3" t="s">
        <v>14</v>
      </c>
      <c r="G424" s="4">
        <v>80</v>
      </c>
      <c r="H424" s="3" t="s">
        <v>15</v>
      </c>
      <c r="I424" s="5">
        <v>500</v>
      </c>
      <c r="J424" s="6">
        <f t="shared" si="12"/>
        <v>40000</v>
      </c>
      <c r="K424" s="35">
        <f t="shared" si="15"/>
        <v>54</v>
      </c>
      <c r="L424" s="35">
        <f t="shared" si="16"/>
        <v>4320</v>
      </c>
    </row>
    <row r="425" spans="1:12" x14ac:dyDescent="0.35">
      <c r="A425" s="3" t="s">
        <v>4863</v>
      </c>
      <c r="B425" s="3" t="s">
        <v>6309</v>
      </c>
      <c r="C425" s="3" t="s">
        <v>485</v>
      </c>
      <c r="D425" s="3" t="s">
        <v>6310</v>
      </c>
      <c r="E425" s="3" t="s">
        <v>5874</v>
      </c>
      <c r="F425" s="3" t="s">
        <v>14</v>
      </c>
      <c r="G425" s="4">
        <v>1</v>
      </c>
      <c r="H425" s="3" t="s">
        <v>15</v>
      </c>
      <c r="I425" s="5">
        <v>500</v>
      </c>
      <c r="J425" s="6">
        <f t="shared" si="12"/>
        <v>500</v>
      </c>
      <c r="K425" s="35">
        <f t="shared" si="15"/>
        <v>54</v>
      </c>
      <c r="L425" s="35">
        <f t="shared" si="16"/>
        <v>54</v>
      </c>
    </row>
    <row r="426" spans="1:12" x14ac:dyDescent="0.35">
      <c r="A426" s="3" t="s">
        <v>4863</v>
      </c>
      <c r="B426" s="3" t="s">
        <v>6311</v>
      </c>
      <c r="C426" s="3" t="s">
        <v>100</v>
      </c>
      <c r="D426" s="3" t="s">
        <v>6312</v>
      </c>
      <c r="E426" s="3" t="s">
        <v>5874</v>
      </c>
      <c r="F426" s="3" t="s">
        <v>14</v>
      </c>
      <c r="G426" s="4">
        <v>2</v>
      </c>
      <c r="H426" s="3" t="s">
        <v>15</v>
      </c>
      <c r="I426" s="5">
        <v>500</v>
      </c>
      <c r="J426" s="6">
        <f t="shared" si="12"/>
        <v>1000</v>
      </c>
      <c r="K426" s="35">
        <f t="shared" si="15"/>
        <v>54</v>
      </c>
      <c r="L426" s="35">
        <f t="shared" si="16"/>
        <v>108</v>
      </c>
    </row>
    <row r="427" spans="1:12" x14ac:dyDescent="0.35">
      <c r="A427" s="3" t="s">
        <v>4863</v>
      </c>
      <c r="B427" s="3" t="s">
        <v>6311</v>
      </c>
      <c r="C427" s="3" t="s">
        <v>43</v>
      </c>
      <c r="D427" s="3" t="s">
        <v>6312</v>
      </c>
      <c r="E427" s="3" t="s">
        <v>5874</v>
      </c>
      <c r="F427" s="3" t="s">
        <v>14</v>
      </c>
      <c r="G427" s="4">
        <v>1</v>
      </c>
      <c r="H427" s="3" t="s">
        <v>15</v>
      </c>
      <c r="I427" s="5">
        <v>500</v>
      </c>
      <c r="J427" s="6">
        <f t="shared" si="12"/>
        <v>500</v>
      </c>
      <c r="K427" s="35">
        <f t="shared" si="15"/>
        <v>54</v>
      </c>
      <c r="L427" s="35">
        <f t="shared" si="16"/>
        <v>54</v>
      </c>
    </row>
    <row r="428" spans="1:12" x14ac:dyDescent="0.35">
      <c r="A428" s="3" t="s">
        <v>4863</v>
      </c>
      <c r="B428" s="3" t="s">
        <v>6313</v>
      </c>
      <c r="C428" s="3" t="s">
        <v>100</v>
      </c>
      <c r="D428" s="3" t="s">
        <v>6314</v>
      </c>
      <c r="E428" s="3" t="s">
        <v>5874</v>
      </c>
      <c r="F428" s="3" t="s">
        <v>14</v>
      </c>
      <c r="G428" s="4">
        <v>18</v>
      </c>
      <c r="H428" s="3" t="s">
        <v>15</v>
      </c>
      <c r="I428" s="5">
        <v>500</v>
      </c>
      <c r="J428" s="6">
        <f t="shared" si="12"/>
        <v>9000</v>
      </c>
      <c r="K428" s="35">
        <f t="shared" si="15"/>
        <v>54</v>
      </c>
      <c r="L428" s="35">
        <f t="shared" si="16"/>
        <v>972</v>
      </c>
    </row>
    <row r="429" spans="1:12" x14ac:dyDescent="0.35">
      <c r="A429" s="3" t="s">
        <v>4863</v>
      </c>
      <c r="B429" s="3" t="s">
        <v>6313</v>
      </c>
      <c r="C429" s="3" t="s">
        <v>43</v>
      </c>
      <c r="D429" s="3" t="s">
        <v>6314</v>
      </c>
      <c r="E429" s="3" t="s">
        <v>5874</v>
      </c>
      <c r="F429" s="3" t="s">
        <v>14</v>
      </c>
      <c r="G429" s="4">
        <v>15</v>
      </c>
      <c r="H429" s="3" t="s">
        <v>15</v>
      </c>
      <c r="I429" s="5">
        <v>500</v>
      </c>
      <c r="J429" s="6">
        <f t="shared" si="12"/>
        <v>7500</v>
      </c>
      <c r="K429" s="35">
        <f t="shared" si="15"/>
        <v>54</v>
      </c>
      <c r="L429" s="35">
        <f t="shared" si="16"/>
        <v>810</v>
      </c>
    </row>
    <row r="430" spans="1:12" x14ac:dyDescent="0.35">
      <c r="A430" s="3" t="s">
        <v>4863</v>
      </c>
      <c r="B430" s="3" t="s">
        <v>6313</v>
      </c>
      <c r="C430" s="3" t="s">
        <v>59</v>
      </c>
      <c r="D430" s="3" t="s">
        <v>6314</v>
      </c>
      <c r="E430" s="3" t="s">
        <v>5874</v>
      </c>
      <c r="F430" s="3" t="s">
        <v>14</v>
      </c>
      <c r="G430" s="4">
        <v>9</v>
      </c>
      <c r="H430" s="3" t="s">
        <v>15</v>
      </c>
      <c r="I430" s="5">
        <v>500</v>
      </c>
      <c r="J430" s="6">
        <f t="shared" si="12"/>
        <v>4500</v>
      </c>
      <c r="K430" s="35">
        <f t="shared" si="15"/>
        <v>54</v>
      </c>
      <c r="L430" s="35">
        <f t="shared" si="16"/>
        <v>486</v>
      </c>
    </row>
    <row r="431" spans="1:12" x14ac:dyDescent="0.35">
      <c r="A431" s="3" t="s">
        <v>4863</v>
      </c>
      <c r="B431" s="3" t="s">
        <v>6313</v>
      </c>
      <c r="C431" s="3" t="s">
        <v>137</v>
      </c>
      <c r="D431" s="3" t="s">
        <v>6314</v>
      </c>
      <c r="E431" s="3" t="s">
        <v>5874</v>
      </c>
      <c r="F431" s="3" t="s">
        <v>14</v>
      </c>
      <c r="G431" s="4">
        <v>12</v>
      </c>
      <c r="H431" s="3" t="s">
        <v>15</v>
      </c>
      <c r="I431" s="5">
        <v>500</v>
      </c>
      <c r="J431" s="6">
        <f t="shared" si="12"/>
        <v>6000</v>
      </c>
      <c r="K431" s="35">
        <f t="shared" si="15"/>
        <v>54</v>
      </c>
      <c r="L431" s="35">
        <f t="shared" si="16"/>
        <v>648</v>
      </c>
    </row>
    <row r="432" spans="1:12" x14ac:dyDescent="0.35">
      <c r="A432" s="3" t="s">
        <v>4863</v>
      </c>
      <c r="B432" s="3" t="s">
        <v>6313</v>
      </c>
      <c r="C432" s="3" t="s">
        <v>485</v>
      </c>
      <c r="D432" s="3" t="s">
        <v>6314</v>
      </c>
      <c r="E432" s="3" t="s">
        <v>5874</v>
      </c>
      <c r="F432" s="3" t="s">
        <v>14</v>
      </c>
      <c r="G432" s="4">
        <v>3</v>
      </c>
      <c r="H432" s="3" t="s">
        <v>15</v>
      </c>
      <c r="I432" s="5">
        <v>500</v>
      </c>
      <c r="J432" s="6">
        <f t="shared" si="12"/>
        <v>1500</v>
      </c>
      <c r="K432" s="35">
        <f t="shared" si="15"/>
        <v>54</v>
      </c>
      <c r="L432" s="35">
        <f t="shared" si="16"/>
        <v>162</v>
      </c>
    </row>
    <row r="433" spans="1:12" x14ac:dyDescent="0.35">
      <c r="A433" s="3" t="s">
        <v>4863</v>
      </c>
      <c r="B433" s="3" t="s">
        <v>6315</v>
      </c>
      <c r="C433" s="3" t="s">
        <v>100</v>
      </c>
      <c r="D433" s="3" t="s">
        <v>6316</v>
      </c>
      <c r="E433" s="3" t="s">
        <v>5874</v>
      </c>
      <c r="F433" s="3" t="s">
        <v>14</v>
      </c>
      <c r="G433" s="4">
        <v>63</v>
      </c>
      <c r="H433" s="3" t="s">
        <v>15</v>
      </c>
      <c r="I433" s="5">
        <v>500</v>
      </c>
      <c r="J433" s="6">
        <f t="shared" si="12"/>
        <v>31500</v>
      </c>
      <c r="K433" s="35">
        <f t="shared" si="15"/>
        <v>54</v>
      </c>
      <c r="L433" s="35">
        <f t="shared" si="16"/>
        <v>3402</v>
      </c>
    </row>
    <row r="434" spans="1:12" x14ac:dyDescent="0.35">
      <c r="A434" s="3" t="s">
        <v>4863</v>
      </c>
      <c r="B434" s="3" t="s">
        <v>6315</v>
      </c>
      <c r="C434" s="3" t="s">
        <v>43</v>
      </c>
      <c r="D434" s="3" t="s">
        <v>6316</v>
      </c>
      <c r="E434" s="3" t="s">
        <v>5874</v>
      </c>
      <c r="F434" s="3" t="s">
        <v>14</v>
      </c>
      <c r="G434" s="4">
        <v>80</v>
      </c>
      <c r="H434" s="3" t="s">
        <v>15</v>
      </c>
      <c r="I434" s="5">
        <v>500</v>
      </c>
      <c r="J434" s="6">
        <f t="shared" si="12"/>
        <v>40000</v>
      </c>
      <c r="K434" s="35">
        <f t="shared" si="15"/>
        <v>54</v>
      </c>
      <c r="L434" s="35">
        <f t="shared" si="16"/>
        <v>4320</v>
      </c>
    </row>
    <row r="435" spans="1:12" x14ac:dyDescent="0.35">
      <c r="A435" s="3" t="s">
        <v>4863</v>
      </c>
      <c r="B435" s="3" t="s">
        <v>6315</v>
      </c>
      <c r="C435" s="3" t="s">
        <v>59</v>
      </c>
      <c r="D435" s="3" t="s">
        <v>6316</v>
      </c>
      <c r="E435" s="3" t="s">
        <v>5874</v>
      </c>
      <c r="F435" s="3" t="s">
        <v>14</v>
      </c>
      <c r="G435" s="4">
        <v>57</v>
      </c>
      <c r="H435" s="3" t="s">
        <v>15</v>
      </c>
      <c r="I435" s="5">
        <v>500</v>
      </c>
      <c r="J435" s="6">
        <f t="shared" si="12"/>
        <v>28500</v>
      </c>
      <c r="K435" s="35">
        <f t="shared" si="15"/>
        <v>54</v>
      </c>
      <c r="L435" s="35">
        <f t="shared" si="16"/>
        <v>3078</v>
      </c>
    </row>
    <row r="436" spans="1:12" x14ac:dyDescent="0.35">
      <c r="A436" s="3" t="s">
        <v>4863</v>
      </c>
      <c r="B436" s="3" t="s">
        <v>6315</v>
      </c>
      <c r="C436" s="3" t="s">
        <v>137</v>
      </c>
      <c r="D436" s="3" t="s">
        <v>6316</v>
      </c>
      <c r="E436" s="3" t="s">
        <v>5874</v>
      </c>
      <c r="F436" s="3" t="s">
        <v>14</v>
      </c>
      <c r="G436" s="4">
        <v>33</v>
      </c>
      <c r="H436" s="3" t="s">
        <v>15</v>
      </c>
      <c r="I436" s="5">
        <v>500</v>
      </c>
      <c r="J436" s="6">
        <f t="shared" si="12"/>
        <v>16500</v>
      </c>
      <c r="K436" s="35">
        <f t="shared" si="15"/>
        <v>54</v>
      </c>
      <c r="L436" s="35">
        <f t="shared" si="16"/>
        <v>1782</v>
      </c>
    </row>
    <row r="437" spans="1:12" x14ac:dyDescent="0.35">
      <c r="A437" s="3" t="s">
        <v>4863</v>
      </c>
      <c r="B437" s="3" t="s">
        <v>6315</v>
      </c>
      <c r="C437" s="3" t="s">
        <v>519</v>
      </c>
      <c r="D437" s="3" t="s">
        <v>6316</v>
      </c>
      <c r="E437" s="3" t="s">
        <v>5874</v>
      </c>
      <c r="F437" s="3" t="s">
        <v>14</v>
      </c>
      <c r="G437" s="4">
        <v>31</v>
      </c>
      <c r="H437" s="3" t="s">
        <v>15</v>
      </c>
      <c r="I437" s="5">
        <v>500</v>
      </c>
      <c r="J437" s="6">
        <f t="shared" si="12"/>
        <v>15500</v>
      </c>
      <c r="K437" s="35">
        <f t="shared" si="15"/>
        <v>54</v>
      </c>
      <c r="L437" s="35">
        <f t="shared" si="16"/>
        <v>1674</v>
      </c>
    </row>
    <row r="438" spans="1:12" x14ac:dyDescent="0.35">
      <c r="A438" s="3" t="s">
        <v>4863</v>
      </c>
      <c r="B438" s="3" t="s">
        <v>6315</v>
      </c>
      <c r="C438" s="3" t="s">
        <v>485</v>
      </c>
      <c r="D438" s="3" t="s">
        <v>6316</v>
      </c>
      <c r="E438" s="3" t="s">
        <v>5874</v>
      </c>
      <c r="F438" s="3" t="s">
        <v>14</v>
      </c>
      <c r="G438" s="4">
        <v>3</v>
      </c>
      <c r="H438" s="3" t="s">
        <v>15</v>
      </c>
      <c r="I438" s="5">
        <v>500</v>
      </c>
      <c r="J438" s="6">
        <f t="shared" si="12"/>
        <v>1500</v>
      </c>
      <c r="K438" s="35">
        <f t="shared" si="15"/>
        <v>54</v>
      </c>
      <c r="L438" s="35">
        <f t="shared" si="16"/>
        <v>162</v>
      </c>
    </row>
    <row r="439" spans="1:12" x14ac:dyDescent="0.35">
      <c r="A439" s="3" t="s">
        <v>4863</v>
      </c>
      <c r="B439" s="3" t="s">
        <v>6317</v>
      </c>
      <c r="C439" s="3" t="s">
        <v>100</v>
      </c>
      <c r="D439" s="3" t="s">
        <v>6318</v>
      </c>
      <c r="E439" s="3" t="s">
        <v>5874</v>
      </c>
      <c r="F439" s="3" t="s">
        <v>14</v>
      </c>
      <c r="G439" s="4">
        <v>5</v>
      </c>
      <c r="H439" s="3" t="s">
        <v>15</v>
      </c>
      <c r="I439" s="5">
        <v>500</v>
      </c>
      <c r="J439" s="6">
        <f t="shared" si="12"/>
        <v>2500</v>
      </c>
      <c r="K439" s="35">
        <f t="shared" si="15"/>
        <v>54</v>
      </c>
      <c r="L439" s="35">
        <f t="shared" si="16"/>
        <v>270</v>
      </c>
    </row>
    <row r="440" spans="1:12" x14ac:dyDescent="0.35">
      <c r="A440" s="3" t="s">
        <v>4863</v>
      </c>
      <c r="B440" s="3" t="s">
        <v>6317</v>
      </c>
      <c r="C440" s="3" t="s">
        <v>43</v>
      </c>
      <c r="D440" s="3" t="s">
        <v>6318</v>
      </c>
      <c r="E440" s="3" t="s">
        <v>5874</v>
      </c>
      <c r="F440" s="3" t="s">
        <v>14</v>
      </c>
      <c r="G440" s="4">
        <v>18</v>
      </c>
      <c r="H440" s="3" t="s">
        <v>15</v>
      </c>
      <c r="I440" s="5">
        <v>500</v>
      </c>
      <c r="J440" s="6">
        <f t="shared" si="12"/>
        <v>9000</v>
      </c>
      <c r="K440" s="35">
        <f t="shared" si="15"/>
        <v>54</v>
      </c>
      <c r="L440" s="35">
        <f t="shared" si="16"/>
        <v>972</v>
      </c>
    </row>
    <row r="441" spans="1:12" x14ac:dyDescent="0.35">
      <c r="A441" s="3" t="s">
        <v>4863</v>
      </c>
      <c r="B441" s="3" t="s">
        <v>6319</v>
      </c>
      <c r="C441" s="3" t="s">
        <v>59</v>
      </c>
      <c r="D441" s="3" t="s">
        <v>6320</v>
      </c>
      <c r="E441" s="3" t="s">
        <v>5874</v>
      </c>
      <c r="F441" s="3" t="s">
        <v>14</v>
      </c>
      <c r="G441" s="4">
        <v>1</v>
      </c>
      <c r="H441" s="3" t="s">
        <v>15</v>
      </c>
      <c r="I441" s="5">
        <v>500</v>
      </c>
      <c r="J441" s="6">
        <f t="shared" si="12"/>
        <v>500</v>
      </c>
      <c r="K441" s="35">
        <f t="shared" si="15"/>
        <v>54</v>
      </c>
      <c r="L441" s="35">
        <f t="shared" si="16"/>
        <v>54</v>
      </c>
    </row>
    <row r="442" spans="1:12" x14ac:dyDescent="0.35">
      <c r="A442" s="3" t="s">
        <v>4863</v>
      </c>
      <c r="B442" s="3" t="s">
        <v>6319</v>
      </c>
      <c r="C442" s="3" t="s">
        <v>519</v>
      </c>
      <c r="D442" s="3" t="s">
        <v>6320</v>
      </c>
      <c r="E442" s="3" t="s">
        <v>5874</v>
      </c>
      <c r="F442" s="3" t="s">
        <v>14</v>
      </c>
      <c r="G442" s="4">
        <v>1</v>
      </c>
      <c r="H442" s="3" t="s">
        <v>15</v>
      </c>
      <c r="I442" s="5">
        <v>500</v>
      </c>
      <c r="J442" s="6">
        <f t="shared" si="12"/>
        <v>500</v>
      </c>
      <c r="K442" s="35">
        <f t="shared" si="15"/>
        <v>54</v>
      </c>
      <c r="L442" s="35">
        <f t="shared" si="16"/>
        <v>54</v>
      </c>
    </row>
    <row r="443" spans="1:12" x14ac:dyDescent="0.35">
      <c r="A443" s="3" t="s">
        <v>4863</v>
      </c>
      <c r="B443" s="3" t="s">
        <v>6321</v>
      </c>
      <c r="C443" s="3" t="s">
        <v>519</v>
      </c>
      <c r="D443" s="3" t="s">
        <v>6322</v>
      </c>
      <c r="E443" s="3" t="s">
        <v>5874</v>
      </c>
      <c r="F443" s="3" t="s">
        <v>14</v>
      </c>
      <c r="G443" s="4">
        <v>2</v>
      </c>
      <c r="H443" s="3" t="s">
        <v>15</v>
      </c>
      <c r="I443" s="5">
        <v>500</v>
      </c>
      <c r="J443" s="6">
        <f t="shared" si="12"/>
        <v>1000</v>
      </c>
      <c r="K443" s="35">
        <f t="shared" si="15"/>
        <v>54</v>
      </c>
      <c r="L443" s="35">
        <f t="shared" si="16"/>
        <v>108</v>
      </c>
    </row>
    <row r="444" spans="1:12" x14ac:dyDescent="0.35">
      <c r="A444" s="3" t="s">
        <v>3115</v>
      </c>
      <c r="B444" s="3" t="s">
        <v>6323</v>
      </c>
      <c r="C444" s="3" t="s">
        <v>27</v>
      </c>
      <c r="D444" s="3" t="s">
        <v>6324</v>
      </c>
      <c r="E444" s="3" t="s">
        <v>384</v>
      </c>
      <c r="F444" s="3" t="s">
        <v>14</v>
      </c>
      <c r="G444" s="4">
        <v>1</v>
      </c>
      <c r="H444" s="3" t="s">
        <v>15</v>
      </c>
      <c r="I444" s="5">
        <v>2990</v>
      </c>
      <c r="J444" s="6">
        <f t="shared" ref="J444:J599" si="17">G444*I444</f>
        <v>2990</v>
      </c>
      <c r="K444" s="35">
        <f t="shared" si="15"/>
        <v>322.92</v>
      </c>
      <c r="L444" s="35">
        <f t="shared" si="16"/>
        <v>322.92</v>
      </c>
    </row>
    <row r="445" spans="1:12" x14ac:dyDescent="0.35">
      <c r="A445" s="3" t="s">
        <v>4356</v>
      </c>
      <c r="B445" s="3" t="s">
        <v>6325</v>
      </c>
      <c r="C445" s="3" t="s">
        <v>6326</v>
      </c>
      <c r="D445" s="3" t="s">
        <v>6327</v>
      </c>
      <c r="E445" s="3" t="s">
        <v>6328</v>
      </c>
      <c r="F445" s="3" t="s">
        <v>14</v>
      </c>
      <c r="G445" s="4">
        <v>1</v>
      </c>
      <c r="H445" s="3" t="s">
        <v>15</v>
      </c>
      <c r="I445" s="5">
        <v>682.61</v>
      </c>
      <c r="J445" s="6">
        <f t="shared" si="17"/>
        <v>682.61</v>
      </c>
      <c r="K445" s="35">
        <f t="shared" si="15"/>
        <v>73.721879999999999</v>
      </c>
      <c r="L445" s="35">
        <f t="shared" si="16"/>
        <v>73.721879999999999</v>
      </c>
    </row>
    <row r="446" spans="1:12" x14ac:dyDescent="0.35">
      <c r="A446" s="3" t="s">
        <v>4863</v>
      </c>
      <c r="B446" s="3" t="s">
        <v>6329</v>
      </c>
      <c r="C446" s="3" t="s">
        <v>100</v>
      </c>
      <c r="D446" s="3" t="s">
        <v>6330</v>
      </c>
      <c r="E446" s="3" t="s">
        <v>5874</v>
      </c>
      <c r="F446" s="3" t="s">
        <v>14</v>
      </c>
      <c r="G446" s="4">
        <v>1</v>
      </c>
      <c r="H446" s="3" t="s">
        <v>15</v>
      </c>
      <c r="I446" s="5">
        <v>500</v>
      </c>
      <c r="J446" s="6">
        <f t="shared" si="17"/>
        <v>500</v>
      </c>
      <c r="K446" s="35">
        <f t="shared" si="15"/>
        <v>54</v>
      </c>
      <c r="L446" s="35">
        <f t="shared" si="16"/>
        <v>54</v>
      </c>
    </row>
    <row r="447" spans="1:12" x14ac:dyDescent="0.35">
      <c r="A447" s="3" t="s">
        <v>4863</v>
      </c>
      <c r="B447" s="3" t="s">
        <v>6329</v>
      </c>
      <c r="C447" s="3" t="s">
        <v>485</v>
      </c>
      <c r="D447" s="3" t="s">
        <v>6330</v>
      </c>
      <c r="E447" s="3" t="s">
        <v>5874</v>
      </c>
      <c r="F447" s="3" t="s">
        <v>14</v>
      </c>
      <c r="G447" s="4">
        <v>1</v>
      </c>
      <c r="H447" s="3" t="s">
        <v>15</v>
      </c>
      <c r="I447" s="5">
        <v>500</v>
      </c>
      <c r="J447" s="6">
        <f t="shared" si="17"/>
        <v>500</v>
      </c>
      <c r="K447" s="35">
        <f t="shared" si="15"/>
        <v>54</v>
      </c>
      <c r="L447" s="35">
        <f t="shared" si="16"/>
        <v>54</v>
      </c>
    </row>
    <row r="448" spans="1:12" x14ac:dyDescent="0.35">
      <c r="A448" s="3" t="s">
        <v>4863</v>
      </c>
      <c r="B448" s="3" t="s">
        <v>6331</v>
      </c>
      <c r="C448" s="3" t="s">
        <v>100</v>
      </c>
      <c r="D448" s="3" t="s">
        <v>6332</v>
      </c>
      <c r="E448" s="3" t="s">
        <v>5874</v>
      </c>
      <c r="F448" s="3" t="s">
        <v>14</v>
      </c>
      <c r="G448" s="4">
        <v>9</v>
      </c>
      <c r="H448" s="3" t="s">
        <v>15</v>
      </c>
      <c r="I448" s="5">
        <v>500</v>
      </c>
      <c r="J448" s="6">
        <f t="shared" si="17"/>
        <v>4500</v>
      </c>
      <c r="K448" s="35">
        <f t="shared" si="15"/>
        <v>54</v>
      </c>
      <c r="L448" s="35">
        <f t="shared" si="16"/>
        <v>486</v>
      </c>
    </row>
    <row r="449" spans="1:12" x14ac:dyDescent="0.35">
      <c r="A449" s="3" t="s">
        <v>4863</v>
      </c>
      <c r="B449" s="3" t="s">
        <v>6331</v>
      </c>
      <c r="C449" s="3" t="s">
        <v>43</v>
      </c>
      <c r="D449" s="3" t="s">
        <v>6332</v>
      </c>
      <c r="E449" s="3" t="s">
        <v>5874</v>
      </c>
      <c r="F449" s="3" t="s">
        <v>14</v>
      </c>
      <c r="G449" s="4">
        <v>61</v>
      </c>
      <c r="H449" s="3" t="s">
        <v>15</v>
      </c>
      <c r="I449" s="5">
        <v>500</v>
      </c>
      <c r="J449" s="6">
        <f t="shared" si="17"/>
        <v>30500</v>
      </c>
      <c r="K449" s="35">
        <f t="shared" si="15"/>
        <v>54</v>
      </c>
      <c r="L449" s="35">
        <f t="shared" si="16"/>
        <v>3294</v>
      </c>
    </row>
    <row r="450" spans="1:12" x14ac:dyDescent="0.35">
      <c r="A450" s="3" t="s">
        <v>4863</v>
      </c>
      <c r="B450" s="3" t="s">
        <v>6331</v>
      </c>
      <c r="C450" s="3" t="s">
        <v>59</v>
      </c>
      <c r="D450" s="3" t="s">
        <v>6332</v>
      </c>
      <c r="E450" s="3" t="s">
        <v>5874</v>
      </c>
      <c r="F450" s="3" t="s">
        <v>14</v>
      </c>
      <c r="G450" s="4">
        <v>5</v>
      </c>
      <c r="H450" s="3" t="s">
        <v>15</v>
      </c>
      <c r="I450" s="5">
        <v>500</v>
      </c>
      <c r="J450" s="6">
        <f t="shared" si="17"/>
        <v>2500</v>
      </c>
      <c r="K450" s="35">
        <f t="shared" si="15"/>
        <v>54</v>
      </c>
      <c r="L450" s="35">
        <f t="shared" si="16"/>
        <v>270</v>
      </c>
    </row>
    <row r="451" spans="1:12" x14ac:dyDescent="0.35">
      <c r="A451" s="3" t="s">
        <v>4863</v>
      </c>
      <c r="B451" s="3" t="s">
        <v>6331</v>
      </c>
      <c r="C451" s="3" t="s">
        <v>137</v>
      </c>
      <c r="D451" s="3" t="s">
        <v>6332</v>
      </c>
      <c r="E451" s="3" t="s">
        <v>5874</v>
      </c>
      <c r="F451" s="3" t="s">
        <v>14</v>
      </c>
      <c r="G451" s="4">
        <v>6</v>
      </c>
      <c r="H451" s="3" t="s">
        <v>15</v>
      </c>
      <c r="I451" s="5">
        <v>500</v>
      </c>
      <c r="J451" s="6">
        <f t="shared" si="17"/>
        <v>3000</v>
      </c>
      <c r="K451" s="35">
        <f t="shared" ref="K451:K514" si="18">((I451*(1-10%))*0.4)*60%*0.5</f>
        <v>54</v>
      </c>
      <c r="L451" s="35">
        <f t="shared" ref="L451:L514" si="19">K451*G451</f>
        <v>324</v>
      </c>
    </row>
    <row r="452" spans="1:12" x14ac:dyDescent="0.35">
      <c r="A452" s="3" t="s">
        <v>4863</v>
      </c>
      <c r="B452" s="3" t="s">
        <v>6331</v>
      </c>
      <c r="C452" s="3" t="s">
        <v>519</v>
      </c>
      <c r="D452" s="3" t="s">
        <v>6332</v>
      </c>
      <c r="E452" s="3" t="s">
        <v>5874</v>
      </c>
      <c r="F452" s="3" t="s">
        <v>14</v>
      </c>
      <c r="G452" s="4">
        <v>3</v>
      </c>
      <c r="H452" s="3" t="s">
        <v>15</v>
      </c>
      <c r="I452" s="5">
        <v>500</v>
      </c>
      <c r="J452" s="6">
        <f t="shared" si="17"/>
        <v>1500</v>
      </c>
      <c r="K452" s="35">
        <f t="shared" si="18"/>
        <v>54</v>
      </c>
      <c r="L452" s="35">
        <f t="shared" si="19"/>
        <v>162</v>
      </c>
    </row>
    <row r="453" spans="1:12" x14ac:dyDescent="0.35">
      <c r="A453" s="3" t="s">
        <v>4863</v>
      </c>
      <c r="B453" s="3" t="s">
        <v>6333</v>
      </c>
      <c r="C453" s="3" t="s">
        <v>59</v>
      </c>
      <c r="D453" s="3" t="s">
        <v>6334</v>
      </c>
      <c r="E453" s="3" t="s">
        <v>5874</v>
      </c>
      <c r="F453" s="3" t="s">
        <v>14</v>
      </c>
      <c r="G453" s="4">
        <v>12</v>
      </c>
      <c r="H453" s="3" t="s">
        <v>15</v>
      </c>
      <c r="I453" s="5">
        <v>500</v>
      </c>
      <c r="J453" s="6">
        <f t="shared" si="17"/>
        <v>6000</v>
      </c>
      <c r="K453" s="35">
        <f t="shared" si="18"/>
        <v>54</v>
      </c>
      <c r="L453" s="35">
        <f t="shared" si="19"/>
        <v>648</v>
      </c>
    </row>
    <row r="454" spans="1:12" x14ac:dyDescent="0.35">
      <c r="A454" s="3" t="s">
        <v>4863</v>
      </c>
      <c r="B454" s="3" t="s">
        <v>6333</v>
      </c>
      <c r="C454" s="3" t="s">
        <v>519</v>
      </c>
      <c r="D454" s="3" t="s">
        <v>6334</v>
      </c>
      <c r="E454" s="3" t="s">
        <v>5874</v>
      </c>
      <c r="F454" s="3" t="s">
        <v>14</v>
      </c>
      <c r="G454" s="4">
        <v>12</v>
      </c>
      <c r="H454" s="3" t="s">
        <v>15</v>
      </c>
      <c r="I454" s="5">
        <v>500</v>
      </c>
      <c r="J454" s="6">
        <f t="shared" si="17"/>
        <v>6000</v>
      </c>
      <c r="K454" s="35">
        <f t="shared" si="18"/>
        <v>54</v>
      </c>
      <c r="L454" s="35">
        <f t="shared" si="19"/>
        <v>648</v>
      </c>
    </row>
    <row r="455" spans="1:12" x14ac:dyDescent="0.35">
      <c r="A455" s="3" t="s">
        <v>4863</v>
      </c>
      <c r="B455" s="3" t="s">
        <v>6335</v>
      </c>
      <c r="C455" s="3" t="s">
        <v>100</v>
      </c>
      <c r="D455" s="3" t="s">
        <v>6336</v>
      </c>
      <c r="E455" s="3" t="s">
        <v>5874</v>
      </c>
      <c r="F455" s="3" t="s">
        <v>14</v>
      </c>
      <c r="G455" s="4">
        <v>1</v>
      </c>
      <c r="H455" s="3" t="s">
        <v>15</v>
      </c>
      <c r="I455" s="5">
        <v>500</v>
      </c>
      <c r="J455" s="6">
        <f t="shared" si="17"/>
        <v>500</v>
      </c>
      <c r="K455" s="35">
        <f t="shared" si="18"/>
        <v>54</v>
      </c>
      <c r="L455" s="35">
        <f t="shared" si="19"/>
        <v>54</v>
      </c>
    </row>
    <row r="456" spans="1:12" x14ac:dyDescent="0.35">
      <c r="A456" s="3" t="s">
        <v>4863</v>
      </c>
      <c r="B456" s="3" t="s">
        <v>6335</v>
      </c>
      <c r="C456" s="3" t="s">
        <v>43</v>
      </c>
      <c r="D456" s="3" t="s">
        <v>6336</v>
      </c>
      <c r="E456" s="3" t="s">
        <v>5874</v>
      </c>
      <c r="F456" s="3" t="s">
        <v>14</v>
      </c>
      <c r="G456" s="4">
        <v>1</v>
      </c>
      <c r="H456" s="3" t="s">
        <v>15</v>
      </c>
      <c r="I456" s="5">
        <v>500</v>
      </c>
      <c r="J456" s="6">
        <f t="shared" si="17"/>
        <v>500</v>
      </c>
      <c r="K456" s="35">
        <f t="shared" si="18"/>
        <v>54</v>
      </c>
      <c r="L456" s="35">
        <f t="shared" si="19"/>
        <v>54</v>
      </c>
    </row>
    <row r="457" spans="1:12" x14ac:dyDescent="0.35">
      <c r="A457" s="3" t="s">
        <v>4863</v>
      </c>
      <c r="B457" s="3" t="s">
        <v>6335</v>
      </c>
      <c r="C457" s="3" t="s">
        <v>59</v>
      </c>
      <c r="D457" s="3" t="s">
        <v>6336</v>
      </c>
      <c r="E457" s="3" t="s">
        <v>5874</v>
      </c>
      <c r="F457" s="3" t="s">
        <v>14</v>
      </c>
      <c r="G457" s="4">
        <v>1</v>
      </c>
      <c r="H457" s="3" t="s">
        <v>15</v>
      </c>
      <c r="I457" s="5">
        <v>500</v>
      </c>
      <c r="J457" s="6">
        <f t="shared" si="17"/>
        <v>500</v>
      </c>
      <c r="K457" s="35">
        <f t="shared" si="18"/>
        <v>54</v>
      </c>
      <c r="L457" s="35">
        <f t="shared" si="19"/>
        <v>54</v>
      </c>
    </row>
    <row r="458" spans="1:12" x14ac:dyDescent="0.35">
      <c r="A458" s="3" t="s">
        <v>4863</v>
      </c>
      <c r="B458" s="3" t="s">
        <v>6335</v>
      </c>
      <c r="C458" s="3" t="s">
        <v>137</v>
      </c>
      <c r="D458" s="3" t="s">
        <v>6336</v>
      </c>
      <c r="E458" s="3" t="s">
        <v>5874</v>
      </c>
      <c r="F458" s="3" t="s">
        <v>14</v>
      </c>
      <c r="G458" s="4">
        <v>1</v>
      </c>
      <c r="H458" s="3" t="s">
        <v>15</v>
      </c>
      <c r="I458" s="5">
        <v>500</v>
      </c>
      <c r="J458" s="6">
        <f t="shared" si="17"/>
        <v>500</v>
      </c>
      <c r="K458" s="35">
        <f t="shared" si="18"/>
        <v>54</v>
      </c>
      <c r="L458" s="35">
        <f t="shared" si="19"/>
        <v>54</v>
      </c>
    </row>
    <row r="459" spans="1:12" x14ac:dyDescent="0.35">
      <c r="A459" s="3" t="s">
        <v>4863</v>
      </c>
      <c r="B459" s="3" t="s">
        <v>6317</v>
      </c>
      <c r="C459" s="3" t="s">
        <v>137</v>
      </c>
      <c r="D459" s="3" t="s">
        <v>6318</v>
      </c>
      <c r="E459" s="3" t="s">
        <v>5874</v>
      </c>
      <c r="F459" s="3" t="s">
        <v>14</v>
      </c>
      <c r="G459" s="4">
        <v>57</v>
      </c>
      <c r="H459" s="3" t="s">
        <v>15</v>
      </c>
      <c r="I459" s="5">
        <v>500</v>
      </c>
      <c r="J459" s="6">
        <f t="shared" si="17"/>
        <v>28500</v>
      </c>
      <c r="K459" s="35">
        <f t="shared" si="18"/>
        <v>54</v>
      </c>
      <c r="L459" s="35">
        <f t="shared" si="19"/>
        <v>3078</v>
      </c>
    </row>
    <row r="460" spans="1:12" x14ac:dyDescent="0.35">
      <c r="A460" s="3" t="s">
        <v>4863</v>
      </c>
      <c r="B460" s="3" t="s">
        <v>6337</v>
      </c>
      <c r="C460" s="3" t="s">
        <v>43</v>
      </c>
      <c r="D460" s="3" t="s">
        <v>6338</v>
      </c>
      <c r="E460" s="3" t="s">
        <v>5874</v>
      </c>
      <c r="F460" s="3" t="s">
        <v>14</v>
      </c>
      <c r="G460" s="4">
        <v>1</v>
      </c>
      <c r="H460" s="3" t="s">
        <v>15</v>
      </c>
      <c r="I460" s="5">
        <v>500</v>
      </c>
      <c r="J460" s="6">
        <f t="shared" si="17"/>
        <v>500</v>
      </c>
      <c r="K460" s="35">
        <f t="shared" si="18"/>
        <v>54</v>
      </c>
      <c r="L460" s="35">
        <f t="shared" si="19"/>
        <v>54</v>
      </c>
    </row>
    <row r="461" spans="1:12" x14ac:dyDescent="0.35">
      <c r="A461" s="3" t="s">
        <v>4863</v>
      </c>
      <c r="B461" s="3" t="s">
        <v>6337</v>
      </c>
      <c r="C461" s="3" t="s">
        <v>59</v>
      </c>
      <c r="D461" s="3" t="s">
        <v>6338</v>
      </c>
      <c r="E461" s="3" t="s">
        <v>5874</v>
      </c>
      <c r="F461" s="3" t="s">
        <v>14</v>
      </c>
      <c r="G461" s="4">
        <v>6</v>
      </c>
      <c r="H461" s="3" t="s">
        <v>15</v>
      </c>
      <c r="I461" s="5">
        <v>500</v>
      </c>
      <c r="J461" s="6">
        <f t="shared" si="17"/>
        <v>3000</v>
      </c>
      <c r="K461" s="35">
        <f t="shared" si="18"/>
        <v>54</v>
      </c>
      <c r="L461" s="35">
        <f t="shared" si="19"/>
        <v>324</v>
      </c>
    </row>
    <row r="462" spans="1:12" x14ac:dyDescent="0.35">
      <c r="A462" s="3" t="s">
        <v>4863</v>
      </c>
      <c r="B462" s="3" t="s">
        <v>6337</v>
      </c>
      <c r="C462" s="3" t="s">
        <v>137</v>
      </c>
      <c r="D462" s="3" t="s">
        <v>6338</v>
      </c>
      <c r="E462" s="3" t="s">
        <v>5874</v>
      </c>
      <c r="F462" s="3" t="s">
        <v>14</v>
      </c>
      <c r="G462" s="4">
        <v>1</v>
      </c>
      <c r="H462" s="3" t="s">
        <v>15</v>
      </c>
      <c r="I462" s="5">
        <v>500</v>
      </c>
      <c r="J462" s="6">
        <f t="shared" si="17"/>
        <v>500</v>
      </c>
      <c r="K462" s="35">
        <f t="shared" si="18"/>
        <v>54</v>
      </c>
      <c r="L462" s="35">
        <f t="shared" si="19"/>
        <v>54</v>
      </c>
    </row>
    <row r="463" spans="1:12" x14ac:dyDescent="0.35">
      <c r="A463" s="3" t="s">
        <v>4863</v>
      </c>
      <c r="B463" s="3" t="s">
        <v>6337</v>
      </c>
      <c r="C463" s="3" t="s">
        <v>519</v>
      </c>
      <c r="D463" s="3" t="s">
        <v>6338</v>
      </c>
      <c r="E463" s="3" t="s">
        <v>5874</v>
      </c>
      <c r="F463" s="3" t="s">
        <v>14</v>
      </c>
      <c r="G463" s="4">
        <v>4</v>
      </c>
      <c r="H463" s="3" t="s">
        <v>15</v>
      </c>
      <c r="I463" s="5">
        <v>500</v>
      </c>
      <c r="J463" s="6">
        <f t="shared" si="17"/>
        <v>2000</v>
      </c>
      <c r="K463" s="35">
        <f t="shared" si="18"/>
        <v>54</v>
      </c>
      <c r="L463" s="35">
        <f t="shared" si="19"/>
        <v>216</v>
      </c>
    </row>
    <row r="464" spans="1:12" x14ac:dyDescent="0.35">
      <c r="A464" s="3" t="s">
        <v>826</v>
      </c>
      <c r="B464" s="3" t="s">
        <v>6339</v>
      </c>
      <c r="C464" s="3" t="s">
        <v>48</v>
      </c>
      <c r="D464" s="3" t="s">
        <v>6340</v>
      </c>
      <c r="E464" s="3" t="s">
        <v>384</v>
      </c>
      <c r="F464" s="3" t="s">
        <v>14</v>
      </c>
      <c r="G464" s="4">
        <v>1</v>
      </c>
      <c r="H464" s="3" t="s">
        <v>15</v>
      </c>
      <c r="I464" s="5">
        <v>800</v>
      </c>
      <c r="J464" s="6">
        <f t="shared" si="17"/>
        <v>800</v>
      </c>
      <c r="K464" s="35">
        <f t="shared" si="18"/>
        <v>86.399999999999991</v>
      </c>
      <c r="L464" s="35">
        <f t="shared" si="19"/>
        <v>86.399999999999991</v>
      </c>
    </row>
    <row r="465" spans="1:12" x14ac:dyDescent="0.35">
      <c r="A465" s="3" t="s">
        <v>6341</v>
      </c>
      <c r="B465" s="3" t="s">
        <v>6342</v>
      </c>
      <c r="C465" s="3" t="s">
        <v>485</v>
      </c>
      <c r="D465" s="3" t="s">
        <v>6343</v>
      </c>
      <c r="E465" s="3" t="s">
        <v>6344</v>
      </c>
      <c r="F465" s="3" t="s">
        <v>14</v>
      </c>
      <c r="G465" s="4">
        <v>1</v>
      </c>
      <c r="H465" s="3" t="s">
        <v>15</v>
      </c>
      <c r="I465" s="5">
        <v>618</v>
      </c>
      <c r="J465" s="6">
        <f t="shared" si="17"/>
        <v>618</v>
      </c>
      <c r="K465" s="35">
        <f t="shared" si="18"/>
        <v>66.744</v>
      </c>
      <c r="L465" s="35">
        <f t="shared" si="19"/>
        <v>66.744</v>
      </c>
    </row>
    <row r="466" spans="1:12" x14ac:dyDescent="0.35">
      <c r="A466" s="3" t="s">
        <v>6345</v>
      </c>
      <c r="B466" s="3" t="s">
        <v>6346</v>
      </c>
      <c r="C466" s="3" t="s">
        <v>43</v>
      </c>
      <c r="D466" s="3" t="s">
        <v>6347</v>
      </c>
      <c r="E466" s="3" t="s">
        <v>5874</v>
      </c>
      <c r="F466" s="3" t="s">
        <v>14</v>
      </c>
      <c r="G466" s="4">
        <v>1</v>
      </c>
      <c r="H466" s="3" t="s">
        <v>15</v>
      </c>
      <c r="I466" s="5">
        <v>1356.75</v>
      </c>
      <c r="J466" s="6">
        <f t="shared" si="17"/>
        <v>1356.75</v>
      </c>
      <c r="K466" s="35">
        <f t="shared" si="18"/>
        <v>146.52900000000002</v>
      </c>
      <c r="L466" s="35">
        <f t="shared" si="19"/>
        <v>146.52900000000002</v>
      </c>
    </row>
    <row r="467" spans="1:12" x14ac:dyDescent="0.35">
      <c r="A467" s="3" t="s">
        <v>6348</v>
      </c>
      <c r="B467" s="3" t="s">
        <v>6349</v>
      </c>
      <c r="C467" s="3" t="s">
        <v>100</v>
      </c>
      <c r="D467" s="3" t="s">
        <v>6350</v>
      </c>
      <c r="E467" s="3" t="s">
        <v>5874</v>
      </c>
      <c r="F467" s="3" t="s">
        <v>14</v>
      </c>
      <c r="G467" s="4">
        <v>1</v>
      </c>
      <c r="H467" s="3" t="s">
        <v>15</v>
      </c>
      <c r="I467" s="5">
        <v>999.31000000000006</v>
      </c>
      <c r="J467" s="6">
        <f t="shared" si="17"/>
        <v>999.31000000000006</v>
      </c>
      <c r="K467" s="35">
        <f t="shared" si="18"/>
        <v>107.92548000000001</v>
      </c>
      <c r="L467" s="35">
        <f t="shared" si="19"/>
        <v>107.92548000000001</v>
      </c>
    </row>
    <row r="468" spans="1:12" x14ac:dyDescent="0.35">
      <c r="A468" s="3" t="s">
        <v>5934</v>
      </c>
      <c r="B468" s="3" t="s">
        <v>6351</v>
      </c>
      <c r="C468" s="3" t="s">
        <v>100</v>
      </c>
      <c r="D468" s="3" t="s">
        <v>6352</v>
      </c>
      <c r="E468" s="3" t="s">
        <v>5636</v>
      </c>
      <c r="F468" s="3" t="s">
        <v>14</v>
      </c>
      <c r="G468" s="4">
        <v>1</v>
      </c>
      <c r="H468" s="3" t="s">
        <v>15</v>
      </c>
      <c r="I468" s="5">
        <v>1062.3599999999999</v>
      </c>
      <c r="J468" s="6">
        <f t="shared" si="17"/>
        <v>1062.3599999999999</v>
      </c>
      <c r="K468" s="35">
        <f t="shared" si="18"/>
        <v>114.73487999999999</v>
      </c>
      <c r="L468" s="35">
        <f t="shared" si="19"/>
        <v>114.73487999999999</v>
      </c>
    </row>
    <row r="469" spans="1:12" x14ac:dyDescent="0.35">
      <c r="A469" s="3" t="s">
        <v>896</v>
      </c>
      <c r="B469" s="3" t="s">
        <v>6353</v>
      </c>
      <c r="C469" s="3" t="s">
        <v>129</v>
      </c>
      <c r="D469" s="3" t="s">
        <v>6354</v>
      </c>
      <c r="E469" s="3" t="s">
        <v>749</v>
      </c>
      <c r="F469" s="3" t="s">
        <v>14</v>
      </c>
      <c r="G469" s="4">
        <v>1</v>
      </c>
      <c r="H469" s="3" t="s">
        <v>15</v>
      </c>
      <c r="I469" s="5">
        <v>800</v>
      </c>
      <c r="J469" s="6">
        <f t="shared" si="17"/>
        <v>800</v>
      </c>
      <c r="K469" s="35">
        <f t="shared" si="18"/>
        <v>86.399999999999991</v>
      </c>
      <c r="L469" s="35">
        <f t="shared" si="19"/>
        <v>86.399999999999991</v>
      </c>
    </row>
    <row r="470" spans="1:12" x14ac:dyDescent="0.35">
      <c r="A470" s="3" t="s">
        <v>828</v>
      </c>
      <c r="B470" s="3" t="s">
        <v>6355</v>
      </c>
      <c r="C470" s="3" t="s">
        <v>43</v>
      </c>
      <c r="D470" s="3" t="s">
        <v>6356</v>
      </c>
      <c r="E470" s="3" t="s">
        <v>107</v>
      </c>
      <c r="F470" s="3" t="s">
        <v>14</v>
      </c>
      <c r="G470" s="4">
        <v>1</v>
      </c>
      <c r="H470" s="3" t="s">
        <v>15</v>
      </c>
      <c r="I470" s="5">
        <v>500</v>
      </c>
      <c r="J470" s="6">
        <f t="shared" si="17"/>
        <v>500</v>
      </c>
      <c r="K470" s="35">
        <f t="shared" si="18"/>
        <v>54</v>
      </c>
      <c r="L470" s="35">
        <f t="shared" si="19"/>
        <v>54</v>
      </c>
    </row>
    <row r="471" spans="1:12" x14ac:dyDescent="0.35">
      <c r="A471" s="3" t="s">
        <v>6357</v>
      </c>
      <c r="B471" s="3" t="s">
        <v>6358</v>
      </c>
      <c r="C471" s="3" t="s">
        <v>313</v>
      </c>
      <c r="D471" s="3" t="s">
        <v>6359</v>
      </c>
      <c r="E471" s="3" t="s">
        <v>5837</v>
      </c>
      <c r="F471" s="3" t="s">
        <v>14</v>
      </c>
      <c r="G471" s="4">
        <v>2</v>
      </c>
      <c r="H471" s="3" t="s">
        <v>15</v>
      </c>
      <c r="I471" s="5">
        <v>700</v>
      </c>
      <c r="J471" s="6">
        <f t="shared" si="17"/>
        <v>1400</v>
      </c>
      <c r="K471" s="35">
        <f t="shared" si="18"/>
        <v>75.599999999999994</v>
      </c>
      <c r="L471" s="35">
        <f t="shared" si="19"/>
        <v>151.19999999999999</v>
      </c>
    </row>
    <row r="472" spans="1:12" x14ac:dyDescent="0.35">
      <c r="A472" s="3" t="s">
        <v>6357</v>
      </c>
      <c r="B472" s="3" t="s">
        <v>6358</v>
      </c>
      <c r="C472" s="3" t="s">
        <v>34</v>
      </c>
      <c r="D472" s="3" t="s">
        <v>6359</v>
      </c>
      <c r="E472" s="3" t="s">
        <v>5837</v>
      </c>
      <c r="F472" s="3" t="s">
        <v>14</v>
      </c>
      <c r="G472" s="4">
        <v>1</v>
      </c>
      <c r="H472" s="3" t="s">
        <v>15</v>
      </c>
      <c r="I472" s="5">
        <v>700</v>
      </c>
      <c r="J472" s="6">
        <f t="shared" si="17"/>
        <v>700</v>
      </c>
      <c r="K472" s="35">
        <f t="shared" si="18"/>
        <v>75.599999999999994</v>
      </c>
      <c r="L472" s="35">
        <f t="shared" si="19"/>
        <v>75.599999999999994</v>
      </c>
    </row>
    <row r="473" spans="1:12" x14ac:dyDescent="0.35">
      <c r="A473" s="3" t="s">
        <v>5951</v>
      </c>
      <c r="B473" s="3" t="s">
        <v>6360</v>
      </c>
      <c r="C473" s="3" t="s">
        <v>59</v>
      </c>
      <c r="D473" s="3" t="s">
        <v>6361</v>
      </c>
      <c r="E473" s="3" t="s">
        <v>5874</v>
      </c>
      <c r="F473" s="3" t="s">
        <v>14</v>
      </c>
      <c r="G473" s="4">
        <v>1</v>
      </c>
      <c r="H473" s="3" t="s">
        <v>15</v>
      </c>
      <c r="I473" s="5">
        <v>850.91000000000008</v>
      </c>
      <c r="J473" s="6">
        <f t="shared" si="17"/>
        <v>850.91000000000008</v>
      </c>
      <c r="K473" s="35">
        <f t="shared" si="18"/>
        <v>91.89828</v>
      </c>
      <c r="L473" s="35">
        <f t="shared" si="19"/>
        <v>91.89828</v>
      </c>
    </row>
    <row r="474" spans="1:12" x14ac:dyDescent="0.35">
      <c r="A474" s="3" t="s">
        <v>896</v>
      </c>
      <c r="B474" s="3" t="s">
        <v>6362</v>
      </c>
      <c r="C474" s="3" t="s">
        <v>26</v>
      </c>
      <c r="D474" s="3" t="s">
        <v>6363</v>
      </c>
      <c r="E474" s="3" t="s">
        <v>102</v>
      </c>
      <c r="F474" s="3" t="s">
        <v>14</v>
      </c>
      <c r="G474" s="4">
        <v>1</v>
      </c>
      <c r="H474" s="3" t="s">
        <v>15</v>
      </c>
      <c r="I474" s="5">
        <v>1000</v>
      </c>
      <c r="J474" s="6">
        <f t="shared" si="17"/>
        <v>1000</v>
      </c>
      <c r="K474" s="35">
        <f t="shared" si="18"/>
        <v>108</v>
      </c>
      <c r="L474" s="35">
        <f t="shared" si="19"/>
        <v>108</v>
      </c>
    </row>
    <row r="475" spans="1:12" x14ac:dyDescent="0.35">
      <c r="A475" s="3" t="s">
        <v>896</v>
      </c>
      <c r="B475" s="3" t="s">
        <v>6364</v>
      </c>
      <c r="C475" s="3" t="s">
        <v>129</v>
      </c>
      <c r="D475" s="3" t="s">
        <v>6365</v>
      </c>
      <c r="E475" s="3" t="s">
        <v>25</v>
      </c>
      <c r="F475" s="3" t="s">
        <v>14</v>
      </c>
      <c r="G475" s="4">
        <v>1</v>
      </c>
      <c r="H475" s="3" t="s">
        <v>15</v>
      </c>
      <c r="I475" s="5">
        <v>800</v>
      </c>
      <c r="J475" s="6">
        <f t="shared" si="17"/>
        <v>800</v>
      </c>
      <c r="K475" s="35">
        <f t="shared" si="18"/>
        <v>86.399999999999991</v>
      </c>
      <c r="L475" s="35">
        <f t="shared" si="19"/>
        <v>86.399999999999991</v>
      </c>
    </row>
    <row r="476" spans="1:12" x14ac:dyDescent="0.35">
      <c r="A476" s="3" t="s">
        <v>896</v>
      </c>
      <c r="B476" s="3" t="s">
        <v>6366</v>
      </c>
      <c r="C476" s="3" t="s">
        <v>26</v>
      </c>
      <c r="D476" s="3" t="s">
        <v>6367</v>
      </c>
      <c r="E476" s="3" t="s">
        <v>5874</v>
      </c>
      <c r="F476" s="3" t="s">
        <v>14</v>
      </c>
      <c r="G476" s="4">
        <v>1</v>
      </c>
      <c r="H476" s="3" t="s">
        <v>15</v>
      </c>
      <c r="I476" s="5">
        <v>567.53</v>
      </c>
      <c r="J476" s="6">
        <f t="shared" si="17"/>
        <v>567.53</v>
      </c>
      <c r="K476" s="35">
        <f t="shared" si="18"/>
        <v>61.293239999999997</v>
      </c>
      <c r="L476" s="35">
        <f t="shared" si="19"/>
        <v>61.293239999999997</v>
      </c>
    </row>
    <row r="477" spans="1:12" x14ac:dyDescent="0.35">
      <c r="A477" s="3" t="s">
        <v>896</v>
      </c>
      <c r="B477" s="3" t="s">
        <v>6368</v>
      </c>
      <c r="C477" s="3" t="s">
        <v>129</v>
      </c>
      <c r="D477" s="3" t="s">
        <v>6369</v>
      </c>
      <c r="E477" s="3" t="s">
        <v>749</v>
      </c>
      <c r="F477" s="3" t="s">
        <v>14</v>
      </c>
      <c r="G477" s="4">
        <v>1</v>
      </c>
      <c r="H477" s="3" t="s">
        <v>15</v>
      </c>
      <c r="I477" s="5">
        <v>800</v>
      </c>
      <c r="J477" s="6">
        <f t="shared" si="17"/>
        <v>800</v>
      </c>
      <c r="K477" s="35">
        <f t="shared" si="18"/>
        <v>86.399999999999991</v>
      </c>
      <c r="L477" s="35">
        <f t="shared" si="19"/>
        <v>86.399999999999991</v>
      </c>
    </row>
    <row r="478" spans="1:12" x14ac:dyDescent="0.35">
      <c r="A478" s="3" t="s">
        <v>896</v>
      </c>
      <c r="B478" s="3" t="s">
        <v>6370</v>
      </c>
      <c r="C478" s="3" t="s">
        <v>26</v>
      </c>
      <c r="D478" s="3" t="s">
        <v>6371</v>
      </c>
      <c r="E478" s="3" t="s">
        <v>6372</v>
      </c>
      <c r="F478" s="3" t="s">
        <v>14</v>
      </c>
      <c r="G478" s="4">
        <v>1</v>
      </c>
      <c r="H478" s="3" t="s">
        <v>15</v>
      </c>
      <c r="I478" s="5">
        <v>610.30000000000007</v>
      </c>
      <c r="J478" s="6">
        <f t="shared" si="17"/>
        <v>610.30000000000007</v>
      </c>
      <c r="K478" s="35">
        <f t="shared" si="18"/>
        <v>65.912400000000019</v>
      </c>
      <c r="L478" s="35">
        <f t="shared" si="19"/>
        <v>65.912400000000019</v>
      </c>
    </row>
    <row r="479" spans="1:12" x14ac:dyDescent="0.35">
      <c r="A479" s="3" t="s">
        <v>896</v>
      </c>
      <c r="B479" s="3" t="s">
        <v>6373</v>
      </c>
      <c r="C479" s="3" t="s">
        <v>27</v>
      </c>
      <c r="D479" s="3" t="s">
        <v>6374</v>
      </c>
      <c r="E479" s="3" t="s">
        <v>6375</v>
      </c>
      <c r="F479" s="3" t="s">
        <v>14</v>
      </c>
      <c r="G479" s="4">
        <v>1</v>
      </c>
      <c r="H479" s="3" t="s">
        <v>15</v>
      </c>
      <c r="I479" s="5">
        <v>700</v>
      </c>
      <c r="J479" s="6">
        <f t="shared" si="17"/>
        <v>700</v>
      </c>
      <c r="K479" s="35">
        <f t="shared" si="18"/>
        <v>75.599999999999994</v>
      </c>
      <c r="L479" s="35">
        <f t="shared" si="19"/>
        <v>75.599999999999994</v>
      </c>
    </row>
    <row r="480" spans="1:12" x14ac:dyDescent="0.35">
      <c r="A480" s="3" t="s">
        <v>6083</v>
      </c>
      <c r="B480" s="3" t="s">
        <v>6376</v>
      </c>
      <c r="C480" s="3" t="s">
        <v>79</v>
      </c>
      <c r="D480" s="3" t="s">
        <v>6377</v>
      </c>
      <c r="E480" s="3" t="s">
        <v>5714</v>
      </c>
      <c r="F480" s="3" t="s">
        <v>14</v>
      </c>
      <c r="G480" s="4">
        <v>1</v>
      </c>
      <c r="H480" s="3" t="s">
        <v>15</v>
      </c>
      <c r="I480" s="5">
        <v>170</v>
      </c>
      <c r="J480" s="6">
        <f t="shared" si="17"/>
        <v>170</v>
      </c>
      <c r="K480" s="35">
        <f t="shared" si="18"/>
        <v>18.36</v>
      </c>
      <c r="L480" s="35">
        <f t="shared" si="19"/>
        <v>18.36</v>
      </c>
    </row>
    <row r="481" spans="1:12" x14ac:dyDescent="0.35">
      <c r="A481" s="3" t="s">
        <v>6083</v>
      </c>
      <c r="B481" s="3" t="s">
        <v>6378</v>
      </c>
      <c r="C481" s="3" t="s">
        <v>5606</v>
      </c>
      <c r="D481" s="3" t="s">
        <v>6379</v>
      </c>
      <c r="E481" s="3" t="s">
        <v>6380</v>
      </c>
      <c r="F481" s="3" t="s">
        <v>14</v>
      </c>
      <c r="G481" s="4">
        <v>1</v>
      </c>
      <c r="H481" s="3" t="s">
        <v>15</v>
      </c>
      <c r="I481" s="5">
        <v>730</v>
      </c>
      <c r="J481" s="6">
        <f t="shared" si="17"/>
        <v>730</v>
      </c>
      <c r="K481" s="35">
        <f t="shared" si="18"/>
        <v>78.84</v>
      </c>
      <c r="L481" s="35">
        <f t="shared" si="19"/>
        <v>78.84</v>
      </c>
    </row>
    <row r="482" spans="1:12" x14ac:dyDescent="0.35">
      <c r="A482" s="3" t="s">
        <v>103</v>
      </c>
      <c r="B482" s="3" t="s">
        <v>6381</v>
      </c>
      <c r="C482" s="3" t="s">
        <v>6382</v>
      </c>
      <c r="D482" s="3" t="s">
        <v>6383</v>
      </c>
      <c r="E482" s="3" t="s">
        <v>6384</v>
      </c>
      <c r="F482" s="3" t="s">
        <v>14</v>
      </c>
      <c r="G482" s="4">
        <v>1</v>
      </c>
      <c r="H482" s="3" t="s">
        <v>15</v>
      </c>
      <c r="I482" s="5">
        <v>3249.0000000000005</v>
      </c>
      <c r="J482" s="6">
        <f t="shared" si="17"/>
        <v>3249.0000000000005</v>
      </c>
      <c r="K482" s="35">
        <f t="shared" si="18"/>
        <v>350.892</v>
      </c>
      <c r="L482" s="35">
        <f t="shared" si="19"/>
        <v>350.892</v>
      </c>
    </row>
    <row r="483" spans="1:12" x14ac:dyDescent="0.35">
      <c r="A483" s="3" t="s">
        <v>833</v>
      </c>
      <c r="B483" s="3" t="s">
        <v>6385</v>
      </c>
      <c r="C483" s="3" t="s">
        <v>6386</v>
      </c>
      <c r="D483" s="3" t="s">
        <v>6387</v>
      </c>
      <c r="E483" s="3" t="s">
        <v>20</v>
      </c>
      <c r="F483" s="3" t="s">
        <v>14</v>
      </c>
      <c r="G483" s="4">
        <v>1</v>
      </c>
      <c r="H483" s="3" t="s">
        <v>15</v>
      </c>
      <c r="I483" s="5">
        <v>1000</v>
      </c>
      <c r="J483" s="6">
        <f t="shared" si="17"/>
        <v>1000</v>
      </c>
      <c r="K483" s="35">
        <f t="shared" si="18"/>
        <v>108</v>
      </c>
      <c r="L483" s="35">
        <f t="shared" si="19"/>
        <v>108</v>
      </c>
    </row>
    <row r="484" spans="1:12" x14ac:dyDescent="0.35">
      <c r="A484" s="3" t="s">
        <v>6388</v>
      </c>
      <c r="B484" s="3" t="s">
        <v>6389</v>
      </c>
      <c r="C484" s="3" t="s">
        <v>3911</v>
      </c>
      <c r="D484" s="3" t="s">
        <v>6390</v>
      </c>
      <c r="E484" s="3" t="s">
        <v>20</v>
      </c>
      <c r="F484" s="3" t="s">
        <v>14</v>
      </c>
      <c r="G484" s="4">
        <v>1</v>
      </c>
      <c r="H484" s="3" t="s">
        <v>15</v>
      </c>
      <c r="I484" s="5">
        <v>3479.9999999999995</v>
      </c>
      <c r="J484" s="6">
        <f t="shared" si="17"/>
        <v>3479.9999999999995</v>
      </c>
      <c r="K484" s="35">
        <f t="shared" si="18"/>
        <v>375.84</v>
      </c>
      <c r="L484" s="35">
        <f t="shared" si="19"/>
        <v>375.84</v>
      </c>
    </row>
    <row r="485" spans="1:12" x14ac:dyDescent="0.35">
      <c r="A485" s="3" t="s">
        <v>108</v>
      </c>
      <c r="B485" s="3" t="s">
        <v>6391</v>
      </c>
      <c r="C485" s="3" t="s">
        <v>43</v>
      </c>
      <c r="D485" s="3" t="s">
        <v>6392</v>
      </c>
      <c r="E485" s="3" t="s">
        <v>749</v>
      </c>
      <c r="F485" s="3" t="s">
        <v>14</v>
      </c>
      <c r="G485" s="4">
        <v>1</v>
      </c>
      <c r="H485" s="3" t="s">
        <v>15</v>
      </c>
      <c r="I485" s="5">
        <v>2178.7799999999997</v>
      </c>
      <c r="J485" s="6">
        <f t="shared" si="17"/>
        <v>2178.7799999999997</v>
      </c>
      <c r="K485" s="35">
        <f t="shared" si="18"/>
        <v>235.30823999999996</v>
      </c>
      <c r="L485" s="35">
        <f t="shared" si="19"/>
        <v>235.30823999999996</v>
      </c>
    </row>
    <row r="486" spans="1:12" x14ac:dyDescent="0.35">
      <c r="A486" s="3" t="s">
        <v>108</v>
      </c>
      <c r="B486" s="3" t="s">
        <v>6393</v>
      </c>
      <c r="C486" s="3" t="s">
        <v>100</v>
      </c>
      <c r="D486" s="3" t="s">
        <v>6394</v>
      </c>
      <c r="E486" s="3" t="s">
        <v>107</v>
      </c>
      <c r="F486" s="3" t="s">
        <v>14</v>
      </c>
      <c r="G486" s="4">
        <v>1</v>
      </c>
      <c r="H486" s="3" t="s">
        <v>15</v>
      </c>
      <c r="I486" s="5">
        <v>2887.97</v>
      </c>
      <c r="J486" s="6">
        <f t="shared" si="17"/>
        <v>2887.97</v>
      </c>
      <c r="K486" s="35">
        <f t="shared" si="18"/>
        <v>311.90075999999999</v>
      </c>
      <c r="L486" s="35">
        <f t="shared" si="19"/>
        <v>311.90075999999999</v>
      </c>
    </row>
    <row r="487" spans="1:12" x14ac:dyDescent="0.35">
      <c r="A487" s="3" t="s">
        <v>6395</v>
      </c>
      <c r="B487" s="3" t="s">
        <v>6396</v>
      </c>
      <c r="C487" s="3" t="s">
        <v>26</v>
      </c>
      <c r="D487" s="3" t="s">
        <v>6397</v>
      </c>
      <c r="E487" s="3" t="s">
        <v>6398</v>
      </c>
      <c r="F487" s="3" t="s">
        <v>14</v>
      </c>
      <c r="G487" s="4">
        <v>1</v>
      </c>
      <c r="H487" s="3" t="s">
        <v>15</v>
      </c>
      <c r="I487" s="5">
        <v>4990</v>
      </c>
      <c r="J487" s="6">
        <f t="shared" si="17"/>
        <v>4990</v>
      </c>
      <c r="K487" s="35">
        <f t="shared" si="18"/>
        <v>538.91999999999996</v>
      </c>
      <c r="L487" s="35">
        <f t="shared" si="19"/>
        <v>538.91999999999996</v>
      </c>
    </row>
    <row r="488" spans="1:12" x14ac:dyDescent="0.35">
      <c r="A488" s="3" t="s">
        <v>89</v>
      </c>
      <c r="B488" s="3" t="s">
        <v>6399</v>
      </c>
      <c r="C488" s="3" t="s">
        <v>5292</v>
      </c>
      <c r="D488" s="3" t="s">
        <v>6400</v>
      </c>
      <c r="E488" s="3" t="s">
        <v>6135</v>
      </c>
      <c r="F488" s="3" t="s">
        <v>14</v>
      </c>
      <c r="G488" s="4">
        <v>1</v>
      </c>
      <c r="H488" s="3" t="s">
        <v>15</v>
      </c>
      <c r="I488" s="5">
        <v>2599</v>
      </c>
      <c r="J488" s="6">
        <f t="shared" si="17"/>
        <v>2599</v>
      </c>
      <c r="K488" s="35">
        <f t="shared" si="18"/>
        <v>280.69200000000001</v>
      </c>
      <c r="L488" s="35">
        <f t="shared" si="19"/>
        <v>280.69200000000001</v>
      </c>
    </row>
    <row r="489" spans="1:12" x14ac:dyDescent="0.35">
      <c r="A489" s="3" t="s">
        <v>6401</v>
      </c>
      <c r="B489" s="3" t="s">
        <v>6402</v>
      </c>
      <c r="C489" s="3" t="s">
        <v>485</v>
      </c>
      <c r="D489" s="3" t="s">
        <v>6403</v>
      </c>
      <c r="E489" s="3" t="s">
        <v>118</v>
      </c>
      <c r="F489" s="3" t="s">
        <v>14</v>
      </c>
      <c r="G489" s="4">
        <v>1</v>
      </c>
      <c r="H489" s="3" t="s">
        <v>15</v>
      </c>
      <c r="I489" s="5">
        <v>600</v>
      </c>
      <c r="J489" s="6">
        <f t="shared" si="17"/>
        <v>600</v>
      </c>
      <c r="K489" s="35">
        <f t="shared" si="18"/>
        <v>64.8</v>
      </c>
      <c r="L489" s="35">
        <f t="shared" si="19"/>
        <v>64.8</v>
      </c>
    </row>
    <row r="490" spans="1:12" x14ac:dyDescent="0.35">
      <c r="A490" s="3" t="s">
        <v>6404</v>
      </c>
      <c r="B490" s="3" t="s">
        <v>6405</v>
      </c>
      <c r="C490" s="3" t="s">
        <v>6406</v>
      </c>
      <c r="D490" s="3" t="s">
        <v>6407</v>
      </c>
      <c r="E490" s="3" t="s">
        <v>20</v>
      </c>
      <c r="F490" s="3" t="s">
        <v>14</v>
      </c>
      <c r="G490" s="4">
        <v>1</v>
      </c>
      <c r="H490" s="3" t="s">
        <v>15</v>
      </c>
      <c r="I490" s="5">
        <v>2400</v>
      </c>
      <c r="J490" s="6">
        <f t="shared" si="17"/>
        <v>2400</v>
      </c>
      <c r="K490" s="35">
        <f t="shared" si="18"/>
        <v>259.2</v>
      </c>
      <c r="L490" s="35">
        <f t="shared" si="19"/>
        <v>259.2</v>
      </c>
    </row>
    <row r="491" spans="1:12" x14ac:dyDescent="0.35">
      <c r="A491" s="3" t="s">
        <v>820</v>
      </c>
      <c r="B491" s="3" t="s">
        <v>6408</v>
      </c>
      <c r="C491" s="3" t="s">
        <v>43</v>
      </c>
      <c r="D491" s="3" t="s">
        <v>6409</v>
      </c>
      <c r="E491" s="3" t="s">
        <v>5636</v>
      </c>
      <c r="F491" s="3" t="s">
        <v>14</v>
      </c>
      <c r="G491" s="4">
        <v>1</v>
      </c>
      <c r="H491" s="3" t="s">
        <v>15</v>
      </c>
      <c r="I491" s="5">
        <v>1000</v>
      </c>
      <c r="J491" s="6">
        <f t="shared" si="17"/>
        <v>1000</v>
      </c>
      <c r="K491" s="35">
        <f t="shared" si="18"/>
        <v>108</v>
      </c>
      <c r="L491" s="35">
        <f t="shared" si="19"/>
        <v>108</v>
      </c>
    </row>
    <row r="492" spans="1:12" x14ac:dyDescent="0.35">
      <c r="A492" s="3" t="s">
        <v>6410</v>
      </c>
      <c r="B492" s="3" t="s">
        <v>6411</v>
      </c>
      <c r="C492" s="3" t="s">
        <v>75</v>
      </c>
      <c r="D492" s="3" t="s">
        <v>6412</v>
      </c>
      <c r="E492" s="3" t="s">
        <v>20</v>
      </c>
      <c r="F492" s="3" t="s">
        <v>14</v>
      </c>
      <c r="G492" s="4">
        <v>1</v>
      </c>
      <c r="H492" s="3" t="s">
        <v>15</v>
      </c>
      <c r="I492" s="5">
        <v>1698.75</v>
      </c>
      <c r="J492" s="6">
        <f t="shared" si="17"/>
        <v>1698.75</v>
      </c>
      <c r="K492" s="35">
        <f t="shared" si="18"/>
        <v>183.465</v>
      </c>
      <c r="L492" s="35">
        <f t="shared" si="19"/>
        <v>183.465</v>
      </c>
    </row>
    <row r="493" spans="1:12" x14ac:dyDescent="0.35">
      <c r="A493" s="3" t="s">
        <v>6410</v>
      </c>
      <c r="B493" s="3" t="s">
        <v>6411</v>
      </c>
      <c r="C493" s="3" t="s">
        <v>113</v>
      </c>
      <c r="D493" s="3" t="s">
        <v>6412</v>
      </c>
      <c r="E493" s="3" t="s">
        <v>20</v>
      </c>
      <c r="F493" s="3" t="s">
        <v>14</v>
      </c>
      <c r="G493" s="4">
        <v>1</v>
      </c>
      <c r="H493" s="3" t="s">
        <v>15</v>
      </c>
      <c r="I493" s="5">
        <v>1698.75</v>
      </c>
      <c r="J493" s="6">
        <f t="shared" si="17"/>
        <v>1698.75</v>
      </c>
      <c r="K493" s="35">
        <f t="shared" si="18"/>
        <v>183.465</v>
      </c>
      <c r="L493" s="35">
        <f t="shared" si="19"/>
        <v>183.465</v>
      </c>
    </row>
    <row r="494" spans="1:12" x14ac:dyDescent="0.35">
      <c r="A494" s="3" t="s">
        <v>827</v>
      </c>
      <c r="B494" s="3" t="s">
        <v>6413</v>
      </c>
      <c r="C494" s="3" t="s">
        <v>519</v>
      </c>
      <c r="D494" s="3" t="s">
        <v>6414</v>
      </c>
      <c r="E494" s="3" t="s">
        <v>5636</v>
      </c>
      <c r="F494" s="3" t="s">
        <v>14</v>
      </c>
      <c r="G494" s="4">
        <v>1</v>
      </c>
      <c r="H494" s="3" t="s">
        <v>15</v>
      </c>
      <c r="I494" s="5">
        <v>1000</v>
      </c>
      <c r="J494" s="6">
        <f t="shared" si="17"/>
        <v>1000</v>
      </c>
      <c r="K494" s="35">
        <f t="shared" si="18"/>
        <v>108</v>
      </c>
      <c r="L494" s="35">
        <f t="shared" si="19"/>
        <v>108</v>
      </c>
    </row>
    <row r="495" spans="1:12" x14ac:dyDescent="0.35">
      <c r="A495" s="3" t="s">
        <v>6395</v>
      </c>
      <c r="B495" s="3" t="s">
        <v>6415</v>
      </c>
      <c r="C495" s="3" t="s">
        <v>23</v>
      </c>
      <c r="D495" s="3" t="s">
        <v>6416</v>
      </c>
      <c r="E495" s="3" t="s">
        <v>749</v>
      </c>
      <c r="F495" s="3" t="s">
        <v>14</v>
      </c>
      <c r="G495" s="4">
        <v>1</v>
      </c>
      <c r="H495" s="3" t="s">
        <v>15</v>
      </c>
      <c r="I495" s="5">
        <v>854.99999999999989</v>
      </c>
      <c r="J495" s="6">
        <f t="shared" si="17"/>
        <v>854.99999999999989</v>
      </c>
      <c r="K495" s="35">
        <f t="shared" si="18"/>
        <v>92.339999999999989</v>
      </c>
      <c r="L495" s="35">
        <f t="shared" si="19"/>
        <v>92.339999999999989</v>
      </c>
    </row>
    <row r="496" spans="1:12" x14ac:dyDescent="0.35">
      <c r="A496" s="3" t="s">
        <v>4863</v>
      </c>
      <c r="B496" s="3" t="s">
        <v>6417</v>
      </c>
      <c r="C496" s="3" t="s">
        <v>519</v>
      </c>
      <c r="D496" s="3" t="s">
        <v>6418</v>
      </c>
      <c r="E496" s="3" t="s">
        <v>5874</v>
      </c>
      <c r="F496" s="3" t="s">
        <v>14</v>
      </c>
      <c r="G496" s="4">
        <v>4</v>
      </c>
      <c r="H496" s="3" t="s">
        <v>15</v>
      </c>
      <c r="I496" s="5">
        <v>500</v>
      </c>
      <c r="J496" s="6">
        <f t="shared" si="17"/>
        <v>2000</v>
      </c>
      <c r="K496" s="35">
        <f t="shared" si="18"/>
        <v>54</v>
      </c>
      <c r="L496" s="35">
        <f t="shared" si="19"/>
        <v>216</v>
      </c>
    </row>
    <row r="497" spans="1:12" x14ac:dyDescent="0.35">
      <c r="A497" s="3" t="s">
        <v>4863</v>
      </c>
      <c r="B497" s="3" t="s">
        <v>6419</v>
      </c>
      <c r="C497" s="3" t="s">
        <v>519</v>
      </c>
      <c r="D497" s="3" t="s">
        <v>6420</v>
      </c>
      <c r="E497" s="3" t="s">
        <v>5874</v>
      </c>
      <c r="F497" s="3" t="s">
        <v>14</v>
      </c>
      <c r="G497" s="4">
        <v>2</v>
      </c>
      <c r="H497" s="3" t="s">
        <v>15</v>
      </c>
      <c r="I497" s="5">
        <v>500</v>
      </c>
      <c r="J497" s="6">
        <f t="shared" si="17"/>
        <v>1000</v>
      </c>
      <c r="K497" s="35">
        <f t="shared" si="18"/>
        <v>54</v>
      </c>
      <c r="L497" s="35">
        <f t="shared" si="19"/>
        <v>108</v>
      </c>
    </row>
    <row r="498" spans="1:12" x14ac:dyDescent="0.35">
      <c r="A498" s="3" t="s">
        <v>827</v>
      </c>
      <c r="B498" s="3" t="s">
        <v>6421</v>
      </c>
      <c r="C498" s="3" t="s">
        <v>59</v>
      </c>
      <c r="D498" s="3" t="s">
        <v>6422</v>
      </c>
      <c r="E498" s="3" t="s">
        <v>5775</v>
      </c>
      <c r="F498" s="3" t="s">
        <v>14</v>
      </c>
      <c r="G498" s="4">
        <v>1</v>
      </c>
      <c r="H498" s="3" t="s">
        <v>15</v>
      </c>
      <c r="I498" s="5">
        <v>700</v>
      </c>
      <c r="J498" s="6">
        <f t="shared" si="17"/>
        <v>700</v>
      </c>
      <c r="K498" s="35">
        <f t="shared" si="18"/>
        <v>75.599999999999994</v>
      </c>
      <c r="L498" s="35">
        <f t="shared" si="19"/>
        <v>75.599999999999994</v>
      </c>
    </row>
    <row r="499" spans="1:12" x14ac:dyDescent="0.35">
      <c r="A499" s="3" t="s">
        <v>6423</v>
      </c>
      <c r="B499" s="3" t="s">
        <v>6424</v>
      </c>
      <c r="C499" s="3" t="s">
        <v>59</v>
      </c>
      <c r="D499" s="3" t="s">
        <v>6425</v>
      </c>
      <c r="E499" s="3" t="s">
        <v>749</v>
      </c>
      <c r="F499" s="3" t="s">
        <v>14</v>
      </c>
      <c r="G499" s="4">
        <v>1</v>
      </c>
      <c r="H499" s="3" t="s">
        <v>15</v>
      </c>
      <c r="I499" s="5">
        <v>1289</v>
      </c>
      <c r="J499" s="6">
        <f t="shared" si="17"/>
        <v>1289</v>
      </c>
      <c r="K499" s="35">
        <f t="shared" si="18"/>
        <v>139.21200000000002</v>
      </c>
      <c r="L499" s="35">
        <f t="shared" si="19"/>
        <v>139.21200000000002</v>
      </c>
    </row>
    <row r="500" spans="1:12" x14ac:dyDescent="0.35">
      <c r="A500" s="3" t="s">
        <v>6426</v>
      </c>
      <c r="B500" s="3" t="s">
        <v>6427</v>
      </c>
      <c r="C500" s="3" t="s">
        <v>129</v>
      </c>
      <c r="D500" s="3" t="s">
        <v>6428</v>
      </c>
      <c r="E500" s="3" t="s">
        <v>20</v>
      </c>
      <c r="F500" s="3" t="s">
        <v>14</v>
      </c>
      <c r="G500" s="4">
        <v>1</v>
      </c>
      <c r="H500" s="3" t="s">
        <v>15</v>
      </c>
      <c r="I500" s="5">
        <v>4997.0999999999995</v>
      </c>
      <c r="J500" s="6">
        <f t="shared" si="17"/>
        <v>4997.0999999999995</v>
      </c>
      <c r="K500" s="35">
        <f t="shared" si="18"/>
        <v>539.68679999999995</v>
      </c>
      <c r="L500" s="35">
        <f t="shared" si="19"/>
        <v>539.68679999999995</v>
      </c>
    </row>
    <row r="501" spans="1:12" x14ac:dyDescent="0.35">
      <c r="A501" s="3" t="s">
        <v>840</v>
      </c>
      <c r="B501" s="3" t="s">
        <v>6429</v>
      </c>
      <c r="C501" s="3" t="s">
        <v>59</v>
      </c>
      <c r="D501" s="3" t="s">
        <v>6430</v>
      </c>
      <c r="E501" s="3" t="s">
        <v>5837</v>
      </c>
      <c r="F501" s="3" t="s">
        <v>14</v>
      </c>
      <c r="G501" s="4">
        <v>1</v>
      </c>
      <c r="H501" s="3" t="s">
        <v>15</v>
      </c>
      <c r="I501" s="5">
        <v>1574.8400000000001</v>
      </c>
      <c r="J501" s="6">
        <f t="shared" si="17"/>
        <v>1574.8400000000001</v>
      </c>
      <c r="K501" s="35">
        <f t="shared" si="18"/>
        <v>170.08272000000002</v>
      </c>
      <c r="L501" s="35">
        <f t="shared" si="19"/>
        <v>170.08272000000002</v>
      </c>
    </row>
    <row r="502" spans="1:12" x14ac:dyDescent="0.35">
      <c r="A502" s="3" t="s">
        <v>822</v>
      </c>
      <c r="B502" s="3" t="s">
        <v>6431</v>
      </c>
      <c r="C502" s="3" t="s">
        <v>43</v>
      </c>
      <c r="D502" s="3" t="s">
        <v>6432</v>
      </c>
      <c r="E502" s="3" t="s">
        <v>713</v>
      </c>
      <c r="F502" s="3" t="s">
        <v>14</v>
      </c>
      <c r="G502" s="4">
        <v>2</v>
      </c>
      <c r="H502" s="3" t="s">
        <v>15</v>
      </c>
      <c r="I502" s="5">
        <v>700</v>
      </c>
      <c r="J502" s="6">
        <f t="shared" si="17"/>
        <v>1400</v>
      </c>
      <c r="K502" s="35">
        <f t="shared" si="18"/>
        <v>75.599999999999994</v>
      </c>
      <c r="L502" s="35">
        <f t="shared" si="19"/>
        <v>151.19999999999999</v>
      </c>
    </row>
    <row r="503" spans="1:12" x14ac:dyDescent="0.35">
      <c r="A503" s="3" t="s">
        <v>822</v>
      </c>
      <c r="B503" s="3" t="s">
        <v>6431</v>
      </c>
      <c r="C503" s="3" t="s">
        <v>59</v>
      </c>
      <c r="D503" s="3" t="s">
        <v>6432</v>
      </c>
      <c r="E503" s="3" t="s">
        <v>713</v>
      </c>
      <c r="F503" s="3" t="s">
        <v>14</v>
      </c>
      <c r="G503" s="4">
        <v>1</v>
      </c>
      <c r="H503" s="3" t="s">
        <v>15</v>
      </c>
      <c r="I503" s="5">
        <v>700</v>
      </c>
      <c r="J503" s="6">
        <f t="shared" si="17"/>
        <v>700</v>
      </c>
      <c r="K503" s="35">
        <f t="shared" si="18"/>
        <v>75.599999999999994</v>
      </c>
      <c r="L503" s="35">
        <f t="shared" si="19"/>
        <v>75.599999999999994</v>
      </c>
    </row>
    <row r="504" spans="1:12" x14ac:dyDescent="0.35">
      <c r="A504" s="3" t="s">
        <v>822</v>
      </c>
      <c r="B504" s="3" t="s">
        <v>6431</v>
      </c>
      <c r="C504" s="3" t="s">
        <v>137</v>
      </c>
      <c r="D504" s="3" t="s">
        <v>6432</v>
      </c>
      <c r="E504" s="3" t="s">
        <v>713</v>
      </c>
      <c r="F504" s="3" t="s">
        <v>14</v>
      </c>
      <c r="G504" s="4">
        <v>1</v>
      </c>
      <c r="H504" s="3" t="s">
        <v>15</v>
      </c>
      <c r="I504" s="5">
        <v>700</v>
      </c>
      <c r="J504" s="6">
        <f t="shared" si="17"/>
        <v>700</v>
      </c>
      <c r="K504" s="35">
        <f t="shared" si="18"/>
        <v>75.599999999999994</v>
      </c>
      <c r="L504" s="35">
        <f t="shared" si="19"/>
        <v>75.599999999999994</v>
      </c>
    </row>
    <row r="505" spans="1:12" x14ac:dyDescent="0.35">
      <c r="A505" s="3" t="s">
        <v>822</v>
      </c>
      <c r="B505" s="3" t="s">
        <v>6431</v>
      </c>
      <c r="C505" s="3" t="s">
        <v>485</v>
      </c>
      <c r="D505" s="3" t="s">
        <v>6432</v>
      </c>
      <c r="E505" s="3" t="s">
        <v>713</v>
      </c>
      <c r="F505" s="3" t="s">
        <v>14</v>
      </c>
      <c r="G505" s="4">
        <v>1</v>
      </c>
      <c r="H505" s="3" t="s">
        <v>15</v>
      </c>
      <c r="I505" s="5">
        <v>700</v>
      </c>
      <c r="J505" s="6">
        <f t="shared" si="17"/>
        <v>700</v>
      </c>
      <c r="K505" s="35">
        <f t="shared" si="18"/>
        <v>75.599999999999994</v>
      </c>
      <c r="L505" s="35">
        <f t="shared" si="19"/>
        <v>75.599999999999994</v>
      </c>
    </row>
    <row r="506" spans="1:12" x14ac:dyDescent="0.35">
      <c r="A506" s="3" t="s">
        <v>827</v>
      </c>
      <c r="B506" s="3" t="s">
        <v>6433</v>
      </c>
      <c r="C506" s="3" t="s">
        <v>59</v>
      </c>
      <c r="D506" s="3" t="s">
        <v>6434</v>
      </c>
      <c r="E506" s="3" t="s">
        <v>5636</v>
      </c>
      <c r="F506" s="3" t="s">
        <v>14</v>
      </c>
      <c r="G506" s="4">
        <v>1</v>
      </c>
      <c r="H506" s="3" t="s">
        <v>15</v>
      </c>
      <c r="I506" s="5">
        <v>1000</v>
      </c>
      <c r="J506" s="6">
        <f t="shared" si="17"/>
        <v>1000</v>
      </c>
      <c r="K506" s="35">
        <f t="shared" si="18"/>
        <v>108</v>
      </c>
      <c r="L506" s="35">
        <f t="shared" si="19"/>
        <v>108</v>
      </c>
    </row>
    <row r="507" spans="1:12" x14ac:dyDescent="0.35">
      <c r="A507" s="3" t="s">
        <v>73</v>
      </c>
      <c r="B507" s="3" t="s">
        <v>6435</v>
      </c>
      <c r="C507" s="3" t="s">
        <v>100</v>
      </c>
      <c r="D507" s="3" t="s">
        <v>6436</v>
      </c>
      <c r="E507" s="3" t="s">
        <v>118</v>
      </c>
      <c r="F507" s="3" t="s">
        <v>14</v>
      </c>
      <c r="G507" s="4">
        <v>1</v>
      </c>
      <c r="H507" s="3" t="s">
        <v>15</v>
      </c>
      <c r="I507" s="5">
        <v>1665.83</v>
      </c>
      <c r="J507" s="6">
        <f t="shared" si="17"/>
        <v>1665.83</v>
      </c>
      <c r="K507" s="35">
        <f t="shared" si="18"/>
        <v>179.90964</v>
      </c>
      <c r="L507" s="35">
        <f t="shared" si="19"/>
        <v>179.90964</v>
      </c>
    </row>
    <row r="508" spans="1:12" x14ac:dyDescent="0.35">
      <c r="A508" s="3" t="s">
        <v>73</v>
      </c>
      <c r="B508" s="3" t="s">
        <v>6437</v>
      </c>
      <c r="C508" s="3" t="s">
        <v>43</v>
      </c>
      <c r="D508" s="3" t="s">
        <v>6438</v>
      </c>
      <c r="E508" s="3" t="s">
        <v>118</v>
      </c>
      <c r="F508" s="3" t="s">
        <v>14</v>
      </c>
      <c r="G508" s="4">
        <v>1</v>
      </c>
      <c r="H508" s="3" t="s">
        <v>15</v>
      </c>
      <c r="I508" s="5">
        <v>1665.83</v>
      </c>
      <c r="J508" s="6">
        <f t="shared" si="17"/>
        <v>1665.83</v>
      </c>
      <c r="K508" s="35">
        <f t="shared" si="18"/>
        <v>179.90964</v>
      </c>
      <c r="L508" s="35">
        <f t="shared" si="19"/>
        <v>179.90964</v>
      </c>
    </row>
    <row r="509" spans="1:12" x14ac:dyDescent="0.35">
      <c r="A509" s="3" t="s">
        <v>841</v>
      </c>
      <c r="B509" s="3" t="s">
        <v>6439</v>
      </c>
      <c r="C509" s="3" t="s">
        <v>100</v>
      </c>
      <c r="D509" s="3" t="s">
        <v>6440</v>
      </c>
      <c r="E509" s="3" t="s">
        <v>749</v>
      </c>
      <c r="F509" s="3" t="s">
        <v>14</v>
      </c>
      <c r="G509" s="4">
        <v>1</v>
      </c>
      <c r="H509" s="3" t="s">
        <v>15</v>
      </c>
      <c r="I509" s="5">
        <v>800</v>
      </c>
      <c r="J509" s="6">
        <f t="shared" si="17"/>
        <v>800</v>
      </c>
      <c r="K509" s="35">
        <f t="shared" si="18"/>
        <v>86.399999999999991</v>
      </c>
      <c r="L509" s="35">
        <f t="shared" si="19"/>
        <v>86.399999999999991</v>
      </c>
    </row>
    <row r="510" spans="1:12" x14ac:dyDescent="0.35">
      <c r="A510" s="3" t="s">
        <v>602</v>
      </c>
      <c r="B510" s="3" t="s">
        <v>6441</v>
      </c>
      <c r="C510" s="3" t="s">
        <v>6442</v>
      </c>
      <c r="D510" s="3" t="s">
        <v>6443</v>
      </c>
      <c r="E510" s="3" t="s">
        <v>749</v>
      </c>
      <c r="F510" s="3" t="s">
        <v>14</v>
      </c>
      <c r="G510" s="4">
        <v>1</v>
      </c>
      <c r="H510" s="3" t="s">
        <v>15</v>
      </c>
      <c r="I510" s="5">
        <v>3785.9</v>
      </c>
      <c r="J510" s="6">
        <f t="shared" si="17"/>
        <v>3785.9</v>
      </c>
      <c r="K510" s="35">
        <f t="shared" si="18"/>
        <v>408.87719999999996</v>
      </c>
      <c r="L510" s="35">
        <f t="shared" si="19"/>
        <v>408.87719999999996</v>
      </c>
    </row>
    <row r="511" spans="1:12" x14ac:dyDescent="0.35">
      <c r="A511" s="3" t="s">
        <v>108</v>
      </c>
      <c r="B511" s="3" t="s">
        <v>6444</v>
      </c>
      <c r="C511" s="3" t="s">
        <v>137</v>
      </c>
      <c r="D511" s="3" t="s">
        <v>6445</v>
      </c>
      <c r="E511" s="3" t="s">
        <v>107</v>
      </c>
      <c r="F511" s="3" t="s">
        <v>14</v>
      </c>
      <c r="G511" s="4">
        <v>1</v>
      </c>
      <c r="H511" s="3" t="s">
        <v>15</v>
      </c>
      <c r="I511" s="5">
        <v>3286.4199999999996</v>
      </c>
      <c r="J511" s="6">
        <f t="shared" si="17"/>
        <v>3286.4199999999996</v>
      </c>
      <c r="K511" s="35">
        <f t="shared" si="18"/>
        <v>354.93335999999999</v>
      </c>
      <c r="L511" s="35">
        <f t="shared" si="19"/>
        <v>354.93335999999999</v>
      </c>
    </row>
    <row r="512" spans="1:12" x14ac:dyDescent="0.35">
      <c r="A512" s="3" t="s">
        <v>166</v>
      </c>
      <c r="B512" s="3" t="s">
        <v>6446</v>
      </c>
      <c r="C512" s="3" t="s">
        <v>137</v>
      </c>
      <c r="D512" s="3" t="s">
        <v>6447</v>
      </c>
      <c r="E512" s="3" t="s">
        <v>107</v>
      </c>
      <c r="F512" s="3" t="s">
        <v>14</v>
      </c>
      <c r="G512" s="4">
        <v>1</v>
      </c>
      <c r="H512" s="3" t="s">
        <v>15</v>
      </c>
      <c r="I512" s="5">
        <v>2129.4299999999998</v>
      </c>
      <c r="J512" s="6">
        <f t="shared" si="17"/>
        <v>2129.4299999999998</v>
      </c>
      <c r="K512" s="35">
        <f t="shared" si="18"/>
        <v>229.97843999999998</v>
      </c>
      <c r="L512" s="35">
        <f t="shared" si="19"/>
        <v>229.97843999999998</v>
      </c>
    </row>
    <row r="513" spans="1:12" x14ac:dyDescent="0.35">
      <c r="A513" s="3" t="s">
        <v>4466</v>
      </c>
      <c r="B513" s="3" t="s">
        <v>6448</v>
      </c>
      <c r="C513" s="3" t="s">
        <v>59</v>
      </c>
      <c r="D513" s="3" t="s">
        <v>6449</v>
      </c>
      <c r="E513" s="3" t="s">
        <v>5636</v>
      </c>
      <c r="F513" s="3" t="s">
        <v>14</v>
      </c>
      <c r="G513" s="4">
        <v>1</v>
      </c>
      <c r="H513" s="3" t="s">
        <v>15</v>
      </c>
      <c r="I513" s="5">
        <v>1921.83</v>
      </c>
      <c r="J513" s="6">
        <f t="shared" si="17"/>
        <v>1921.83</v>
      </c>
      <c r="K513" s="35">
        <f t="shared" si="18"/>
        <v>207.55763999999999</v>
      </c>
      <c r="L513" s="35">
        <f t="shared" si="19"/>
        <v>207.55763999999999</v>
      </c>
    </row>
    <row r="514" spans="1:12" x14ac:dyDescent="0.35">
      <c r="A514" s="3" t="s">
        <v>841</v>
      </c>
      <c r="B514" s="3" t="s">
        <v>6450</v>
      </c>
      <c r="C514" s="3" t="s">
        <v>43</v>
      </c>
      <c r="D514" s="3" t="s">
        <v>6451</v>
      </c>
      <c r="E514" s="3" t="s">
        <v>713</v>
      </c>
      <c r="F514" s="3" t="s">
        <v>14</v>
      </c>
      <c r="G514" s="4">
        <v>1</v>
      </c>
      <c r="H514" s="3" t="s">
        <v>15</v>
      </c>
      <c r="I514" s="5">
        <v>844</v>
      </c>
      <c r="J514" s="6">
        <f t="shared" si="17"/>
        <v>844</v>
      </c>
      <c r="K514" s="35">
        <f t="shared" si="18"/>
        <v>91.152000000000001</v>
      </c>
      <c r="L514" s="35">
        <f t="shared" si="19"/>
        <v>91.152000000000001</v>
      </c>
    </row>
    <row r="515" spans="1:12" x14ac:dyDescent="0.35">
      <c r="A515" s="3" t="s">
        <v>822</v>
      </c>
      <c r="B515" s="3" t="s">
        <v>6452</v>
      </c>
      <c r="C515" s="3" t="s">
        <v>100</v>
      </c>
      <c r="D515" s="3" t="s">
        <v>6453</v>
      </c>
      <c r="E515" s="3" t="s">
        <v>713</v>
      </c>
      <c r="F515" s="3" t="s">
        <v>14</v>
      </c>
      <c r="G515" s="4">
        <v>2</v>
      </c>
      <c r="H515" s="3" t="s">
        <v>15</v>
      </c>
      <c r="I515" s="5">
        <v>786.38</v>
      </c>
      <c r="J515" s="6">
        <f t="shared" si="17"/>
        <v>1572.76</v>
      </c>
      <c r="K515" s="35">
        <f t="shared" ref="K515:K578" si="20">((I515*(1-10%))*0.4)*60%*0.5</f>
        <v>84.929039999999986</v>
      </c>
      <c r="L515" s="35">
        <f t="shared" ref="L515:L578" si="21">K515*G515</f>
        <v>169.85807999999997</v>
      </c>
    </row>
    <row r="516" spans="1:12" x14ac:dyDescent="0.35">
      <c r="A516" s="3" t="s">
        <v>822</v>
      </c>
      <c r="B516" s="3" t="s">
        <v>6452</v>
      </c>
      <c r="C516" s="3" t="s">
        <v>43</v>
      </c>
      <c r="D516" s="3" t="s">
        <v>6453</v>
      </c>
      <c r="E516" s="3" t="s">
        <v>713</v>
      </c>
      <c r="F516" s="3" t="s">
        <v>14</v>
      </c>
      <c r="G516" s="4">
        <v>1</v>
      </c>
      <c r="H516" s="3" t="s">
        <v>15</v>
      </c>
      <c r="I516" s="5">
        <v>785.99</v>
      </c>
      <c r="J516" s="6">
        <f t="shared" si="17"/>
        <v>785.99</v>
      </c>
      <c r="K516" s="35">
        <f t="shared" si="20"/>
        <v>84.886920000000003</v>
      </c>
      <c r="L516" s="35">
        <f t="shared" si="21"/>
        <v>84.886920000000003</v>
      </c>
    </row>
    <row r="517" spans="1:12" x14ac:dyDescent="0.35">
      <c r="A517" s="3" t="s">
        <v>827</v>
      </c>
      <c r="B517" s="3" t="s">
        <v>6454</v>
      </c>
      <c r="C517" s="3" t="s">
        <v>137</v>
      </c>
      <c r="D517" s="3" t="s">
        <v>6455</v>
      </c>
      <c r="E517" s="3" t="s">
        <v>5636</v>
      </c>
      <c r="F517" s="3" t="s">
        <v>14</v>
      </c>
      <c r="G517" s="4">
        <v>1</v>
      </c>
      <c r="H517" s="3" t="s">
        <v>15</v>
      </c>
      <c r="I517" s="5">
        <v>1000</v>
      </c>
      <c r="J517" s="6">
        <f t="shared" si="17"/>
        <v>1000</v>
      </c>
      <c r="K517" s="35">
        <f t="shared" si="20"/>
        <v>108</v>
      </c>
      <c r="L517" s="35">
        <f t="shared" si="21"/>
        <v>108</v>
      </c>
    </row>
    <row r="518" spans="1:12" x14ac:dyDescent="0.35">
      <c r="A518" s="3" t="s">
        <v>827</v>
      </c>
      <c r="B518" s="3" t="s">
        <v>6456</v>
      </c>
      <c r="C518" s="3" t="s">
        <v>59</v>
      </c>
      <c r="D518" s="3" t="s">
        <v>6457</v>
      </c>
      <c r="E518" s="3" t="s">
        <v>5636</v>
      </c>
      <c r="F518" s="3" t="s">
        <v>14</v>
      </c>
      <c r="G518" s="4">
        <v>1</v>
      </c>
      <c r="H518" s="3" t="s">
        <v>15</v>
      </c>
      <c r="I518" s="5">
        <v>1000</v>
      </c>
      <c r="J518" s="6">
        <f t="shared" si="17"/>
        <v>1000</v>
      </c>
      <c r="K518" s="35">
        <f t="shared" si="20"/>
        <v>108</v>
      </c>
      <c r="L518" s="35">
        <f t="shared" si="21"/>
        <v>108</v>
      </c>
    </row>
    <row r="519" spans="1:12" x14ac:dyDescent="0.35">
      <c r="A519" s="3" t="s">
        <v>827</v>
      </c>
      <c r="B519" s="3" t="s">
        <v>6458</v>
      </c>
      <c r="C519" s="3" t="s">
        <v>59</v>
      </c>
      <c r="D519" s="3" t="s">
        <v>6459</v>
      </c>
      <c r="E519" s="3" t="s">
        <v>713</v>
      </c>
      <c r="F519" s="3" t="s">
        <v>14</v>
      </c>
      <c r="G519" s="4">
        <v>2</v>
      </c>
      <c r="H519" s="3" t="s">
        <v>15</v>
      </c>
      <c r="I519" s="5">
        <v>700</v>
      </c>
      <c r="J519" s="6">
        <f t="shared" si="17"/>
        <v>1400</v>
      </c>
      <c r="K519" s="35">
        <f t="shared" si="20"/>
        <v>75.599999999999994</v>
      </c>
      <c r="L519" s="35">
        <f t="shared" si="21"/>
        <v>151.19999999999999</v>
      </c>
    </row>
    <row r="520" spans="1:12" x14ac:dyDescent="0.35">
      <c r="A520" s="3" t="s">
        <v>827</v>
      </c>
      <c r="B520" s="3" t="s">
        <v>6458</v>
      </c>
      <c r="C520" s="3" t="s">
        <v>137</v>
      </c>
      <c r="D520" s="3" t="s">
        <v>6459</v>
      </c>
      <c r="E520" s="3" t="s">
        <v>713</v>
      </c>
      <c r="F520" s="3" t="s">
        <v>14</v>
      </c>
      <c r="G520" s="4">
        <v>1</v>
      </c>
      <c r="H520" s="3" t="s">
        <v>15</v>
      </c>
      <c r="I520" s="5">
        <v>700</v>
      </c>
      <c r="J520" s="6">
        <f t="shared" si="17"/>
        <v>700</v>
      </c>
      <c r="K520" s="35">
        <f t="shared" si="20"/>
        <v>75.599999999999994</v>
      </c>
      <c r="L520" s="35">
        <f t="shared" si="21"/>
        <v>75.599999999999994</v>
      </c>
    </row>
    <row r="521" spans="1:12" x14ac:dyDescent="0.35">
      <c r="A521" s="3" t="s">
        <v>820</v>
      </c>
      <c r="B521" s="3" t="s">
        <v>6460</v>
      </c>
      <c r="C521" s="3" t="s">
        <v>43</v>
      </c>
      <c r="D521" s="3" t="s">
        <v>6461</v>
      </c>
      <c r="E521" s="3" t="s">
        <v>5636</v>
      </c>
      <c r="F521" s="3" t="s">
        <v>14</v>
      </c>
      <c r="G521" s="4">
        <v>1</v>
      </c>
      <c r="H521" s="3" t="s">
        <v>15</v>
      </c>
      <c r="I521" s="5">
        <v>1000</v>
      </c>
      <c r="J521" s="6">
        <f t="shared" si="17"/>
        <v>1000</v>
      </c>
      <c r="K521" s="35">
        <f t="shared" si="20"/>
        <v>108</v>
      </c>
      <c r="L521" s="35">
        <f t="shared" si="21"/>
        <v>108</v>
      </c>
    </row>
    <row r="522" spans="1:12" x14ac:dyDescent="0.35">
      <c r="A522" s="3" t="s">
        <v>827</v>
      </c>
      <c r="B522" s="3" t="s">
        <v>6462</v>
      </c>
      <c r="C522" s="3" t="s">
        <v>100</v>
      </c>
      <c r="D522" s="3" t="s">
        <v>6463</v>
      </c>
      <c r="E522" s="3" t="s">
        <v>5636</v>
      </c>
      <c r="F522" s="3" t="s">
        <v>14</v>
      </c>
      <c r="G522" s="4">
        <v>1</v>
      </c>
      <c r="H522" s="3" t="s">
        <v>15</v>
      </c>
      <c r="I522" s="5">
        <v>1000</v>
      </c>
      <c r="J522" s="6">
        <f t="shared" si="17"/>
        <v>1000</v>
      </c>
      <c r="K522" s="35">
        <f t="shared" si="20"/>
        <v>108</v>
      </c>
      <c r="L522" s="35">
        <f t="shared" si="21"/>
        <v>108</v>
      </c>
    </row>
    <row r="523" spans="1:12" x14ac:dyDescent="0.35">
      <c r="A523" s="3" t="s">
        <v>827</v>
      </c>
      <c r="B523" s="3" t="s">
        <v>6462</v>
      </c>
      <c r="C523" s="3" t="s">
        <v>59</v>
      </c>
      <c r="D523" s="3" t="s">
        <v>6463</v>
      </c>
      <c r="E523" s="3" t="s">
        <v>5636</v>
      </c>
      <c r="F523" s="3" t="s">
        <v>14</v>
      </c>
      <c r="G523" s="4">
        <v>1</v>
      </c>
      <c r="H523" s="3" t="s">
        <v>15</v>
      </c>
      <c r="I523" s="5">
        <v>1000</v>
      </c>
      <c r="J523" s="6">
        <f t="shared" si="17"/>
        <v>1000</v>
      </c>
      <c r="K523" s="35">
        <f t="shared" si="20"/>
        <v>108</v>
      </c>
      <c r="L523" s="35">
        <f t="shared" si="21"/>
        <v>108</v>
      </c>
    </row>
    <row r="524" spans="1:12" x14ac:dyDescent="0.35">
      <c r="A524" s="3" t="s">
        <v>6464</v>
      </c>
      <c r="B524" s="3" t="s">
        <v>6465</v>
      </c>
      <c r="C524" s="3" t="s">
        <v>59</v>
      </c>
      <c r="D524" s="3" t="s">
        <v>6466</v>
      </c>
      <c r="E524" s="3" t="s">
        <v>118</v>
      </c>
      <c r="F524" s="3" t="s">
        <v>14</v>
      </c>
      <c r="G524" s="4">
        <v>1</v>
      </c>
      <c r="H524" s="3" t="s">
        <v>15</v>
      </c>
      <c r="I524" s="5">
        <v>600</v>
      </c>
      <c r="J524" s="6">
        <f t="shared" si="17"/>
        <v>600</v>
      </c>
      <c r="K524" s="35">
        <f t="shared" si="20"/>
        <v>64.8</v>
      </c>
      <c r="L524" s="35">
        <f t="shared" si="21"/>
        <v>64.8</v>
      </c>
    </row>
    <row r="525" spans="1:12" x14ac:dyDescent="0.35">
      <c r="A525" s="3" t="s">
        <v>4863</v>
      </c>
      <c r="B525" s="3" t="s">
        <v>6467</v>
      </c>
      <c r="C525" s="3" t="s">
        <v>43</v>
      </c>
      <c r="D525" s="3" t="s">
        <v>6468</v>
      </c>
      <c r="E525" s="3" t="s">
        <v>5874</v>
      </c>
      <c r="F525" s="3" t="s">
        <v>14</v>
      </c>
      <c r="G525" s="4">
        <v>3</v>
      </c>
      <c r="H525" s="3" t="s">
        <v>15</v>
      </c>
      <c r="I525" s="5">
        <v>500</v>
      </c>
      <c r="J525" s="6">
        <f t="shared" si="17"/>
        <v>1500</v>
      </c>
      <c r="K525" s="35">
        <f t="shared" si="20"/>
        <v>54</v>
      </c>
      <c r="L525" s="35">
        <f t="shared" si="21"/>
        <v>162</v>
      </c>
    </row>
    <row r="526" spans="1:12" x14ac:dyDescent="0.35">
      <c r="A526" s="3" t="s">
        <v>4863</v>
      </c>
      <c r="B526" s="3" t="s">
        <v>6469</v>
      </c>
      <c r="C526" s="3" t="s">
        <v>59</v>
      </c>
      <c r="D526" s="3" t="s">
        <v>6470</v>
      </c>
      <c r="E526" s="3" t="s">
        <v>5874</v>
      </c>
      <c r="F526" s="3" t="s">
        <v>14</v>
      </c>
      <c r="G526" s="4">
        <v>1</v>
      </c>
      <c r="H526" s="3" t="s">
        <v>15</v>
      </c>
      <c r="I526" s="5">
        <v>500</v>
      </c>
      <c r="J526" s="6">
        <f t="shared" si="17"/>
        <v>500</v>
      </c>
      <c r="K526" s="35">
        <f t="shared" si="20"/>
        <v>54</v>
      </c>
      <c r="L526" s="35">
        <f t="shared" si="21"/>
        <v>54</v>
      </c>
    </row>
    <row r="527" spans="1:12" x14ac:dyDescent="0.35">
      <c r="A527" s="3" t="s">
        <v>4863</v>
      </c>
      <c r="B527" s="3" t="s">
        <v>6471</v>
      </c>
      <c r="C527" s="3" t="s">
        <v>100</v>
      </c>
      <c r="D527" s="3" t="s">
        <v>6472</v>
      </c>
      <c r="E527" s="3" t="s">
        <v>5874</v>
      </c>
      <c r="F527" s="3" t="s">
        <v>14</v>
      </c>
      <c r="G527" s="4">
        <v>1</v>
      </c>
      <c r="H527" s="3" t="s">
        <v>15</v>
      </c>
      <c r="I527" s="5">
        <v>500</v>
      </c>
      <c r="J527" s="6">
        <f t="shared" si="17"/>
        <v>500</v>
      </c>
      <c r="K527" s="35">
        <f t="shared" si="20"/>
        <v>54</v>
      </c>
      <c r="L527" s="35">
        <f t="shared" si="21"/>
        <v>54</v>
      </c>
    </row>
    <row r="528" spans="1:12" x14ac:dyDescent="0.35">
      <c r="A528" s="3" t="s">
        <v>4863</v>
      </c>
      <c r="B528" s="3" t="s">
        <v>6471</v>
      </c>
      <c r="C528" s="3" t="s">
        <v>59</v>
      </c>
      <c r="D528" s="3" t="s">
        <v>6472</v>
      </c>
      <c r="E528" s="3" t="s">
        <v>5874</v>
      </c>
      <c r="F528" s="3" t="s">
        <v>14</v>
      </c>
      <c r="G528" s="4">
        <v>5</v>
      </c>
      <c r="H528" s="3" t="s">
        <v>15</v>
      </c>
      <c r="I528" s="5">
        <v>500</v>
      </c>
      <c r="J528" s="6">
        <f t="shared" si="17"/>
        <v>2500</v>
      </c>
      <c r="K528" s="35">
        <f t="shared" si="20"/>
        <v>54</v>
      </c>
      <c r="L528" s="35">
        <f t="shared" si="21"/>
        <v>270</v>
      </c>
    </row>
    <row r="529" spans="1:12" x14ac:dyDescent="0.35">
      <c r="A529" s="3" t="s">
        <v>4863</v>
      </c>
      <c r="B529" s="3" t="s">
        <v>6471</v>
      </c>
      <c r="C529" s="3" t="s">
        <v>137</v>
      </c>
      <c r="D529" s="3" t="s">
        <v>6472</v>
      </c>
      <c r="E529" s="3" t="s">
        <v>5874</v>
      </c>
      <c r="F529" s="3" t="s">
        <v>14</v>
      </c>
      <c r="G529" s="4">
        <v>3</v>
      </c>
      <c r="H529" s="3" t="s">
        <v>15</v>
      </c>
      <c r="I529" s="5">
        <v>500</v>
      </c>
      <c r="J529" s="6">
        <f t="shared" si="17"/>
        <v>1500</v>
      </c>
      <c r="K529" s="35">
        <f t="shared" si="20"/>
        <v>54</v>
      </c>
      <c r="L529" s="35">
        <f t="shared" si="21"/>
        <v>162</v>
      </c>
    </row>
    <row r="530" spans="1:12" x14ac:dyDescent="0.35">
      <c r="A530" s="3" t="s">
        <v>4863</v>
      </c>
      <c r="B530" s="3" t="s">
        <v>6471</v>
      </c>
      <c r="C530" s="3" t="s">
        <v>519</v>
      </c>
      <c r="D530" s="3" t="s">
        <v>6472</v>
      </c>
      <c r="E530" s="3" t="s">
        <v>5874</v>
      </c>
      <c r="F530" s="3" t="s">
        <v>14</v>
      </c>
      <c r="G530" s="4">
        <v>1</v>
      </c>
      <c r="H530" s="3" t="s">
        <v>15</v>
      </c>
      <c r="I530" s="5">
        <v>500</v>
      </c>
      <c r="J530" s="6">
        <f t="shared" si="17"/>
        <v>500</v>
      </c>
      <c r="K530" s="35">
        <f t="shared" si="20"/>
        <v>54</v>
      </c>
      <c r="L530" s="35">
        <f t="shared" si="21"/>
        <v>54</v>
      </c>
    </row>
    <row r="531" spans="1:12" x14ac:dyDescent="0.35">
      <c r="A531" s="3" t="s">
        <v>4863</v>
      </c>
      <c r="B531" s="3" t="s">
        <v>6473</v>
      </c>
      <c r="C531" s="3" t="s">
        <v>59</v>
      </c>
      <c r="D531" s="3" t="s">
        <v>6474</v>
      </c>
      <c r="E531" s="3" t="s">
        <v>5874</v>
      </c>
      <c r="F531" s="3" t="s">
        <v>14</v>
      </c>
      <c r="G531" s="4">
        <v>3</v>
      </c>
      <c r="H531" s="3" t="s">
        <v>15</v>
      </c>
      <c r="I531" s="5">
        <v>500</v>
      </c>
      <c r="J531" s="6">
        <f t="shared" si="17"/>
        <v>1500</v>
      </c>
      <c r="K531" s="35">
        <f t="shared" si="20"/>
        <v>54</v>
      </c>
      <c r="L531" s="35">
        <f t="shared" si="21"/>
        <v>162</v>
      </c>
    </row>
    <row r="532" spans="1:12" x14ac:dyDescent="0.35">
      <c r="A532" s="3" t="s">
        <v>4863</v>
      </c>
      <c r="B532" s="3" t="s">
        <v>6475</v>
      </c>
      <c r="C532" s="3" t="s">
        <v>43</v>
      </c>
      <c r="D532" s="3" t="s">
        <v>6476</v>
      </c>
      <c r="E532" s="3" t="s">
        <v>5874</v>
      </c>
      <c r="F532" s="3" t="s">
        <v>14</v>
      </c>
      <c r="G532" s="4">
        <v>2</v>
      </c>
      <c r="H532" s="3" t="s">
        <v>15</v>
      </c>
      <c r="I532" s="5">
        <v>500</v>
      </c>
      <c r="J532" s="6">
        <f t="shared" si="17"/>
        <v>1000</v>
      </c>
      <c r="K532" s="35">
        <f t="shared" si="20"/>
        <v>54</v>
      </c>
      <c r="L532" s="35">
        <f t="shared" si="21"/>
        <v>108</v>
      </c>
    </row>
    <row r="533" spans="1:12" x14ac:dyDescent="0.35">
      <c r="A533" s="3" t="s">
        <v>4863</v>
      </c>
      <c r="B533" s="3" t="s">
        <v>6475</v>
      </c>
      <c r="C533" s="3" t="s">
        <v>519</v>
      </c>
      <c r="D533" s="3" t="s">
        <v>6476</v>
      </c>
      <c r="E533" s="3" t="s">
        <v>5874</v>
      </c>
      <c r="F533" s="3" t="s">
        <v>14</v>
      </c>
      <c r="G533" s="4">
        <v>1</v>
      </c>
      <c r="H533" s="3" t="s">
        <v>15</v>
      </c>
      <c r="I533" s="5">
        <v>500</v>
      </c>
      <c r="J533" s="6">
        <f t="shared" si="17"/>
        <v>500</v>
      </c>
      <c r="K533" s="35">
        <f t="shared" si="20"/>
        <v>54</v>
      </c>
      <c r="L533" s="35">
        <f t="shared" si="21"/>
        <v>54</v>
      </c>
    </row>
    <row r="534" spans="1:12" x14ac:dyDescent="0.35">
      <c r="A534" s="3" t="s">
        <v>4863</v>
      </c>
      <c r="B534" s="3" t="s">
        <v>6477</v>
      </c>
      <c r="C534" s="3" t="s">
        <v>519</v>
      </c>
      <c r="D534" s="3" t="s">
        <v>6478</v>
      </c>
      <c r="E534" s="3" t="s">
        <v>5874</v>
      </c>
      <c r="F534" s="3" t="s">
        <v>14</v>
      </c>
      <c r="G534" s="4">
        <v>1</v>
      </c>
      <c r="H534" s="3" t="s">
        <v>15</v>
      </c>
      <c r="I534" s="5">
        <v>500</v>
      </c>
      <c r="J534" s="6">
        <f t="shared" si="17"/>
        <v>500</v>
      </c>
      <c r="K534" s="35">
        <f t="shared" si="20"/>
        <v>54</v>
      </c>
      <c r="L534" s="35">
        <f t="shared" si="21"/>
        <v>54</v>
      </c>
    </row>
    <row r="535" spans="1:12" x14ac:dyDescent="0.35">
      <c r="A535" s="3" t="s">
        <v>4863</v>
      </c>
      <c r="B535" s="3" t="s">
        <v>6479</v>
      </c>
      <c r="C535" s="3" t="s">
        <v>59</v>
      </c>
      <c r="D535" s="3" t="s">
        <v>6480</v>
      </c>
      <c r="E535" s="3" t="s">
        <v>5874</v>
      </c>
      <c r="F535" s="3" t="s">
        <v>14</v>
      </c>
      <c r="G535" s="4">
        <v>1</v>
      </c>
      <c r="H535" s="3" t="s">
        <v>15</v>
      </c>
      <c r="I535" s="5">
        <v>500</v>
      </c>
      <c r="J535" s="6">
        <f t="shared" si="17"/>
        <v>500</v>
      </c>
      <c r="K535" s="35">
        <f t="shared" si="20"/>
        <v>54</v>
      </c>
      <c r="L535" s="35">
        <f t="shared" si="21"/>
        <v>54</v>
      </c>
    </row>
    <row r="536" spans="1:12" x14ac:dyDescent="0.35">
      <c r="A536" s="3" t="s">
        <v>4863</v>
      </c>
      <c r="B536" s="3" t="s">
        <v>6481</v>
      </c>
      <c r="C536" s="3" t="s">
        <v>100</v>
      </c>
      <c r="D536" s="3" t="s">
        <v>6482</v>
      </c>
      <c r="E536" s="3" t="s">
        <v>5874</v>
      </c>
      <c r="F536" s="3" t="s">
        <v>14</v>
      </c>
      <c r="G536" s="4">
        <v>2</v>
      </c>
      <c r="H536" s="3" t="s">
        <v>15</v>
      </c>
      <c r="I536" s="5">
        <v>500</v>
      </c>
      <c r="J536" s="6">
        <f t="shared" si="17"/>
        <v>1000</v>
      </c>
      <c r="K536" s="35">
        <f t="shared" si="20"/>
        <v>54</v>
      </c>
      <c r="L536" s="35">
        <f t="shared" si="21"/>
        <v>108</v>
      </c>
    </row>
    <row r="537" spans="1:12" x14ac:dyDescent="0.35">
      <c r="A537" s="3" t="s">
        <v>4863</v>
      </c>
      <c r="B537" s="3" t="s">
        <v>6483</v>
      </c>
      <c r="C537" s="3" t="s">
        <v>100</v>
      </c>
      <c r="D537" s="3" t="s">
        <v>6484</v>
      </c>
      <c r="E537" s="3" t="s">
        <v>5874</v>
      </c>
      <c r="F537" s="3" t="s">
        <v>14</v>
      </c>
      <c r="G537" s="4">
        <v>8</v>
      </c>
      <c r="H537" s="3" t="s">
        <v>15</v>
      </c>
      <c r="I537" s="5">
        <v>500</v>
      </c>
      <c r="J537" s="6">
        <f t="shared" si="17"/>
        <v>4000</v>
      </c>
      <c r="K537" s="35">
        <f t="shared" si="20"/>
        <v>54</v>
      </c>
      <c r="L537" s="35">
        <f t="shared" si="21"/>
        <v>432</v>
      </c>
    </row>
    <row r="538" spans="1:12" x14ac:dyDescent="0.35">
      <c r="A538" s="3" t="s">
        <v>6426</v>
      </c>
      <c r="B538" s="3" t="s">
        <v>6485</v>
      </c>
      <c r="C538" s="3" t="s">
        <v>6486</v>
      </c>
      <c r="D538" s="3" t="s">
        <v>6487</v>
      </c>
      <c r="E538" s="3" t="s">
        <v>749</v>
      </c>
      <c r="F538" s="3" t="s">
        <v>14</v>
      </c>
      <c r="G538" s="4">
        <v>1</v>
      </c>
      <c r="H538" s="3" t="s">
        <v>15</v>
      </c>
      <c r="I538" s="5">
        <v>2588.7000000000003</v>
      </c>
      <c r="J538" s="6">
        <f t="shared" si="17"/>
        <v>2588.7000000000003</v>
      </c>
      <c r="K538" s="35">
        <f t="shared" si="20"/>
        <v>279.57960000000008</v>
      </c>
      <c r="L538" s="35">
        <f t="shared" si="21"/>
        <v>279.57960000000008</v>
      </c>
    </row>
    <row r="539" spans="1:12" x14ac:dyDescent="0.35">
      <c r="A539" s="3" t="s">
        <v>6395</v>
      </c>
      <c r="B539" s="3" t="s">
        <v>6488</v>
      </c>
      <c r="C539" s="3" t="s">
        <v>6489</v>
      </c>
      <c r="D539" s="3" t="s">
        <v>6490</v>
      </c>
      <c r="E539" s="3" t="s">
        <v>749</v>
      </c>
      <c r="F539" s="3" t="s">
        <v>14</v>
      </c>
      <c r="G539" s="4">
        <v>1</v>
      </c>
      <c r="H539" s="3" t="s">
        <v>15</v>
      </c>
      <c r="I539" s="5">
        <v>854.99999999999989</v>
      </c>
      <c r="J539" s="6">
        <f t="shared" si="17"/>
        <v>854.99999999999989</v>
      </c>
      <c r="K539" s="35">
        <f t="shared" si="20"/>
        <v>92.339999999999989</v>
      </c>
      <c r="L539" s="35">
        <f t="shared" si="21"/>
        <v>92.339999999999989</v>
      </c>
    </row>
    <row r="540" spans="1:12" x14ac:dyDescent="0.35">
      <c r="A540" s="3" t="s">
        <v>5619</v>
      </c>
      <c r="B540" s="3" t="s">
        <v>6491</v>
      </c>
      <c r="C540" s="3" t="s">
        <v>43</v>
      </c>
      <c r="D540" s="3" t="s">
        <v>6492</v>
      </c>
      <c r="E540" s="3" t="s">
        <v>749</v>
      </c>
      <c r="F540" s="3" t="s">
        <v>14</v>
      </c>
      <c r="G540" s="4">
        <v>1</v>
      </c>
      <c r="H540" s="3" t="s">
        <v>15</v>
      </c>
      <c r="I540" s="5">
        <v>1080.42</v>
      </c>
      <c r="J540" s="6">
        <f t="shared" si="17"/>
        <v>1080.42</v>
      </c>
      <c r="K540" s="35">
        <f t="shared" si="20"/>
        <v>116.68536</v>
      </c>
      <c r="L540" s="35">
        <f t="shared" si="21"/>
        <v>116.68536</v>
      </c>
    </row>
    <row r="541" spans="1:12" x14ac:dyDescent="0.35">
      <c r="A541" s="3" t="s">
        <v>6493</v>
      </c>
      <c r="B541" s="3" t="s">
        <v>6494</v>
      </c>
      <c r="C541" s="3" t="s">
        <v>137</v>
      </c>
      <c r="D541" s="3" t="s">
        <v>6495</v>
      </c>
      <c r="E541" s="3" t="s">
        <v>179</v>
      </c>
      <c r="F541" s="3" t="s">
        <v>14</v>
      </c>
      <c r="G541" s="4">
        <v>1</v>
      </c>
      <c r="H541" s="3" t="s">
        <v>15</v>
      </c>
      <c r="I541" s="5">
        <v>800</v>
      </c>
      <c r="J541" s="6">
        <f t="shared" si="17"/>
        <v>800</v>
      </c>
      <c r="K541" s="35">
        <f t="shared" si="20"/>
        <v>86.399999999999991</v>
      </c>
      <c r="L541" s="35">
        <f t="shared" si="21"/>
        <v>86.399999999999991</v>
      </c>
    </row>
    <row r="542" spans="1:12" x14ac:dyDescent="0.35">
      <c r="A542" s="3" t="s">
        <v>5619</v>
      </c>
      <c r="B542" s="3" t="s">
        <v>6496</v>
      </c>
      <c r="C542" s="3" t="s">
        <v>59</v>
      </c>
      <c r="D542" s="3" t="s">
        <v>6497</v>
      </c>
      <c r="E542" s="3" t="s">
        <v>749</v>
      </c>
      <c r="F542" s="3" t="s">
        <v>14</v>
      </c>
      <c r="G542" s="4">
        <v>1</v>
      </c>
      <c r="H542" s="3" t="s">
        <v>15</v>
      </c>
      <c r="I542" s="5">
        <v>884.2</v>
      </c>
      <c r="J542" s="6">
        <f t="shared" si="17"/>
        <v>884.2</v>
      </c>
      <c r="K542" s="35">
        <f t="shared" si="20"/>
        <v>95.493600000000015</v>
      </c>
      <c r="L542" s="35">
        <f t="shared" si="21"/>
        <v>95.493600000000015</v>
      </c>
    </row>
    <row r="543" spans="1:12" x14ac:dyDescent="0.35">
      <c r="A543" s="3" t="s">
        <v>821</v>
      </c>
      <c r="B543" s="3" t="s">
        <v>6498</v>
      </c>
      <c r="C543" s="3" t="s">
        <v>100</v>
      </c>
      <c r="D543" s="3" t="s">
        <v>6499</v>
      </c>
      <c r="E543" s="3" t="s">
        <v>749</v>
      </c>
      <c r="F543" s="3" t="s">
        <v>14</v>
      </c>
      <c r="G543" s="4">
        <v>2</v>
      </c>
      <c r="H543" s="3" t="s">
        <v>15</v>
      </c>
      <c r="I543" s="5">
        <v>1144.1400000000001</v>
      </c>
      <c r="J543" s="6">
        <f t="shared" si="17"/>
        <v>2288.2800000000002</v>
      </c>
      <c r="K543" s="35">
        <f t="shared" si="20"/>
        <v>123.56712000000002</v>
      </c>
      <c r="L543" s="35">
        <f t="shared" si="21"/>
        <v>247.13424000000003</v>
      </c>
    </row>
    <row r="544" spans="1:12" x14ac:dyDescent="0.35">
      <c r="A544" s="3" t="s">
        <v>821</v>
      </c>
      <c r="B544" s="3" t="s">
        <v>6498</v>
      </c>
      <c r="C544" s="3" t="s">
        <v>137</v>
      </c>
      <c r="D544" s="3" t="s">
        <v>6499</v>
      </c>
      <c r="E544" s="3" t="s">
        <v>749</v>
      </c>
      <c r="F544" s="3" t="s">
        <v>14</v>
      </c>
      <c r="G544" s="4">
        <v>1</v>
      </c>
      <c r="H544" s="3" t="s">
        <v>15</v>
      </c>
      <c r="I544" s="5">
        <v>1197.21</v>
      </c>
      <c r="J544" s="6">
        <f t="shared" si="17"/>
        <v>1197.21</v>
      </c>
      <c r="K544" s="35">
        <f t="shared" si="20"/>
        <v>129.29867999999999</v>
      </c>
      <c r="L544" s="35">
        <f t="shared" si="21"/>
        <v>129.29867999999999</v>
      </c>
    </row>
    <row r="545" spans="1:12" x14ac:dyDescent="0.35">
      <c r="A545" s="3" t="s">
        <v>843</v>
      </c>
      <c r="B545" s="3" t="s">
        <v>6500</v>
      </c>
      <c r="C545" s="3" t="s">
        <v>129</v>
      </c>
      <c r="D545" s="3" t="s">
        <v>6501</v>
      </c>
      <c r="E545" s="3" t="s">
        <v>749</v>
      </c>
      <c r="F545" s="3" t="s">
        <v>14</v>
      </c>
      <c r="G545" s="4">
        <v>1</v>
      </c>
      <c r="H545" s="3" t="s">
        <v>15</v>
      </c>
      <c r="I545" s="5">
        <v>1154.8</v>
      </c>
      <c r="J545" s="6">
        <f t="shared" si="17"/>
        <v>1154.8</v>
      </c>
      <c r="K545" s="35">
        <f t="shared" si="20"/>
        <v>124.7184</v>
      </c>
      <c r="L545" s="35">
        <f t="shared" si="21"/>
        <v>124.7184</v>
      </c>
    </row>
    <row r="546" spans="1:12" x14ac:dyDescent="0.35">
      <c r="A546" s="3" t="s">
        <v>843</v>
      </c>
      <c r="B546" s="3" t="s">
        <v>6502</v>
      </c>
      <c r="C546" s="3" t="s">
        <v>129</v>
      </c>
      <c r="D546" s="3" t="s">
        <v>6503</v>
      </c>
      <c r="E546" s="3" t="s">
        <v>749</v>
      </c>
      <c r="F546" s="3" t="s">
        <v>14</v>
      </c>
      <c r="G546" s="4">
        <v>1</v>
      </c>
      <c r="H546" s="3" t="s">
        <v>15</v>
      </c>
      <c r="I546" s="5">
        <v>1154.79</v>
      </c>
      <c r="J546" s="6">
        <f t="shared" si="17"/>
        <v>1154.79</v>
      </c>
      <c r="K546" s="35">
        <f t="shared" si="20"/>
        <v>124.71732</v>
      </c>
      <c r="L546" s="35">
        <f t="shared" si="21"/>
        <v>124.71732</v>
      </c>
    </row>
    <row r="547" spans="1:12" x14ac:dyDescent="0.35">
      <c r="A547" s="3" t="s">
        <v>822</v>
      </c>
      <c r="B547" s="3" t="s">
        <v>6504</v>
      </c>
      <c r="C547" s="3" t="s">
        <v>43</v>
      </c>
      <c r="D547" s="3" t="s">
        <v>6505</v>
      </c>
      <c r="E547" s="3" t="s">
        <v>749</v>
      </c>
      <c r="F547" s="3" t="s">
        <v>14</v>
      </c>
      <c r="G547" s="4">
        <v>2</v>
      </c>
      <c r="H547" s="3" t="s">
        <v>15</v>
      </c>
      <c r="I547" s="5">
        <v>800</v>
      </c>
      <c r="J547" s="6">
        <f t="shared" si="17"/>
        <v>1600</v>
      </c>
      <c r="K547" s="35">
        <f t="shared" si="20"/>
        <v>86.399999999999991</v>
      </c>
      <c r="L547" s="35">
        <f t="shared" si="21"/>
        <v>172.79999999999998</v>
      </c>
    </row>
    <row r="548" spans="1:12" x14ac:dyDescent="0.35">
      <c r="A548" s="3" t="s">
        <v>822</v>
      </c>
      <c r="B548" s="3" t="s">
        <v>6506</v>
      </c>
      <c r="C548" s="3" t="s">
        <v>59</v>
      </c>
      <c r="D548" s="3" t="s">
        <v>6507</v>
      </c>
      <c r="E548" s="3" t="s">
        <v>749</v>
      </c>
      <c r="F548" s="3" t="s">
        <v>14</v>
      </c>
      <c r="G548" s="4">
        <v>1</v>
      </c>
      <c r="H548" s="3" t="s">
        <v>15</v>
      </c>
      <c r="I548" s="5">
        <v>800</v>
      </c>
      <c r="J548" s="6">
        <f t="shared" si="17"/>
        <v>800</v>
      </c>
      <c r="K548" s="35">
        <f t="shared" si="20"/>
        <v>86.399999999999991</v>
      </c>
      <c r="L548" s="35">
        <f t="shared" si="21"/>
        <v>86.399999999999991</v>
      </c>
    </row>
    <row r="549" spans="1:12" x14ac:dyDescent="0.35">
      <c r="A549" s="3" t="s">
        <v>843</v>
      </c>
      <c r="B549" s="3" t="s">
        <v>6508</v>
      </c>
      <c r="C549" s="3" t="s">
        <v>302</v>
      </c>
      <c r="D549" s="3" t="s">
        <v>6509</v>
      </c>
      <c r="E549" s="3" t="s">
        <v>749</v>
      </c>
      <c r="F549" s="3" t="s">
        <v>14</v>
      </c>
      <c r="G549" s="4">
        <v>1</v>
      </c>
      <c r="H549" s="3" t="s">
        <v>15</v>
      </c>
      <c r="I549" s="5">
        <v>1144.24</v>
      </c>
      <c r="J549" s="6">
        <f t="shared" si="17"/>
        <v>1144.24</v>
      </c>
      <c r="K549" s="35">
        <f t="shared" si="20"/>
        <v>123.57792000000001</v>
      </c>
      <c r="L549" s="35">
        <f t="shared" si="21"/>
        <v>123.57792000000001</v>
      </c>
    </row>
    <row r="550" spans="1:12" x14ac:dyDescent="0.35">
      <c r="A550" s="3" t="s">
        <v>843</v>
      </c>
      <c r="B550" s="3" t="s">
        <v>6508</v>
      </c>
      <c r="C550" s="3" t="s">
        <v>129</v>
      </c>
      <c r="D550" s="3" t="s">
        <v>6509</v>
      </c>
      <c r="E550" s="3" t="s">
        <v>749</v>
      </c>
      <c r="F550" s="3" t="s">
        <v>14</v>
      </c>
      <c r="G550" s="4">
        <v>1</v>
      </c>
      <c r="H550" s="3" t="s">
        <v>15</v>
      </c>
      <c r="I550" s="5">
        <v>1144.45</v>
      </c>
      <c r="J550" s="6">
        <f t="shared" si="17"/>
        <v>1144.45</v>
      </c>
      <c r="K550" s="35">
        <f t="shared" si="20"/>
        <v>123.60060000000001</v>
      </c>
      <c r="L550" s="35">
        <f t="shared" si="21"/>
        <v>123.60060000000001</v>
      </c>
    </row>
    <row r="551" spans="1:12" x14ac:dyDescent="0.35">
      <c r="A551" s="3" t="s">
        <v>843</v>
      </c>
      <c r="B551" s="3" t="s">
        <v>6510</v>
      </c>
      <c r="C551" s="3" t="s">
        <v>302</v>
      </c>
      <c r="D551" s="3" t="s">
        <v>6511</v>
      </c>
      <c r="E551" s="3" t="s">
        <v>749</v>
      </c>
      <c r="F551" s="3" t="s">
        <v>14</v>
      </c>
      <c r="G551" s="4">
        <v>1</v>
      </c>
      <c r="H551" s="3" t="s">
        <v>15</v>
      </c>
      <c r="I551" s="5">
        <v>1144.47</v>
      </c>
      <c r="J551" s="6">
        <f t="shared" si="17"/>
        <v>1144.47</v>
      </c>
      <c r="K551" s="35">
        <f t="shared" si="20"/>
        <v>123.60276000000002</v>
      </c>
      <c r="L551" s="35">
        <f t="shared" si="21"/>
        <v>123.60276000000002</v>
      </c>
    </row>
    <row r="552" spans="1:12" x14ac:dyDescent="0.35">
      <c r="A552" s="3" t="s">
        <v>836</v>
      </c>
      <c r="B552" s="3" t="s">
        <v>6512</v>
      </c>
      <c r="C552" s="3" t="s">
        <v>43</v>
      </c>
      <c r="D552" s="3" t="s">
        <v>6513</v>
      </c>
      <c r="E552" s="3" t="s">
        <v>749</v>
      </c>
      <c r="F552" s="3" t="s">
        <v>14</v>
      </c>
      <c r="G552" s="4">
        <v>1</v>
      </c>
      <c r="H552" s="3" t="s">
        <v>15</v>
      </c>
      <c r="I552" s="5">
        <v>1100.93</v>
      </c>
      <c r="J552" s="6">
        <f t="shared" si="17"/>
        <v>1100.93</v>
      </c>
      <c r="K552" s="35">
        <f t="shared" si="20"/>
        <v>118.90044000000002</v>
      </c>
      <c r="L552" s="35">
        <f t="shared" si="21"/>
        <v>118.90044000000002</v>
      </c>
    </row>
    <row r="553" spans="1:12" x14ac:dyDescent="0.35">
      <c r="A553" s="3" t="s">
        <v>836</v>
      </c>
      <c r="B553" s="3" t="s">
        <v>6514</v>
      </c>
      <c r="C553" s="3" t="s">
        <v>59</v>
      </c>
      <c r="D553" s="3" t="s">
        <v>6515</v>
      </c>
      <c r="E553" s="3" t="s">
        <v>749</v>
      </c>
      <c r="F553" s="3" t="s">
        <v>14</v>
      </c>
      <c r="G553" s="4">
        <v>2</v>
      </c>
      <c r="H553" s="3" t="s">
        <v>15</v>
      </c>
      <c r="I553" s="5">
        <v>1016.105</v>
      </c>
      <c r="J553" s="6">
        <f t="shared" si="17"/>
        <v>2032.21</v>
      </c>
      <c r="K553" s="35">
        <f t="shared" si="20"/>
        <v>109.73934000000001</v>
      </c>
      <c r="L553" s="35">
        <f t="shared" si="21"/>
        <v>219.47868000000003</v>
      </c>
    </row>
    <row r="554" spans="1:12" x14ac:dyDescent="0.35">
      <c r="A554" s="3" t="s">
        <v>4863</v>
      </c>
      <c r="B554" s="3" t="s">
        <v>6516</v>
      </c>
      <c r="C554" s="3" t="s">
        <v>43</v>
      </c>
      <c r="D554" s="3" t="s">
        <v>6517</v>
      </c>
      <c r="E554" s="3" t="s">
        <v>5874</v>
      </c>
      <c r="F554" s="3" t="s">
        <v>14</v>
      </c>
      <c r="G554" s="4">
        <v>5</v>
      </c>
      <c r="H554" s="3" t="s">
        <v>15</v>
      </c>
      <c r="I554" s="5">
        <v>500</v>
      </c>
      <c r="J554" s="6">
        <f t="shared" si="17"/>
        <v>2500</v>
      </c>
      <c r="K554" s="35">
        <f t="shared" si="20"/>
        <v>54</v>
      </c>
      <c r="L554" s="35">
        <f t="shared" si="21"/>
        <v>270</v>
      </c>
    </row>
    <row r="555" spans="1:12" x14ac:dyDescent="0.35">
      <c r="A555" s="3" t="s">
        <v>4863</v>
      </c>
      <c r="B555" s="3" t="s">
        <v>6518</v>
      </c>
      <c r="C555" s="3" t="s">
        <v>100</v>
      </c>
      <c r="D555" s="3" t="s">
        <v>6519</v>
      </c>
      <c r="E555" s="3" t="s">
        <v>5874</v>
      </c>
      <c r="F555" s="3" t="s">
        <v>14</v>
      </c>
      <c r="G555" s="4">
        <v>1</v>
      </c>
      <c r="H555" s="3" t="s">
        <v>15</v>
      </c>
      <c r="I555" s="5">
        <v>500</v>
      </c>
      <c r="J555" s="6">
        <f t="shared" si="17"/>
        <v>500</v>
      </c>
      <c r="K555" s="35">
        <f t="shared" si="20"/>
        <v>54</v>
      </c>
      <c r="L555" s="35">
        <f t="shared" si="21"/>
        <v>54</v>
      </c>
    </row>
    <row r="556" spans="1:12" x14ac:dyDescent="0.35">
      <c r="A556" s="3" t="s">
        <v>4863</v>
      </c>
      <c r="B556" s="3" t="s">
        <v>6518</v>
      </c>
      <c r="C556" s="3" t="s">
        <v>137</v>
      </c>
      <c r="D556" s="3" t="s">
        <v>6519</v>
      </c>
      <c r="E556" s="3" t="s">
        <v>5874</v>
      </c>
      <c r="F556" s="3" t="s">
        <v>14</v>
      </c>
      <c r="G556" s="4">
        <v>1</v>
      </c>
      <c r="H556" s="3" t="s">
        <v>15</v>
      </c>
      <c r="I556" s="5">
        <v>500</v>
      </c>
      <c r="J556" s="6">
        <f t="shared" si="17"/>
        <v>500</v>
      </c>
      <c r="K556" s="35">
        <f t="shared" si="20"/>
        <v>54</v>
      </c>
      <c r="L556" s="35">
        <f t="shared" si="21"/>
        <v>54</v>
      </c>
    </row>
    <row r="557" spans="1:12" x14ac:dyDescent="0.35">
      <c r="A557" s="3" t="s">
        <v>4863</v>
      </c>
      <c r="B557" s="3" t="s">
        <v>6520</v>
      </c>
      <c r="C557" s="3" t="s">
        <v>59</v>
      </c>
      <c r="D557" s="3" t="s">
        <v>6521</v>
      </c>
      <c r="E557" s="3" t="s">
        <v>5874</v>
      </c>
      <c r="F557" s="3" t="s">
        <v>14</v>
      </c>
      <c r="G557" s="4">
        <v>3</v>
      </c>
      <c r="H557" s="3" t="s">
        <v>15</v>
      </c>
      <c r="I557" s="5">
        <v>500</v>
      </c>
      <c r="J557" s="6">
        <f t="shared" si="17"/>
        <v>1500</v>
      </c>
      <c r="K557" s="35">
        <f t="shared" si="20"/>
        <v>54</v>
      </c>
      <c r="L557" s="35">
        <f t="shared" si="21"/>
        <v>162</v>
      </c>
    </row>
    <row r="558" spans="1:12" x14ac:dyDescent="0.35">
      <c r="A558" s="3" t="s">
        <v>4863</v>
      </c>
      <c r="B558" s="3" t="s">
        <v>6522</v>
      </c>
      <c r="C558" s="3" t="s">
        <v>59</v>
      </c>
      <c r="D558" s="3" t="s">
        <v>6523</v>
      </c>
      <c r="E558" s="3" t="s">
        <v>5874</v>
      </c>
      <c r="F558" s="3" t="s">
        <v>14</v>
      </c>
      <c r="G558" s="4">
        <v>3</v>
      </c>
      <c r="H558" s="3" t="s">
        <v>15</v>
      </c>
      <c r="I558" s="5">
        <v>500</v>
      </c>
      <c r="J558" s="6">
        <f t="shared" si="17"/>
        <v>1500</v>
      </c>
      <c r="K558" s="35">
        <f t="shared" si="20"/>
        <v>54</v>
      </c>
      <c r="L558" s="35">
        <f t="shared" si="21"/>
        <v>162</v>
      </c>
    </row>
    <row r="559" spans="1:12" x14ac:dyDescent="0.35">
      <c r="A559" s="3" t="s">
        <v>4863</v>
      </c>
      <c r="B559" s="3" t="s">
        <v>6524</v>
      </c>
      <c r="C559" s="3" t="s">
        <v>59</v>
      </c>
      <c r="D559" s="3" t="s">
        <v>6525</v>
      </c>
      <c r="E559" s="3" t="s">
        <v>5874</v>
      </c>
      <c r="F559" s="3" t="s">
        <v>14</v>
      </c>
      <c r="G559" s="4">
        <v>1</v>
      </c>
      <c r="H559" s="3" t="s">
        <v>15</v>
      </c>
      <c r="I559" s="5">
        <v>500</v>
      </c>
      <c r="J559" s="6">
        <f t="shared" si="17"/>
        <v>500</v>
      </c>
      <c r="K559" s="35">
        <f t="shared" si="20"/>
        <v>54</v>
      </c>
      <c r="L559" s="35">
        <f t="shared" si="21"/>
        <v>54</v>
      </c>
    </row>
    <row r="560" spans="1:12" x14ac:dyDescent="0.35">
      <c r="A560" s="3" t="s">
        <v>4863</v>
      </c>
      <c r="B560" s="3" t="s">
        <v>6526</v>
      </c>
      <c r="C560" s="3" t="s">
        <v>100</v>
      </c>
      <c r="D560" s="3" t="s">
        <v>6527</v>
      </c>
      <c r="E560" s="3" t="s">
        <v>5874</v>
      </c>
      <c r="F560" s="3" t="s">
        <v>14</v>
      </c>
      <c r="G560" s="4">
        <v>1</v>
      </c>
      <c r="H560" s="3" t="s">
        <v>15</v>
      </c>
      <c r="I560" s="5">
        <v>500</v>
      </c>
      <c r="J560" s="6">
        <f t="shared" si="17"/>
        <v>500</v>
      </c>
      <c r="K560" s="35">
        <f t="shared" si="20"/>
        <v>54</v>
      </c>
      <c r="L560" s="35">
        <f t="shared" si="21"/>
        <v>54</v>
      </c>
    </row>
    <row r="561" spans="1:12" x14ac:dyDescent="0.35">
      <c r="A561" s="3" t="s">
        <v>4863</v>
      </c>
      <c r="B561" s="3" t="s">
        <v>6526</v>
      </c>
      <c r="C561" s="3" t="s">
        <v>43</v>
      </c>
      <c r="D561" s="3" t="s">
        <v>6527</v>
      </c>
      <c r="E561" s="3" t="s">
        <v>5874</v>
      </c>
      <c r="F561" s="3" t="s">
        <v>14</v>
      </c>
      <c r="G561" s="4">
        <v>4</v>
      </c>
      <c r="H561" s="3" t="s">
        <v>15</v>
      </c>
      <c r="I561" s="5">
        <v>500</v>
      </c>
      <c r="J561" s="6">
        <f t="shared" si="17"/>
        <v>2000</v>
      </c>
      <c r="K561" s="35">
        <f t="shared" si="20"/>
        <v>54</v>
      </c>
      <c r="L561" s="35">
        <f t="shared" si="21"/>
        <v>216</v>
      </c>
    </row>
    <row r="562" spans="1:12" x14ac:dyDescent="0.35">
      <c r="A562" s="3" t="s">
        <v>4863</v>
      </c>
      <c r="B562" s="3" t="s">
        <v>6526</v>
      </c>
      <c r="C562" s="3" t="s">
        <v>59</v>
      </c>
      <c r="D562" s="3" t="s">
        <v>6527</v>
      </c>
      <c r="E562" s="3" t="s">
        <v>5874</v>
      </c>
      <c r="F562" s="3" t="s">
        <v>14</v>
      </c>
      <c r="G562" s="4">
        <v>4</v>
      </c>
      <c r="H562" s="3" t="s">
        <v>15</v>
      </c>
      <c r="I562" s="5">
        <v>500</v>
      </c>
      <c r="J562" s="6">
        <f t="shared" si="17"/>
        <v>2000</v>
      </c>
      <c r="K562" s="35">
        <f t="shared" si="20"/>
        <v>54</v>
      </c>
      <c r="L562" s="35">
        <f t="shared" si="21"/>
        <v>216</v>
      </c>
    </row>
    <row r="563" spans="1:12" x14ac:dyDescent="0.35">
      <c r="A563" s="3" t="s">
        <v>4863</v>
      </c>
      <c r="B563" s="3" t="s">
        <v>6526</v>
      </c>
      <c r="C563" s="3" t="s">
        <v>519</v>
      </c>
      <c r="D563" s="3" t="s">
        <v>6527</v>
      </c>
      <c r="E563" s="3" t="s">
        <v>5874</v>
      </c>
      <c r="F563" s="3" t="s">
        <v>14</v>
      </c>
      <c r="G563" s="4">
        <v>3</v>
      </c>
      <c r="H563" s="3" t="s">
        <v>15</v>
      </c>
      <c r="I563" s="5">
        <v>500</v>
      </c>
      <c r="J563" s="6">
        <f t="shared" si="17"/>
        <v>1500</v>
      </c>
      <c r="K563" s="35">
        <f t="shared" si="20"/>
        <v>54</v>
      </c>
      <c r="L563" s="35">
        <f t="shared" si="21"/>
        <v>162</v>
      </c>
    </row>
    <row r="564" spans="1:12" x14ac:dyDescent="0.35">
      <c r="A564" s="3" t="s">
        <v>4863</v>
      </c>
      <c r="B564" s="3" t="s">
        <v>6528</v>
      </c>
      <c r="C564" s="3" t="s">
        <v>100</v>
      </c>
      <c r="D564" s="3" t="s">
        <v>6529</v>
      </c>
      <c r="E564" s="3" t="s">
        <v>5874</v>
      </c>
      <c r="F564" s="3" t="s">
        <v>14</v>
      </c>
      <c r="G564" s="4">
        <v>1</v>
      </c>
      <c r="H564" s="3" t="s">
        <v>15</v>
      </c>
      <c r="I564" s="5">
        <v>500</v>
      </c>
      <c r="J564" s="6">
        <f t="shared" si="17"/>
        <v>500</v>
      </c>
      <c r="K564" s="35">
        <f t="shared" si="20"/>
        <v>54</v>
      </c>
      <c r="L564" s="35">
        <f t="shared" si="21"/>
        <v>54</v>
      </c>
    </row>
    <row r="565" spans="1:12" x14ac:dyDescent="0.35">
      <c r="A565" s="3" t="s">
        <v>4863</v>
      </c>
      <c r="B565" s="3" t="s">
        <v>6528</v>
      </c>
      <c r="C565" s="3" t="s">
        <v>43</v>
      </c>
      <c r="D565" s="3" t="s">
        <v>6529</v>
      </c>
      <c r="E565" s="3" t="s">
        <v>5874</v>
      </c>
      <c r="F565" s="3" t="s">
        <v>14</v>
      </c>
      <c r="G565" s="4">
        <v>1</v>
      </c>
      <c r="H565" s="3" t="s">
        <v>15</v>
      </c>
      <c r="I565" s="5">
        <v>500</v>
      </c>
      <c r="J565" s="6">
        <f t="shared" si="17"/>
        <v>500</v>
      </c>
      <c r="K565" s="35">
        <f t="shared" si="20"/>
        <v>54</v>
      </c>
      <c r="L565" s="35">
        <f t="shared" si="21"/>
        <v>54</v>
      </c>
    </row>
    <row r="566" spans="1:12" x14ac:dyDescent="0.35">
      <c r="A566" s="3" t="s">
        <v>4863</v>
      </c>
      <c r="B566" s="3" t="s">
        <v>6528</v>
      </c>
      <c r="C566" s="3" t="s">
        <v>519</v>
      </c>
      <c r="D566" s="3" t="s">
        <v>6529</v>
      </c>
      <c r="E566" s="3" t="s">
        <v>5874</v>
      </c>
      <c r="F566" s="3" t="s">
        <v>14</v>
      </c>
      <c r="G566" s="4">
        <v>2</v>
      </c>
      <c r="H566" s="3" t="s">
        <v>15</v>
      </c>
      <c r="I566" s="5">
        <v>500</v>
      </c>
      <c r="J566" s="6">
        <f t="shared" si="17"/>
        <v>1000</v>
      </c>
      <c r="K566" s="35">
        <f t="shared" si="20"/>
        <v>54</v>
      </c>
      <c r="L566" s="35">
        <f t="shared" si="21"/>
        <v>108</v>
      </c>
    </row>
    <row r="567" spans="1:12" x14ac:dyDescent="0.35">
      <c r="A567" s="3" t="s">
        <v>4863</v>
      </c>
      <c r="B567" s="3" t="s">
        <v>6530</v>
      </c>
      <c r="C567" s="3" t="s">
        <v>100</v>
      </c>
      <c r="D567" s="3" t="s">
        <v>6531</v>
      </c>
      <c r="E567" s="3" t="s">
        <v>5874</v>
      </c>
      <c r="F567" s="3" t="s">
        <v>14</v>
      </c>
      <c r="G567" s="4">
        <v>7</v>
      </c>
      <c r="H567" s="3" t="s">
        <v>15</v>
      </c>
      <c r="I567" s="5">
        <v>500</v>
      </c>
      <c r="J567" s="6">
        <f t="shared" si="17"/>
        <v>3500</v>
      </c>
      <c r="K567" s="35">
        <f t="shared" si="20"/>
        <v>54</v>
      </c>
      <c r="L567" s="35">
        <f t="shared" si="21"/>
        <v>378</v>
      </c>
    </row>
    <row r="568" spans="1:12" x14ac:dyDescent="0.35">
      <c r="A568" s="3" t="s">
        <v>4863</v>
      </c>
      <c r="B568" s="3" t="s">
        <v>6530</v>
      </c>
      <c r="C568" s="3" t="s">
        <v>43</v>
      </c>
      <c r="D568" s="3" t="s">
        <v>6531</v>
      </c>
      <c r="E568" s="3" t="s">
        <v>5874</v>
      </c>
      <c r="F568" s="3" t="s">
        <v>14</v>
      </c>
      <c r="G568" s="4">
        <v>10</v>
      </c>
      <c r="H568" s="3" t="s">
        <v>15</v>
      </c>
      <c r="I568" s="5">
        <v>500</v>
      </c>
      <c r="J568" s="6">
        <f t="shared" si="17"/>
        <v>5000</v>
      </c>
      <c r="K568" s="35">
        <f t="shared" si="20"/>
        <v>54</v>
      </c>
      <c r="L568" s="35">
        <f t="shared" si="21"/>
        <v>540</v>
      </c>
    </row>
    <row r="569" spans="1:12" x14ac:dyDescent="0.35">
      <c r="A569" s="3" t="s">
        <v>4863</v>
      </c>
      <c r="B569" s="3" t="s">
        <v>6530</v>
      </c>
      <c r="C569" s="3" t="s">
        <v>519</v>
      </c>
      <c r="D569" s="3" t="s">
        <v>6531</v>
      </c>
      <c r="E569" s="3" t="s">
        <v>5874</v>
      </c>
      <c r="F569" s="3" t="s">
        <v>14</v>
      </c>
      <c r="G569" s="4">
        <v>2</v>
      </c>
      <c r="H569" s="3" t="s">
        <v>15</v>
      </c>
      <c r="I569" s="5">
        <v>500</v>
      </c>
      <c r="J569" s="6">
        <f t="shared" si="17"/>
        <v>1000</v>
      </c>
      <c r="K569" s="35">
        <f t="shared" si="20"/>
        <v>54</v>
      </c>
      <c r="L569" s="35">
        <f t="shared" si="21"/>
        <v>108</v>
      </c>
    </row>
    <row r="570" spans="1:12" x14ac:dyDescent="0.35">
      <c r="A570" s="3" t="s">
        <v>4863</v>
      </c>
      <c r="B570" s="3" t="s">
        <v>6530</v>
      </c>
      <c r="C570" s="3" t="s">
        <v>485</v>
      </c>
      <c r="D570" s="3" t="s">
        <v>6531</v>
      </c>
      <c r="E570" s="3" t="s">
        <v>5874</v>
      </c>
      <c r="F570" s="3" t="s">
        <v>14</v>
      </c>
      <c r="G570" s="4">
        <v>1</v>
      </c>
      <c r="H570" s="3" t="s">
        <v>15</v>
      </c>
      <c r="I570" s="5">
        <v>500</v>
      </c>
      <c r="J570" s="6">
        <f t="shared" si="17"/>
        <v>500</v>
      </c>
      <c r="K570" s="35">
        <f t="shared" si="20"/>
        <v>54</v>
      </c>
      <c r="L570" s="35">
        <f t="shared" si="21"/>
        <v>54</v>
      </c>
    </row>
    <row r="571" spans="1:12" x14ac:dyDescent="0.35">
      <c r="A571" s="3" t="s">
        <v>4863</v>
      </c>
      <c r="B571" s="3" t="s">
        <v>6532</v>
      </c>
      <c r="C571" s="3" t="s">
        <v>519</v>
      </c>
      <c r="D571" s="3" t="s">
        <v>6533</v>
      </c>
      <c r="E571" s="3" t="s">
        <v>5874</v>
      </c>
      <c r="F571" s="3" t="s">
        <v>14</v>
      </c>
      <c r="G571" s="4">
        <v>2</v>
      </c>
      <c r="H571" s="3" t="s">
        <v>15</v>
      </c>
      <c r="I571" s="5">
        <v>500</v>
      </c>
      <c r="J571" s="6">
        <f t="shared" si="17"/>
        <v>1000</v>
      </c>
      <c r="K571" s="35">
        <f t="shared" si="20"/>
        <v>54</v>
      </c>
      <c r="L571" s="35">
        <f t="shared" si="21"/>
        <v>108</v>
      </c>
    </row>
    <row r="572" spans="1:12" x14ac:dyDescent="0.35">
      <c r="A572" s="3" t="s">
        <v>4863</v>
      </c>
      <c r="B572" s="3" t="s">
        <v>6534</v>
      </c>
      <c r="C572" s="3" t="s">
        <v>100</v>
      </c>
      <c r="D572" s="3" t="s">
        <v>6535</v>
      </c>
      <c r="E572" s="3" t="s">
        <v>5874</v>
      </c>
      <c r="F572" s="3" t="s">
        <v>14</v>
      </c>
      <c r="G572" s="4">
        <v>5</v>
      </c>
      <c r="H572" s="3" t="s">
        <v>15</v>
      </c>
      <c r="I572" s="5">
        <v>500</v>
      </c>
      <c r="J572" s="6">
        <f t="shared" si="17"/>
        <v>2500</v>
      </c>
      <c r="K572" s="35">
        <f t="shared" si="20"/>
        <v>54</v>
      </c>
      <c r="L572" s="35">
        <f t="shared" si="21"/>
        <v>270</v>
      </c>
    </row>
    <row r="573" spans="1:12" x14ac:dyDescent="0.35">
      <c r="A573" s="3" t="s">
        <v>4863</v>
      </c>
      <c r="B573" s="3" t="s">
        <v>6534</v>
      </c>
      <c r="C573" s="3" t="s">
        <v>43</v>
      </c>
      <c r="D573" s="3" t="s">
        <v>6535</v>
      </c>
      <c r="E573" s="3" t="s">
        <v>5874</v>
      </c>
      <c r="F573" s="3" t="s">
        <v>14</v>
      </c>
      <c r="G573" s="4">
        <v>5</v>
      </c>
      <c r="H573" s="3" t="s">
        <v>15</v>
      </c>
      <c r="I573" s="5">
        <v>500</v>
      </c>
      <c r="J573" s="6">
        <f t="shared" si="17"/>
        <v>2500</v>
      </c>
      <c r="K573" s="35">
        <f t="shared" si="20"/>
        <v>54</v>
      </c>
      <c r="L573" s="35">
        <f t="shared" si="21"/>
        <v>270</v>
      </c>
    </row>
    <row r="574" spans="1:12" x14ac:dyDescent="0.35">
      <c r="A574" s="3" t="s">
        <v>4863</v>
      </c>
      <c r="B574" s="3" t="s">
        <v>6534</v>
      </c>
      <c r="C574" s="3" t="s">
        <v>59</v>
      </c>
      <c r="D574" s="3" t="s">
        <v>6535</v>
      </c>
      <c r="E574" s="3" t="s">
        <v>5874</v>
      </c>
      <c r="F574" s="3" t="s">
        <v>14</v>
      </c>
      <c r="G574" s="4">
        <v>3</v>
      </c>
      <c r="H574" s="3" t="s">
        <v>15</v>
      </c>
      <c r="I574" s="5">
        <v>500</v>
      </c>
      <c r="J574" s="6">
        <f t="shared" si="17"/>
        <v>1500</v>
      </c>
      <c r="K574" s="35">
        <f t="shared" si="20"/>
        <v>54</v>
      </c>
      <c r="L574" s="35">
        <f t="shared" si="21"/>
        <v>162</v>
      </c>
    </row>
    <row r="575" spans="1:12" x14ac:dyDescent="0.35">
      <c r="A575" s="3" t="s">
        <v>4863</v>
      </c>
      <c r="B575" s="3" t="s">
        <v>6536</v>
      </c>
      <c r="C575" s="3" t="s">
        <v>43</v>
      </c>
      <c r="D575" s="3" t="s">
        <v>6537</v>
      </c>
      <c r="E575" s="3" t="s">
        <v>5874</v>
      </c>
      <c r="F575" s="3" t="s">
        <v>14</v>
      </c>
      <c r="G575" s="4">
        <v>1</v>
      </c>
      <c r="H575" s="3" t="s">
        <v>15</v>
      </c>
      <c r="I575" s="5">
        <v>500</v>
      </c>
      <c r="J575" s="6">
        <f t="shared" si="17"/>
        <v>500</v>
      </c>
      <c r="K575" s="35">
        <f t="shared" si="20"/>
        <v>54</v>
      </c>
      <c r="L575" s="35">
        <f t="shared" si="21"/>
        <v>54</v>
      </c>
    </row>
    <row r="576" spans="1:12" x14ac:dyDescent="0.35">
      <c r="A576" s="3" t="s">
        <v>4863</v>
      </c>
      <c r="B576" s="3" t="s">
        <v>6536</v>
      </c>
      <c r="C576" s="3" t="s">
        <v>59</v>
      </c>
      <c r="D576" s="3" t="s">
        <v>6537</v>
      </c>
      <c r="E576" s="3" t="s">
        <v>5874</v>
      </c>
      <c r="F576" s="3" t="s">
        <v>14</v>
      </c>
      <c r="G576" s="4">
        <v>3</v>
      </c>
      <c r="H576" s="3" t="s">
        <v>15</v>
      </c>
      <c r="I576" s="5">
        <v>500</v>
      </c>
      <c r="J576" s="6">
        <f t="shared" si="17"/>
        <v>1500</v>
      </c>
      <c r="K576" s="35">
        <f t="shared" si="20"/>
        <v>54</v>
      </c>
      <c r="L576" s="35">
        <f t="shared" si="21"/>
        <v>162</v>
      </c>
    </row>
    <row r="577" spans="1:12" x14ac:dyDescent="0.35">
      <c r="A577" s="3" t="s">
        <v>4863</v>
      </c>
      <c r="B577" s="3" t="s">
        <v>6536</v>
      </c>
      <c r="C577" s="3" t="s">
        <v>519</v>
      </c>
      <c r="D577" s="3" t="s">
        <v>6537</v>
      </c>
      <c r="E577" s="3" t="s">
        <v>5874</v>
      </c>
      <c r="F577" s="3" t="s">
        <v>14</v>
      </c>
      <c r="G577" s="4">
        <v>3</v>
      </c>
      <c r="H577" s="3" t="s">
        <v>15</v>
      </c>
      <c r="I577" s="5">
        <v>500</v>
      </c>
      <c r="J577" s="6">
        <f t="shared" si="17"/>
        <v>1500</v>
      </c>
      <c r="K577" s="35">
        <f t="shared" si="20"/>
        <v>54</v>
      </c>
      <c r="L577" s="35">
        <f t="shared" si="21"/>
        <v>162</v>
      </c>
    </row>
    <row r="578" spans="1:12" x14ac:dyDescent="0.35">
      <c r="A578" s="3" t="s">
        <v>4863</v>
      </c>
      <c r="B578" s="3" t="s">
        <v>6538</v>
      </c>
      <c r="C578" s="3" t="s">
        <v>43</v>
      </c>
      <c r="D578" s="3" t="s">
        <v>6539</v>
      </c>
      <c r="E578" s="3" t="s">
        <v>5874</v>
      </c>
      <c r="F578" s="3" t="s">
        <v>14</v>
      </c>
      <c r="G578" s="4">
        <v>2</v>
      </c>
      <c r="H578" s="3" t="s">
        <v>15</v>
      </c>
      <c r="I578" s="5">
        <v>500</v>
      </c>
      <c r="J578" s="6">
        <f t="shared" si="17"/>
        <v>1000</v>
      </c>
      <c r="K578" s="35">
        <f t="shared" si="20"/>
        <v>54</v>
      </c>
      <c r="L578" s="35">
        <f t="shared" si="21"/>
        <v>108</v>
      </c>
    </row>
    <row r="579" spans="1:12" x14ac:dyDescent="0.35">
      <c r="A579" s="3" t="s">
        <v>4863</v>
      </c>
      <c r="B579" s="3" t="s">
        <v>6540</v>
      </c>
      <c r="C579" s="3" t="s">
        <v>43</v>
      </c>
      <c r="D579" s="3" t="s">
        <v>6541</v>
      </c>
      <c r="E579" s="3" t="s">
        <v>5874</v>
      </c>
      <c r="F579" s="3" t="s">
        <v>14</v>
      </c>
      <c r="G579" s="4">
        <v>1</v>
      </c>
      <c r="H579" s="3" t="s">
        <v>15</v>
      </c>
      <c r="I579" s="5">
        <v>500</v>
      </c>
      <c r="J579" s="6">
        <f t="shared" si="17"/>
        <v>500</v>
      </c>
      <c r="K579" s="35">
        <f t="shared" ref="K579:K642" si="22">((I579*(1-10%))*0.4)*60%*0.5</f>
        <v>54</v>
      </c>
      <c r="L579" s="35">
        <f t="shared" ref="L579:L642" si="23">K579*G579</f>
        <v>54</v>
      </c>
    </row>
    <row r="580" spans="1:12" x14ac:dyDescent="0.35">
      <c r="A580" s="3" t="s">
        <v>4863</v>
      </c>
      <c r="B580" s="3" t="s">
        <v>6540</v>
      </c>
      <c r="C580" s="3" t="s">
        <v>59</v>
      </c>
      <c r="D580" s="3" t="s">
        <v>6541</v>
      </c>
      <c r="E580" s="3" t="s">
        <v>5874</v>
      </c>
      <c r="F580" s="3" t="s">
        <v>14</v>
      </c>
      <c r="G580" s="4">
        <v>3</v>
      </c>
      <c r="H580" s="3" t="s">
        <v>15</v>
      </c>
      <c r="I580" s="5">
        <v>500</v>
      </c>
      <c r="J580" s="6">
        <f t="shared" si="17"/>
        <v>1500</v>
      </c>
      <c r="K580" s="35">
        <f t="shared" si="22"/>
        <v>54</v>
      </c>
      <c r="L580" s="35">
        <f t="shared" si="23"/>
        <v>162</v>
      </c>
    </row>
    <row r="581" spans="1:12" x14ac:dyDescent="0.35">
      <c r="A581" s="3" t="s">
        <v>4863</v>
      </c>
      <c r="B581" s="3" t="s">
        <v>6542</v>
      </c>
      <c r="C581" s="3" t="s">
        <v>59</v>
      </c>
      <c r="D581" s="3" t="s">
        <v>6543</v>
      </c>
      <c r="E581" s="3" t="s">
        <v>5874</v>
      </c>
      <c r="F581" s="3" t="s">
        <v>14</v>
      </c>
      <c r="G581" s="4">
        <v>3</v>
      </c>
      <c r="H581" s="3" t="s">
        <v>15</v>
      </c>
      <c r="I581" s="5">
        <v>500</v>
      </c>
      <c r="J581" s="6">
        <f t="shared" si="17"/>
        <v>1500</v>
      </c>
      <c r="K581" s="35">
        <f t="shared" si="22"/>
        <v>54</v>
      </c>
      <c r="L581" s="35">
        <f t="shared" si="23"/>
        <v>162</v>
      </c>
    </row>
    <row r="582" spans="1:12" x14ac:dyDescent="0.35">
      <c r="A582" s="3" t="s">
        <v>4863</v>
      </c>
      <c r="B582" s="3" t="s">
        <v>6542</v>
      </c>
      <c r="C582" s="3" t="s">
        <v>519</v>
      </c>
      <c r="D582" s="3" t="s">
        <v>6543</v>
      </c>
      <c r="E582" s="3" t="s">
        <v>5874</v>
      </c>
      <c r="F582" s="3" t="s">
        <v>14</v>
      </c>
      <c r="G582" s="4">
        <v>1</v>
      </c>
      <c r="H582" s="3" t="s">
        <v>15</v>
      </c>
      <c r="I582" s="5">
        <v>500</v>
      </c>
      <c r="J582" s="6">
        <f t="shared" si="17"/>
        <v>500</v>
      </c>
      <c r="K582" s="35">
        <f t="shared" si="22"/>
        <v>54</v>
      </c>
      <c r="L582" s="35">
        <f t="shared" si="23"/>
        <v>54</v>
      </c>
    </row>
    <row r="583" spans="1:12" x14ac:dyDescent="0.35">
      <c r="A583" s="3" t="s">
        <v>4863</v>
      </c>
      <c r="B583" s="3" t="s">
        <v>6544</v>
      </c>
      <c r="C583" s="3" t="s">
        <v>519</v>
      </c>
      <c r="D583" s="3" t="s">
        <v>6545</v>
      </c>
      <c r="E583" s="3" t="s">
        <v>5874</v>
      </c>
      <c r="F583" s="3" t="s">
        <v>14</v>
      </c>
      <c r="G583" s="4">
        <v>1</v>
      </c>
      <c r="H583" s="3" t="s">
        <v>15</v>
      </c>
      <c r="I583" s="5">
        <v>500</v>
      </c>
      <c r="J583" s="6">
        <f t="shared" si="17"/>
        <v>500</v>
      </c>
      <c r="K583" s="35">
        <f t="shared" si="22"/>
        <v>54</v>
      </c>
      <c r="L583" s="35">
        <f t="shared" si="23"/>
        <v>54</v>
      </c>
    </row>
    <row r="584" spans="1:12" x14ac:dyDescent="0.35">
      <c r="A584" s="3" t="s">
        <v>4863</v>
      </c>
      <c r="B584" s="3" t="s">
        <v>6546</v>
      </c>
      <c r="C584" s="3" t="s">
        <v>43</v>
      </c>
      <c r="D584" s="3" t="s">
        <v>6547</v>
      </c>
      <c r="E584" s="3" t="s">
        <v>5874</v>
      </c>
      <c r="F584" s="3" t="s">
        <v>14</v>
      </c>
      <c r="G584" s="4">
        <v>1</v>
      </c>
      <c r="H584" s="3" t="s">
        <v>15</v>
      </c>
      <c r="I584" s="5">
        <v>500</v>
      </c>
      <c r="J584" s="6">
        <f t="shared" si="17"/>
        <v>500</v>
      </c>
      <c r="K584" s="35">
        <f t="shared" si="22"/>
        <v>54</v>
      </c>
      <c r="L584" s="35">
        <f t="shared" si="23"/>
        <v>54</v>
      </c>
    </row>
    <row r="585" spans="1:12" x14ac:dyDescent="0.35">
      <c r="A585" s="3" t="s">
        <v>4863</v>
      </c>
      <c r="B585" s="3" t="s">
        <v>6546</v>
      </c>
      <c r="C585" s="3" t="s">
        <v>59</v>
      </c>
      <c r="D585" s="3" t="s">
        <v>6547</v>
      </c>
      <c r="E585" s="3" t="s">
        <v>5874</v>
      </c>
      <c r="F585" s="3" t="s">
        <v>14</v>
      </c>
      <c r="G585" s="4">
        <v>1</v>
      </c>
      <c r="H585" s="3" t="s">
        <v>15</v>
      </c>
      <c r="I585" s="5">
        <v>500</v>
      </c>
      <c r="J585" s="6">
        <f t="shared" si="17"/>
        <v>500</v>
      </c>
      <c r="K585" s="35">
        <f t="shared" si="22"/>
        <v>54</v>
      </c>
      <c r="L585" s="35">
        <f t="shared" si="23"/>
        <v>54</v>
      </c>
    </row>
    <row r="586" spans="1:12" x14ac:dyDescent="0.35">
      <c r="A586" s="3" t="s">
        <v>4360</v>
      </c>
      <c r="B586" s="3" t="s">
        <v>6548</v>
      </c>
      <c r="C586" s="3" t="s">
        <v>100</v>
      </c>
      <c r="D586" s="3" t="s">
        <v>6549</v>
      </c>
      <c r="E586" s="3" t="s">
        <v>5874</v>
      </c>
      <c r="F586" s="3" t="s">
        <v>14</v>
      </c>
      <c r="G586" s="4">
        <v>1</v>
      </c>
      <c r="H586" s="3" t="s">
        <v>15</v>
      </c>
      <c r="I586" s="5">
        <v>1464.3400000000001</v>
      </c>
      <c r="J586" s="6">
        <f t="shared" si="17"/>
        <v>1464.3400000000001</v>
      </c>
      <c r="K586" s="35">
        <f t="shared" si="22"/>
        <v>158.14872</v>
      </c>
      <c r="L586" s="35">
        <f t="shared" si="23"/>
        <v>158.14872</v>
      </c>
    </row>
    <row r="587" spans="1:12" x14ac:dyDescent="0.35">
      <c r="A587" s="3" t="s">
        <v>822</v>
      </c>
      <c r="B587" s="3" t="s">
        <v>6550</v>
      </c>
      <c r="C587" s="3" t="s">
        <v>59</v>
      </c>
      <c r="D587" s="3" t="s">
        <v>6551</v>
      </c>
      <c r="E587" s="3" t="s">
        <v>20</v>
      </c>
      <c r="F587" s="3" t="s">
        <v>14</v>
      </c>
      <c r="G587" s="4">
        <v>1</v>
      </c>
      <c r="H587" s="3" t="s">
        <v>15</v>
      </c>
      <c r="I587" s="5">
        <v>1000</v>
      </c>
      <c r="J587" s="6">
        <f t="shared" si="17"/>
        <v>1000</v>
      </c>
      <c r="K587" s="35">
        <f t="shared" si="22"/>
        <v>108</v>
      </c>
      <c r="L587" s="35">
        <f t="shared" si="23"/>
        <v>108</v>
      </c>
    </row>
    <row r="588" spans="1:12" x14ac:dyDescent="0.35">
      <c r="A588" s="3" t="s">
        <v>822</v>
      </c>
      <c r="B588" s="3" t="s">
        <v>6552</v>
      </c>
      <c r="C588" s="3" t="s">
        <v>43</v>
      </c>
      <c r="D588" s="3" t="s">
        <v>6553</v>
      </c>
      <c r="E588" s="3" t="s">
        <v>231</v>
      </c>
      <c r="F588" s="3" t="s">
        <v>14</v>
      </c>
      <c r="G588" s="4">
        <v>1</v>
      </c>
      <c r="H588" s="3" t="s">
        <v>15</v>
      </c>
      <c r="I588" s="5">
        <v>1072.18</v>
      </c>
      <c r="J588" s="6">
        <f t="shared" si="17"/>
        <v>1072.18</v>
      </c>
      <c r="K588" s="35">
        <f t="shared" si="22"/>
        <v>115.79544000000001</v>
      </c>
      <c r="L588" s="35">
        <f t="shared" si="23"/>
        <v>115.79544000000001</v>
      </c>
    </row>
    <row r="589" spans="1:12" x14ac:dyDescent="0.35">
      <c r="A589" s="3" t="s">
        <v>822</v>
      </c>
      <c r="B589" s="3" t="s">
        <v>6552</v>
      </c>
      <c r="C589" s="3" t="s">
        <v>59</v>
      </c>
      <c r="D589" s="3" t="s">
        <v>6553</v>
      </c>
      <c r="E589" s="3" t="s">
        <v>231</v>
      </c>
      <c r="F589" s="3" t="s">
        <v>14</v>
      </c>
      <c r="G589" s="4">
        <v>2</v>
      </c>
      <c r="H589" s="3" t="s">
        <v>15</v>
      </c>
      <c r="I589" s="5">
        <v>1072.18</v>
      </c>
      <c r="J589" s="6">
        <f t="shared" si="17"/>
        <v>2144.36</v>
      </c>
      <c r="K589" s="35">
        <f t="shared" si="22"/>
        <v>115.79544000000001</v>
      </c>
      <c r="L589" s="35">
        <f t="shared" si="23"/>
        <v>231.59088000000003</v>
      </c>
    </row>
    <row r="590" spans="1:12" x14ac:dyDescent="0.35">
      <c r="A590" s="3" t="s">
        <v>6260</v>
      </c>
      <c r="B590" s="3" t="s">
        <v>6554</v>
      </c>
      <c r="C590" s="3" t="s">
        <v>5604</v>
      </c>
      <c r="D590" s="3" t="s">
        <v>6555</v>
      </c>
      <c r="E590" s="3" t="s">
        <v>749</v>
      </c>
      <c r="F590" s="3" t="s">
        <v>14</v>
      </c>
      <c r="G590" s="4">
        <v>1</v>
      </c>
      <c r="H590" s="3" t="s">
        <v>15</v>
      </c>
      <c r="I590" s="5">
        <v>2293.98</v>
      </c>
      <c r="J590" s="6">
        <f t="shared" si="17"/>
        <v>2293.98</v>
      </c>
      <c r="K590" s="35">
        <f t="shared" si="22"/>
        <v>247.74984000000001</v>
      </c>
      <c r="L590" s="35">
        <f t="shared" si="23"/>
        <v>247.74984000000001</v>
      </c>
    </row>
    <row r="591" spans="1:12" x14ac:dyDescent="0.35">
      <c r="A591" s="3" t="s">
        <v>6556</v>
      </c>
      <c r="B591" s="3" t="s">
        <v>6557</v>
      </c>
      <c r="C591" s="3" t="s">
        <v>302</v>
      </c>
      <c r="D591" s="3" t="s">
        <v>6558</v>
      </c>
      <c r="E591" s="3" t="s">
        <v>20</v>
      </c>
      <c r="F591" s="3" t="s">
        <v>14</v>
      </c>
      <c r="G591" s="4">
        <v>1</v>
      </c>
      <c r="H591" s="3" t="s">
        <v>15</v>
      </c>
      <c r="I591" s="5">
        <v>1315.95</v>
      </c>
      <c r="J591" s="6">
        <f t="shared" si="17"/>
        <v>1315.95</v>
      </c>
      <c r="K591" s="35">
        <f t="shared" si="22"/>
        <v>142.12260000000001</v>
      </c>
      <c r="L591" s="35">
        <f t="shared" si="23"/>
        <v>142.12260000000001</v>
      </c>
    </row>
    <row r="592" spans="1:12" x14ac:dyDescent="0.35">
      <c r="A592" s="3" t="s">
        <v>108</v>
      </c>
      <c r="B592" s="3" t="s">
        <v>6559</v>
      </c>
      <c r="C592" s="3" t="s">
        <v>137</v>
      </c>
      <c r="D592" s="3" t="s">
        <v>6560</v>
      </c>
      <c r="E592" s="3" t="s">
        <v>107</v>
      </c>
      <c r="F592" s="3" t="s">
        <v>14</v>
      </c>
      <c r="G592" s="4">
        <v>1</v>
      </c>
      <c r="H592" s="3" t="s">
        <v>15</v>
      </c>
      <c r="I592" s="5">
        <v>1942.46</v>
      </c>
      <c r="J592" s="6">
        <f t="shared" si="17"/>
        <v>1942.46</v>
      </c>
      <c r="K592" s="35">
        <f t="shared" si="22"/>
        <v>209.78568000000004</v>
      </c>
      <c r="L592" s="35">
        <f t="shared" si="23"/>
        <v>209.78568000000004</v>
      </c>
    </row>
    <row r="593" spans="1:12" x14ac:dyDescent="0.35">
      <c r="A593" s="3" t="s">
        <v>5619</v>
      </c>
      <c r="B593" s="3" t="s">
        <v>6561</v>
      </c>
      <c r="C593" s="3" t="s">
        <v>59</v>
      </c>
      <c r="D593" s="3" t="s">
        <v>6562</v>
      </c>
      <c r="E593" s="3" t="s">
        <v>749</v>
      </c>
      <c r="F593" s="3" t="s">
        <v>14</v>
      </c>
      <c r="G593" s="4">
        <v>1</v>
      </c>
      <c r="H593" s="3" t="s">
        <v>15</v>
      </c>
      <c r="I593" s="5">
        <v>804.2299999999999</v>
      </c>
      <c r="J593" s="6">
        <f t="shared" si="17"/>
        <v>804.2299999999999</v>
      </c>
      <c r="K593" s="35">
        <f t="shared" si="22"/>
        <v>86.856839999999991</v>
      </c>
      <c r="L593" s="35">
        <f t="shared" si="23"/>
        <v>86.856839999999991</v>
      </c>
    </row>
    <row r="594" spans="1:12" x14ac:dyDescent="0.35">
      <c r="A594" s="3" t="s">
        <v>5619</v>
      </c>
      <c r="B594" s="3" t="s">
        <v>6563</v>
      </c>
      <c r="C594" s="3" t="s">
        <v>59</v>
      </c>
      <c r="D594" s="3" t="s">
        <v>6564</v>
      </c>
      <c r="E594" s="3" t="s">
        <v>749</v>
      </c>
      <c r="F594" s="3" t="s">
        <v>14</v>
      </c>
      <c r="G594" s="4">
        <v>1</v>
      </c>
      <c r="H594" s="3" t="s">
        <v>15</v>
      </c>
      <c r="I594" s="5">
        <v>1053.73</v>
      </c>
      <c r="J594" s="6">
        <f t="shared" si="17"/>
        <v>1053.73</v>
      </c>
      <c r="K594" s="35">
        <f t="shared" si="22"/>
        <v>113.80284000000002</v>
      </c>
      <c r="L594" s="35">
        <f t="shared" si="23"/>
        <v>113.80284000000002</v>
      </c>
    </row>
    <row r="595" spans="1:12" x14ac:dyDescent="0.35">
      <c r="A595" s="3" t="s">
        <v>5619</v>
      </c>
      <c r="B595" s="3" t="s">
        <v>6565</v>
      </c>
      <c r="C595" s="3" t="s">
        <v>43</v>
      </c>
      <c r="D595" s="3" t="s">
        <v>6566</v>
      </c>
      <c r="E595" s="3" t="s">
        <v>749</v>
      </c>
      <c r="F595" s="3" t="s">
        <v>14</v>
      </c>
      <c r="G595" s="4">
        <v>1</v>
      </c>
      <c r="H595" s="3" t="s">
        <v>15</v>
      </c>
      <c r="I595" s="5">
        <v>1053.32</v>
      </c>
      <c r="J595" s="6">
        <f t="shared" si="17"/>
        <v>1053.32</v>
      </c>
      <c r="K595" s="35">
        <f t="shared" si="22"/>
        <v>113.75856</v>
      </c>
      <c r="L595" s="35">
        <f t="shared" si="23"/>
        <v>113.75856</v>
      </c>
    </row>
    <row r="596" spans="1:12" x14ac:dyDescent="0.35">
      <c r="A596" s="3" t="s">
        <v>5619</v>
      </c>
      <c r="B596" s="3" t="s">
        <v>6567</v>
      </c>
      <c r="C596" s="3" t="s">
        <v>59</v>
      </c>
      <c r="D596" s="3" t="s">
        <v>6568</v>
      </c>
      <c r="E596" s="3" t="s">
        <v>749</v>
      </c>
      <c r="F596" s="3" t="s">
        <v>14</v>
      </c>
      <c r="G596" s="4">
        <v>1</v>
      </c>
      <c r="H596" s="3" t="s">
        <v>15</v>
      </c>
      <c r="I596" s="5">
        <v>1053.52</v>
      </c>
      <c r="J596" s="6">
        <f t="shared" si="17"/>
        <v>1053.52</v>
      </c>
      <c r="K596" s="35">
        <f t="shared" si="22"/>
        <v>113.78016</v>
      </c>
      <c r="L596" s="35">
        <f t="shared" si="23"/>
        <v>113.78016</v>
      </c>
    </row>
    <row r="597" spans="1:12" x14ac:dyDescent="0.35">
      <c r="A597" s="3" t="s">
        <v>5619</v>
      </c>
      <c r="B597" s="3" t="s">
        <v>6569</v>
      </c>
      <c r="C597" s="3" t="s">
        <v>59</v>
      </c>
      <c r="D597" s="3" t="s">
        <v>6570</v>
      </c>
      <c r="E597" s="3" t="s">
        <v>749</v>
      </c>
      <c r="F597" s="3" t="s">
        <v>14</v>
      </c>
      <c r="G597" s="4">
        <v>2</v>
      </c>
      <c r="H597" s="3" t="s">
        <v>15</v>
      </c>
      <c r="I597" s="5">
        <v>944.94</v>
      </c>
      <c r="J597" s="6">
        <f t="shared" si="17"/>
        <v>1889.88</v>
      </c>
      <c r="K597" s="35">
        <f t="shared" si="22"/>
        <v>102.05352000000001</v>
      </c>
      <c r="L597" s="35">
        <f t="shared" si="23"/>
        <v>204.10704000000001</v>
      </c>
    </row>
    <row r="598" spans="1:12" x14ac:dyDescent="0.35">
      <c r="A598" s="3" t="s">
        <v>5619</v>
      </c>
      <c r="B598" s="3" t="s">
        <v>6571</v>
      </c>
      <c r="C598" s="3" t="s">
        <v>59</v>
      </c>
      <c r="D598" s="3" t="s">
        <v>6572</v>
      </c>
      <c r="E598" s="3" t="s">
        <v>749</v>
      </c>
      <c r="F598" s="3" t="s">
        <v>14</v>
      </c>
      <c r="G598" s="4">
        <v>1</v>
      </c>
      <c r="H598" s="3" t="s">
        <v>15</v>
      </c>
      <c r="I598" s="5">
        <v>944.74</v>
      </c>
      <c r="J598" s="6">
        <f t="shared" si="17"/>
        <v>944.74</v>
      </c>
      <c r="K598" s="35">
        <f t="shared" si="22"/>
        <v>102.03192000000001</v>
      </c>
      <c r="L598" s="35">
        <f t="shared" si="23"/>
        <v>102.03192000000001</v>
      </c>
    </row>
    <row r="599" spans="1:12" x14ac:dyDescent="0.35">
      <c r="A599" s="3" t="s">
        <v>6573</v>
      </c>
      <c r="B599" s="3" t="s">
        <v>6574</v>
      </c>
      <c r="C599" s="3" t="s">
        <v>43</v>
      </c>
      <c r="D599" s="3" t="s">
        <v>6575</v>
      </c>
      <c r="E599" s="3" t="s">
        <v>6576</v>
      </c>
      <c r="F599" s="3" t="s">
        <v>14</v>
      </c>
      <c r="G599" s="4">
        <v>1</v>
      </c>
      <c r="H599" s="3" t="s">
        <v>15</v>
      </c>
      <c r="I599" s="5">
        <v>800</v>
      </c>
      <c r="J599" s="6">
        <f t="shared" si="17"/>
        <v>800</v>
      </c>
      <c r="K599" s="35">
        <f t="shared" si="22"/>
        <v>86.399999999999991</v>
      </c>
      <c r="L599" s="35">
        <f t="shared" si="23"/>
        <v>86.399999999999991</v>
      </c>
    </row>
    <row r="600" spans="1:12" x14ac:dyDescent="0.35">
      <c r="A600" s="3" t="s">
        <v>824</v>
      </c>
      <c r="B600" s="3" t="s">
        <v>6577</v>
      </c>
      <c r="C600" s="3" t="s">
        <v>43</v>
      </c>
      <c r="D600" s="3" t="s">
        <v>6578</v>
      </c>
      <c r="E600" s="3" t="s">
        <v>107</v>
      </c>
      <c r="F600" s="3" t="s">
        <v>14</v>
      </c>
      <c r="G600" s="4">
        <v>1</v>
      </c>
      <c r="H600" s="3" t="s">
        <v>15</v>
      </c>
      <c r="I600" s="5">
        <v>959.40000000000009</v>
      </c>
      <c r="J600" s="6">
        <f t="shared" ref="J600:J716" si="24">G600*I600</f>
        <v>959.40000000000009</v>
      </c>
      <c r="K600" s="35">
        <f t="shared" si="22"/>
        <v>103.61520000000002</v>
      </c>
      <c r="L600" s="35">
        <f t="shared" si="23"/>
        <v>103.61520000000002</v>
      </c>
    </row>
    <row r="601" spans="1:12" x14ac:dyDescent="0.35">
      <c r="A601" s="3" t="s">
        <v>6579</v>
      </c>
      <c r="B601" s="3" t="s">
        <v>6580</v>
      </c>
      <c r="C601" s="3" t="s">
        <v>43</v>
      </c>
      <c r="D601" s="3" t="s">
        <v>6581</v>
      </c>
      <c r="E601" s="3" t="s">
        <v>231</v>
      </c>
      <c r="F601" s="3" t="s">
        <v>14</v>
      </c>
      <c r="G601" s="4">
        <v>1</v>
      </c>
      <c r="H601" s="3" t="s">
        <v>15</v>
      </c>
      <c r="I601" s="5">
        <v>1490</v>
      </c>
      <c r="J601" s="6">
        <f t="shared" si="24"/>
        <v>1490</v>
      </c>
      <c r="K601" s="35">
        <f t="shared" si="22"/>
        <v>160.91999999999999</v>
      </c>
      <c r="L601" s="35">
        <f t="shared" si="23"/>
        <v>160.91999999999999</v>
      </c>
    </row>
    <row r="602" spans="1:12" x14ac:dyDescent="0.35">
      <c r="A602" s="3" t="s">
        <v>6582</v>
      </c>
      <c r="B602" s="3" t="s">
        <v>6583</v>
      </c>
      <c r="C602" s="3" t="s">
        <v>6584</v>
      </c>
      <c r="D602" s="3" t="s">
        <v>6585</v>
      </c>
      <c r="E602" s="3" t="s">
        <v>6586</v>
      </c>
      <c r="F602" s="3" t="s">
        <v>14</v>
      </c>
      <c r="G602" s="4">
        <v>1</v>
      </c>
      <c r="H602" s="3" t="s">
        <v>15</v>
      </c>
      <c r="I602" s="5">
        <v>1300</v>
      </c>
      <c r="J602" s="6">
        <f t="shared" si="24"/>
        <v>1300</v>
      </c>
      <c r="K602" s="35">
        <f t="shared" si="22"/>
        <v>140.4</v>
      </c>
      <c r="L602" s="35">
        <f t="shared" si="23"/>
        <v>140.4</v>
      </c>
    </row>
    <row r="603" spans="1:12" x14ac:dyDescent="0.35">
      <c r="A603" s="3" t="s">
        <v>6587</v>
      </c>
      <c r="B603" s="3" t="s">
        <v>6588</v>
      </c>
      <c r="C603" s="3" t="s">
        <v>137</v>
      </c>
      <c r="D603" s="3" t="s">
        <v>6589</v>
      </c>
      <c r="E603" s="3" t="s">
        <v>5874</v>
      </c>
      <c r="F603" s="3" t="s">
        <v>14</v>
      </c>
      <c r="G603" s="4">
        <v>1</v>
      </c>
      <c r="H603" s="3" t="s">
        <v>15</v>
      </c>
      <c r="I603" s="5">
        <v>500</v>
      </c>
      <c r="J603" s="6">
        <f t="shared" si="24"/>
        <v>500</v>
      </c>
      <c r="K603" s="35">
        <f t="shared" si="22"/>
        <v>54</v>
      </c>
      <c r="L603" s="35">
        <f t="shared" si="23"/>
        <v>54</v>
      </c>
    </row>
    <row r="604" spans="1:12" x14ac:dyDescent="0.35">
      <c r="A604" s="3" t="s">
        <v>6590</v>
      </c>
      <c r="B604" s="3" t="s">
        <v>6591</v>
      </c>
      <c r="C604" s="3" t="s">
        <v>6592</v>
      </c>
      <c r="D604" s="3" t="s">
        <v>6593</v>
      </c>
      <c r="E604" s="3" t="s">
        <v>6586</v>
      </c>
      <c r="F604" s="3" t="s">
        <v>14</v>
      </c>
      <c r="G604" s="4">
        <v>1</v>
      </c>
      <c r="H604" s="3" t="s">
        <v>15</v>
      </c>
      <c r="I604" s="5">
        <v>3000</v>
      </c>
      <c r="J604" s="6">
        <f t="shared" si="24"/>
        <v>3000</v>
      </c>
      <c r="K604" s="35">
        <f t="shared" si="22"/>
        <v>324</v>
      </c>
      <c r="L604" s="35">
        <f t="shared" si="23"/>
        <v>324</v>
      </c>
    </row>
    <row r="605" spans="1:12" x14ac:dyDescent="0.35">
      <c r="A605" s="3" t="s">
        <v>372</v>
      </c>
      <c r="B605" s="3" t="s">
        <v>6594</v>
      </c>
      <c r="C605" s="3" t="s">
        <v>27</v>
      </c>
      <c r="D605" s="3" t="s">
        <v>6595</v>
      </c>
      <c r="E605" s="3" t="s">
        <v>384</v>
      </c>
      <c r="F605" s="3" t="s">
        <v>14</v>
      </c>
      <c r="G605" s="4">
        <v>1</v>
      </c>
      <c r="H605" s="3" t="s">
        <v>15</v>
      </c>
      <c r="I605" s="5">
        <v>1025</v>
      </c>
      <c r="J605" s="6">
        <f t="shared" si="24"/>
        <v>1025</v>
      </c>
      <c r="K605" s="35">
        <f t="shared" si="22"/>
        <v>110.7</v>
      </c>
      <c r="L605" s="35">
        <f t="shared" si="23"/>
        <v>110.7</v>
      </c>
    </row>
    <row r="606" spans="1:12" x14ac:dyDescent="0.35">
      <c r="A606" s="3" t="s">
        <v>6596</v>
      </c>
      <c r="B606" s="3" t="s">
        <v>6597</v>
      </c>
      <c r="C606" s="3" t="s">
        <v>6598</v>
      </c>
      <c r="D606" s="3" t="s">
        <v>6599</v>
      </c>
      <c r="E606" s="3" t="s">
        <v>107</v>
      </c>
      <c r="F606" s="3" t="s">
        <v>14</v>
      </c>
      <c r="G606" s="4">
        <v>1</v>
      </c>
      <c r="H606" s="3" t="s">
        <v>15</v>
      </c>
      <c r="I606" s="5">
        <v>1049</v>
      </c>
      <c r="J606" s="6">
        <f t="shared" si="24"/>
        <v>1049</v>
      </c>
      <c r="K606" s="35">
        <f t="shared" si="22"/>
        <v>113.29200000000002</v>
      </c>
      <c r="L606" s="35">
        <f t="shared" si="23"/>
        <v>113.29200000000002</v>
      </c>
    </row>
    <row r="607" spans="1:12" x14ac:dyDescent="0.35">
      <c r="A607" s="3" t="s">
        <v>6587</v>
      </c>
      <c r="B607" s="3" t="s">
        <v>6600</v>
      </c>
      <c r="C607" s="3" t="s">
        <v>485</v>
      </c>
      <c r="D607" s="3" t="s">
        <v>6601</v>
      </c>
      <c r="E607" s="3" t="s">
        <v>5874</v>
      </c>
      <c r="F607" s="3" t="s">
        <v>14</v>
      </c>
      <c r="G607" s="4">
        <v>1</v>
      </c>
      <c r="H607" s="3" t="s">
        <v>15</v>
      </c>
      <c r="I607" s="5">
        <v>500</v>
      </c>
      <c r="J607" s="6">
        <f t="shared" si="24"/>
        <v>500</v>
      </c>
      <c r="K607" s="35">
        <f t="shared" si="22"/>
        <v>54</v>
      </c>
      <c r="L607" s="35">
        <f t="shared" si="23"/>
        <v>54</v>
      </c>
    </row>
    <row r="608" spans="1:12" x14ac:dyDescent="0.35">
      <c r="A608" s="3" t="s">
        <v>6587</v>
      </c>
      <c r="B608" s="3" t="s">
        <v>6602</v>
      </c>
      <c r="C608" s="3" t="s">
        <v>485</v>
      </c>
      <c r="D608" s="3" t="s">
        <v>6603</v>
      </c>
      <c r="E608" s="3" t="s">
        <v>5874</v>
      </c>
      <c r="F608" s="3" t="s">
        <v>14</v>
      </c>
      <c r="G608" s="4">
        <v>1</v>
      </c>
      <c r="H608" s="3" t="s">
        <v>15</v>
      </c>
      <c r="I608" s="5">
        <v>500</v>
      </c>
      <c r="J608" s="6">
        <f t="shared" si="24"/>
        <v>500</v>
      </c>
      <c r="K608" s="35">
        <f t="shared" si="22"/>
        <v>54</v>
      </c>
      <c r="L608" s="35">
        <f t="shared" si="23"/>
        <v>54</v>
      </c>
    </row>
    <row r="609" spans="1:12" x14ac:dyDescent="0.35">
      <c r="A609" s="3" t="s">
        <v>848</v>
      </c>
      <c r="B609" s="3" t="s">
        <v>6604</v>
      </c>
      <c r="C609" s="3" t="s">
        <v>43</v>
      </c>
      <c r="D609" s="3" t="s">
        <v>6605</v>
      </c>
      <c r="E609" s="3" t="s">
        <v>107</v>
      </c>
      <c r="F609" s="3" t="s">
        <v>14</v>
      </c>
      <c r="G609" s="4">
        <v>1</v>
      </c>
      <c r="H609" s="3" t="s">
        <v>15</v>
      </c>
      <c r="I609" s="5">
        <v>2599</v>
      </c>
      <c r="J609" s="6">
        <f t="shared" si="24"/>
        <v>2599</v>
      </c>
      <c r="K609" s="35">
        <f t="shared" si="22"/>
        <v>280.69200000000001</v>
      </c>
      <c r="L609" s="35">
        <f t="shared" si="23"/>
        <v>280.69200000000001</v>
      </c>
    </row>
    <row r="610" spans="1:12" x14ac:dyDescent="0.35">
      <c r="A610" s="3" t="s">
        <v>3633</v>
      </c>
      <c r="B610" s="3" t="s">
        <v>6606</v>
      </c>
      <c r="C610" s="3" t="s">
        <v>6607</v>
      </c>
      <c r="D610" s="3" t="s">
        <v>6608</v>
      </c>
      <c r="E610" s="3" t="s">
        <v>6609</v>
      </c>
      <c r="F610" s="3" t="s">
        <v>14</v>
      </c>
      <c r="G610" s="4">
        <v>1</v>
      </c>
      <c r="H610" s="3" t="s">
        <v>15</v>
      </c>
      <c r="I610" s="5">
        <v>1012</v>
      </c>
      <c r="J610" s="6">
        <f t="shared" si="24"/>
        <v>1012</v>
      </c>
      <c r="K610" s="35">
        <f t="shared" si="22"/>
        <v>109.29600000000001</v>
      </c>
      <c r="L610" s="35">
        <f t="shared" si="23"/>
        <v>109.29600000000001</v>
      </c>
    </row>
    <row r="611" spans="1:12" x14ac:dyDescent="0.35">
      <c r="A611" s="3" t="s">
        <v>282</v>
      </c>
      <c r="B611" s="3" t="s">
        <v>6610</v>
      </c>
      <c r="C611" s="3" t="s">
        <v>302</v>
      </c>
      <c r="D611" s="3" t="s">
        <v>6611</v>
      </c>
      <c r="E611" s="3" t="s">
        <v>25</v>
      </c>
      <c r="F611" s="3" t="s">
        <v>14</v>
      </c>
      <c r="G611" s="4">
        <v>1</v>
      </c>
      <c r="H611" s="3" t="s">
        <v>15</v>
      </c>
      <c r="I611" s="5">
        <v>4066.2999999999997</v>
      </c>
      <c r="J611" s="6">
        <f t="shared" si="24"/>
        <v>4066.2999999999997</v>
      </c>
      <c r="K611" s="35">
        <f t="shared" si="22"/>
        <v>439.16039999999998</v>
      </c>
      <c r="L611" s="35">
        <f t="shared" si="23"/>
        <v>439.16039999999998</v>
      </c>
    </row>
    <row r="612" spans="1:12" x14ac:dyDescent="0.35">
      <c r="A612" s="3" t="s">
        <v>1814</v>
      </c>
      <c r="B612" s="3" t="s">
        <v>6612</v>
      </c>
      <c r="C612" s="3" t="s">
        <v>27</v>
      </c>
      <c r="D612" s="3" t="s">
        <v>6613</v>
      </c>
      <c r="E612" s="3" t="s">
        <v>5874</v>
      </c>
      <c r="F612" s="3" t="s">
        <v>14</v>
      </c>
      <c r="G612" s="4">
        <v>1</v>
      </c>
      <c r="H612" s="3" t="s">
        <v>15</v>
      </c>
      <c r="I612" s="5">
        <v>1035</v>
      </c>
      <c r="J612" s="6">
        <f t="shared" si="24"/>
        <v>1035</v>
      </c>
      <c r="K612" s="35">
        <f t="shared" si="22"/>
        <v>111.78</v>
      </c>
      <c r="L612" s="35">
        <f t="shared" si="23"/>
        <v>111.78</v>
      </c>
    </row>
    <row r="613" spans="1:12" x14ac:dyDescent="0.35">
      <c r="A613" s="3" t="s">
        <v>3581</v>
      </c>
      <c r="B613" s="3" t="s">
        <v>6614</v>
      </c>
      <c r="C613" s="3" t="s">
        <v>5596</v>
      </c>
      <c r="D613" s="3" t="s">
        <v>6615</v>
      </c>
      <c r="E613" s="3" t="s">
        <v>25</v>
      </c>
      <c r="F613" s="3" t="s">
        <v>14</v>
      </c>
      <c r="G613" s="4">
        <v>1</v>
      </c>
      <c r="H613" s="3" t="s">
        <v>15</v>
      </c>
      <c r="I613" s="5">
        <v>1500</v>
      </c>
      <c r="J613" s="6">
        <f t="shared" si="24"/>
        <v>1500</v>
      </c>
      <c r="K613" s="35">
        <f t="shared" si="22"/>
        <v>162</v>
      </c>
      <c r="L613" s="35">
        <f t="shared" si="23"/>
        <v>162</v>
      </c>
    </row>
    <row r="614" spans="1:12" x14ac:dyDescent="0.35">
      <c r="A614" s="3" t="s">
        <v>846</v>
      </c>
      <c r="B614" s="3" t="s">
        <v>6616</v>
      </c>
      <c r="C614" s="3" t="s">
        <v>18</v>
      </c>
      <c r="D614" s="3" t="s">
        <v>6617</v>
      </c>
      <c r="E614" s="3" t="s">
        <v>5598</v>
      </c>
      <c r="F614" s="3" t="s">
        <v>14</v>
      </c>
      <c r="G614" s="4">
        <v>1</v>
      </c>
      <c r="H614" s="3" t="s">
        <v>15</v>
      </c>
      <c r="I614" s="5">
        <v>1400</v>
      </c>
      <c r="J614" s="6">
        <f t="shared" si="24"/>
        <v>1400</v>
      </c>
      <c r="K614" s="35">
        <f t="shared" si="22"/>
        <v>151.19999999999999</v>
      </c>
      <c r="L614" s="35">
        <f t="shared" si="23"/>
        <v>151.19999999999999</v>
      </c>
    </row>
    <row r="615" spans="1:12" x14ac:dyDescent="0.35">
      <c r="A615" s="3" t="s">
        <v>3594</v>
      </c>
      <c r="B615" s="3" t="s">
        <v>6618</v>
      </c>
      <c r="C615" s="3" t="s">
        <v>27</v>
      </c>
      <c r="D615" s="3" t="s">
        <v>6619</v>
      </c>
      <c r="E615" s="3" t="s">
        <v>142</v>
      </c>
      <c r="F615" s="3" t="s">
        <v>14</v>
      </c>
      <c r="G615" s="4">
        <v>1</v>
      </c>
      <c r="H615" s="3" t="s">
        <v>15</v>
      </c>
      <c r="I615" s="5">
        <v>2112</v>
      </c>
      <c r="J615" s="6">
        <f t="shared" si="24"/>
        <v>2112</v>
      </c>
      <c r="K615" s="35">
        <f t="shared" si="22"/>
        <v>228.096</v>
      </c>
      <c r="L615" s="35">
        <f t="shared" si="23"/>
        <v>228.096</v>
      </c>
    </row>
    <row r="616" spans="1:12" x14ac:dyDescent="0.35">
      <c r="A616" s="3" t="s">
        <v>5683</v>
      </c>
      <c r="B616" s="3" t="s">
        <v>6620</v>
      </c>
      <c r="C616" s="3" t="s">
        <v>27</v>
      </c>
      <c r="D616" s="3" t="s">
        <v>6621</v>
      </c>
      <c r="E616" s="3" t="s">
        <v>107</v>
      </c>
      <c r="F616" s="3" t="s">
        <v>14</v>
      </c>
      <c r="G616" s="4">
        <v>1</v>
      </c>
      <c r="H616" s="3" t="s">
        <v>15</v>
      </c>
      <c r="I616" s="5">
        <v>1190</v>
      </c>
      <c r="J616" s="6">
        <f t="shared" si="24"/>
        <v>1190</v>
      </c>
      <c r="K616" s="35">
        <f t="shared" si="22"/>
        <v>128.52000000000001</v>
      </c>
      <c r="L616" s="35">
        <f t="shared" si="23"/>
        <v>128.52000000000001</v>
      </c>
    </row>
    <row r="617" spans="1:12" x14ac:dyDescent="0.35">
      <c r="A617" s="3" t="s">
        <v>4764</v>
      </c>
      <c r="B617" s="3" t="s">
        <v>6622</v>
      </c>
      <c r="C617" s="3" t="s">
        <v>137</v>
      </c>
      <c r="D617" s="3" t="s">
        <v>6623</v>
      </c>
      <c r="E617" s="3" t="s">
        <v>213</v>
      </c>
      <c r="F617" s="3" t="s">
        <v>14</v>
      </c>
      <c r="G617" s="4">
        <v>1</v>
      </c>
      <c r="H617" s="3" t="s">
        <v>15</v>
      </c>
      <c r="I617" s="5">
        <v>500</v>
      </c>
      <c r="J617" s="6">
        <f t="shared" si="24"/>
        <v>500</v>
      </c>
      <c r="K617" s="35">
        <f t="shared" si="22"/>
        <v>54</v>
      </c>
      <c r="L617" s="35">
        <f t="shared" si="23"/>
        <v>54</v>
      </c>
    </row>
    <row r="618" spans="1:12" x14ac:dyDescent="0.35">
      <c r="A618" s="3" t="s">
        <v>4273</v>
      </c>
      <c r="B618" s="3" t="s">
        <v>6624</v>
      </c>
      <c r="C618" s="3" t="s">
        <v>2905</v>
      </c>
      <c r="D618" s="3" t="s">
        <v>6625</v>
      </c>
      <c r="E618" s="3" t="s">
        <v>213</v>
      </c>
      <c r="F618" s="3" t="s">
        <v>14</v>
      </c>
      <c r="G618" s="4">
        <v>1</v>
      </c>
      <c r="H618" s="3" t="s">
        <v>15</v>
      </c>
      <c r="I618" s="5">
        <v>500</v>
      </c>
      <c r="J618" s="6">
        <f t="shared" si="24"/>
        <v>500</v>
      </c>
      <c r="K618" s="35">
        <f t="shared" si="22"/>
        <v>54</v>
      </c>
      <c r="L618" s="35">
        <f t="shared" si="23"/>
        <v>54</v>
      </c>
    </row>
    <row r="619" spans="1:12" x14ac:dyDescent="0.35">
      <c r="A619" s="3" t="s">
        <v>4273</v>
      </c>
      <c r="B619" s="3" t="s">
        <v>6626</v>
      </c>
      <c r="C619" s="3" t="s">
        <v>2030</v>
      </c>
      <c r="D619" s="3" t="s">
        <v>6627</v>
      </c>
      <c r="E619" s="3" t="s">
        <v>213</v>
      </c>
      <c r="F619" s="3" t="s">
        <v>14</v>
      </c>
      <c r="G619" s="4">
        <v>1</v>
      </c>
      <c r="H619" s="3" t="s">
        <v>15</v>
      </c>
      <c r="I619" s="5">
        <v>500</v>
      </c>
      <c r="J619" s="6">
        <f t="shared" si="24"/>
        <v>500</v>
      </c>
      <c r="K619" s="35">
        <f t="shared" si="22"/>
        <v>54</v>
      </c>
      <c r="L619" s="35">
        <f t="shared" si="23"/>
        <v>54</v>
      </c>
    </row>
    <row r="620" spans="1:12" x14ac:dyDescent="0.35">
      <c r="A620" s="3" t="s">
        <v>1199</v>
      </c>
      <c r="B620" s="3" t="s">
        <v>6628</v>
      </c>
      <c r="C620" s="3" t="s">
        <v>302</v>
      </c>
      <c r="D620" s="3" t="s">
        <v>6629</v>
      </c>
      <c r="E620" s="3" t="s">
        <v>179</v>
      </c>
      <c r="F620" s="3" t="s">
        <v>14</v>
      </c>
      <c r="G620" s="4">
        <v>1</v>
      </c>
      <c r="H620" s="3" t="s">
        <v>15</v>
      </c>
      <c r="I620" s="5">
        <v>1290</v>
      </c>
      <c r="J620" s="6">
        <f t="shared" si="24"/>
        <v>1290</v>
      </c>
      <c r="K620" s="35">
        <f t="shared" si="22"/>
        <v>139.32</v>
      </c>
      <c r="L620" s="35">
        <f t="shared" si="23"/>
        <v>139.32</v>
      </c>
    </row>
    <row r="621" spans="1:12" x14ac:dyDescent="0.35">
      <c r="A621" s="3" t="s">
        <v>3633</v>
      </c>
      <c r="B621" s="3" t="s">
        <v>6630</v>
      </c>
      <c r="C621" s="3" t="s">
        <v>43</v>
      </c>
      <c r="D621" s="3" t="s">
        <v>6631</v>
      </c>
      <c r="E621" s="3" t="s">
        <v>293</v>
      </c>
      <c r="F621" s="3" t="s">
        <v>14</v>
      </c>
      <c r="G621" s="4">
        <v>1</v>
      </c>
      <c r="H621" s="3" t="s">
        <v>15</v>
      </c>
      <c r="I621" s="5">
        <v>1521</v>
      </c>
      <c r="J621" s="6">
        <f t="shared" si="24"/>
        <v>1521</v>
      </c>
      <c r="K621" s="35">
        <f t="shared" si="22"/>
        <v>164.268</v>
      </c>
      <c r="L621" s="35">
        <f t="shared" si="23"/>
        <v>164.268</v>
      </c>
    </row>
    <row r="622" spans="1:12" x14ac:dyDescent="0.35">
      <c r="A622" s="3" t="s">
        <v>848</v>
      </c>
      <c r="B622" s="3" t="s">
        <v>6632</v>
      </c>
      <c r="C622" s="3" t="s">
        <v>2118</v>
      </c>
      <c r="D622" s="3" t="s">
        <v>6633</v>
      </c>
      <c r="E622" s="3" t="s">
        <v>384</v>
      </c>
      <c r="F622" s="3" t="s">
        <v>14</v>
      </c>
      <c r="G622" s="4">
        <v>1</v>
      </c>
      <c r="H622" s="3" t="s">
        <v>15</v>
      </c>
      <c r="I622" s="5">
        <v>1799</v>
      </c>
      <c r="J622" s="6">
        <f t="shared" si="24"/>
        <v>1799</v>
      </c>
      <c r="K622" s="35">
        <f t="shared" si="22"/>
        <v>194.29200000000003</v>
      </c>
      <c r="L622" s="35">
        <f t="shared" si="23"/>
        <v>194.29200000000003</v>
      </c>
    </row>
    <row r="623" spans="1:12" x14ac:dyDescent="0.35">
      <c r="A623" s="3" t="s">
        <v>3633</v>
      </c>
      <c r="B623" s="3" t="s">
        <v>6634</v>
      </c>
      <c r="C623" s="3" t="s">
        <v>1043</v>
      </c>
      <c r="D623" s="3" t="s">
        <v>6635</v>
      </c>
      <c r="E623" s="3" t="s">
        <v>6636</v>
      </c>
      <c r="F623" s="3" t="s">
        <v>14</v>
      </c>
      <c r="G623" s="4">
        <v>1</v>
      </c>
      <c r="H623" s="3" t="s">
        <v>15</v>
      </c>
      <c r="I623" s="5">
        <v>1901</v>
      </c>
      <c r="J623" s="6">
        <f t="shared" si="24"/>
        <v>1901</v>
      </c>
      <c r="K623" s="35">
        <f t="shared" si="22"/>
        <v>205.30800000000002</v>
      </c>
      <c r="L623" s="35">
        <f t="shared" si="23"/>
        <v>205.30800000000002</v>
      </c>
    </row>
    <row r="624" spans="1:12" x14ac:dyDescent="0.35">
      <c r="A624" s="3" t="s">
        <v>1199</v>
      </c>
      <c r="B624" s="3" t="s">
        <v>6637</v>
      </c>
      <c r="C624" s="3" t="s">
        <v>485</v>
      </c>
      <c r="D624" s="3" t="s">
        <v>6638</v>
      </c>
      <c r="E624" s="3" t="s">
        <v>384</v>
      </c>
      <c r="F624" s="3" t="s">
        <v>14</v>
      </c>
      <c r="G624" s="4">
        <v>1</v>
      </c>
      <c r="H624" s="3" t="s">
        <v>15</v>
      </c>
      <c r="I624" s="5">
        <v>1169</v>
      </c>
      <c r="J624" s="6">
        <f t="shared" si="24"/>
        <v>1169</v>
      </c>
      <c r="K624" s="35">
        <f t="shared" si="22"/>
        <v>126.25200000000002</v>
      </c>
      <c r="L624" s="35">
        <f t="shared" si="23"/>
        <v>126.25200000000002</v>
      </c>
    </row>
    <row r="625" spans="1:12" x14ac:dyDescent="0.35">
      <c r="A625" s="3" t="s">
        <v>6639</v>
      </c>
      <c r="B625" s="3" t="s">
        <v>6640</v>
      </c>
      <c r="C625" s="3" t="s">
        <v>129</v>
      </c>
      <c r="D625" s="3" t="s">
        <v>6641</v>
      </c>
      <c r="E625" s="3" t="s">
        <v>25</v>
      </c>
      <c r="F625" s="3" t="s">
        <v>14</v>
      </c>
      <c r="G625" s="4">
        <v>1</v>
      </c>
      <c r="H625" s="3" t="s">
        <v>15</v>
      </c>
      <c r="I625" s="5">
        <v>1250</v>
      </c>
      <c r="J625" s="6">
        <f t="shared" si="24"/>
        <v>1250</v>
      </c>
      <c r="K625" s="35">
        <f t="shared" si="22"/>
        <v>135</v>
      </c>
      <c r="L625" s="35">
        <f t="shared" si="23"/>
        <v>135</v>
      </c>
    </row>
    <row r="626" spans="1:12" x14ac:dyDescent="0.35">
      <c r="A626" s="3" t="s">
        <v>824</v>
      </c>
      <c r="B626" s="3" t="s">
        <v>6642</v>
      </c>
      <c r="C626" s="3" t="s">
        <v>59</v>
      </c>
      <c r="D626" s="3" t="s">
        <v>6643</v>
      </c>
      <c r="E626" s="3" t="s">
        <v>107</v>
      </c>
      <c r="F626" s="3" t="s">
        <v>14</v>
      </c>
      <c r="G626" s="4">
        <v>1</v>
      </c>
      <c r="H626" s="3" t="s">
        <v>15</v>
      </c>
      <c r="I626" s="5">
        <v>1598.9999999999998</v>
      </c>
      <c r="J626" s="6">
        <f t="shared" si="24"/>
        <v>1598.9999999999998</v>
      </c>
      <c r="K626" s="35">
        <f t="shared" si="22"/>
        <v>172.69199999999998</v>
      </c>
      <c r="L626" s="35">
        <f t="shared" si="23"/>
        <v>172.69199999999998</v>
      </c>
    </row>
    <row r="627" spans="1:12" x14ac:dyDescent="0.35">
      <c r="A627" s="3" t="s">
        <v>824</v>
      </c>
      <c r="B627" s="3" t="s">
        <v>6644</v>
      </c>
      <c r="C627" s="3" t="s">
        <v>519</v>
      </c>
      <c r="D627" s="3" t="s">
        <v>6645</v>
      </c>
      <c r="E627" s="3" t="s">
        <v>713</v>
      </c>
      <c r="F627" s="3" t="s">
        <v>14</v>
      </c>
      <c r="G627" s="4">
        <v>1</v>
      </c>
      <c r="H627" s="3" t="s">
        <v>15</v>
      </c>
      <c r="I627" s="5">
        <v>779</v>
      </c>
      <c r="J627" s="6">
        <f t="shared" si="24"/>
        <v>779</v>
      </c>
      <c r="K627" s="35">
        <f t="shared" si="22"/>
        <v>84.131999999999991</v>
      </c>
      <c r="L627" s="35">
        <f t="shared" si="23"/>
        <v>84.131999999999991</v>
      </c>
    </row>
    <row r="628" spans="1:12" x14ac:dyDescent="0.35">
      <c r="A628" s="3" t="s">
        <v>848</v>
      </c>
      <c r="B628" s="3" t="s">
        <v>6646</v>
      </c>
      <c r="C628" s="3" t="s">
        <v>6647</v>
      </c>
      <c r="D628" s="3" t="s">
        <v>6648</v>
      </c>
      <c r="E628" s="3" t="s">
        <v>384</v>
      </c>
      <c r="F628" s="3" t="s">
        <v>14</v>
      </c>
      <c r="G628" s="4">
        <v>1</v>
      </c>
      <c r="H628" s="3" t="s">
        <v>15</v>
      </c>
      <c r="I628" s="5">
        <v>2799</v>
      </c>
      <c r="J628" s="6">
        <f t="shared" si="24"/>
        <v>2799</v>
      </c>
      <c r="K628" s="35">
        <f t="shared" si="22"/>
        <v>302.29199999999997</v>
      </c>
      <c r="L628" s="35">
        <f t="shared" si="23"/>
        <v>302.29199999999997</v>
      </c>
    </row>
    <row r="629" spans="1:12" x14ac:dyDescent="0.35">
      <c r="A629" s="3" t="s">
        <v>888</v>
      </c>
      <c r="B629" s="3" t="s">
        <v>6649</v>
      </c>
      <c r="C629" s="3" t="s">
        <v>302</v>
      </c>
      <c r="D629" s="3" t="s">
        <v>6650</v>
      </c>
      <c r="E629" s="3" t="s">
        <v>384</v>
      </c>
      <c r="F629" s="3" t="s">
        <v>14</v>
      </c>
      <c r="G629" s="4">
        <v>1</v>
      </c>
      <c r="H629" s="3" t="s">
        <v>15</v>
      </c>
      <c r="I629" s="5">
        <v>959.59999999999991</v>
      </c>
      <c r="J629" s="6">
        <f t="shared" si="24"/>
        <v>959.59999999999991</v>
      </c>
      <c r="K629" s="35">
        <f t="shared" si="22"/>
        <v>103.63680000000001</v>
      </c>
      <c r="L629" s="35">
        <f t="shared" si="23"/>
        <v>103.63680000000001</v>
      </c>
    </row>
    <row r="630" spans="1:12" x14ac:dyDescent="0.35">
      <c r="A630" s="3" t="s">
        <v>82</v>
      </c>
      <c r="B630" s="3" t="s">
        <v>6651</v>
      </c>
      <c r="C630" s="3" t="s">
        <v>100</v>
      </c>
      <c r="D630" s="3" t="s">
        <v>6652</v>
      </c>
      <c r="E630" s="3" t="s">
        <v>179</v>
      </c>
      <c r="F630" s="3" t="s">
        <v>14</v>
      </c>
      <c r="G630" s="4">
        <v>1</v>
      </c>
      <c r="H630" s="3" t="s">
        <v>15</v>
      </c>
      <c r="I630" s="5">
        <v>800</v>
      </c>
      <c r="J630" s="6">
        <f t="shared" si="24"/>
        <v>800</v>
      </c>
      <c r="K630" s="35">
        <f t="shared" si="22"/>
        <v>86.399999999999991</v>
      </c>
      <c r="L630" s="35">
        <f t="shared" si="23"/>
        <v>86.399999999999991</v>
      </c>
    </row>
    <row r="631" spans="1:12" x14ac:dyDescent="0.35">
      <c r="A631" s="3" t="s">
        <v>892</v>
      </c>
      <c r="B631" s="3" t="s">
        <v>6653</v>
      </c>
      <c r="C631" s="3" t="s">
        <v>18</v>
      </c>
      <c r="D631" s="3" t="s">
        <v>6654</v>
      </c>
      <c r="E631" s="3" t="s">
        <v>384</v>
      </c>
      <c r="F631" s="3" t="s">
        <v>14</v>
      </c>
      <c r="G631" s="4">
        <v>1</v>
      </c>
      <c r="H631" s="3" t="s">
        <v>15</v>
      </c>
      <c r="I631" s="5">
        <v>1176.07</v>
      </c>
      <c r="J631" s="6">
        <f t="shared" si="24"/>
        <v>1176.07</v>
      </c>
      <c r="K631" s="35">
        <f t="shared" si="22"/>
        <v>127.01555999999999</v>
      </c>
      <c r="L631" s="35">
        <f t="shared" si="23"/>
        <v>127.01555999999999</v>
      </c>
    </row>
    <row r="632" spans="1:12" x14ac:dyDescent="0.35">
      <c r="A632" s="3" t="s">
        <v>888</v>
      </c>
      <c r="B632" s="3" t="s">
        <v>6655</v>
      </c>
      <c r="C632" s="3" t="s">
        <v>113</v>
      </c>
      <c r="D632" s="3" t="s">
        <v>6656</v>
      </c>
      <c r="E632" s="3" t="s">
        <v>384</v>
      </c>
      <c r="F632" s="3" t="s">
        <v>14</v>
      </c>
      <c r="G632" s="4">
        <v>1</v>
      </c>
      <c r="H632" s="3" t="s">
        <v>15</v>
      </c>
      <c r="I632" s="5">
        <v>959.59999999999991</v>
      </c>
      <c r="J632" s="6">
        <f t="shared" si="24"/>
        <v>959.59999999999991</v>
      </c>
      <c r="K632" s="35">
        <f t="shared" si="22"/>
        <v>103.63680000000001</v>
      </c>
      <c r="L632" s="35">
        <f t="shared" si="23"/>
        <v>103.63680000000001</v>
      </c>
    </row>
    <row r="633" spans="1:12" x14ac:dyDescent="0.35">
      <c r="A633" s="3" t="s">
        <v>888</v>
      </c>
      <c r="B633" s="3" t="s">
        <v>6657</v>
      </c>
      <c r="C633" s="3" t="s">
        <v>262</v>
      </c>
      <c r="D633" s="3" t="s">
        <v>6658</v>
      </c>
      <c r="E633" s="3" t="s">
        <v>384</v>
      </c>
      <c r="F633" s="3" t="s">
        <v>14</v>
      </c>
      <c r="G633" s="4">
        <v>1</v>
      </c>
      <c r="H633" s="3" t="s">
        <v>15</v>
      </c>
      <c r="I633" s="5">
        <v>959.59</v>
      </c>
      <c r="J633" s="6">
        <f t="shared" si="24"/>
        <v>959.59</v>
      </c>
      <c r="K633" s="35">
        <f t="shared" si="22"/>
        <v>103.63572000000002</v>
      </c>
      <c r="L633" s="35">
        <f t="shared" si="23"/>
        <v>103.63572000000002</v>
      </c>
    </row>
    <row r="634" spans="1:12" x14ac:dyDescent="0.35">
      <c r="A634" s="3" t="s">
        <v>891</v>
      </c>
      <c r="B634" s="3" t="s">
        <v>6659</v>
      </c>
      <c r="C634" s="3" t="s">
        <v>26</v>
      </c>
      <c r="D634" s="3" t="s">
        <v>6660</v>
      </c>
      <c r="E634" s="3" t="s">
        <v>179</v>
      </c>
      <c r="F634" s="3" t="s">
        <v>14</v>
      </c>
      <c r="G634" s="4">
        <v>1</v>
      </c>
      <c r="H634" s="3" t="s">
        <v>15</v>
      </c>
      <c r="I634" s="5">
        <v>849.94</v>
      </c>
      <c r="J634" s="6">
        <f t="shared" si="24"/>
        <v>849.94</v>
      </c>
      <c r="K634" s="35">
        <f t="shared" si="22"/>
        <v>91.793520000000001</v>
      </c>
      <c r="L634" s="35">
        <f t="shared" si="23"/>
        <v>91.793520000000001</v>
      </c>
    </row>
    <row r="635" spans="1:12" x14ac:dyDescent="0.35">
      <c r="A635" s="3" t="s">
        <v>852</v>
      </c>
      <c r="B635" s="3" t="s">
        <v>6661</v>
      </c>
      <c r="C635" s="3" t="s">
        <v>100</v>
      </c>
      <c r="D635" s="3" t="s">
        <v>6662</v>
      </c>
      <c r="E635" s="3" t="s">
        <v>179</v>
      </c>
      <c r="F635" s="3" t="s">
        <v>14</v>
      </c>
      <c r="G635" s="4">
        <v>1</v>
      </c>
      <c r="H635" s="3" t="s">
        <v>15</v>
      </c>
      <c r="I635" s="5">
        <v>800</v>
      </c>
      <c r="J635" s="6">
        <f t="shared" si="24"/>
        <v>800</v>
      </c>
      <c r="K635" s="35">
        <f t="shared" si="22"/>
        <v>86.399999999999991</v>
      </c>
      <c r="L635" s="35">
        <f t="shared" si="23"/>
        <v>86.399999999999991</v>
      </c>
    </row>
    <row r="636" spans="1:12" x14ac:dyDescent="0.35">
      <c r="A636" s="3" t="s">
        <v>495</v>
      </c>
      <c r="B636" s="3" t="s">
        <v>6663</v>
      </c>
      <c r="C636" s="3" t="s">
        <v>59</v>
      </c>
      <c r="D636" s="3" t="s">
        <v>6664</v>
      </c>
      <c r="E636" s="3" t="s">
        <v>5723</v>
      </c>
      <c r="F636" s="3" t="s">
        <v>14</v>
      </c>
      <c r="G636" s="4">
        <v>1</v>
      </c>
      <c r="H636" s="3" t="s">
        <v>15</v>
      </c>
      <c r="I636" s="5">
        <v>2627.2</v>
      </c>
      <c r="J636" s="6">
        <f t="shared" si="24"/>
        <v>2627.2</v>
      </c>
      <c r="K636" s="35">
        <f t="shared" si="22"/>
        <v>283.73759999999999</v>
      </c>
      <c r="L636" s="35">
        <f t="shared" si="23"/>
        <v>283.73759999999999</v>
      </c>
    </row>
    <row r="637" spans="1:12" x14ac:dyDescent="0.35">
      <c r="A637" s="3" t="s">
        <v>82</v>
      </c>
      <c r="B637" s="3" t="s">
        <v>6665</v>
      </c>
      <c r="C637" s="3" t="s">
        <v>302</v>
      </c>
      <c r="D637" s="3" t="s">
        <v>6666</v>
      </c>
      <c r="E637" s="3" t="s">
        <v>179</v>
      </c>
      <c r="F637" s="3" t="s">
        <v>14</v>
      </c>
      <c r="G637" s="4">
        <v>1</v>
      </c>
      <c r="H637" s="3" t="s">
        <v>15</v>
      </c>
      <c r="I637" s="5">
        <v>958.26</v>
      </c>
      <c r="J637" s="6">
        <f t="shared" si="24"/>
        <v>958.26</v>
      </c>
      <c r="K637" s="35">
        <f t="shared" si="22"/>
        <v>103.49208</v>
      </c>
      <c r="L637" s="35">
        <f t="shared" si="23"/>
        <v>103.49208</v>
      </c>
    </row>
    <row r="638" spans="1:12" x14ac:dyDescent="0.35">
      <c r="A638" s="3" t="s">
        <v>9</v>
      </c>
      <c r="B638" s="3" t="s">
        <v>6667</v>
      </c>
      <c r="C638" s="3" t="s">
        <v>886</v>
      </c>
      <c r="D638" s="3" t="s">
        <v>6668</v>
      </c>
      <c r="E638" s="3" t="s">
        <v>6669</v>
      </c>
      <c r="F638" s="3" t="s">
        <v>14</v>
      </c>
      <c r="G638" s="4">
        <v>1</v>
      </c>
      <c r="H638" s="3" t="s">
        <v>15</v>
      </c>
      <c r="I638" s="5">
        <v>3845.6000000000004</v>
      </c>
      <c r="J638" s="6">
        <f t="shared" si="24"/>
        <v>3845.6000000000004</v>
      </c>
      <c r="K638" s="35">
        <f t="shared" si="22"/>
        <v>415.32480000000004</v>
      </c>
      <c r="L638" s="35">
        <f t="shared" si="23"/>
        <v>415.32480000000004</v>
      </c>
    </row>
    <row r="639" spans="1:12" x14ac:dyDescent="0.35">
      <c r="A639" s="3" t="s">
        <v>828</v>
      </c>
      <c r="B639" s="3" t="s">
        <v>6670</v>
      </c>
      <c r="C639" s="3" t="s">
        <v>519</v>
      </c>
      <c r="D639" s="3" t="s">
        <v>6671</v>
      </c>
      <c r="E639" s="3" t="s">
        <v>179</v>
      </c>
      <c r="F639" s="3" t="s">
        <v>14</v>
      </c>
      <c r="G639" s="4">
        <v>1</v>
      </c>
      <c r="H639" s="3" t="s">
        <v>15</v>
      </c>
      <c r="I639" s="5">
        <v>800</v>
      </c>
      <c r="J639" s="6">
        <f t="shared" si="24"/>
        <v>800</v>
      </c>
      <c r="K639" s="35">
        <f t="shared" si="22"/>
        <v>86.399999999999991</v>
      </c>
      <c r="L639" s="35">
        <f t="shared" si="23"/>
        <v>86.399999999999991</v>
      </c>
    </row>
    <row r="640" spans="1:12" x14ac:dyDescent="0.35">
      <c r="A640" s="3" t="s">
        <v>6672</v>
      </c>
      <c r="B640" s="3" t="s">
        <v>6673</v>
      </c>
      <c r="C640" s="3" t="s">
        <v>59</v>
      </c>
      <c r="D640" s="3" t="s">
        <v>6674</v>
      </c>
      <c r="E640" s="3" t="s">
        <v>749</v>
      </c>
      <c r="F640" s="3" t="s">
        <v>14</v>
      </c>
      <c r="G640" s="4">
        <v>1</v>
      </c>
      <c r="H640" s="3" t="s">
        <v>15</v>
      </c>
      <c r="I640" s="5">
        <v>855.02</v>
      </c>
      <c r="J640" s="6">
        <f t="shared" si="24"/>
        <v>855.02</v>
      </c>
      <c r="K640" s="35">
        <f t="shared" si="22"/>
        <v>92.342160000000007</v>
      </c>
      <c r="L640" s="35">
        <f t="shared" si="23"/>
        <v>92.342160000000007</v>
      </c>
    </row>
    <row r="641" spans="1:12" x14ac:dyDescent="0.35">
      <c r="A641" s="3" t="s">
        <v>823</v>
      </c>
      <c r="B641" s="3" t="s">
        <v>6675</v>
      </c>
      <c r="C641" s="3" t="s">
        <v>257</v>
      </c>
      <c r="D641" s="3" t="s">
        <v>6676</v>
      </c>
      <c r="E641" s="3" t="s">
        <v>179</v>
      </c>
      <c r="F641" s="3" t="s">
        <v>14</v>
      </c>
      <c r="G641" s="4">
        <v>1</v>
      </c>
      <c r="H641" s="3" t="s">
        <v>15</v>
      </c>
      <c r="I641" s="5">
        <v>800</v>
      </c>
      <c r="J641" s="6">
        <f t="shared" si="24"/>
        <v>800</v>
      </c>
      <c r="K641" s="35">
        <f t="shared" si="22"/>
        <v>86.399999999999991</v>
      </c>
      <c r="L641" s="35">
        <f t="shared" si="23"/>
        <v>86.399999999999991</v>
      </c>
    </row>
    <row r="642" spans="1:12" x14ac:dyDescent="0.35">
      <c r="A642" s="3" t="s">
        <v>888</v>
      </c>
      <c r="B642" s="3" t="s">
        <v>6677</v>
      </c>
      <c r="C642" s="3" t="s">
        <v>129</v>
      </c>
      <c r="D642" s="3" t="s">
        <v>6678</v>
      </c>
      <c r="E642" s="3" t="s">
        <v>384</v>
      </c>
      <c r="F642" s="3" t="s">
        <v>14</v>
      </c>
      <c r="G642" s="4">
        <v>1</v>
      </c>
      <c r="H642" s="3" t="s">
        <v>15</v>
      </c>
      <c r="I642" s="5">
        <v>899.20999999999992</v>
      </c>
      <c r="J642" s="6">
        <f t="shared" si="24"/>
        <v>899.20999999999992</v>
      </c>
      <c r="K642" s="35">
        <f t="shared" si="22"/>
        <v>97.114679999999993</v>
      </c>
      <c r="L642" s="35">
        <f t="shared" si="23"/>
        <v>97.114679999999993</v>
      </c>
    </row>
    <row r="643" spans="1:12" x14ac:dyDescent="0.35">
      <c r="A643" s="3" t="s">
        <v>888</v>
      </c>
      <c r="B643" s="3" t="s">
        <v>6677</v>
      </c>
      <c r="C643" s="3" t="s">
        <v>75</v>
      </c>
      <c r="D643" s="3" t="s">
        <v>6678</v>
      </c>
      <c r="E643" s="3" t="s">
        <v>384</v>
      </c>
      <c r="F643" s="3" t="s">
        <v>14</v>
      </c>
      <c r="G643" s="4">
        <v>1</v>
      </c>
      <c r="H643" s="3" t="s">
        <v>15</v>
      </c>
      <c r="I643" s="5">
        <v>899.9799999999999</v>
      </c>
      <c r="J643" s="6">
        <f t="shared" si="24"/>
        <v>899.9799999999999</v>
      </c>
      <c r="K643" s="35">
        <f t="shared" ref="K643:K706" si="25">((I643*(1-10%))*0.4)*60%*0.5</f>
        <v>97.197839999999999</v>
      </c>
      <c r="L643" s="35">
        <f t="shared" ref="L643:L706" si="26">K643*G643</f>
        <v>97.197839999999999</v>
      </c>
    </row>
    <row r="644" spans="1:12" x14ac:dyDescent="0.35">
      <c r="A644" s="3" t="s">
        <v>169</v>
      </c>
      <c r="B644" s="3" t="s">
        <v>6679</v>
      </c>
      <c r="C644" s="3" t="s">
        <v>413</v>
      </c>
      <c r="D644" s="3" t="s">
        <v>6680</v>
      </c>
      <c r="E644" s="3" t="s">
        <v>25</v>
      </c>
      <c r="F644" s="3" t="s">
        <v>14</v>
      </c>
      <c r="G644" s="4">
        <v>1</v>
      </c>
      <c r="H644" s="3" t="s">
        <v>15</v>
      </c>
      <c r="I644" s="5">
        <v>2508.33</v>
      </c>
      <c r="J644" s="6">
        <f t="shared" si="24"/>
        <v>2508.33</v>
      </c>
      <c r="K644" s="35">
        <f t="shared" si="25"/>
        <v>270.89963999999998</v>
      </c>
      <c r="L644" s="35">
        <f t="shared" si="26"/>
        <v>270.89963999999998</v>
      </c>
    </row>
    <row r="645" spans="1:12" x14ac:dyDescent="0.35">
      <c r="A645" s="3" t="s">
        <v>6681</v>
      </c>
      <c r="B645" s="3" t="s">
        <v>6682</v>
      </c>
      <c r="C645" s="3" t="s">
        <v>904</v>
      </c>
      <c r="D645" s="3" t="s">
        <v>6683</v>
      </c>
      <c r="E645" s="3" t="s">
        <v>25</v>
      </c>
      <c r="F645" s="3" t="s">
        <v>14</v>
      </c>
      <c r="G645" s="4">
        <v>1</v>
      </c>
      <c r="H645" s="3" t="s">
        <v>15</v>
      </c>
      <c r="I645" s="5">
        <v>1600</v>
      </c>
      <c r="J645" s="6">
        <f t="shared" si="24"/>
        <v>1600</v>
      </c>
      <c r="K645" s="35">
        <f t="shared" si="25"/>
        <v>172.79999999999998</v>
      </c>
      <c r="L645" s="35">
        <f t="shared" si="26"/>
        <v>172.79999999999998</v>
      </c>
    </row>
    <row r="646" spans="1:12" x14ac:dyDescent="0.35">
      <c r="A646" s="3" t="s">
        <v>2101</v>
      </c>
      <c r="B646" s="3" t="s">
        <v>6684</v>
      </c>
      <c r="C646" s="3" t="s">
        <v>137</v>
      </c>
      <c r="D646" s="3" t="s">
        <v>6685</v>
      </c>
      <c r="E646" s="3" t="s">
        <v>293</v>
      </c>
      <c r="F646" s="3" t="s">
        <v>14</v>
      </c>
      <c r="G646" s="4">
        <v>1</v>
      </c>
      <c r="H646" s="3" t="s">
        <v>15</v>
      </c>
      <c r="I646" s="5">
        <v>699</v>
      </c>
      <c r="J646" s="6">
        <f t="shared" si="24"/>
        <v>699</v>
      </c>
      <c r="K646" s="35">
        <f t="shared" si="25"/>
        <v>75.492000000000004</v>
      </c>
      <c r="L646" s="35">
        <f t="shared" si="26"/>
        <v>75.492000000000004</v>
      </c>
    </row>
    <row r="647" spans="1:12" x14ac:dyDescent="0.35">
      <c r="A647" s="3" t="s">
        <v>224</v>
      </c>
      <c r="B647" s="3" t="s">
        <v>6686</v>
      </c>
      <c r="C647" s="3" t="s">
        <v>27</v>
      </c>
      <c r="D647" s="3" t="s">
        <v>6687</v>
      </c>
      <c r="E647" s="3" t="s">
        <v>107</v>
      </c>
      <c r="F647" s="3" t="s">
        <v>14</v>
      </c>
      <c r="G647" s="4">
        <v>1</v>
      </c>
      <c r="H647" s="3" t="s">
        <v>15</v>
      </c>
      <c r="I647" s="5">
        <v>3490</v>
      </c>
      <c r="J647" s="6">
        <f t="shared" si="24"/>
        <v>3490</v>
      </c>
      <c r="K647" s="35">
        <f t="shared" si="25"/>
        <v>376.92</v>
      </c>
      <c r="L647" s="35">
        <f t="shared" si="26"/>
        <v>376.92</v>
      </c>
    </row>
    <row r="648" spans="1:12" x14ac:dyDescent="0.35">
      <c r="A648" s="3" t="s">
        <v>224</v>
      </c>
      <c r="B648" s="3" t="s">
        <v>6688</v>
      </c>
      <c r="C648" s="3" t="s">
        <v>129</v>
      </c>
      <c r="D648" s="3" t="s">
        <v>6689</v>
      </c>
      <c r="E648" s="3" t="s">
        <v>384</v>
      </c>
      <c r="F648" s="3" t="s">
        <v>14</v>
      </c>
      <c r="G648" s="4">
        <v>1</v>
      </c>
      <c r="H648" s="3" t="s">
        <v>15</v>
      </c>
      <c r="I648" s="5">
        <v>4990</v>
      </c>
      <c r="J648" s="6">
        <f t="shared" si="24"/>
        <v>4990</v>
      </c>
      <c r="K648" s="35">
        <f t="shared" si="25"/>
        <v>538.91999999999996</v>
      </c>
      <c r="L648" s="35">
        <f t="shared" si="26"/>
        <v>538.91999999999996</v>
      </c>
    </row>
    <row r="649" spans="1:12" x14ac:dyDescent="0.35">
      <c r="A649" s="3" t="s">
        <v>93</v>
      </c>
      <c r="B649" s="3" t="s">
        <v>6690</v>
      </c>
      <c r="C649" s="3" t="s">
        <v>313</v>
      </c>
      <c r="D649" s="3" t="s">
        <v>6691</v>
      </c>
      <c r="E649" s="3" t="s">
        <v>25</v>
      </c>
      <c r="F649" s="3" t="s">
        <v>14</v>
      </c>
      <c r="G649" s="4">
        <v>1</v>
      </c>
      <c r="H649" s="3" t="s">
        <v>15</v>
      </c>
      <c r="I649" s="5">
        <v>4340</v>
      </c>
      <c r="J649" s="6">
        <f t="shared" si="24"/>
        <v>4340</v>
      </c>
      <c r="K649" s="35">
        <f t="shared" si="25"/>
        <v>468.72</v>
      </c>
      <c r="L649" s="35">
        <f t="shared" si="26"/>
        <v>468.72</v>
      </c>
    </row>
    <row r="650" spans="1:12" x14ac:dyDescent="0.35">
      <c r="A650" s="3" t="s">
        <v>93</v>
      </c>
      <c r="B650" s="3" t="s">
        <v>6692</v>
      </c>
      <c r="C650" s="3" t="s">
        <v>34</v>
      </c>
      <c r="D650" s="3" t="s">
        <v>6693</v>
      </c>
      <c r="E650" s="3" t="s">
        <v>293</v>
      </c>
      <c r="F650" s="3" t="s">
        <v>14</v>
      </c>
      <c r="G650" s="4">
        <v>1</v>
      </c>
      <c r="H650" s="3" t="s">
        <v>15</v>
      </c>
      <c r="I650" s="5">
        <v>3534.9999999999995</v>
      </c>
      <c r="J650" s="6">
        <f t="shared" si="24"/>
        <v>3534.9999999999995</v>
      </c>
      <c r="K650" s="35">
        <f t="shared" si="25"/>
        <v>381.78</v>
      </c>
      <c r="L650" s="35">
        <f t="shared" si="26"/>
        <v>381.78</v>
      </c>
    </row>
    <row r="651" spans="1:12" x14ac:dyDescent="0.35">
      <c r="A651" s="3" t="s">
        <v>884</v>
      </c>
      <c r="B651" s="3" t="s">
        <v>6694</v>
      </c>
      <c r="C651" s="3" t="s">
        <v>11</v>
      </c>
      <c r="D651" s="3" t="s">
        <v>6695</v>
      </c>
      <c r="E651" s="3" t="s">
        <v>102</v>
      </c>
      <c r="F651" s="3" t="s">
        <v>14</v>
      </c>
      <c r="G651" s="4">
        <v>1</v>
      </c>
      <c r="H651" s="3" t="s">
        <v>15</v>
      </c>
      <c r="I651" s="5">
        <v>2796.5</v>
      </c>
      <c r="J651" s="6">
        <f t="shared" si="24"/>
        <v>2796.5</v>
      </c>
      <c r="K651" s="35">
        <f t="shared" si="25"/>
        <v>302.02199999999999</v>
      </c>
      <c r="L651" s="35">
        <f t="shared" si="26"/>
        <v>302.02199999999999</v>
      </c>
    </row>
    <row r="652" spans="1:12" x14ac:dyDescent="0.35">
      <c r="A652" s="3" t="s">
        <v>6681</v>
      </c>
      <c r="B652" s="3" t="s">
        <v>6696</v>
      </c>
      <c r="C652" s="3" t="s">
        <v>799</v>
      </c>
      <c r="D652" s="3" t="s">
        <v>6697</v>
      </c>
      <c r="E652" s="3" t="s">
        <v>25</v>
      </c>
      <c r="F652" s="3" t="s">
        <v>14</v>
      </c>
      <c r="G652" s="4">
        <v>1</v>
      </c>
      <c r="H652" s="3" t="s">
        <v>15</v>
      </c>
      <c r="I652" s="5">
        <v>1500</v>
      </c>
      <c r="J652" s="6">
        <f t="shared" si="24"/>
        <v>1500</v>
      </c>
      <c r="K652" s="35">
        <f t="shared" si="25"/>
        <v>162</v>
      </c>
      <c r="L652" s="35">
        <f t="shared" si="26"/>
        <v>162</v>
      </c>
    </row>
    <row r="653" spans="1:12" x14ac:dyDescent="0.35">
      <c r="A653" s="3" t="s">
        <v>490</v>
      </c>
      <c r="B653" s="3" t="s">
        <v>6698</v>
      </c>
      <c r="C653" s="3" t="s">
        <v>23</v>
      </c>
      <c r="D653" s="3" t="s">
        <v>6699</v>
      </c>
      <c r="E653" s="3" t="s">
        <v>20</v>
      </c>
      <c r="F653" s="3" t="s">
        <v>14</v>
      </c>
      <c r="G653" s="4">
        <v>1</v>
      </c>
      <c r="H653" s="3" t="s">
        <v>15</v>
      </c>
      <c r="I653" s="5">
        <v>2535</v>
      </c>
      <c r="J653" s="6">
        <f t="shared" si="24"/>
        <v>2535</v>
      </c>
      <c r="K653" s="35">
        <f t="shared" si="25"/>
        <v>273.77999999999997</v>
      </c>
      <c r="L653" s="35">
        <f t="shared" si="26"/>
        <v>273.77999999999997</v>
      </c>
    </row>
    <row r="654" spans="1:12" x14ac:dyDescent="0.35">
      <c r="A654" s="3" t="s">
        <v>2065</v>
      </c>
      <c r="B654" s="3" t="s">
        <v>6700</v>
      </c>
      <c r="C654" s="3" t="s">
        <v>48</v>
      </c>
      <c r="D654" s="3" t="s">
        <v>6701</v>
      </c>
      <c r="E654" s="3" t="s">
        <v>293</v>
      </c>
      <c r="F654" s="3" t="s">
        <v>14</v>
      </c>
      <c r="G654" s="4">
        <v>1</v>
      </c>
      <c r="H654" s="3" t="s">
        <v>15</v>
      </c>
      <c r="I654" s="5">
        <v>650</v>
      </c>
      <c r="J654" s="6">
        <f t="shared" si="24"/>
        <v>650</v>
      </c>
      <c r="K654" s="35">
        <f t="shared" si="25"/>
        <v>70.2</v>
      </c>
      <c r="L654" s="35">
        <f t="shared" si="26"/>
        <v>70.2</v>
      </c>
    </row>
    <row r="655" spans="1:12" x14ac:dyDescent="0.35">
      <c r="A655" s="3" t="s">
        <v>3597</v>
      </c>
      <c r="B655" s="3" t="s">
        <v>6702</v>
      </c>
      <c r="C655" s="3" t="s">
        <v>100</v>
      </c>
      <c r="D655" s="3" t="s">
        <v>6703</v>
      </c>
      <c r="E655" s="3" t="s">
        <v>25</v>
      </c>
      <c r="F655" s="3" t="s">
        <v>14</v>
      </c>
      <c r="G655" s="4">
        <v>1</v>
      </c>
      <c r="H655" s="3" t="s">
        <v>15</v>
      </c>
      <c r="I655" s="5">
        <v>2879</v>
      </c>
      <c r="J655" s="6">
        <f t="shared" si="24"/>
        <v>2879</v>
      </c>
      <c r="K655" s="35">
        <f t="shared" si="25"/>
        <v>310.93200000000002</v>
      </c>
      <c r="L655" s="35">
        <f t="shared" si="26"/>
        <v>310.93200000000002</v>
      </c>
    </row>
    <row r="656" spans="1:12" x14ac:dyDescent="0.35">
      <c r="A656" s="3" t="s">
        <v>6704</v>
      </c>
      <c r="B656" s="3" t="s">
        <v>6705</v>
      </c>
      <c r="C656" s="3" t="s">
        <v>2114</v>
      </c>
      <c r="D656" s="3" t="s">
        <v>6706</v>
      </c>
      <c r="E656" s="3" t="s">
        <v>25</v>
      </c>
      <c r="F656" s="3" t="s">
        <v>14</v>
      </c>
      <c r="G656" s="4">
        <v>1</v>
      </c>
      <c r="H656" s="3" t="s">
        <v>15</v>
      </c>
      <c r="I656" s="5">
        <v>3200</v>
      </c>
      <c r="J656" s="6">
        <f t="shared" si="24"/>
        <v>3200</v>
      </c>
      <c r="K656" s="35">
        <f t="shared" si="25"/>
        <v>345.59999999999997</v>
      </c>
      <c r="L656" s="35">
        <f t="shared" si="26"/>
        <v>345.59999999999997</v>
      </c>
    </row>
    <row r="657" spans="1:12" x14ac:dyDescent="0.35">
      <c r="A657" s="3" t="s">
        <v>6707</v>
      </c>
      <c r="B657" s="3" t="s">
        <v>6708</v>
      </c>
      <c r="C657" s="3" t="s">
        <v>59</v>
      </c>
      <c r="D657" s="3" t="s">
        <v>6709</v>
      </c>
      <c r="E657" s="3" t="s">
        <v>6710</v>
      </c>
      <c r="F657" s="3" t="s">
        <v>14</v>
      </c>
      <c r="G657" s="4">
        <v>1</v>
      </c>
      <c r="H657" s="3" t="s">
        <v>15</v>
      </c>
      <c r="I657" s="5">
        <v>990</v>
      </c>
      <c r="J657" s="6">
        <f t="shared" si="24"/>
        <v>990</v>
      </c>
      <c r="K657" s="35">
        <f t="shared" si="25"/>
        <v>106.92</v>
      </c>
      <c r="L657" s="35">
        <f t="shared" si="26"/>
        <v>106.92</v>
      </c>
    </row>
    <row r="658" spans="1:12" x14ac:dyDescent="0.35">
      <c r="A658" s="3" t="s">
        <v>6590</v>
      </c>
      <c r="B658" s="3" t="s">
        <v>6711</v>
      </c>
      <c r="C658" s="3" t="s">
        <v>5654</v>
      </c>
      <c r="D658" s="3" t="s">
        <v>6712</v>
      </c>
      <c r="E658" s="3" t="s">
        <v>6586</v>
      </c>
      <c r="F658" s="3" t="s">
        <v>14</v>
      </c>
      <c r="G658" s="4">
        <v>1</v>
      </c>
      <c r="H658" s="3" t="s">
        <v>15</v>
      </c>
      <c r="I658" s="5">
        <v>3400</v>
      </c>
      <c r="J658" s="6">
        <f t="shared" si="24"/>
        <v>3400</v>
      </c>
      <c r="K658" s="35">
        <f t="shared" si="25"/>
        <v>367.2</v>
      </c>
      <c r="L658" s="35">
        <f t="shared" si="26"/>
        <v>367.2</v>
      </c>
    </row>
    <row r="659" spans="1:12" x14ac:dyDescent="0.35">
      <c r="A659" s="3" t="s">
        <v>169</v>
      </c>
      <c r="B659" s="3" t="s">
        <v>6713</v>
      </c>
      <c r="C659" s="3" t="s">
        <v>413</v>
      </c>
      <c r="D659" s="3" t="s">
        <v>6714</v>
      </c>
      <c r="E659" s="3" t="s">
        <v>25</v>
      </c>
      <c r="F659" s="3" t="s">
        <v>14</v>
      </c>
      <c r="G659" s="4">
        <v>1</v>
      </c>
      <c r="H659" s="3" t="s">
        <v>15</v>
      </c>
      <c r="I659" s="5">
        <v>4125</v>
      </c>
      <c r="J659" s="6">
        <f t="shared" si="24"/>
        <v>4125</v>
      </c>
      <c r="K659" s="35">
        <f t="shared" si="25"/>
        <v>445.5</v>
      </c>
      <c r="L659" s="35">
        <f t="shared" si="26"/>
        <v>445.5</v>
      </c>
    </row>
    <row r="660" spans="1:12" x14ac:dyDescent="0.35">
      <c r="A660" s="3" t="s">
        <v>1803</v>
      </c>
      <c r="B660" s="3" t="s">
        <v>6715</v>
      </c>
      <c r="C660" s="3" t="s">
        <v>43</v>
      </c>
      <c r="D660" s="3" t="s">
        <v>6716</v>
      </c>
      <c r="E660" s="3" t="s">
        <v>6717</v>
      </c>
      <c r="F660" s="3" t="s">
        <v>14</v>
      </c>
      <c r="G660" s="4">
        <v>1</v>
      </c>
      <c r="H660" s="3" t="s">
        <v>15</v>
      </c>
      <c r="I660" s="5">
        <v>1449</v>
      </c>
      <c r="J660" s="6">
        <f t="shared" si="24"/>
        <v>1449</v>
      </c>
      <c r="K660" s="35">
        <f t="shared" si="25"/>
        <v>156.49200000000002</v>
      </c>
      <c r="L660" s="35">
        <f t="shared" si="26"/>
        <v>156.49200000000002</v>
      </c>
    </row>
    <row r="661" spans="1:12" x14ac:dyDescent="0.35">
      <c r="A661" s="3" t="s">
        <v>826</v>
      </c>
      <c r="B661" s="3" t="s">
        <v>6718</v>
      </c>
      <c r="C661" s="3" t="s">
        <v>48</v>
      </c>
      <c r="D661" s="3" t="s">
        <v>6719</v>
      </c>
      <c r="E661" s="3" t="s">
        <v>384</v>
      </c>
      <c r="F661" s="3" t="s">
        <v>14</v>
      </c>
      <c r="G661" s="4">
        <v>1</v>
      </c>
      <c r="H661" s="3" t="s">
        <v>15</v>
      </c>
      <c r="I661" s="5">
        <v>959.87</v>
      </c>
      <c r="J661" s="6">
        <f t="shared" si="24"/>
        <v>959.87</v>
      </c>
      <c r="K661" s="35">
        <f t="shared" si="25"/>
        <v>103.66596000000001</v>
      </c>
      <c r="L661" s="35">
        <f t="shared" si="26"/>
        <v>103.66596000000001</v>
      </c>
    </row>
    <row r="662" spans="1:12" x14ac:dyDescent="0.35">
      <c r="A662" s="3" t="s">
        <v>826</v>
      </c>
      <c r="B662" s="3" t="s">
        <v>6718</v>
      </c>
      <c r="C662" s="3" t="s">
        <v>23</v>
      </c>
      <c r="D662" s="3" t="s">
        <v>6719</v>
      </c>
      <c r="E662" s="3" t="s">
        <v>384</v>
      </c>
      <c r="F662" s="3" t="s">
        <v>14</v>
      </c>
      <c r="G662" s="4">
        <v>1</v>
      </c>
      <c r="H662" s="3" t="s">
        <v>15</v>
      </c>
      <c r="I662" s="5">
        <v>960.63000000000011</v>
      </c>
      <c r="J662" s="6">
        <f t="shared" si="24"/>
        <v>960.63000000000011</v>
      </c>
      <c r="K662" s="35">
        <f t="shared" si="25"/>
        <v>103.74804000000002</v>
      </c>
      <c r="L662" s="35">
        <f t="shared" si="26"/>
        <v>103.74804000000002</v>
      </c>
    </row>
    <row r="663" spans="1:12" x14ac:dyDescent="0.35">
      <c r="A663" s="3" t="s">
        <v>840</v>
      </c>
      <c r="B663" s="3" t="s">
        <v>6720</v>
      </c>
      <c r="C663" s="3" t="s">
        <v>23</v>
      </c>
      <c r="D663" s="3" t="s">
        <v>6721</v>
      </c>
      <c r="E663" s="3" t="s">
        <v>179</v>
      </c>
      <c r="F663" s="3" t="s">
        <v>14</v>
      </c>
      <c r="G663" s="4">
        <v>1</v>
      </c>
      <c r="H663" s="3" t="s">
        <v>15</v>
      </c>
      <c r="I663" s="5">
        <v>1574.83</v>
      </c>
      <c r="J663" s="6">
        <f t="shared" si="24"/>
        <v>1574.83</v>
      </c>
      <c r="K663" s="35">
        <f t="shared" si="25"/>
        <v>170.08163999999999</v>
      </c>
      <c r="L663" s="35">
        <f t="shared" si="26"/>
        <v>170.08163999999999</v>
      </c>
    </row>
    <row r="664" spans="1:12" x14ac:dyDescent="0.35">
      <c r="A664" s="3" t="s">
        <v>840</v>
      </c>
      <c r="B664" s="3" t="s">
        <v>6722</v>
      </c>
      <c r="C664" s="3" t="s">
        <v>23</v>
      </c>
      <c r="D664" s="3" t="s">
        <v>6723</v>
      </c>
      <c r="E664" s="3" t="s">
        <v>179</v>
      </c>
      <c r="F664" s="3" t="s">
        <v>14</v>
      </c>
      <c r="G664" s="4">
        <v>1</v>
      </c>
      <c r="H664" s="3" t="s">
        <v>15</v>
      </c>
      <c r="I664" s="5">
        <v>1458.84</v>
      </c>
      <c r="J664" s="6">
        <f t="shared" si="24"/>
        <v>1458.84</v>
      </c>
      <c r="K664" s="35">
        <f t="shared" si="25"/>
        <v>157.55472</v>
      </c>
      <c r="L664" s="35">
        <f t="shared" si="26"/>
        <v>157.55472</v>
      </c>
    </row>
    <row r="665" spans="1:12" x14ac:dyDescent="0.35">
      <c r="A665" s="3" t="s">
        <v>840</v>
      </c>
      <c r="B665" s="3" t="s">
        <v>6722</v>
      </c>
      <c r="C665" s="3" t="s">
        <v>26</v>
      </c>
      <c r="D665" s="3" t="s">
        <v>6723</v>
      </c>
      <c r="E665" s="3" t="s">
        <v>179</v>
      </c>
      <c r="F665" s="3" t="s">
        <v>14</v>
      </c>
      <c r="G665" s="4">
        <v>1</v>
      </c>
      <c r="H665" s="3" t="s">
        <v>15</v>
      </c>
      <c r="I665" s="5">
        <v>1459.55</v>
      </c>
      <c r="J665" s="6">
        <f t="shared" si="24"/>
        <v>1459.55</v>
      </c>
      <c r="K665" s="35">
        <f t="shared" si="25"/>
        <v>157.63139999999999</v>
      </c>
      <c r="L665" s="35">
        <f t="shared" si="26"/>
        <v>157.63139999999999</v>
      </c>
    </row>
    <row r="666" spans="1:12" x14ac:dyDescent="0.35">
      <c r="A666" s="3" t="s">
        <v>840</v>
      </c>
      <c r="B666" s="3" t="s">
        <v>6722</v>
      </c>
      <c r="C666" s="3" t="s">
        <v>27</v>
      </c>
      <c r="D666" s="3" t="s">
        <v>6723</v>
      </c>
      <c r="E666" s="3" t="s">
        <v>179</v>
      </c>
      <c r="F666" s="3" t="s">
        <v>14</v>
      </c>
      <c r="G666" s="4">
        <v>1</v>
      </c>
      <c r="H666" s="3" t="s">
        <v>15</v>
      </c>
      <c r="I666" s="5">
        <v>1459.57</v>
      </c>
      <c r="J666" s="6">
        <f t="shared" si="24"/>
        <v>1459.57</v>
      </c>
      <c r="K666" s="35">
        <f t="shared" si="25"/>
        <v>157.63355999999999</v>
      </c>
      <c r="L666" s="35">
        <f t="shared" si="26"/>
        <v>157.63355999999999</v>
      </c>
    </row>
    <row r="667" spans="1:12" x14ac:dyDescent="0.35">
      <c r="A667" s="3" t="s">
        <v>892</v>
      </c>
      <c r="B667" s="3" t="s">
        <v>6724</v>
      </c>
      <c r="C667" s="3" t="s">
        <v>413</v>
      </c>
      <c r="D667" s="3" t="s">
        <v>6725</v>
      </c>
      <c r="E667" s="3" t="s">
        <v>384</v>
      </c>
      <c r="F667" s="3" t="s">
        <v>14</v>
      </c>
      <c r="G667" s="4">
        <v>1</v>
      </c>
      <c r="H667" s="3" t="s">
        <v>15</v>
      </c>
      <c r="I667" s="5">
        <v>1020.5799999999999</v>
      </c>
      <c r="J667" s="6">
        <f t="shared" si="24"/>
        <v>1020.5799999999999</v>
      </c>
      <c r="K667" s="35">
        <f t="shared" si="25"/>
        <v>110.22264</v>
      </c>
      <c r="L667" s="35">
        <f t="shared" si="26"/>
        <v>110.22264</v>
      </c>
    </row>
    <row r="668" spans="1:12" x14ac:dyDescent="0.35">
      <c r="A668" s="3" t="s">
        <v>858</v>
      </c>
      <c r="B668" s="3" t="s">
        <v>6726</v>
      </c>
      <c r="C668" s="3" t="s">
        <v>100</v>
      </c>
      <c r="D668" s="3" t="s">
        <v>6727</v>
      </c>
      <c r="E668" s="3" t="s">
        <v>179</v>
      </c>
      <c r="F668" s="3" t="s">
        <v>14</v>
      </c>
      <c r="G668" s="4">
        <v>1</v>
      </c>
      <c r="H668" s="3" t="s">
        <v>15</v>
      </c>
      <c r="I668" s="5">
        <v>800</v>
      </c>
      <c r="J668" s="6">
        <f t="shared" si="24"/>
        <v>800</v>
      </c>
      <c r="K668" s="35">
        <f t="shared" si="25"/>
        <v>86.399999999999991</v>
      </c>
      <c r="L668" s="35">
        <f t="shared" si="26"/>
        <v>86.399999999999991</v>
      </c>
    </row>
    <row r="669" spans="1:12" x14ac:dyDescent="0.35">
      <c r="A669" s="3" t="s">
        <v>6728</v>
      </c>
      <c r="B669" s="3" t="s">
        <v>6729</v>
      </c>
      <c r="C669" s="3" t="s">
        <v>2844</v>
      </c>
      <c r="D669" s="3" t="s">
        <v>6730</v>
      </c>
      <c r="E669" s="3" t="s">
        <v>384</v>
      </c>
      <c r="F669" s="3" t="s">
        <v>14</v>
      </c>
      <c r="G669" s="4">
        <v>1</v>
      </c>
      <c r="H669" s="3" t="s">
        <v>15</v>
      </c>
      <c r="I669" s="5">
        <v>800</v>
      </c>
      <c r="J669" s="6">
        <f t="shared" si="24"/>
        <v>800</v>
      </c>
      <c r="K669" s="35">
        <f t="shared" si="25"/>
        <v>86.399999999999991</v>
      </c>
      <c r="L669" s="35">
        <f t="shared" si="26"/>
        <v>86.399999999999991</v>
      </c>
    </row>
    <row r="670" spans="1:12" x14ac:dyDescent="0.35">
      <c r="A670" s="3" t="s">
        <v>888</v>
      </c>
      <c r="B670" s="3" t="s">
        <v>6731</v>
      </c>
      <c r="C670" s="3" t="s">
        <v>129</v>
      </c>
      <c r="D670" s="3" t="s">
        <v>6732</v>
      </c>
      <c r="E670" s="3" t="s">
        <v>384</v>
      </c>
      <c r="F670" s="3" t="s">
        <v>14</v>
      </c>
      <c r="G670" s="4">
        <v>1</v>
      </c>
      <c r="H670" s="3" t="s">
        <v>15</v>
      </c>
      <c r="I670" s="5">
        <v>899.9799999999999</v>
      </c>
      <c r="J670" s="6">
        <f t="shared" si="24"/>
        <v>899.9799999999999</v>
      </c>
      <c r="K670" s="35">
        <f t="shared" si="25"/>
        <v>97.197839999999999</v>
      </c>
      <c r="L670" s="35">
        <f t="shared" si="26"/>
        <v>97.197839999999999</v>
      </c>
    </row>
    <row r="671" spans="1:12" x14ac:dyDescent="0.35">
      <c r="A671" s="3" t="s">
        <v>857</v>
      </c>
      <c r="B671" s="3" t="s">
        <v>6733</v>
      </c>
      <c r="C671" s="3" t="s">
        <v>59</v>
      </c>
      <c r="D671" s="3" t="s">
        <v>6734</v>
      </c>
      <c r="E671" s="3" t="s">
        <v>384</v>
      </c>
      <c r="F671" s="3" t="s">
        <v>14</v>
      </c>
      <c r="G671" s="4">
        <v>1</v>
      </c>
      <c r="H671" s="3" t="s">
        <v>15</v>
      </c>
      <c r="I671" s="5">
        <v>800</v>
      </c>
      <c r="J671" s="6">
        <f t="shared" si="24"/>
        <v>800</v>
      </c>
      <c r="K671" s="35">
        <f t="shared" si="25"/>
        <v>86.399999999999991</v>
      </c>
      <c r="L671" s="35">
        <f t="shared" si="26"/>
        <v>86.399999999999991</v>
      </c>
    </row>
    <row r="672" spans="1:12" x14ac:dyDescent="0.35">
      <c r="A672" s="3" t="s">
        <v>857</v>
      </c>
      <c r="B672" s="3" t="s">
        <v>6733</v>
      </c>
      <c r="C672" s="3" t="s">
        <v>519</v>
      </c>
      <c r="D672" s="3" t="s">
        <v>6734</v>
      </c>
      <c r="E672" s="3" t="s">
        <v>384</v>
      </c>
      <c r="F672" s="3" t="s">
        <v>14</v>
      </c>
      <c r="G672" s="4">
        <v>1</v>
      </c>
      <c r="H672" s="3" t="s">
        <v>15</v>
      </c>
      <c r="I672" s="5">
        <v>800</v>
      </c>
      <c r="J672" s="6">
        <f t="shared" si="24"/>
        <v>800</v>
      </c>
      <c r="K672" s="35">
        <f t="shared" si="25"/>
        <v>86.399999999999991</v>
      </c>
      <c r="L672" s="35">
        <f t="shared" si="26"/>
        <v>86.399999999999991</v>
      </c>
    </row>
    <row r="673" spans="1:12" x14ac:dyDescent="0.35">
      <c r="A673" s="3" t="s">
        <v>51</v>
      </c>
      <c r="B673" s="3" t="s">
        <v>6735</v>
      </c>
      <c r="C673" s="3" t="s">
        <v>100</v>
      </c>
      <c r="D673" s="3" t="s">
        <v>6736</v>
      </c>
      <c r="E673" s="3" t="s">
        <v>5837</v>
      </c>
      <c r="F673" s="3" t="s">
        <v>14</v>
      </c>
      <c r="G673" s="4">
        <v>1</v>
      </c>
      <c r="H673" s="3" t="s">
        <v>15</v>
      </c>
      <c r="I673" s="5">
        <v>2129.59</v>
      </c>
      <c r="J673" s="6">
        <f t="shared" si="24"/>
        <v>2129.59</v>
      </c>
      <c r="K673" s="35">
        <f t="shared" si="25"/>
        <v>229.99572000000001</v>
      </c>
      <c r="L673" s="35">
        <f t="shared" si="26"/>
        <v>229.99572000000001</v>
      </c>
    </row>
    <row r="674" spans="1:12" x14ac:dyDescent="0.35">
      <c r="A674" s="3" t="s">
        <v>51</v>
      </c>
      <c r="B674" s="3" t="s">
        <v>6735</v>
      </c>
      <c r="C674" s="3" t="s">
        <v>43</v>
      </c>
      <c r="D674" s="3" t="s">
        <v>6736</v>
      </c>
      <c r="E674" s="3" t="s">
        <v>5837</v>
      </c>
      <c r="F674" s="3" t="s">
        <v>14</v>
      </c>
      <c r="G674" s="4">
        <v>1</v>
      </c>
      <c r="H674" s="3" t="s">
        <v>15</v>
      </c>
      <c r="I674" s="5">
        <v>2129.89</v>
      </c>
      <c r="J674" s="6">
        <f t="shared" si="24"/>
        <v>2129.89</v>
      </c>
      <c r="K674" s="35">
        <f t="shared" si="25"/>
        <v>230.02812</v>
      </c>
      <c r="L674" s="35">
        <f t="shared" si="26"/>
        <v>230.02812</v>
      </c>
    </row>
    <row r="675" spans="1:12" x14ac:dyDescent="0.35">
      <c r="A675" s="3" t="s">
        <v>169</v>
      </c>
      <c r="B675" s="3" t="s">
        <v>6737</v>
      </c>
      <c r="C675" s="3" t="s">
        <v>413</v>
      </c>
      <c r="D675" s="3" t="s">
        <v>6738</v>
      </c>
      <c r="E675" s="3" t="s">
        <v>384</v>
      </c>
      <c r="F675" s="3" t="s">
        <v>14</v>
      </c>
      <c r="G675" s="4">
        <v>1</v>
      </c>
      <c r="H675" s="3" t="s">
        <v>15</v>
      </c>
      <c r="I675" s="5">
        <v>4425</v>
      </c>
      <c r="J675" s="6">
        <f t="shared" si="24"/>
        <v>4425</v>
      </c>
      <c r="K675" s="35">
        <f t="shared" si="25"/>
        <v>477.9</v>
      </c>
      <c r="L675" s="35">
        <f t="shared" si="26"/>
        <v>477.9</v>
      </c>
    </row>
    <row r="676" spans="1:12" x14ac:dyDescent="0.35">
      <c r="A676" s="3" t="s">
        <v>169</v>
      </c>
      <c r="B676" s="3" t="s">
        <v>6737</v>
      </c>
      <c r="C676" s="3" t="s">
        <v>48</v>
      </c>
      <c r="D676" s="3" t="s">
        <v>6738</v>
      </c>
      <c r="E676" s="3" t="s">
        <v>384</v>
      </c>
      <c r="F676" s="3" t="s">
        <v>14</v>
      </c>
      <c r="G676" s="4">
        <v>1</v>
      </c>
      <c r="H676" s="3" t="s">
        <v>15</v>
      </c>
      <c r="I676" s="5">
        <v>4425</v>
      </c>
      <c r="J676" s="6">
        <f t="shared" si="24"/>
        <v>4425</v>
      </c>
      <c r="K676" s="35">
        <f t="shared" si="25"/>
        <v>477.9</v>
      </c>
      <c r="L676" s="35">
        <f t="shared" si="26"/>
        <v>477.9</v>
      </c>
    </row>
    <row r="677" spans="1:12" x14ac:dyDescent="0.35">
      <c r="A677" s="3" t="s">
        <v>169</v>
      </c>
      <c r="B677" s="3" t="s">
        <v>6737</v>
      </c>
      <c r="C677" s="3" t="s">
        <v>23</v>
      </c>
      <c r="D677" s="3" t="s">
        <v>6738</v>
      </c>
      <c r="E677" s="3" t="s">
        <v>384</v>
      </c>
      <c r="F677" s="3" t="s">
        <v>14</v>
      </c>
      <c r="G677" s="4">
        <v>1</v>
      </c>
      <c r="H677" s="3" t="s">
        <v>15</v>
      </c>
      <c r="I677" s="5">
        <v>4425</v>
      </c>
      <c r="J677" s="6">
        <f t="shared" si="24"/>
        <v>4425</v>
      </c>
      <c r="K677" s="35">
        <f t="shared" si="25"/>
        <v>477.9</v>
      </c>
      <c r="L677" s="35">
        <f t="shared" si="26"/>
        <v>477.9</v>
      </c>
    </row>
    <row r="678" spans="1:12" x14ac:dyDescent="0.35">
      <c r="A678" s="3" t="s">
        <v>490</v>
      </c>
      <c r="B678" s="3" t="s">
        <v>6739</v>
      </c>
      <c r="C678" s="3" t="s">
        <v>875</v>
      </c>
      <c r="D678" s="3" t="s">
        <v>6740</v>
      </c>
      <c r="E678" s="3" t="s">
        <v>179</v>
      </c>
      <c r="F678" s="3" t="s">
        <v>14</v>
      </c>
      <c r="G678" s="4">
        <v>1</v>
      </c>
      <c r="H678" s="3" t="s">
        <v>15</v>
      </c>
      <c r="I678" s="5">
        <v>1013.9999999999999</v>
      </c>
      <c r="J678" s="6">
        <f t="shared" si="24"/>
        <v>1013.9999999999999</v>
      </c>
      <c r="K678" s="35">
        <f t="shared" si="25"/>
        <v>109.51199999999999</v>
      </c>
      <c r="L678" s="35">
        <f t="shared" si="26"/>
        <v>109.51199999999999</v>
      </c>
    </row>
    <row r="679" spans="1:12" x14ac:dyDescent="0.35">
      <c r="A679" s="3" t="s">
        <v>844</v>
      </c>
      <c r="B679" s="3" t="s">
        <v>6741</v>
      </c>
      <c r="C679" s="3" t="s">
        <v>11</v>
      </c>
      <c r="D679" s="3" t="s">
        <v>6742</v>
      </c>
      <c r="E679" s="3" t="s">
        <v>384</v>
      </c>
      <c r="F679" s="3" t="s">
        <v>14</v>
      </c>
      <c r="G679" s="4">
        <v>1</v>
      </c>
      <c r="H679" s="3" t="s">
        <v>15</v>
      </c>
      <c r="I679" s="5">
        <v>800</v>
      </c>
      <c r="J679" s="6">
        <f t="shared" si="24"/>
        <v>800</v>
      </c>
      <c r="K679" s="35">
        <f t="shared" si="25"/>
        <v>86.399999999999991</v>
      </c>
      <c r="L679" s="35">
        <f t="shared" si="26"/>
        <v>86.399999999999991</v>
      </c>
    </row>
    <row r="680" spans="1:12" x14ac:dyDescent="0.35">
      <c r="A680" s="3" t="s">
        <v>844</v>
      </c>
      <c r="B680" s="3" t="s">
        <v>6741</v>
      </c>
      <c r="C680" s="3" t="s">
        <v>845</v>
      </c>
      <c r="D680" s="3" t="s">
        <v>6742</v>
      </c>
      <c r="E680" s="3" t="s">
        <v>384</v>
      </c>
      <c r="F680" s="3" t="s">
        <v>14</v>
      </c>
      <c r="G680" s="4">
        <v>1</v>
      </c>
      <c r="H680" s="3" t="s">
        <v>15</v>
      </c>
      <c r="I680" s="5">
        <v>800</v>
      </c>
      <c r="J680" s="6">
        <f t="shared" si="24"/>
        <v>800</v>
      </c>
      <c r="K680" s="35">
        <f t="shared" si="25"/>
        <v>86.399999999999991</v>
      </c>
      <c r="L680" s="35">
        <f t="shared" si="26"/>
        <v>86.399999999999991</v>
      </c>
    </row>
    <row r="681" spans="1:12" x14ac:dyDescent="0.35">
      <c r="A681" s="3" t="s">
        <v>853</v>
      </c>
      <c r="B681" s="3" t="s">
        <v>6743</v>
      </c>
      <c r="C681" s="3" t="s">
        <v>43</v>
      </c>
      <c r="D681" s="3" t="s">
        <v>6744</v>
      </c>
      <c r="E681" s="3" t="s">
        <v>179</v>
      </c>
      <c r="F681" s="3" t="s">
        <v>14</v>
      </c>
      <c r="G681" s="4">
        <v>1</v>
      </c>
      <c r="H681" s="3" t="s">
        <v>15</v>
      </c>
      <c r="I681" s="5">
        <v>915.26</v>
      </c>
      <c r="J681" s="6">
        <f t="shared" si="24"/>
        <v>915.26</v>
      </c>
      <c r="K681" s="35">
        <f t="shared" si="25"/>
        <v>98.848079999999996</v>
      </c>
      <c r="L681" s="35">
        <f t="shared" si="26"/>
        <v>98.848079999999996</v>
      </c>
    </row>
    <row r="682" spans="1:12" x14ac:dyDescent="0.35">
      <c r="A682" s="3" t="s">
        <v>490</v>
      </c>
      <c r="B682" s="3" t="s">
        <v>6745</v>
      </c>
      <c r="C682" s="3" t="s">
        <v>492</v>
      </c>
      <c r="D682" s="3" t="s">
        <v>6746</v>
      </c>
      <c r="E682" s="3" t="s">
        <v>179</v>
      </c>
      <c r="F682" s="3" t="s">
        <v>14</v>
      </c>
      <c r="G682" s="4">
        <v>1</v>
      </c>
      <c r="H682" s="3" t="s">
        <v>15</v>
      </c>
      <c r="I682" s="5">
        <v>800</v>
      </c>
      <c r="J682" s="6">
        <f t="shared" si="24"/>
        <v>800</v>
      </c>
      <c r="K682" s="35">
        <f t="shared" si="25"/>
        <v>86.399999999999991</v>
      </c>
      <c r="L682" s="35">
        <f t="shared" si="26"/>
        <v>86.399999999999991</v>
      </c>
    </row>
    <row r="683" spans="1:12" x14ac:dyDescent="0.35">
      <c r="A683" s="3" t="s">
        <v>490</v>
      </c>
      <c r="B683" s="3" t="s">
        <v>6745</v>
      </c>
      <c r="C683" s="3" t="s">
        <v>875</v>
      </c>
      <c r="D683" s="3" t="s">
        <v>6746</v>
      </c>
      <c r="E683" s="3" t="s">
        <v>179</v>
      </c>
      <c r="F683" s="3" t="s">
        <v>14</v>
      </c>
      <c r="G683" s="4">
        <v>1</v>
      </c>
      <c r="H683" s="3" t="s">
        <v>15</v>
      </c>
      <c r="I683" s="5">
        <v>800</v>
      </c>
      <c r="J683" s="6">
        <f t="shared" si="24"/>
        <v>800</v>
      </c>
      <c r="K683" s="35">
        <f t="shared" si="25"/>
        <v>86.399999999999991</v>
      </c>
      <c r="L683" s="35">
        <f t="shared" si="26"/>
        <v>86.399999999999991</v>
      </c>
    </row>
    <row r="684" spans="1:12" x14ac:dyDescent="0.35">
      <c r="A684" s="3" t="s">
        <v>888</v>
      </c>
      <c r="B684" s="3" t="s">
        <v>6747</v>
      </c>
      <c r="C684" s="3" t="s">
        <v>302</v>
      </c>
      <c r="D684" s="3" t="s">
        <v>6748</v>
      </c>
      <c r="E684" s="3" t="s">
        <v>384</v>
      </c>
      <c r="F684" s="3" t="s">
        <v>14</v>
      </c>
      <c r="G684" s="4">
        <v>1</v>
      </c>
      <c r="H684" s="3" t="s">
        <v>15</v>
      </c>
      <c r="I684" s="5">
        <v>863.53000000000009</v>
      </c>
      <c r="J684" s="6">
        <f t="shared" si="24"/>
        <v>863.53000000000009</v>
      </c>
      <c r="K684" s="35">
        <f t="shared" si="25"/>
        <v>93.261240000000029</v>
      </c>
      <c r="L684" s="35">
        <f t="shared" si="26"/>
        <v>93.261240000000029</v>
      </c>
    </row>
    <row r="685" spans="1:12" x14ac:dyDescent="0.35">
      <c r="A685" s="3" t="s">
        <v>888</v>
      </c>
      <c r="B685" s="3" t="s">
        <v>6749</v>
      </c>
      <c r="C685" s="3" t="s">
        <v>113</v>
      </c>
      <c r="D685" s="3" t="s">
        <v>6750</v>
      </c>
      <c r="E685" s="3" t="s">
        <v>384</v>
      </c>
      <c r="F685" s="3" t="s">
        <v>14</v>
      </c>
      <c r="G685" s="4">
        <v>1</v>
      </c>
      <c r="H685" s="3" t="s">
        <v>15</v>
      </c>
      <c r="I685" s="5">
        <v>800</v>
      </c>
      <c r="J685" s="6">
        <f t="shared" si="24"/>
        <v>800</v>
      </c>
      <c r="K685" s="35">
        <f t="shared" si="25"/>
        <v>86.399999999999991</v>
      </c>
      <c r="L685" s="35">
        <f t="shared" si="26"/>
        <v>86.399999999999991</v>
      </c>
    </row>
    <row r="686" spans="1:12" x14ac:dyDescent="0.35">
      <c r="A686" s="3" t="s">
        <v>888</v>
      </c>
      <c r="B686" s="3" t="s">
        <v>6751</v>
      </c>
      <c r="C686" s="3" t="s">
        <v>129</v>
      </c>
      <c r="D686" s="3" t="s">
        <v>6752</v>
      </c>
      <c r="E686" s="3" t="s">
        <v>384</v>
      </c>
      <c r="F686" s="3" t="s">
        <v>14</v>
      </c>
      <c r="G686" s="4">
        <v>1</v>
      </c>
      <c r="H686" s="3" t="s">
        <v>15</v>
      </c>
      <c r="I686" s="5">
        <v>839.5</v>
      </c>
      <c r="J686" s="6">
        <f t="shared" si="24"/>
        <v>839.5</v>
      </c>
      <c r="K686" s="35">
        <f t="shared" si="25"/>
        <v>90.666000000000011</v>
      </c>
      <c r="L686" s="35">
        <f t="shared" si="26"/>
        <v>90.666000000000011</v>
      </c>
    </row>
    <row r="687" spans="1:12" x14ac:dyDescent="0.35">
      <c r="A687" s="3" t="s">
        <v>490</v>
      </c>
      <c r="B687" s="3" t="s">
        <v>6753</v>
      </c>
      <c r="C687" s="3" t="s">
        <v>48</v>
      </c>
      <c r="D687" s="3" t="s">
        <v>6754</v>
      </c>
      <c r="E687" s="3" t="s">
        <v>384</v>
      </c>
      <c r="F687" s="3" t="s">
        <v>14</v>
      </c>
      <c r="G687" s="4">
        <v>1</v>
      </c>
      <c r="H687" s="3" t="s">
        <v>15</v>
      </c>
      <c r="I687" s="5">
        <v>1850</v>
      </c>
      <c r="J687" s="6">
        <f t="shared" si="24"/>
        <v>1850</v>
      </c>
      <c r="K687" s="35">
        <f t="shared" si="25"/>
        <v>199.79999999999998</v>
      </c>
      <c r="L687" s="35">
        <f t="shared" si="26"/>
        <v>199.79999999999998</v>
      </c>
    </row>
    <row r="688" spans="1:12" x14ac:dyDescent="0.35">
      <c r="A688" s="3" t="s">
        <v>490</v>
      </c>
      <c r="B688" s="3" t="s">
        <v>6753</v>
      </c>
      <c r="C688" s="3" t="s">
        <v>26</v>
      </c>
      <c r="D688" s="3" t="s">
        <v>6754</v>
      </c>
      <c r="E688" s="3" t="s">
        <v>384</v>
      </c>
      <c r="F688" s="3" t="s">
        <v>14</v>
      </c>
      <c r="G688" s="4">
        <v>1</v>
      </c>
      <c r="H688" s="3" t="s">
        <v>15</v>
      </c>
      <c r="I688" s="5">
        <v>1295</v>
      </c>
      <c r="J688" s="6">
        <f t="shared" si="24"/>
        <v>1295</v>
      </c>
      <c r="K688" s="35">
        <f t="shared" si="25"/>
        <v>139.86000000000001</v>
      </c>
      <c r="L688" s="35">
        <f t="shared" si="26"/>
        <v>139.86000000000001</v>
      </c>
    </row>
    <row r="689" spans="1:12" x14ac:dyDescent="0.35">
      <c r="A689" s="3" t="s">
        <v>857</v>
      </c>
      <c r="B689" s="3" t="s">
        <v>6755</v>
      </c>
      <c r="C689" s="3" t="s">
        <v>59</v>
      </c>
      <c r="D689" s="3" t="s">
        <v>6756</v>
      </c>
      <c r="E689" s="3" t="s">
        <v>384</v>
      </c>
      <c r="F689" s="3" t="s">
        <v>14</v>
      </c>
      <c r="G689" s="4">
        <v>1</v>
      </c>
      <c r="H689" s="3" t="s">
        <v>15</v>
      </c>
      <c r="I689" s="5">
        <v>815.36999999999989</v>
      </c>
      <c r="J689" s="6">
        <f t="shared" si="24"/>
        <v>815.36999999999989</v>
      </c>
      <c r="K689" s="35">
        <f t="shared" si="25"/>
        <v>88.059960000000004</v>
      </c>
      <c r="L689" s="35">
        <f t="shared" si="26"/>
        <v>88.059960000000004</v>
      </c>
    </row>
    <row r="690" spans="1:12" x14ac:dyDescent="0.35">
      <c r="A690" s="3" t="s">
        <v>82</v>
      </c>
      <c r="B690" s="3" t="s">
        <v>6757</v>
      </c>
      <c r="C690" s="3" t="s">
        <v>18</v>
      </c>
      <c r="D690" s="3" t="s">
        <v>6758</v>
      </c>
      <c r="E690" s="3" t="s">
        <v>179</v>
      </c>
      <c r="F690" s="3" t="s">
        <v>14</v>
      </c>
      <c r="G690" s="4">
        <v>1</v>
      </c>
      <c r="H690" s="3" t="s">
        <v>15</v>
      </c>
      <c r="I690" s="5">
        <v>800</v>
      </c>
      <c r="J690" s="6">
        <f t="shared" si="24"/>
        <v>800</v>
      </c>
      <c r="K690" s="35">
        <f t="shared" si="25"/>
        <v>86.399999999999991</v>
      </c>
      <c r="L690" s="35">
        <f t="shared" si="26"/>
        <v>86.399999999999991</v>
      </c>
    </row>
    <row r="691" spans="1:12" x14ac:dyDescent="0.35">
      <c r="A691" s="3" t="s">
        <v>82</v>
      </c>
      <c r="B691" s="3" t="s">
        <v>6759</v>
      </c>
      <c r="C691" s="3" t="s">
        <v>48</v>
      </c>
      <c r="D691" s="3" t="s">
        <v>6760</v>
      </c>
      <c r="E691" s="3" t="s">
        <v>179</v>
      </c>
      <c r="F691" s="3" t="s">
        <v>14</v>
      </c>
      <c r="G691" s="4">
        <v>1</v>
      </c>
      <c r="H691" s="3" t="s">
        <v>15</v>
      </c>
      <c r="I691" s="5">
        <v>800</v>
      </c>
      <c r="J691" s="6">
        <f t="shared" si="24"/>
        <v>800</v>
      </c>
      <c r="K691" s="35">
        <f t="shared" si="25"/>
        <v>86.399999999999991</v>
      </c>
      <c r="L691" s="35">
        <f t="shared" si="26"/>
        <v>86.399999999999991</v>
      </c>
    </row>
    <row r="692" spans="1:12" x14ac:dyDescent="0.35">
      <c r="A692" s="3" t="s">
        <v>82</v>
      </c>
      <c r="B692" s="3" t="s">
        <v>6761</v>
      </c>
      <c r="C692" s="3" t="s">
        <v>302</v>
      </c>
      <c r="D692" s="3" t="s">
        <v>6762</v>
      </c>
      <c r="E692" s="3" t="s">
        <v>179</v>
      </c>
      <c r="F692" s="3" t="s">
        <v>14</v>
      </c>
      <c r="G692" s="4">
        <v>1</v>
      </c>
      <c r="H692" s="3" t="s">
        <v>15</v>
      </c>
      <c r="I692" s="5">
        <v>957.8599999999999</v>
      </c>
      <c r="J692" s="6">
        <f t="shared" si="24"/>
        <v>957.8599999999999</v>
      </c>
      <c r="K692" s="35">
        <f t="shared" si="25"/>
        <v>103.44888</v>
      </c>
      <c r="L692" s="35">
        <f t="shared" si="26"/>
        <v>103.44888</v>
      </c>
    </row>
    <row r="693" spans="1:12" x14ac:dyDescent="0.35">
      <c r="A693" s="3" t="s">
        <v>858</v>
      </c>
      <c r="B693" s="3" t="s">
        <v>6763</v>
      </c>
      <c r="C693" s="3" t="s">
        <v>519</v>
      </c>
      <c r="D693" s="3" t="s">
        <v>6764</v>
      </c>
      <c r="E693" s="3" t="s">
        <v>6765</v>
      </c>
      <c r="F693" s="3" t="s">
        <v>14</v>
      </c>
      <c r="G693" s="4">
        <v>1</v>
      </c>
      <c r="H693" s="3" t="s">
        <v>15</v>
      </c>
      <c r="I693" s="5">
        <v>968.09</v>
      </c>
      <c r="J693" s="6">
        <f t="shared" si="24"/>
        <v>968.09</v>
      </c>
      <c r="K693" s="35">
        <f t="shared" si="25"/>
        <v>104.55372000000001</v>
      </c>
      <c r="L693" s="35">
        <f t="shared" si="26"/>
        <v>104.55372000000001</v>
      </c>
    </row>
    <row r="694" spans="1:12" x14ac:dyDescent="0.35">
      <c r="A694" s="3" t="s">
        <v>858</v>
      </c>
      <c r="B694" s="3" t="s">
        <v>6766</v>
      </c>
      <c r="C694" s="3" t="s">
        <v>43</v>
      </c>
      <c r="D694" s="3" t="s">
        <v>6767</v>
      </c>
      <c r="E694" s="3" t="s">
        <v>6765</v>
      </c>
      <c r="F694" s="3" t="s">
        <v>14</v>
      </c>
      <c r="G694" s="4">
        <v>1</v>
      </c>
      <c r="H694" s="3" t="s">
        <v>15</v>
      </c>
      <c r="I694" s="5">
        <v>800</v>
      </c>
      <c r="J694" s="6">
        <f t="shared" si="24"/>
        <v>800</v>
      </c>
      <c r="K694" s="35">
        <f t="shared" si="25"/>
        <v>86.399999999999991</v>
      </c>
      <c r="L694" s="35">
        <f t="shared" si="26"/>
        <v>86.399999999999991</v>
      </c>
    </row>
    <row r="695" spans="1:12" x14ac:dyDescent="0.35">
      <c r="A695" s="3" t="s">
        <v>169</v>
      </c>
      <c r="B695" s="3" t="s">
        <v>6768</v>
      </c>
      <c r="C695" s="3" t="s">
        <v>18</v>
      </c>
      <c r="D695" s="3" t="s">
        <v>6769</v>
      </c>
      <c r="E695" s="3" t="s">
        <v>384</v>
      </c>
      <c r="F695" s="3" t="s">
        <v>14</v>
      </c>
      <c r="G695" s="4">
        <v>1</v>
      </c>
      <c r="H695" s="3" t="s">
        <v>15</v>
      </c>
      <c r="I695" s="5">
        <v>3244.16</v>
      </c>
      <c r="J695" s="6">
        <f t="shared" si="24"/>
        <v>3244.16</v>
      </c>
      <c r="K695" s="35">
        <f t="shared" si="25"/>
        <v>350.36928</v>
      </c>
      <c r="L695" s="35">
        <f t="shared" si="26"/>
        <v>350.36928</v>
      </c>
    </row>
    <row r="696" spans="1:12" x14ac:dyDescent="0.35">
      <c r="A696" s="3" t="s">
        <v>3061</v>
      </c>
      <c r="B696" s="3" t="s">
        <v>6770</v>
      </c>
      <c r="C696" s="3" t="s">
        <v>6486</v>
      </c>
      <c r="D696" s="3" t="s">
        <v>6771</v>
      </c>
      <c r="E696" s="3" t="s">
        <v>5723</v>
      </c>
      <c r="F696" s="3" t="s">
        <v>14</v>
      </c>
      <c r="G696" s="4">
        <v>1</v>
      </c>
      <c r="H696" s="3" t="s">
        <v>15</v>
      </c>
      <c r="I696" s="5">
        <v>3220.3399999999997</v>
      </c>
      <c r="J696" s="6">
        <f t="shared" si="24"/>
        <v>3220.3399999999997</v>
      </c>
      <c r="K696" s="35">
        <f t="shared" si="25"/>
        <v>347.79671999999994</v>
      </c>
      <c r="L696" s="35">
        <f t="shared" si="26"/>
        <v>347.79671999999994</v>
      </c>
    </row>
    <row r="697" spans="1:12" x14ac:dyDescent="0.35">
      <c r="A697" s="3" t="s">
        <v>896</v>
      </c>
      <c r="B697" s="3" t="s">
        <v>6772</v>
      </c>
      <c r="C697" s="3" t="s">
        <v>26</v>
      </c>
      <c r="D697" s="3" t="s">
        <v>6773</v>
      </c>
      <c r="E697" s="3" t="s">
        <v>384</v>
      </c>
      <c r="F697" s="3" t="s">
        <v>14</v>
      </c>
      <c r="G697" s="4">
        <v>1</v>
      </c>
      <c r="H697" s="3" t="s">
        <v>15</v>
      </c>
      <c r="I697" s="5">
        <v>800</v>
      </c>
      <c r="J697" s="6">
        <f t="shared" si="24"/>
        <v>800</v>
      </c>
      <c r="K697" s="35">
        <f t="shared" si="25"/>
        <v>86.399999999999991</v>
      </c>
      <c r="L697" s="35">
        <f t="shared" si="26"/>
        <v>86.399999999999991</v>
      </c>
    </row>
    <row r="698" spans="1:12" x14ac:dyDescent="0.35">
      <c r="A698" s="3" t="s">
        <v>828</v>
      </c>
      <c r="B698" s="3" t="s">
        <v>6774</v>
      </c>
      <c r="C698" s="3" t="s">
        <v>43</v>
      </c>
      <c r="D698" s="3" t="s">
        <v>6775</v>
      </c>
      <c r="E698" s="3" t="s">
        <v>293</v>
      </c>
      <c r="F698" s="3" t="s">
        <v>14</v>
      </c>
      <c r="G698" s="4">
        <v>1</v>
      </c>
      <c r="H698" s="3" t="s">
        <v>15</v>
      </c>
      <c r="I698" s="5">
        <v>650</v>
      </c>
      <c r="J698" s="6">
        <f t="shared" si="24"/>
        <v>650</v>
      </c>
      <c r="K698" s="35">
        <f t="shared" si="25"/>
        <v>70.2</v>
      </c>
      <c r="L698" s="35">
        <f t="shared" si="26"/>
        <v>70.2</v>
      </c>
    </row>
    <row r="699" spans="1:12" x14ac:dyDescent="0.35">
      <c r="A699" s="3" t="s">
        <v>828</v>
      </c>
      <c r="B699" s="3" t="s">
        <v>6774</v>
      </c>
      <c r="C699" s="3" t="s">
        <v>519</v>
      </c>
      <c r="D699" s="3" t="s">
        <v>6775</v>
      </c>
      <c r="E699" s="3" t="s">
        <v>293</v>
      </c>
      <c r="F699" s="3" t="s">
        <v>14</v>
      </c>
      <c r="G699" s="4">
        <v>1</v>
      </c>
      <c r="H699" s="3" t="s">
        <v>15</v>
      </c>
      <c r="I699" s="5">
        <v>650</v>
      </c>
      <c r="J699" s="6">
        <f t="shared" si="24"/>
        <v>650</v>
      </c>
      <c r="K699" s="35">
        <f t="shared" si="25"/>
        <v>70.2</v>
      </c>
      <c r="L699" s="35">
        <f t="shared" si="26"/>
        <v>70.2</v>
      </c>
    </row>
    <row r="700" spans="1:12" x14ac:dyDescent="0.35">
      <c r="A700" s="3" t="s">
        <v>852</v>
      </c>
      <c r="B700" s="3" t="s">
        <v>6776</v>
      </c>
      <c r="C700" s="3" t="s">
        <v>100</v>
      </c>
      <c r="D700" s="3" t="s">
        <v>6777</v>
      </c>
      <c r="E700" s="3" t="s">
        <v>179</v>
      </c>
      <c r="F700" s="3" t="s">
        <v>14</v>
      </c>
      <c r="G700" s="4">
        <v>1</v>
      </c>
      <c r="H700" s="3" t="s">
        <v>15</v>
      </c>
      <c r="I700" s="5">
        <v>1212.48</v>
      </c>
      <c r="J700" s="6">
        <f t="shared" si="24"/>
        <v>1212.48</v>
      </c>
      <c r="K700" s="35">
        <f t="shared" si="25"/>
        <v>130.94783999999999</v>
      </c>
      <c r="L700" s="35">
        <f t="shared" si="26"/>
        <v>130.94783999999999</v>
      </c>
    </row>
    <row r="701" spans="1:12" x14ac:dyDescent="0.35">
      <c r="A701" s="3" t="s">
        <v>490</v>
      </c>
      <c r="B701" s="3" t="s">
        <v>6778</v>
      </c>
      <c r="C701" s="3" t="s">
        <v>1127</v>
      </c>
      <c r="D701" s="3" t="s">
        <v>6779</v>
      </c>
      <c r="E701" s="3" t="s">
        <v>749</v>
      </c>
      <c r="F701" s="3" t="s">
        <v>14</v>
      </c>
      <c r="G701" s="4">
        <v>1</v>
      </c>
      <c r="H701" s="3" t="s">
        <v>15</v>
      </c>
      <c r="I701" s="5">
        <v>1100.47</v>
      </c>
      <c r="J701" s="6">
        <f t="shared" si="24"/>
        <v>1100.47</v>
      </c>
      <c r="K701" s="35">
        <f t="shared" si="25"/>
        <v>118.85076000000001</v>
      </c>
      <c r="L701" s="35">
        <f t="shared" si="26"/>
        <v>118.85076000000001</v>
      </c>
    </row>
    <row r="702" spans="1:12" x14ac:dyDescent="0.35">
      <c r="A702" s="3" t="s">
        <v>888</v>
      </c>
      <c r="B702" s="3" t="s">
        <v>6780</v>
      </c>
      <c r="C702" s="3" t="s">
        <v>113</v>
      </c>
      <c r="D702" s="3" t="s">
        <v>6781</v>
      </c>
      <c r="E702" s="3" t="s">
        <v>384</v>
      </c>
      <c r="F702" s="3" t="s">
        <v>14</v>
      </c>
      <c r="G702" s="4">
        <v>1</v>
      </c>
      <c r="H702" s="3" t="s">
        <v>15</v>
      </c>
      <c r="I702" s="5">
        <v>1079.05</v>
      </c>
      <c r="J702" s="6">
        <f t="shared" si="24"/>
        <v>1079.05</v>
      </c>
      <c r="K702" s="35">
        <f t="shared" si="25"/>
        <v>116.53740000000001</v>
      </c>
      <c r="L702" s="35">
        <f t="shared" si="26"/>
        <v>116.53740000000001</v>
      </c>
    </row>
    <row r="703" spans="1:12" x14ac:dyDescent="0.35">
      <c r="A703" s="3" t="s">
        <v>490</v>
      </c>
      <c r="B703" s="3" t="s">
        <v>6782</v>
      </c>
      <c r="C703" s="3" t="s">
        <v>835</v>
      </c>
      <c r="D703" s="3" t="s">
        <v>6783</v>
      </c>
      <c r="E703" s="3" t="s">
        <v>179</v>
      </c>
      <c r="F703" s="3" t="s">
        <v>14</v>
      </c>
      <c r="G703" s="4">
        <v>1</v>
      </c>
      <c r="H703" s="3" t="s">
        <v>15</v>
      </c>
      <c r="I703" s="5">
        <v>1046.5</v>
      </c>
      <c r="J703" s="6">
        <f t="shared" si="24"/>
        <v>1046.5</v>
      </c>
      <c r="K703" s="35">
        <f t="shared" si="25"/>
        <v>113.02200000000001</v>
      </c>
      <c r="L703" s="35">
        <f t="shared" si="26"/>
        <v>113.02200000000001</v>
      </c>
    </row>
    <row r="704" spans="1:12" x14ac:dyDescent="0.35">
      <c r="A704" s="3" t="s">
        <v>490</v>
      </c>
      <c r="B704" s="3" t="s">
        <v>6782</v>
      </c>
      <c r="C704" s="3" t="s">
        <v>1822</v>
      </c>
      <c r="D704" s="3" t="s">
        <v>6783</v>
      </c>
      <c r="E704" s="3" t="s">
        <v>179</v>
      </c>
      <c r="F704" s="3" t="s">
        <v>14</v>
      </c>
      <c r="G704" s="4">
        <v>1</v>
      </c>
      <c r="H704" s="3" t="s">
        <v>15</v>
      </c>
      <c r="I704" s="5">
        <v>1495</v>
      </c>
      <c r="J704" s="6">
        <f t="shared" si="24"/>
        <v>1495</v>
      </c>
      <c r="K704" s="35">
        <f t="shared" si="25"/>
        <v>161.46</v>
      </c>
      <c r="L704" s="35">
        <f t="shared" si="26"/>
        <v>161.46</v>
      </c>
    </row>
    <row r="705" spans="1:12" x14ac:dyDescent="0.35">
      <c r="A705" s="3" t="s">
        <v>826</v>
      </c>
      <c r="B705" s="3" t="s">
        <v>6784</v>
      </c>
      <c r="C705" s="3" t="s">
        <v>23</v>
      </c>
      <c r="D705" s="3" t="s">
        <v>6785</v>
      </c>
      <c r="E705" s="3" t="s">
        <v>179</v>
      </c>
      <c r="F705" s="3" t="s">
        <v>14</v>
      </c>
      <c r="G705" s="4">
        <v>1</v>
      </c>
      <c r="H705" s="3" t="s">
        <v>15</v>
      </c>
      <c r="I705" s="5">
        <v>1214.3599999999999</v>
      </c>
      <c r="J705" s="6">
        <f t="shared" si="24"/>
        <v>1214.3599999999999</v>
      </c>
      <c r="K705" s="35">
        <f t="shared" si="25"/>
        <v>131.15088</v>
      </c>
      <c r="L705" s="35">
        <f t="shared" si="26"/>
        <v>131.15088</v>
      </c>
    </row>
    <row r="706" spans="1:12" x14ac:dyDescent="0.35">
      <c r="A706" s="3" t="s">
        <v>826</v>
      </c>
      <c r="B706" s="3" t="s">
        <v>6784</v>
      </c>
      <c r="C706" s="3" t="s">
        <v>26</v>
      </c>
      <c r="D706" s="3" t="s">
        <v>6785</v>
      </c>
      <c r="E706" s="3" t="s">
        <v>179</v>
      </c>
      <c r="F706" s="3" t="s">
        <v>14</v>
      </c>
      <c r="G706" s="4">
        <v>1</v>
      </c>
      <c r="H706" s="3" t="s">
        <v>15</v>
      </c>
      <c r="I706" s="5">
        <v>1214</v>
      </c>
      <c r="J706" s="6">
        <f t="shared" si="24"/>
        <v>1214</v>
      </c>
      <c r="K706" s="35">
        <f t="shared" si="25"/>
        <v>131.11200000000002</v>
      </c>
      <c r="L706" s="35">
        <f t="shared" si="26"/>
        <v>131.11200000000002</v>
      </c>
    </row>
    <row r="707" spans="1:12" x14ac:dyDescent="0.35">
      <c r="A707" s="3" t="s">
        <v>826</v>
      </c>
      <c r="B707" s="3" t="s">
        <v>6786</v>
      </c>
      <c r="C707" s="3" t="s">
        <v>18</v>
      </c>
      <c r="D707" s="3" t="s">
        <v>6787</v>
      </c>
      <c r="E707" s="3" t="s">
        <v>179</v>
      </c>
      <c r="F707" s="3" t="s">
        <v>14</v>
      </c>
      <c r="G707" s="4">
        <v>1</v>
      </c>
      <c r="H707" s="3" t="s">
        <v>15</v>
      </c>
      <c r="I707" s="5">
        <v>1398.66</v>
      </c>
      <c r="J707" s="6">
        <f t="shared" si="24"/>
        <v>1398.66</v>
      </c>
      <c r="K707" s="35">
        <f t="shared" ref="K707:K770" si="27">((I707*(1-10%))*0.4)*60%*0.5</f>
        <v>151.05528000000001</v>
      </c>
      <c r="L707" s="35">
        <f t="shared" ref="L707:L770" si="28">K707*G707</f>
        <v>151.05528000000001</v>
      </c>
    </row>
    <row r="708" spans="1:12" x14ac:dyDescent="0.35">
      <c r="A708" s="3" t="s">
        <v>826</v>
      </c>
      <c r="B708" s="3" t="s">
        <v>6788</v>
      </c>
      <c r="C708" s="3" t="s">
        <v>48</v>
      </c>
      <c r="D708" s="3" t="s">
        <v>6789</v>
      </c>
      <c r="E708" s="3" t="s">
        <v>384</v>
      </c>
      <c r="F708" s="3" t="s">
        <v>14</v>
      </c>
      <c r="G708" s="4">
        <v>1</v>
      </c>
      <c r="H708" s="3" t="s">
        <v>15</v>
      </c>
      <c r="I708" s="5">
        <v>1280.24</v>
      </c>
      <c r="J708" s="6">
        <f t="shared" si="24"/>
        <v>1280.24</v>
      </c>
      <c r="K708" s="35">
        <f t="shared" si="27"/>
        <v>138.26592000000002</v>
      </c>
      <c r="L708" s="35">
        <f t="shared" si="28"/>
        <v>138.26592000000002</v>
      </c>
    </row>
    <row r="709" spans="1:12" x14ac:dyDescent="0.35">
      <c r="A709" s="3" t="s">
        <v>826</v>
      </c>
      <c r="B709" s="3" t="s">
        <v>6788</v>
      </c>
      <c r="C709" s="3" t="s">
        <v>23</v>
      </c>
      <c r="D709" s="3" t="s">
        <v>6789</v>
      </c>
      <c r="E709" s="3" t="s">
        <v>384</v>
      </c>
      <c r="F709" s="3" t="s">
        <v>14</v>
      </c>
      <c r="G709" s="4">
        <v>1</v>
      </c>
      <c r="H709" s="3" t="s">
        <v>15</v>
      </c>
      <c r="I709" s="5">
        <v>1280.6100000000001</v>
      </c>
      <c r="J709" s="6">
        <f t="shared" si="24"/>
        <v>1280.6100000000001</v>
      </c>
      <c r="K709" s="35">
        <f t="shared" si="27"/>
        <v>138.30588000000003</v>
      </c>
      <c r="L709" s="35">
        <f t="shared" si="28"/>
        <v>138.30588000000003</v>
      </c>
    </row>
    <row r="710" spans="1:12" x14ac:dyDescent="0.35">
      <c r="A710" s="3" t="s">
        <v>826</v>
      </c>
      <c r="B710" s="3" t="s">
        <v>6788</v>
      </c>
      <c r="C710" s="3" t="s">
        <v>26</v>
      </c>
      <c r="D710" s="3" t="s">
        <v>6789</v>
      </c>
      <c r="E710" s="3" t="s">
        <v>384</v>
      </c>
      <c r="F710" s="3" t="s">
        <v>14</v>
      </c>
      <c r="G710" s="4">
        <v>1</v>
      </c>
      <c r="H710" s="3" t="s">
        <v>15</v>
      </c>
      <c r="I710" s="5">
        <v>1280.25</v>
      </c>
      <c r="J710" s="6">
        <f t="shared" si="24"/>
        <v>1280.25</v>
      </c>
      <c r="K710" s="35">
        <f t="shared" si="27"/>
        <v>138.26700000000002</v>
      </c>
      <c r="L710" s="35">
        <f t="shared" si="28"/>
        <v>138.26700000000002</v>
      </c>
    </row>
    <row r="711" spans="1:12" x14ac:dyDescent="0.35">
      <c r="A711" s="3" t="s">
        <v>828</v>
      </c>
      <c r="B711" s="3" t="s">
        <v>6790</v>
      </c>
      <c r="C711" s="3" t="s">
        <v>860</v>
      </c>
      <c r="D711" s="3" t="s">
        <v>6791</v>
      </c>
      <c r="E711" s="3" t="s">
        <v>179</v>
      </c>
      <c r="F711" s="3" t="s">
        <v>14</v>
      </c>
      <c r="G711" s="4">
        <v>1</v>
      </c>
      <c r="H711" s="3" t="s">
        <v>15</v>
      </c>
      <c r="I711" s="5">
        <v>800</v>
      </c>
      <c r="J711" s="6">
        <f t="shared" si="24"/>
        <v>800</v>
      </c>
      <c r="K711" s="35">
        <f t="shared" si="27"/>
        <v>86.399999999999991</v>
      </c>
      <c r="L711" s="35">
        <f t="shared" si="28"/>
        <v>86.399999999999991</v>
      </c>
    </row>
    <row r="712" spans="1:12" x14ac:dyDescent="0.35">
      <c r="A712" s="3" t="s">
        <v>82</v>
      </c>
      <c r="B712" s="3" t="s">
        <v>6792</v>
      </c>
      <c r="C712" s="3" t="s">
        <v>48</v>
      </c>
      <c r="D712" s="3" t="s">
        <v>6793</v>
      </c>
      <c r="E712" s="3" t="s">
        <v>179</v>
      </c>
      <c r="F712" s="3" t="s">
        <v>14</v>
      </c>
      <c r="G712" s="4">
        <v>1</v>
      </c>
      <c r="H712" s="3" t="s">
        <v>15</v>
      </c>
      <c r="I712" s="5">
        <v>957.8599999999999</v>
      </c>
      <c r="J712" s="6">
        <f t="shared" si="24"/>
        <v>957.8599999999999</v>
      </c>
      <c r="K712" s="35">
        <f t="shared" si="27"/>
        <v>103.44888</v>
      </c>
      <c r="L712" s="35">
        <f t="shared" si="28"/>
        <v>103.44888</v>
      </c>
    </row>
    <row r="713" spans="1:12" x14ac:dyDescent="0.35">
      <c r="A713" s="3" t="s">
        <v>840</v>
      </c>
      <c r="B713" s="3" t="s">
        <v>6794</v>
      </c>
      <c r="C713" s="3" t="s">
        <v>23</v>
      </c>
      <c r="D713" s="3" t="s">
        <v>6795</v>
      </c>
      <c r="E713" s="3" t="s">
        <v>179</v>
      </c>
      <c r="F713" s="3" t="s">
        <v>14</v>
      </c>
      <c r="G713" s="4">
        <v>1</v>
      </c>
      <c r="H713" s="3" t="s">
        <v>15</v>
      </c>
      <c r="I713" s="5">
        <v>1458.8300000000002</v>
      </c>
      <c r="J713" s="6">
        <f t="shared" si="24"/>
        <v>1458.8300000000002</v>
      </c>
      <c r="K713" s="35">
        <f t="shared" si="27"/>
        <v>157.55364</v>
      </c>
      <c r="L713" s="35">
        <f t="shared" si="28"/>
        <v>157.55364</v>
      </c>
    </row>
    <row r="714" spans="1:12" x14ac:dyDescent="0.35">
      <c r="A714" s="3" t="s">
        <v>840</v>
      </c>
      <c r="B714" s="3" t="s">
        <v>6794</v>
      </c>
      <c r="C714" s="3" t="s">
        <v>26</v>
      </c>
      <c r="D714" s="3" t="s">
        <v>6795</v>
      </c>
      <c r="E714" s="3" t="s">
        <v>179</v>
      </c>
      <c r="F714" s="3" t="s">
        <v>14</v>
      </c>
      <c r="G714" s="4">
        <v>1</v>
      </c>
      <c r="H714" s="3" t="s">
        <v>15</v>
      </c>
      <c r="I714" s="5">
        <v>1459.58</v>
      </c>
      <c r="J714" s="6">
        <f t="shared" si="24"/>
        <v>1459.58</v>
      </c>
      <c r="K714" s="35">
        <f t="shared" si="27"/>
        <v>157.63463999999999</v>
      </c>
      <c r="L714" s="35">
        <f t="shared" si="28"/>
        <v>157.63463999999999</v>
      </c>
    </row>
    <row r="715" spans="1:12" x14ac:dyDescent="0.35">
      <c r="A715" s="3" t="s">
        <v>840</v>
      </c>
      <c r="B715" s="3" t="s">
        <v>6794</v>
      </c>
      <c r="C715" s="3" t="s">
        <v>27</v>
      </c>
      <c r="D715" s="3" t="s">
        <v>6795</v>
      </c>
      <c r="E715" s="3" t="s">
        <v>179</v>
      </c>
      <c r="F715" s="3" t="s">
        <v>14</v>
      </c>
      <c r="G715" s="4">
        <v>1</v>
      </c>
      <c r="H715" s="3" t="s">
        <v>15</v>
      </c>
      <c r="I715" s="5">
        <v>1458.84</v>
      </c>
      <c r="J715" s="6">
        <f t="shared" si="24"/>
        <v>1458.84</v>
      </c>
      <c r="K715" s="35">
        <f t="shared" si="27"/>
        <v>157.55472</v>
      </c>
      <c r="L715" s="35">
        <f t="shared" si="28"/>
        <v>157.55472</v>
      </c>
    </row>
    <row r="716" spans="1:12" x14ac:dyDescent="0.35">
      <c r="A716" s="3" t="s">
        <v>840</v>
      </c>
      <c r="B716" s="3" t="s">
        <v>6796</v>
      </c>
      <c r="C716" s="3" t="s">
        <v>23</v>
      </c>
      <c r="D716" s="3" t="s">
        <v>6797</v>
      </c>
      <c r="E716" s="3" t="s">
        <v>179</v>
      </c>
      <c r="F716" s="3" t="s">
        <v>14</v>
      </c>
      <c r="G716" s="4">
        <v>1</v>
      </c>
      <c r="H716" s="3" t="s">
        <v>15</v>
      </c>
      <c r="I716" s="5">
        <v>1946.13</v>
      </c>
      <c r="J716" s="6">
        <f t="shared" si="24"/>
        <v>1946.13</v>
      </c>
      <c r="K716" s="35">
        <f t="shared" si="27"/>
        <v>210.18204</v>
      </c>
      <c r="L716" s="35">
        <f t="shared" si="28"/>
        <v>210.18204</v>
      </c>
    </row>
    <row r="717" spans="1:12" x14ac:dyDescent="0.35">
      <c r="A717" s="3" t="s">
        <v>892</v>
      </c>
      <c r="B717" s="3" t="s">
        <v>6798</v>
      </c>
      <c r="C717" s="3" t="s">
        <v>413</v>
      </c>
      <c r="D717" s="3" t="s">
        <v>6799</v>
      </c>
      <c r="E717" s="3" t="s">
        <v>384</v>
      </c>
      <c r="F717" s="3" t="s">
        <v>14</v>
      </c>
      <c r="G717" s="4">
        <v>1</v>
      </c>
      <c r="H717" s="3" t="s">
        <v>15</v>
      </c>
      <c r="I717" s="5">
        <v>874.9899999999999</v>
      </c>
      <c r="J717" s="6">
        <f t="shared" ref="J717:J862" si="29">G717*I717</f>
        <v>874.9899999999999</v>
      </c>
      <c r="K717" s="35">
        <f t="shared" si="27"/>
        <v>94.498919999999998</v>
      </c>
      <c r="L717" s="35">
        <f t="shared" si="28"/>
        <v>94.498919999999998</v>
      </c>
    </row>
    <row r="718" spans="1:12" x14ac:dyDescent="0.35">
      <c r="A718" s="3" t="s">
        <v>891</v>
      </c>
      <c r="B718" s="3" t="s">
        <v>6800</v>
      </c>
      <c r="C718" s="3" t="s">
        <v>43</v>
      </c>
      <c r="D718" s="3" t="s">
        <v>6801</v>
      </c>
      <c r="E718" s="3" t="s">
        <v>179</v>
      </c>
      <c r="F718" s="3" t="s">
        <v>14</v>
      </c>
      <c r="G718" s="4">
        <v>1</v>
      </c>
      <c r="H718" s="3" t="s">
        <v>15</v>
      </c>
      <c r="I718" s="5">
        <v>850.71</v>
      </c>
      <c r="J718" s="6">
        <f t="shared" si="29"/>
        <v>850.71</v>
      </c>
      <c r="K718" s="35">
        <f t="shared" si="27"/>
        <v>91.876680000000007</v>
      </c>
      <c r="L718" s="35">
        <f t="shared" si="28"/>
        <v>91.876680000000007</v>
      </c>
    </row>
    <row r="719" spans="1:12" x14ac:dyDescent="0.35">
      <c r="A719" s="3" t="s">
        <v>891</v>
      </c>
      <c r="B719" s="3" t="s">
        <v>6800</v>
      </c>
      <c r="C719" s="3" t="s">
        <v>59</v>
      </c>
      <c r="D719" s="3" t="s">
        <v>6801</v>
      </c>
      <c r="E719" s="3" t="s">
        <v>179</v>
      </c>
      <c r="F719" s="3" t="s">
        <v>14</v>
      </c>
      <c r="G719" s="4">
        <v>1</v>
      </c>
      <c r="H719" s="3" t="s">
        <v>15</v>
      </c>
      <c r="I719" s="5">
        <v>850.43999999999994</v>
      </c>
      <c r="J719" s="6">
        <f t="shared" si="29"/>
        <v>850.43999999999994</v>
      </c>
      <c r="K719" s="35">
        <f t="shared" si="27"/>
        <v>91.847519999999989</v>
      </c>
      <c r="L719" s="35">
        <f t="shared" si="28"/>
        <v>91.847519999999989</v>
      </c>
    </row>
    <row r="720" spans="1:12" x14ac:dyDescent="0.35">
      <c r="A720" s="3" t="s">
        <v>828</v>
      </c>
      <c r="B720" s="3" t="s">
        <v>6802</v>
      </c>
      <c r="C720" s="3" t="s">
        <v>100</v>
      </c>
      <c r="D720" s="3" t="s">
        <v>6803</v>
      </c>
      <c r="E720" s="3" t="s">
        <v>749</v>
      </c>
      <c r="F720" s="3" t="s">
        <v>14</v>
      </c>
      <c r="G720" s="4">
        <v>1</v>
      </c>
      <c r="H720" s="3" t="s">
        <v>15</v>
      </c>
      <c r="I720" s="5">
        <v>800</v>
      </c>
      <c r="J720" s="6">
        <f t="shared" si="29"/>
        <v>800</v>
      </c>
      <c r="K720" s="35">
        <f t="shared" si="27"/>
        <v>86.399999999999991</v>
      </c>
      <c r="L720" s="35">
        <f t="shared" si="28"/>
        <v>86.399999999999991</v>
      </c>
    </row>
    <row r="721" spans="1:12" x14ac:dyDescent="0.35">
      <c r="A721" s="3" t="s">
        <v>828</v>
      </c>
      <c r="B721" s="3" t="s">
        <v>6804</v>
      </c>
      <c r="C721" s="3" t="s">
        <v>43</v>
      </c>
      <c r="D721" s="3" t="s">
        <v>6805</v>
      </c>
      <c r="E721" s="3" t="s">
        <v>179</v>
      </c>
      <c r="F721" s="3" t="s">
        <v>14</v>
      </c>
      <c r="G721" s="4">
        <v>1</v>
      </c>
      <c r="H721" s="3" t="s">
        <v>15</v>
      </c>
      <c r="I721" s="5">
        <v>800</v>
      </c>
      <c r="J721" s="6">
        <f t="shared" si="29"/>
        <v>800</v>
      </c>
      <c r="K721" s="35">
        <f t="shared" si="27"/>
        <v>86.399999999999991</v>
      </c>
      <c r="L721" s="35">
        <f t="shared" si="28"/>
        <v>86.399999999999991</v>
      </c>
    </row>
    <row r="722" spans="1:12" x14ac:dyDescent="0.35">
      <c r="A722" s="3" t="s">
        <v>828</v>
      </c>
      <c r="B722" s="3" t="s">
        <v>6804</v>
      </c>
      <c r="C722" s="3" t="s">
        <v>59</v>
      </c>
      <c r="D722" s="3" t="s">
        <v>6805</v>
      </c>
      <c r="E722" s="3" t="s">
        <v>179</v>
      </c>
      <c r="F722" s="3" t="s">
        <v>14</v>
      </c>
      <c r="G722" s="4">
        <v>1</v>
      </c>
      <c r="H722" s="3" t="s">
        <v>15</v>
      </c>
      <c r="I722" s="5">
        <v>800</v>
      </c>
      <c r="J722" s="6">
        <f t="shared" si="29"/>
        <v>800</v>
      </c>
      <c r="K722" s="35">
        <f t="shared" si="27"/>
        <v>86.399999999999991</v>
      </c>
      <c r="L722" s="35">
        <f t="shared" si="28"/>
        <v>86.399999999999991</v>
      </c>
    </row>
    <row r="723" spans="1:12" x14ac:dyDescent="0.35">
      <c r="A723" s="3" t="s">
        <v>828</v>
      </c>
      <c r="B723" s="3" t="s">
        <v>6804</v>
      </c>
      <c r="C723" s="3" t="s">
        <v>519</v>
      </c>
      <c r="D723" s="3" t="s">
        <v>6805</v>
      </c>
      <c r="E723" s="3" t="s">
        <v>179</v>
      </c>
      <c r="F723" s="3" t="s">
        <v>14</v>
      </c>
      <c r="G723" s="4">
        <v>1</v>
      </c>
      <c r="H723" s="3" t="s">
        <v>15</v>
      </c>
      <c r="I723" s="5">
        <v>800</v>
      </c>
      <c r="J723" s="6">
        <f t="shared" si="29"/>
        <v>800</v>
      </c>
      <c r="K723" s="35">
        <f t="shared" si="27"/>
        <v>86.399999999999991</v>
      </c>
      <c r="L723" s="35">
        <f t="shared" si="28"/>
        <v>86.399999999999991</v>
      </c>
    </row>
    <row r="724" spans="1:12" x14ac:dyDescent="0.35">
      <c r="A724" s="3" t="s">
        <v>828</v>
      </c>
      <c r="B724" s="3" t="s">
        <v>6806</v>
      </c>
      <c r="C724" s="3" t="s">
        <v>59</v>
      </c>
      <c r="D724" s="3" t="s">
        <v>6807</v>
      </c>
      <c r="E724" s="3" t="s">
        <v>179</v>
      </c>
      <c r="F724" s="3" t="s">
        <v>14</v>
      </c>
      <c r="G724" s="4">
        <v>1</v>
      </c>
      <c r="H724" s="3" t="s">
        <v>15</v>
      </c>
      <c r="I724" s="5">
        <v>800</v>
      </c>
      <c r="J724" s="6">
        <f t="shared" si="29"/>
        <v>800</v>
      </c>
      <c r="K724" s="35">
        <f t="shared" si="27"/>
        <v>86.399999999999991</v>
      </c>
      <c r="L724" s="35">
        <f t="shared" si="28"/>
        <v>86.399999999999991</v>
      </c>
    </row>
    <row r="725" spans="1:12" x14ac:dyDescent="0.35">
      <c r="A725" s="3" t="s">
        <v>828</v>
      </c>
      <c r="B725" s="3" t="s">
        <v>6808</v>
      </c>
      <c r="C725" s="3" t="s">
        <v>59</v>
      </c>
      <c r="D725" s="3" t="s">
        <v>6809</v>
      </c>
      <c r="E725" s="3" t="s">
        <v>749</v>
      </c>
      <c r="F725" s="3" t="s">
        <v>14</v>
      </c>
      <c r="G725" s="4">
        <v>1</v>
      </c>
      <c r="H725" s="3" t="s">
        <v>15</v>
      </c>
      <c r="I725" s="5">
        <v>800</v>
      </c>
      <c r="J725" s="6">
        <f t="shared" si="29"/>
        <v>800</v>
      </c>
      <c r="K725" s="35">
        <f t="shared" si="27"/>
        <v>86.399999999999991</v>
      </c>
      <c r="L725" s="35">
        <f t="shared" si="28"/>
        <v>86.399999999999991</v>
      </c>
    </row>
    <row r="726" spans="1:12" x14ac:dyDescent="0.35">
      <c r="A726" s="3" t="s">
        <v>828</v>
      </c>
      <c r="B726" s="3" t="s">
        <v>6810</v>
      </c>
      <c r="C726" s="3" t="s">
        <v>43</v>
      </c>
      <c r="D726" s="3" t="s">
        <v>6811</v>
      </c>
      <c r="E726" s="3" t="s">
        <v>749</v>
      </c>
      <c r="F726" s="3" t="s">
        <v>14</v>
      </c>
      <c r="G726" s="4">
        <v>1</v>
      </c>
      <c r="H726" s="3" t="s">
        <v>15</v>
      </c>
      <c r="I726" s="5">
        <v>800</v>
      </c>
      <c r="J726" s="6">
        <f t="shared" si="29"/>
        <v>800</v>
      </c>
      <c r="K726" s="35">
        <f t="shared" si="27"/>
        <v>86.399999999999991</v>
      </c>
      <c r="L726" s="35">
        <f t="shared" si="28"/>
        <v>86.399999999999991</v>
      </c>
    </row>
    <row r="727" spans="1:12" x14ac:dyDescent="0.35">
      <c r="A727" s="3" t="s">
        <v>828</v>
      </c>
      <c r="B727" s="3" t="s">
        <v>6812</v>
      </c>
      <c r="C727" s="3" t="s">
        <v>137</v>
      </c>
      <c r="D727" s="3" t="s">
        <v>6813</v>
      </c>
      <c r="E727" s="3" t="s">
        <v>749</v>
      </c>
      <c r="F727" s="3" t="s">
        <v>14</v>
      </c>
      <c r="G727" s="4">
        <v>1</v>
      </c>
      <c r="H727" s="3" t="s">
        <v>15</v>
      </c>
      <c r="I727" s="5">
        <v>800</v>
      </c>
      <c r="J727" s="6">
        <f t="shared" si="29"/>
        <v>800</v>
      </c>
      <c r="K727" s="35">
        <f t="shared" si="27"/>
        <v>86.399999999999991</v>
      </c>
      <c r="L727" s="35">
        <f t="shared" si="28"/>
        <v>86.399999999999991</v>
      </c>
    </row>
    <row r="728" spans="1:12" x14ac:dyDescent="0.35">
      <c r="A728" s="3" t="s">
        <v>844</v>
      </c>
      <c r="B728" s="3" t="s">
        <v>6814</v>
      </c>
      <c r="C728" s="3" t="s">
        <v>642</v>
      </c>
      <c r="D728" s="3" t="s">
        <v>6815</v>
      </c>
      <c r="E728" s="3" t="s">
        <v>405</v>
      </c>
      <c r="F728" s="3" t="s">
        <v>14</v>
      </c>
      <c r="G728" s="4">
        <v>1</v>
      </c>
      <c r="H728" s="3" t="s">
        <v>15</v>
      </c>
      <c r="I728" s="5">
        <v>2453.6400000000003</v>
      </c>
      <c r="J728" s="6">
        <f t="shared" si="29"/>
        <v>2453.6400000000003</v>
      </c>
      <c r="K728" s="35">
        <f t="shared" si="27"/>
        <v>264.99312000000003</v>
      </c>
      <c r="L728" s="35">
        <f t="shared" si="28"/>
        <v>264.99312000000003</v>
      </c>
    </row>
    <row r="729" spans="1:12" x14ac:dyDescent="0.35">
      <c r="A729" s="3" t="s">
        <v>858</v>
      </c>
      <c r="B729" s="3" t="s">
        <v>6816</v>
      </c>
      <c r="C729" s="3" t="s">
        <v>100</v>
      </c>
      <c r="D729" s="3" t="s">
        <v>6817</v>
      </c>
      <c r="E729" s="3" t="s">
        <v>6765</v>
      </c>
      <c r="F729" s="3" t="s">
        <v>14</v>
      </c>
      <c r="G729" s="4">
        <v>1</v>
      </c>
      <c r="H729" s="3" t="s">
        <v>15</v>
      </c>
      <c r="I729" s="5">
        <v>800</v>
      </c>
      <c r="J729" s="6">
        <f t="shared" si="29"/>
        <v>800</v>
      </c>
      <c r="K729" s="35">
        <f t="shared" si="27"/>
        <v>86.399999999999991</v>
      </c>
      <c r="L729" s="35">
        <f t="shared" si="28"/>
        <v>86.399999999999991</v>
      </c>
    </row>
    <row r="730" spans="1:12" x14ac:dyDescent="0.35">
      <c r="A730" s="3" t="s">
        <v>1165</v>
      </c>
      <c r="B730" s="3" t="s">
        <v>6818</v>
      </c>
      <c r="C730" s="3" t="s">
        <v>59</v>
      </c>
      <c r="D730" s="3" t="s">
        <v>6819</v>
      </c>
      <c r="E730" s="3" t="s">
        <v>179</v>
      </c>
      <c r="F730" s="3" t="s">
        <v>14</v>
      </c>
      <c r="G730" s="4">
        <v>1</v>
      </c>
      <c r="H730" s="3" t="s">
        <v>15</v>
      </c>
      <c r="I730" s="5">
        <v>1800.76</v>
      </c>
      <c r="J730" s="6">
        <f t="shared" si="29"/>
        <v>1800.76</v>
      </c>
      <c r="K730" s="35">
        <f t="shared" si="27"/>
        <v>194.48208</v>
      </c>
      <c r="L730" s="35">
        <f t="shared" si="28"/>
        <v>194.48208</v>
      </c>
    </row>
    <row r="731" spans="1:12" x14ac:dyDescent="0.35">
      <c r="A731" s="3" t="s">
        <v>837</v>
      </c>
      <c r="B731" s="3" t="s">
        <v>6820</v>
      </c>
      <c r="C731" s="3" t="s">
        <v>27</v>
      </c>
      <c r="D731" s="3" t="s">
        <v>6821</v>
      </c>
      <c r="E731" s="3" t="s">
        <v>384</v>
      </c>
      <c r="F731" s="3" t="s">
        <v>14</v>
      </c>
      <c r="G731" s="4">
        <v>1</v>
      </c>
      <c r="H731" s="3" t="s">
        <v>15</v>
      </c>
      <c r="I731" s="5">
        <v>3799.9999999999995</v>
      </c>
      <c r="J731" s="6">
        <f t="shared" si="29"/>
        <v>3799.9999999999995</v>
      </c>
      <c r="K731" s="35">
        <f t="shared" si="27"/>
        <v>410.4</v>
      </c>
      <c r="L731" s="35">
        <f t="shared" si="28"/>
        <v>410.4</v>
      </c>
    </row>
    <row r="732" spans="1:12" x14ac:dyDescent="0.35">
      <c r="A732" s="3" t="s">
        <v>6822</v>
      </c>
      <c r="B732" s="3" t="s">
        <v>6823</v>
      </c>
      <c r="C732" s="3" t="s">
        <v>59</v>
      </c>
      <c r="D732" s="3" t="s">
        <v>6824</v>
      </c>
      <c r="E732" s="3" t="s">
        <v>179</v>
      </c>
      <c r="F732" s="3" t="s">
        <v>14</v>
      </c>
      <c r="G732" s="4">
        <v>1</v>
      </c>
      <c r="H732" s="3" t="s">
        <v>15</v>
      </c>
      <c r="I732" s="5">
        <v>1619</v>
      </c>
      <c r="J732" s="6">
        <f t="shared" si="29"/>
        <v>1619</v>
      </c>
      <c r="K732" s="35">
        <f t="shared" si="27"/>
        <v>174.852</v>
      </c>
      <c r="L732" s="35">
        <f t="shared" si="28"/>
        <v>174.852</v>
      </c>
    </row>
    <row r="733" spans="1:12" x14ac:dyDescent="0.35">
      <c r="A733" s="3" t="s">
        <v>868</v>
      </c>
      <c r="B733" s="3" t="s">
        <v>6825</v>
      </c>
      <c r="C733" s="3" t="s">
        <v>11</v>
      </c>
      <c r="D733" s="3" t="s">
        <v>6826</v>
      </c>
      <c r="E733" s="3" t="s">
        <v>6827</v>
      </c>
      <c r="F733" s="3" t="s">
        <v>14</v>
      </c>
      <c r="G733" s="4">
        <v>1</v>
      </c>
      <c r="H733" s="3" t="s">
        <v>15</v>
      </c>
      <c r="I733" s="5">
        <v>800</v>
      </c>
      <c r="J733" s="6">
        <f t="shared" si="29"/>
        <v>800</v>
      </c>
      <c r="K733" s="35">
        <f t="shared" si="27"/>
        <v>86.399999999999991</v>
      </c>
      <c r="L733" s="35">
        <f t="shared" si="28"/>
        <v>86.399999999999991</v>
      </c>
    </row>
    <row r="734" spans="1:12" x14ac:dyDescent="0.35">
      <c r="A734" s="3" t="s">
        <v>1096</v>
      </c>
      <c r="B734" s="3" t="s">
        <v>6828</v>
      </c>
      <c r="C734" s="3" t="s">
        <v>43</v>
      </c>
      <c r="D734" s="3" t="s">
        <v>6829</v>
      </c>
      <c r="E734" s="3" t="s">
        <v>384</v>
      </c>
      <c r="F734" s="3" t="s">
        <v>14</v>
      </c>
      <c r="G734" s="4">
        <v>1</v>
      </c>
      <c r="H734" s="3" t="s">
        <v>15</v>
      </c>
      <c r="I734" s="5">
        <v>800</v>
      </c>
      <c r="J734" s="6">
        <f t="shared" si="29"/>
        <v>800</v>
      </c>
      <c r="K734" s="35">
        <f t="shared" si="27"/>
        <v>86.399999999999991</v>
      </c>
      <c r="L734" s="35">
        <f t="shared" si="28"/>
        <v>86.399999999999991</v>
      </c>
    </row>
    <row r="735" spans="1:12" x14ac:dyDescent="0.35">
      <c r="A735" s="3" t="s">
        <v>1096</v>
      </c>
      <c r="B735" s="3" t="s">
        <v>6830</v>
      </c>
      <c r="C735" s="3" t="s">
        <v>100</v>
      </c>
      <c r="D735" s="3" t="s">
        <v>6831</v>
      </c>
      <c r="E735" s="3" t="s">
        <v>384</v>
      </c>
      <c r="F735" s="3" t="s">
        <v>14</v>
      </c>
      <c r="G735" s="4">
        <v>1</v>
      </c>
      <c r="H735" s="3" t="s">
        <v>15</v>
      </c>
      <c r="I735" s="5">
        <v>800</v>
      </c>
      <c r="J735" s="6">
        <f t="shared" si="29"/>
        <v>800</v>
      </c>
      <c r="K735" s="35">
        <f t="shared" si="27"/>
        <v>86.399999999999991</v>
      </c>
      <c r="L735" s="35">
        <f t="shared" si="28"/>
        <v>86.399999999999991</v>
      </c>
    </row>
    <row r="736" spans="1:12" x14ac:dyDescent="0.35">
      <c r="A736" s="3" t="s">
        <v>1096</v>
      </c>
      <c r="B736" s="3" t="s">
        <v>6832</v>
      </c>
      <c r="C736" s="3" t="s">
        <v>43</v>
      </c>
      <c r="D736" s="3" t="s">
        <v>6833</v>
      </c>
      <c r="E736" s="3" t="s">
        <v>384</v>
      </c>
      <c r="F736" s="3" t="s">
        <v>14</v>
      </c>
      <c r="G736" s="4">
        <v>1</v>
      </c>
      <c r="H736" s="3" t="s">
        <v>15</v>
      </c>
      <c r="I736" s="5">
        <v>800</v>
      </c>
      <c r="J736" s="6">
        <f t="shared" si="29"/>
        <v>800</v>
      </c>
      <c r="K736" s="35">
        <f t="shared" si="27"/>
        <v>86.399999999999991</v>
      </c>
      <c r="L736" s="35">
        <f t="shared" si="28"/>
        <v>86.399999999999991</v>
      </c>
    </row>
    <row r="737" spans="1:12" x14ac:dyDescent="0.35">
      <c r="A737" s="3" t="s">
        <v>1096</v>
      </c>
      <c r="B737" s="3" t="s">
        <v>6832</v>
      </c>
      <c r="C737" s="3" t="s">
        <v>59</v>
      </c>
      <c r="D737" s="3" t="s">
        <v>6833</v>
      </c>
      <c r="E737" s="3" t="s">
        <v>384</v>
      </c>
      <c r="F737" s="3" t="s">
        <v>14</v>
      </c>
      <c r="G737" s="4">
        <v>1</v>
      </c>
      <c r="H737" s="3" t="s">
        <v>15</v>
      </c>
      <c r="I737" s="5">
        <v>800</v>
      </c>
      <c r="J737" s="6">
        <f t="shared" si="29"/>
        <v>800</v>
      </c>
      <c r="K737" s="35">
        <f t="shared" si="27"/>
        <v>86.399999999999991</v>
      </c>
      <c r="L737" s="35">
        <f t="shared" si="28"/>
        <v>86.399999999999991</v>
      </c>
    </row>
    <row r="738" spans="1:12" x14ac:dyDescent="0.35">
      <c r="A738" s="3" t="s">
        <v>1096</v>
      </c>
      <c r="B738" s="3" t="s">
        <v>6834</v>
      </c>
      <c r="C738" s="3" t="s">
        <v>413</v>
      </c>
      <c r="D738" s="3" t="s">
        <v>6835</v>
      </c>
      <c r="E738" s="3" t="s">
        <v>384</v>
      </c>
      <c r="F738" s="3" t="s">
        <v>14</v>
      </c>
      <c r="G738" s="4">
        <v>1</v>
      </c>
      <c r="H738" s="3" t="s">
        <v>15</v>
      </c>
      <c r="I738" s="5">
        <v>800</v>
      </c>
      <c r="J738" s="6">
        <f t="shared" si="29"/>
        <v>800</v>
      </c>
      <c r="K738" s="35">
        <f t="shared" si="27"/>
        <v>86.399999999999991</v>
      </c>
      <c r="L738" s="35">
        <f t="shared" si="28"/>
        <v>86.399999999999991</v>
      </c>
    </row>
    <row r="739" spans="1:12" x14ac:dyDescent="0.35">
      <c r="A739" s="3" t="s">
        <v>1096</v>
      </c>
      <c r="B739" s="3" t="s">
        <v>6836</v>
      </c>
      <c r="C739" s="3" t="s">
        <v>137</v>
      </c>
      <c r="D739" s="3" t="s">
        <v>6837</v>
      </c>
      <c r="E739" s="3" t="s">
        <v>384</v>
      </c>
      <c r="F739" s="3" t="s">
        <v>14</v>
      </c>
      <c r="G739" s="4">
        <v>1</v>
      </c>
      <c r="H739" s="3" t="s">
        <v>15</v>
      </c>
      <c r="I739" s="5">
        <v>800</v>
      </c>
      <c r="J739" s="6">
        <f t="shared" si="29"/>
        <v>800</v>
      </c>
      <c r="K739" s="35">
        <f t="shared" si="27"/>
        <v>86.399999999999991</v>
      </c>
      <c r="L739" s="35">
        <f t="shared" si="28"/>
        <v>86.399999999999991</v>
      </c>
    </row>
    <row r="740" spans="1:12" x14ac:dyDescent="0.35">
      <c r="A740" s="3" t="s">
        <v>3444</v>
      </c>
      <c r="B740" s="3" t="s">
        <v>6838</v>
      </c>
      <c r="C740" s="3" t="s">
        <v>271</v>
      </c>
      <c r="D740" s="3" t="s">
        <v>6839</v>
      </c>
      <c r="E740" s="3" t="s">
        <v>179</v>
      </c>
      <c r="F740" s="3" t="s">
        <v>14</v>
      </c>
      <c r="G740" s="4">
        <v>1</v>
      </c>
      <c r="H740" s="3" t="s">
        <v>15</v>
      </c>
      <c r="I740" s="5">
        <v>1905.5099999999998</v>
      </c>
      <c r="J740" s="6">
        <f t="shared" si="29"/>
        <v>1905.5099999999998</v>
      </c>
      <c r="K740" s="35">
        <f t="shared" si="27"/>
        <v>205.79508000000001</v>
      </c>
      <c r="L740" s="35">
        <f t="shared" si="28"/>
        <v>205.79508000000001</v>
      </c>
    </row>
    <row r="741" spans="1:12" x14ac:dyDescent="0.35">
      <c r="A741" s="3" t="s">
        <v>888</v>
      </c>
      <c r="B741" s="3" t="s">
        <v>6840</v>
      </c>
      <c r="C741" s="3" t="s">
        <v>129</v>
      </c>
      <c r="D741" s="3" t="s">
        <v>6841</v>
      </c>
      <c r="E741" s="3" t="s">
        <v>384</v>
      </c>
      <c r="F741" s="3" t="s">
        <v>14</v>
      </c>
      <c r="G741" s="4">
        <v>1</v>
      </c>
      <c r="H741" s="3" t="s">
        <v>15</v>
      </c>
      <c r="I741" s="5">
        <v>839.48</v>
      </c>
      <c r="J741" s="6">
        <f t="shared" si="29"/>
        <v>839.48</v>
      </c>
      <c r="K741" s="35">
        <f t="shared" si="27"/>
        <v>90.663840000000008</v>
      </c>
      <c r="L741" s="35">
        <f t="shared" si="28"/>
        <v>90.663840000000008</v>
      </c>
    </row>
    <row r="742" spans="1:12" x14ac:dyDescent="0.35">
      <c r="A742" s="3" t="s">
        <v>888</v>
      </c>
      <c r="B742" s="3" t="s">
        <v>6842</v>
      </c>
      <c r="C742" s="3" t="s">
        <v>302</v>
      </c>
      <c r="D742" s="3" t="s">
        <v>6843</v>
      </c>
      <c r="E742" s="3" t="s">
        <v>384</v>
      </c>
      <c r="F742" s="3" t="s">
        <v>14</v>
      </c>
      <c r="G742" s="4">
        <v>1</v>
      </c>
      <c r="H742" s="3" t="s">
        <v>15</v>
      </c>
      <c r="I742" s="5">
        <v>959.59999999999991</v>
      </c>
      <c r="J742" s="6">
        <f t="shared" si="29"/>
        <v>959.59999999999991</v>
      </c>
      <c r="K742" s="35">
        <f t="shared" si="27"/>
        <v>103.63680000000001</v>
      </c>
      <c r="L742" s="35">
        <f t="shared" si="28"/>
        <v>103.63680000000001</v>
      </c>
    </row>
    <row r="743" spans="1:12" x14ac:dyDescent="0.35">
      <c r="A743" s="3" t="s">
        <v>888</v>
      </c>
      <c r="B743" s="3" t="s">
        <v>6844</v>
      </c>
      <c r="C743" s="3" t="s">
        <v>113</v>
      </c>
      <c r="D743" s="3" t="s">
        <v>6845</v>
      </c>
      <c r="E743" s="3" t="s">
        <v>384</v>
      </c>
      <c r="F743" s="3" t="s">
        <v>14</v>
      </c>
      <c r="G743" s="4">
        <v>1</v>
      </c>
      <c r="H743" s="3" t="s">
        <v>15</v>
      </c>
      <c r="I743" s="5">
        <v>899.9799999999999</v>
      </c>
      <c r="J743" s="6">
        <f t="shared" si="29"/>
        <v>899.9799999999999</v>
      </c>
      <c r="K743" s="35">
        <f t="shared" si="27"/>
        <v>97.197839999999999</v>
      </c>
      <c r="L743" s="35">
        <f t="shared" si="28"/>
        <v>97.197839999999999</v>
      </c>
    </row>
    <row r="744" spans="1:12" x14ac:dyDescent="0.35">
      <c r="A744" s="3" t="s">
        <v>888</v>
      </c>
      <c r="B744" s="3" t="s">
        <v>6846</v>
      </c>
      <c r="C744" s="3" t="s">
        <v>302</v>
      </c>
      <c r="D744" s="3" t="s">
        <v>6847</v>
      </c>
      <c r="E744" s="3" t="s">
        <v>384</v>
      </c>
      <c r="F744" s="3" t="s">
        <v>14</v>
      </c>
      <c r="G744" s="4">
        <v>1</v>
      </c>
      <c r="H744" s="3" t="s">
        <v>15</v>
      </c>
      <c r="I744" s="5">
        <v>959.59</v>
      </c>
      <c r="J744" s="6">
        <f t="shared" si="29"/>
        <v>959.59</v>
      </c>
      <c r="K744" s="35">
        <f t="shared" si="27"/>
        <v>103.63572000000002</v>
      </c>
      <c r="L744" s="35">
        <f t="shared" si="28"/>
        <v>103.63572000000002</v>
      </c>
    </row>
    <row r="745" spans="1:12" x14ac:dyDescent="0.35">
      <c r="A745" s="3" t="s">
        <v>892</v>
      </c>
      <c r="B745" s="3" t="s">
        <v>6848</v>
      </c>
      <c r="C745" s="3" t="s">
        <v>48</v>
      </c>
      <c r="D745" s="3" t="s">
        <v>6849</v>
      </c>
      <c r="E745" s="3" t="s">
        <v>384</v>
      </c>
      <c r="F745" s="3" t="s">
        <v>14</v>
      </c>
      <c r="G745" s="4">
        <v>1</v>
      </c>
      <c r="H745" s="3" t="s">
        <v>15</v>
      </c>
      <c r="I745" s="5">
        <v>851.12</v>
      </c>
      <c r="J745" s="6">
        <f t="shared" si="29"/>
        <v>851.12</v>
      </c>
      <c r="K745" s="35">
        <f t="shared" si="27"/>
        <v>91.920960000000008</v>
      </c>
      <c r="L745" s="35">
        <f t="shared" si="28"/>
        <v>91.920960000000008</v>
      </c>
    </row>
    <row r="746" spans="1:12" x14ac:dyDescent="0.35">
      <c r="A746" s="3" t="s">
        <v>913</v>
      </c>
      <c r="B746" s="3" t="s">
        <v>6850</v>
      </c>
      <c r="C746" s="3" t="s">
        <v>23</v>
      </c>
      <c r="D746" s="3" t="s">
        <v>6851</v>
      </c>
      <c r="E746" s="3" t="s">
        <v>6852</v>
      </c>
      <c r="F746" s="3" t="s">
        <v>14</v>
      </c>
      <c r="G746" s="4">
        <v>1</v>
      </c>
      <c r="H746" s="3" t="s">
        <v>15</v>
      </c>
      <c r="I746" s="5">
        <v>633.16000000000008</v>
      </c>
      <c r="J746" s="6">
        <f t="shared" si="29"/>
        <v>633.16000000000008</v>
      </c>
      <c r="K746" s="35">
        <f t="shared" si="27"/>
        <v>68.381280000000004</v>
      </c>
      <c r="L746" s="35">
        <f t="shared" si="28"/>
        <v>68.381280000000004</v>
      </c>
    </row>
    <row r="747" spans="1:12" x14ac:dyDescent="0.35">
      <c r="A747" s="3" t="s">
        <v>913</v>
      </c>
      <c r="B747" s="3" t="s">
        <v>6850</v>
      </c>
      <c r="C747" s="3" t="s">
        <v>26</v>
      </c>
      <c r="D747" s="3" t="s">
        <v>6851</v>
      </c>
      <c r="E747" s="3" t="s">
        <v>6852</v>
      </c>
      <c r="F747" s="3" t="s">
        <v>14</v>
      </c>
      <c r="G747" s="4">
        <v>1</v>
      </c>
      <c r="H747" s="3" t="s">
        <v>15</v>
      </c>
      <c r="I747" s="5">
        <v>633.16999999999996</v>
      </c>
      <c r="J747" s="6">
        <f t="shared" si="29"/>
        <v>633.16999999999996</v>
      </c>
      <c r="K747" s="35">
        <f t="shared" si="27"/>
        <v>68.382359999999991</v>
      </c>
      <c r="L747" s="35">
        <f t="shared" si="28"/>
        <v>68.382359999999991</v>
      </c>
    </row>
    <row r="748" spans="1:12" x14ac:dyDescent="0.35">
      <c r="A748" s="3" t="s">
        <v>826</v>
      </c>
      <c r="B748" s="3" t="s">
        <v>6853</v>
      </c>
      <c r="C748" s="3" t="s">
        <v>26</v>
      </c>
      <c r="D748" s="3" t="s">
        <v>6854</v>
      </c>
      <c r="E748" s="3" t="s">
        <v>384</v>
      </c>
      <c r="F748" s="3" t="s">
        <v>14</v>
      </c>
      <c r="G748" s="4">
        <v>1</v>
      </c>
      <c r="H748" s="3" t="s">
        <v>15</v>
      </c>
      <c r="I748" s="5">
        <v>1280.25</v>
      </c>
      <c r="J748" s="6">
        <f t="shared" si="29"/>
        <v>1280.25</v>
      </c>
      <c r="K748" s="35">
        <f t="shared" si="27"/>
        <v>138.26700000000002</v>
      </c>
      <c r="L748" s="35">
        <f t="shared" si="28"/>
        <v>138.26700000000002</v>
      </c>
    </row>
    <row r="749" spans="1:12" x14ac:dyDescent="0.35">
      <c r="A749" s="3" t="s">
        <v>857</v>
      </c>
      <c r="B749" s="3" t="s">
        <v>6855</v>
      </c>
      <c r="C749" s="3" t="s">
        <v>100</v>
      </c>
      <c r="D749" s="3" t="s">
        <v>6856</v>
      </c>
      <c r="E749" s="3" t="s">
        <v>384</v>
      </c>
      <c r="F749" s="3" t="s">
        <v>14</v>
      </c>
      <c r="G749" s="4">
        <v>1</v>
      </c>
      <c r="H749" s="3" t="s">
        <v>15</v>
      </c>
      <c r="I749" s="5">
        <v>1090.76</v>
      </c>
      <c r="J749" s="6">
        <f t="shared" si="29"/>
        <v>1090.76</v>
      </c>
      <c r="K749" s="35">
        <f t="shared" si="27"/>
        <v>117.80208</v>
      </c>
      <c r="L749" s="35">
        <f t="shared" si="28"/>
        <v>117.80208</v>
      </c>
    </row>
    <row r="750" spans="1:12" x14ac:dyDescent="0.35">
      <c r="A750" s="3" t="s">
        <v>82</v>
      </c>
      <c r="B750" s="3" t="s">
        <v>6857</v>
      </c>
      <c r="C750" s="3" t="s">
        <v>18</v>
      </c>
      <c r="D750" s="3" t="s">
        <v>6858</v>
      </c>
      <c r="E750" s="3" t="s">
        <v>179</v>
      </c>
      <c r="F750" s="3" t="s">
        <v>14</v>
      </c>
      <c r="G750" s="4">
        <v>1</v>
      </c>
      <c r="H750" s="3" t="s">
        <v>15</v>
      </c>
      <c r="I750" s="5">
        <v>800</v>
      </c>
      <c r="J750" s="6">
        <f t="shared" si="29"/>
        <v>800</v>
      </c>
      <c r="K750" s="35">
        <f t="shared" si="27"/>
        <v>86.399999999999991</v>
      </c>
      <c r="L750" s="35">
        <f t="shared" si="28"/>
        <v>86.399999999999991</v>
      </c>
    </row>
    <row r="751" spans="1:12" x14ac:dyDescent="0.35">
      <c r="A751" s="3" t="s">
        <v>82</v>
      </c>
      <c r="B751" s="3" t="s">
        <v>6859</v>
      </c>
      <c r="C751" s="3" t="s">
        <v>23</v>
      </c>
      <c r="D751" s="3" t="s">
        <v>6860</v>
      </c>
      <c r="E751" s="3" t="s">
        <v>6765</v>
      </c>
      <c r="F751" s="3" t="s">
        <v>14</v>
      </c>
      <c r="G751" s="4">
        <v>1</v>
      </c>
      <c r="H751" s="3" t="s">
        <v>15</v>
      </c>
      <c r="I751" s="5">
        <v>800</v>
      </c>
      <c r="J751" s="6">
        <f t="shared" si="29"/>
        <v>800</v>
      </c>
      <c r="K751" s="35">
        <f t="shared" si="27"/>
        <v>86.399999999999991</v>
      </c>
      <c r="L751" s="35">
        <f t="shared" si="28"/>
        <v>86.399999999999991</v>
      </c>
    </row>
    <row r="752" spans="1:12" x14ac:dyDescent="0.35">
      <c r="A752" s="3" t="s">
        <v>82</v>
      </c>
      <c r="B752" s="3" t="s">
        <v>6861</v>
      </c>
      <c r="C752" s="3" t="s">
        <v>26</v>
      </c>
      <c r="D752" s="3" t="s">
        <v>6862</v>
      </c>
      <c r="E752" s="3" t="s">
        <v>6765</v>
      </c>
      <c r="F752" s="3" t="s">
        <v>14</v>
      </c>
      <c r="G752" s="4">
        <v>1</v>
      </c>
      <c r="H752" s="3" t="s">
        <v>15</v>
      </c>
      <c r="I752" s="5">
        <v>800</v>
      </c>
      <c r="J752" s="6">
        <f t="shared" si="29"/>
        <v>800</v>
      </c>
      <c r="K752" s="35">
        <f t="shared" si="27"/>
        <v>86.399999999999991</v>
      </c>
      <c r="L752" s="35">
        <f t="shared" si="28"/>
        <v>86.399999999999991</v>
      </c>
    </row>
    <row r="753" spans="1:12" x14ac:dyDescent="0.35">
      <c r="A753" s="3" t="s">
        <v>828</v>
      </c>
      <c r="B753" s="3" t="s">
        <v>6863</v>
      </c>
      <c r="C753" s="3" t="s">
        <v>137</v>
      </c>
      <c r="D753" s="3" t="s">
        <v>6864</v>
      </c>
      <c r="E753" s="3" t="s">
        <v>749</v>
      </c>
      <c r="F753" s="3" t="s">
        <v>14</v>
      </c>
      <c r="G753" s="4">
        <v>1</v>
      </c>
      <c r="H753" s="3" t="s">
        <v>15</v>
      </c>
      <c r="I753" s="5">
        <v>800</v>
      </c>
      <c r="J753" s="6">
        <f t="shared" si="29"/>
        <v>800</v>
      </c>
      <c r="K753" s="35">
        <f t="shared" si="27"/>
        <v>86.399999999999991</v>
      </c>
      <c r="L753" s="35">
        <f t="shared" si="28"/>
        <v>86.399999999999991</v>
      </c>
    </row>
    <row r="754" spans="1:12" x14ac:dyDescent="0.35">
      <c r="A754" s="3" t="s">
        <v>853</v>
      </c>
      <c r="B754" s="3" t="s">
        <v>6865</v>
      </c>
      <c r="C754" s="3" t="s">
        <v>43</v>
      </c>
      <c r="D754" s="3" t="s">
        <v>6866</v>
      </c>
      <c r="E754" s="3" t="s">
        <v>179</v>
      </c>
      <c r="F754" s="3" t="s">
        <v>14</v>
      </c>
      <c r="G754" s="4">
        <v>1</v>
      </c>
      <c r="H754" s="3" t="s">
        <v>15</v>
      </c>
      <c r="I754" s="5">
        <v>915.29000000000008</v>
      </c>
      <c r="J754" s="6">
        <f t="shared" si="29"/>
        <v>915.29000000000008</v>
      </c>
      <c r="K754" s="35">
        <f t="shared" si="27"/>
        <v>98.851320000000001</v>
      </c>
      <c r="L754" s="35">
        <f t="shared" si="28"/>
        <v>98.851320000000001</v>
      </c>
    </row>
    <row r="755" spans="1:12" x14ac:dyDescent="0.35">
      <c r="A755" s="3" t="s">
        <v>826</v>
      </c>
      <c r="B755" s="3" t="s">
        <v>6867</v>
      </c>
      <c r="C755" s="3" t="s">
        <v>48</v>
      </c>
      <c r="D755" s="3" t="s">
        <v>6868</v>
      </c>
      <c r="E755" s="3" t="s">
        <v>179</v>
      </c>
      <c r="F755" s="3" t="s">
        <v>14</v>
      </c>
      <c r="G755" s="4">
        <v>1</v>
      </c>
      <c r="H755" s="3" t="s">
        <v>15</v>
      </c>
      <c r="I755" s="5">
        <v>1635.45</v>
      </c>
      <c r="J755" s="6">
        <f t="shared" si="29"/>
        <v>1635.45</v>
      </c>
      <c r="K755" s="35">
        <f t="shared" si="27"/>
        <v>176.62860000000001</v>
      </c>
      <c r="L755" s="35">
        <f t="shared" si="28"/>
        <v>176.62860000000001</v>
      </c>
    </row>
    <row r="756" spans="1:12" x14ac:dyDescent="0.35">
      <c r="A756" s="3" t="s">
        <v>826</v>
      </c>
      <c r="B756" s="3" t="s">
        <v>6867</v>
      </c>
      <c r="C756" s="3" t="s">
        <v>23</v>
      </c>
      <c r="D756" s="3" t="s">
        <v>6868</v>
      </c>
      <c r="E756" s="3" t="s">
        <v>179</v>
      </c>
      <c r="F756" s="3" t="s">
        <v>14</v>
      </c>
      <c r="G756" s="4">
        <v>1</v>
      </c>
      <c r="H756" s="3" t="s">
        <v>15</v>
      </c>
      <c r="I756" s="5">
        <v>1635.8200000000002</v>
      </c>
      <c r="J756" s="6">
        <f t="shared" si="29"/>
        <v>1635.8200000000002</v>
      </c>
      <c r="K756" s="35">
        <f t="shared" si="27"/>
        <v>176.66856000000004</v>
      </c>
      <c r="L756" s="35">
        <f t="shared" si="28"/>
        <v>176.66856000000004</v>
      </c>
    </row>
    <row r="757" spans="1:12" x14ac:dyDescent="0.35">
      <c r="A757" s="3" t="s">
        <v>826</v>
      </c>
      <c r="B757" s="3" t="s">
        <v>6869</v>
      </c>
      <c r="C757" s="3" t="s">
        <v>26</v>
      </c>
      <c r="D757" s="3" t="s">
        <v>6870</v>
      </c>
      <c r="E757" s="3" t="s">
        <v>5736</v>
      </c>
      <c r="F757" s="3" t="s">
        <v>14</v>
      </c>
      <c r="G757" s="4">
        <v>1</v>
      </c>
      <c r="H757" s="3" t="s">
        <v>15</v>
      </c>
      <c r="I757" s="5">
        <v>832.05</v>
      </c>
      <c r="J757" s="6">
        <f t="shared" si="29"/>
        <v>832.05</v>
      </c>
      <c r="K757" s="35">
        <f t="shared" si="27"/>
        <v>89.861400000000003</v>
      </c>
      <c r="L757" s="35">
        <f t="shared" si="28"/>
        <v>89.861400000000003</v>
      </c>
    </row>
    <row r="758" spans="1:12" x14ac:dyDescent="0.35">
      <c r="A758" s="3" t="s">
        <v>6871</v>
      </c>
      <c r="B758" s="3" t="s">
        <v>6872</v>
      </c>
      <c r="C758" s="3" t="s">
        <v>11</v>
      </c>
      <c r="D758" s="3" t="s">
        <v>6873</v>
      </c>
      <c r="E758" s="3" t="s">
        <v>179</v>
      </c>
      <c r="F758" s="3" t="s">
        <v>14</v>
      </c>
      <c r="G758" s="4">
        <v>1</v>
      </c>
      <c r="H758" s="3" t="s">
        <v>15</v>
      </c>
      <c r="I758" s="5">
        <v>800</v>
      </c>
      <c r="J758" s="6">
        <f t="shared" si="29"/>
        <v>800</v>
      </c>
      <c r="K758" s="35">
        <f t="shared" si="27"/>
        <v>86.399999999999991</v>
      </c>
      <c r="L758" s="35">
        <f t="shared" si="28"/>
        <v>86.399999999999991</v>
      </c>
    </row>
    <row r="759" spans="1:12" x14ac:dyDescent="0.35">
      <c r="A759" s="3" t="s">
        <v>852</v>
      </c>
      <c r="B759" s="3" t="s">
        <v>6874</v>
      </c>
      <c r="C759" s="3" t="s">
        <v>43</v>
      </c>
      <c r="D759" s="3" t="s">
        <v>6875</v>
      </c>
      <c r="E759" s="3" t="s">
        <v>179</v>
      </c>
      <c r="F759" s="3" t="s">
        <v>14</v>
      </c>
      <c r="G759" s="4">
        <v>1</v>
      </c>
      <c r="H759" s="3" t="s">
        <v>15</v>
      </c>
      <c r="I759" s="5">
        <v>871.28</v>
      </c>
      <c r="J759" s="6">
        <f t="shared" si="29"/>
        <v>871.28</v>
      </c>
      <c r="K759" s="35">
        <f t="shared" si="27"/>
        <v>94.098240000000018</v>
      </c>
      <c r="L759" s="35">
        <f t="shared" si="28"/>
        <v>94.098240000000018</v>
      </c>
    </row>
    <row r="760" spans="1:12" x14ac:dyDescent="0.35">
      <c r="A760" s="3" t="s">
        <v>852</v>
      </c>
      <c r="B760" s="3" t="s">
        <v>6876</v>
      </c>
      <c r="C760" s="3" t="s">
        <v>137</v>
      </c>
      <c r="D760" s="3" t="s">
        <v>6877</v>
      </c>
      <c r="E760" s="3" t="s">
        <v>749</v>
      </c>
      <c r="F760" s="3" t="s">
        <v>14</v>
      </c>
      <c r="G760" s="4">
        <v>1</v>
      </c>
      <c r="H760" s="3" t="s">
        <v>15</v>
      </c>
      <c r="I760" s="5">
        <v>839.67000000000007</v>
      </c>
      <c r="J760" s="6">
        <f t="shared" si="29"/>
        <v>839.67000000000007</v>
      </c>
      <c r="K760" s="35">
        <f t="shared" si="27"/>
        <v>90.684360000000012</v>
      </c>
      <c r="L760" s="35">
        <f t="shared" si="28"/>
        <v>90.684360000000012</v>
      </c>
    </row>
    <row r="761" spans="1:12" x14ac:dyDescent="0.35">
      <c r="A761" s="3" t="s">
        <v>888</v>
      </c>
      <c r="B761" s="3" t="s">
        <v>6878</v>
      </c>
      <c r="C761" s="3" t="s">
        <v>302</v>
      </c>
      <c r="D761" s="3" t="s">
        <v>6879</v>
      </c>
      <c r="E761" s="3" t="s">
        <v>384</v>
      </c>
      <c r="F761" s="3" t="s">
        <v>14</v>
      </c>
      <c r="G761" s="4">
        <v>1</v>
      </c>
      <c r="H761" s="3" t="s">
        <v>15</v>
      </c>
      <c r="I761" s="5">
        <v>1078.82</v>
      </c>
      <c r="J761" s="6">
        <f t="shared" si="29"/>
        <v>1078.82</v>
      </c>
      <c r="K761" s="35">
        <f t="shared" si="27"/>
        <v>116.51255999999999</v>
      </c>
      <c r="L761" s="35">
        <f t="shared" si="28"/>
        <v>116.51255999999999</v>
      </c>
    </row>
    <row r="762" spans="1:12" x14ac:dyDescent="0.35">
      <c r="A762" s="3" t="s">
        <v>888</v>
      </c>
      <c r="B762" s="3" t="s">
        <v>6878</v>
      </c>
      <c r="C762" s="3" t="s">
        <v>75</v>
      </c>
      <c r="D762" s="3" t="s">
        <v>6879</v>
      </c>
      <c r="E762" s="3" t="s">
        <v>384</v>
      </c>
      <c r="F762" s="3" t="s">
        <v>14</v>
      </c>
      <c r="G762" s="4">
        <v>1</v>
      </c>
      <c r="H762" s="3" t="s">
        <v>15</v>
      </c>
      <c r="I762" s="5">
        <v>1079.5400000000002</v>
      </c>
      <c r="J762" s="6">
        <f t="shared" si="29"/>
        <v>1079.5400000000002</v>
      </c>
      <c r="K762" s="35">
        <f t="shared" si="27"/>
        <v>116.59032000000003</v>
      </c>
      <c r="L762" s="35">
        <f t="shared" si="28"/>
        <v>116.59032000000003</v>
      </c>
    </row>
    <row r="763" spans="1:12" x14ac:dyDescent="0.35">
      <c r="A763" s="3" t="s">
        <v>891</v>
      </c>
      <c r="B763" s="3" t="s">
        <v>6880</v>
      </c>
      <c r="C763" s="3" t="s">
        <v>59</v>
      </c>
      <c r="D763" s="3" t="s">
        <v>6881</v>
      </c>
      <c r="E763" s="3" t="s">
        <v>179</v>
      </c>
      <c r="F763" s="3" t="s">
        <v>14</v>
      </c>
      <c r="G763" s="4">
        <v>1</v>
      </c>
      <c r="H763" s="3" t="s">
        <v>15</v>
      </c>
      <c r="I763" s="5">
        <v>850.43000000000006</v>
      </c>
      <c r="J763" s="6">
        <f t="shared" si="29"/>
        <v>850.43000000000006</v>
      </c>
      <c r="K763" s="35">
        <f t="shared" si="27"/>
        <v>91.846440000000001</v>
      </c>
      <c r="L763" s="35">
        <f t="shared" si="28"/>
        <v>91.846440000000001</v>
      </c>
    </row>
    <row r="764" spans="1:12" x14ac:dyDescent="0.35">
      <c r="A764" s="3" t="s">
        <v>853</v>
      </c>
      <c r="B764" s="3" t="s">
        <v>6882</v>
      </c>
      <c r="C764" s="3" t="s">
        <v>59</v>
      </c>
      <c r="D764" s="3" t="s">
        <v>6883</v>
      </c>
      <c r="E764" s="3" t="s">
        <v>70</v>
      </c>
      <c r="F764" s="3" t="s">
        <v>14</v>
      </c>
      <c r="G764" s="4">
        <v>1</v>
      </c>
      <c r="H764" s="3" t="s">
        <v>15</v>
      </c>
      <c r="I764" s="5">
        <v>1456.01</v>
      </c>
      <c r="J764" s="6">
        <f t="shared" si="29"/>
        <v>1456.01</v>
      </c>
      <c r="K764" s="35">
        <f t="shared" si="27"/>
        <v>157.24908000000002</v>
      </c>
      <c r="L764" s="35">
        <f t="shared" si="28"/>
        <v>157.24908000000002</v>
      </c>
    </row>
    <row r="765" spans="1:12" x14ac:dyDescent="0.35">
      <c r="A765" s="3" t="s">
        <v>844</v>
      </c>
      <c r="B765" s="3" t="s">
        <v>6884</v>
      </c>
      <c r="C765" s="3" t="s">
        <v>59</v>
      </c>
      <c r="D765" s="3" t="s">
        <v>6885</v>
      </c>
      <c r="E765" s="3" t="s">
        <v>5837</v>
      </c>
      <c r="F765" s="3" t="s">
        <v>14</v>
      </c>
      <c r="G765" s="4">
        <v>1</v>
      </c>
      <c r="H765" s="3" t="s">
        <v>15</v>
      </c>
      <c r="I765" s="5">
        <v>1499.16</v>
      </c>
      <c r="J765" s="6">
        <f t="shared" si="29"/>
        <v>1499.16</v>
      </c>
      <c r="K765" s="35">
        <f t="shared" si="27"/>
        <v>161.90928000000002</v>
      </c>
      <c r="L765" s="35">
        <f t="shared" si="28"/>
        <v>161.90928000000002</v>
      </c>
    </row>
    <row r="766" spans="1:12" x14ac:dyDescent="0.35">
      <c r="A766" s="3" t="s">
        <v>844</v>
      </c>
      <c r="B766" s="3" t="s">
        <v>6884</v>
      </c>
      <c r="C766" s="3" t="s">
        <v>519</v>
      </c>
      <c r="D766" s="3" t="s">
        <v>6885</v>
      </c>
      <c r="E766" s="3" t="s">
        <v>5837</v>
      </c>
      <c r="F766" s="3" t="s">
        <v>14</v>
      </c>
      <c r="G766" s="4">
        <v>1</v>
      </c>
      <c r="H766" s="3" t="s">
        <v>15</v>
      </c>
      <c r="I766" s="5">
        <v>1499.1699999999998</v>
      </c>
      <c r="J766" s="6">
        <f t="shared" si="29"/>
        <v>1499.1699999999998</v>
      </c>
      <c r="K766" s="35">
        <f t="shared" si="27"/>
        <v>161.91036</v>
      </c>
      <c r="L766" s="35">
        <f t="shared" si="28"/>
        <v>161.91036</v>
      </c>
    </row>
    <row r="767" spans="1:12" x14ac:dyDescent="0.35">
      <c r="A767" s="3" t="s">
        <v>844</v>
      </c>
      <c r="B767" s="3" t="s">
        <v>6886</v>
      </c>
      <c r="C767" s="3" t="s">
        <v>11</v>
      </c>
      <c r="D767" s="3" t="s">
        <v>6887</v>
      </c>
      <c r="E767" s="3" t="s">
        <v>5837</v>
      </c>
      <c r="F767" s="3" t="s">
        <v>14</v>
      </c>
      <c r="G767" s="4">
        <v>1</v>
      </c>
      <c r="H767" s="3" t="s">
        <v>15</v>
      </c>
      <c r="I767" s="5">
        <v>1180.9099999999999</v>
      </c>
      <c r="J767" s="6">
        <f t="shared" si="29"/>
        <v>1180.9099999999999</v>
      </c>
      <c r="K767" s="35">
        <f t="shared" si="27"/>
        <v>127.53828</v>
      </c>
      <c r="L767" s="35">
        <f t="shared" si="28"/>
        <v>127.53828</v>
      </c>
    </row>
    <row r="768" spans="1:12" x14ac:dyDescent="0.35">
      <c r="A768" s="3" t="s">
        <v>6888</v>
      </c>
      <c r="B768" s="3" t="s">
        <v>6889</v>
      </c>
      <c r="C768" s="3" t="s">
        <v>27</v>
      </c>
      <c r="D768" s="3" t="s">
        <v>6890</v>
      </c>
      <c r="E768" s="3" t="s">
        <v>384</v>
      </c>
      <c r="F768" s="3" t="s">
        <v>14</v>
      </c>
      <c r="G768" s="4">
        <v>1</v>
      </c>
      <c r="H768" s="3" t="s">
        <v>15</v>
      </c>
      <c r="I768" s="5">
        <v>800</v>
      </c>
      <c r="J768" s="6">
        <f t="shared" si="29"/>
        <v>800</v>
      </c>
      <c r="K768" s="35">
        <f t="shared" si="27"/>
        <v>86.399999999999991</v>
      </c>
      <c r="L768" s="35">
        <f t="shared" si="28"/>
        <v>86.399999999999991</v>
      </c>
    </row>
    <row r="769" spans="1:12" x14ac:dyDescent="0.35">
      <c r="A769" s="3" t="s">
        <v>888</v>
      </c>
      <c r="B769" s="3" t="s">
        <v>6891</v>
      </c>
      <c r="C769" s="3" t="s">
        <v>129</v>
      </c>
      <c r="D769" s="3" t="s">
        <v>6892</v>
      </c>
      <c r="E769" s="3" t="s">
        <v>384</v>
      </c>
      <c r="F769" s="3" t="s">
        <v>14</v>
      </c>
      <c r="G769" s="4">
        <v>1</v>
      </c>
      <c r="H769" s="3" t="s">
        <v>15</v>
      </c>
      <c r="I769" s="5">
        <v>959.59999999999991</v>
      </c>
      <c r="J769" s="6">
        <f t="shared" si="29"/>
        <v>959.59999999999991</v>
      </c>
      <c r="K769" s="35">
        <f t="shared" si="27"/>
        <v>103.63680000000001</v>
      </c>
      <c r="L769" s="35">
        <f t="shared" si="28"/>
        <v>103.63680000000001</v>
      </c>
    </row>
    <row r="770" spans="1:12" x14ac:dyDescent="0.35">
      <c r="A770" s="3" t="s">
        <v>840</v>
      </c>
      <c r="B770" s="3" t="s">
        <v>6893</v>
      </c>
      <c r="C770" s="3" t="s">
        <v>23</v>
      </c>
      <c r="D770" s="3" t="s">
        <v>6894</v>
      </c>
      <c r="E770" s="3" t="s">
        <v>179</v>
      </c>
      <c r="F770" s="3" t="s">
        <v>14</v>
      </c>
      <c r="G770" s="4">
        <v>1</v>
      </c>
      <c r="H770" s="3" t="s">
        <v>15</v>
      </c>
      <c r="I770" s="5">
        <v>1274.78</v>
      </c>
      <c r="J770" s="6">
        <f t="shared" si="29"/>
        <v>1274.78</v>
      </c>
      <c r="K770" s="35">
        <f t="shared" si="27"/>
        <v>137.67623999999998</v>
      </c>
      <c r="L770" s="35">
        <f t="shared" si="28"/>
        <v>137.67623999999998</v>
      </c>
    </row>
    <row r="771" spans="1:12" x14ac:dyDescent="0.35">
      <c r="A771" s="3" t="s">
        <v>840</v>
      </c>
      <c r="B771" s="3" t="s">
        <v>6893</v>
      </c>
      <c r="C771" s="3" t="s">
        <v>27</v>
      </c>
      <c r="D771" s="3" t="s">
        <v>6894</v>
      </c>
      <c r="E771" s="3" t="s">
        <v>179</v>
      </c>
      <c r="F771" s="3" t="s">
        <v>14</v>
      </c>
      <c r="G771" s="4">
        <v>1</v>
      </c>
      <c r="H771" s="3" t="s">
        <v>15</v>
      </c>
      <c r="I771" s="5">
        <v>1274.8</v>
      </c>
      <c r="J771" s="6">
        <f t="shared" si="29"/>
        <v>1274.8</v>
      </c>
      <c r="K771" s="35">
        <f t="shared" ref="K771:K834" si="30">((I771*(1-10%))*0.4)*60%*0.5</f>
        <v>137.67839999999998</v>
      </c>
      <c r="L771" s="35">
        <f t="shared" ref="L771:L834" si="31">K771*G771</f>
        <v>137.67839999999998</v>
      </c>
    </row>
    <row r="772" spans="1:12" x14ac:dyDescent="0.35">
      <c r="A772" s="3" t="s">
        <v>891</v>
      </c>
      <c r="B772" s="3" t="s">
        <v>6895</v>
      </c>
      <c r="C772" s="3" t="s">
        <v>59</v>
      </c>
      <c r="D772" s="3" t="s">
        <v>6896</v>
      </c>
      <c r="E772" s="3" t="s">
        <v>179</v>
      </c>
      <c r="F772" s="3" t="s">
        <v>14</v>
      </c>
      <c r="G772" s="4">
        <v>1</v>
      </c>
      <c r="H772" s="3" t="s">
        <v>15</v>
      </c>
      <c r="I772" s="5">
        <v>850.79</v>
      </c>
      <c r="J772" s="6">
        <f t="shared" si="29"/>
        <v>850.79</v>
      </c>
      <c r="K772" s="35">
        <f t="shared" si="30"/>
        <v>91.885319999999993</v>
      </c>
      <c r="L772" s="35">
        <f t="shared" si="31"/>
        <v>91.885319999999993</v>
      </c>
    </row>
    <row r="773" spans="1:12" x14ac:dyDescent="0.35">
      <c r="A773" s="3" t="s">
        <v>828</v>
      </c>
      <c r="B773" s="3" t="s">
        <v>6897</v>
      </c>
      <c r="C773" s="3" t="s">
        <v>519</v>
      </c>
      <c r="D773" s="3" t="s">
        <v>6898</v>
      </c>
      <c r="E773" s="3" t="s">
        <v>749</v>
      </c>
      <c r="F773" s="3" t="s">
        <v>14</v>
      </c>
      <c r="G773" s="4">
        <v>1</v>
      </c>
      <c r="H773" s="3" t="s">
        <v>15</v>
      </c>
      <c r="I773" s="5">
        <v>800</v>
      </c>
      <c r="J773" s="6">
        <f t="shared" si="29"/>
        <v>800</v>
      </c>
      <c r="K773" s="35">
        <f t="shared" si="30"/>
        <v>86.399999999999991</v>
      </c>
      <c r="L773" s="35">
        <f t="shared" si="31"/>
        <v>86.399999999999991</v>
      </c>
    </row>
    <row r="774" spans="1:12" x14ac:dyDescent="0.35">
      <c r="A774" s="3" t="s">
        <v>900</v>
      </c>
      <c r="B774" s="3" t="s">
        <v>6899</v>
      </c>
      <c r="C774" s="3" t="s">
        <v>3253</v>
      </c>
      <c r="D774" s="3" t="s">
        <v>6900</v>
      </c>
      <c r="E774" s="3" t="s">
        <v>179</v>
      </c>
      <c r="F774" s="3" t="s">
        <v>14</v>
      </c>
      <c r="G774" s="4">
        <v>1</v>
      </c>
      <c r="H774" s="3" t="s">
        <v>15</v>
      </c>
      <c r="I774" s="5">
        <v>800</v>
      </c>
      <c r="J774" s="6">
        <f t="shared" si="29"/>
        <v>800</v>
      </c>
      <c r="K774" s="35">
        <f t="shared" si="30"/>
        <v>86.399999999999991</v>
      </c>
      <c r="L774" s="35">
        <f t="shared" si="31"/>
        <v>86.399999999999991</v>
      </c>
    </row>
    <row r="775" spans="1:12" x14ac:dyDescent="0.35">
      <c r="A775" s="3" t="s">
        <v>495</v>
      </c>
      <c r="B775" s="3" t="s">
        <v>6901</v>
      </c>
      <c r="C775" s="3" t="s">
        <v>59</v>
      </c>
      <c r="D775" s="3" t="s">
        <v>6902</v>
      </c>
      <c r="E775" s="3" t="s">
        <v>5723</v>
      </c>
      <c r="F775" s="3" t="s">
        <v>14</v>
      </c>
      <c r="G775" s="4">
        <v>1</v>
      </c>
      <c r="H775" s="3" t="s">
        <v>15</v>
      </c>
      <c r="I775" s="5">
        <v>1713.385</v>
      </c>
      <c r="J775" s="6">
        <f t="shared" si="29"/>
        <v>1713.385</v>
      </c>
      <c r="K775" s="35">
        <f t="shared" si="30"/>
        <v>185.04558</v>
      </c>
      <c r="L775" s="35">
        <f t="shared" si="31"/>
        <v>185.04558</v>
      </c>
    </row>
    <row r="776" spans="1:12" x14ac:dyDescent="0.35">
      <c r="A776" s="3" t="s">
        <v>4254</v>
      </c>
      <c r="B776" s="3" t="s">
        <v>6903</v>
      </c>
      <c r="C776" s="3" t="s">
        <v>59</v>
      </c>
      <c r="D776" s="3" t="s">
        <v>6904</v>
      </c>
      <c r="E776" s="3" t="s">
        <v>384</v>
      </c>
      <c r="F776" s="3" t="s">
        <v>14</v>
      </c>
      <c r="G776" s="4">
        <v>1</v>
      </c>
      <c r="H776" s="3" t="s">
        <v>15</v>
      </c>
      <c r="I776" s="5">
        <v>800</v>
      </c>
      <c r="J776" s="6">
        <f t="shared" si="29"/>
        <v>800</v>
      </c>
      <c r="K776" s="35">
        <f t="shared" si="30"/>
        <v>86.399999999999991</v>
      </c>
      <c r="L776" s="35">
        <f t="shared" si="31"/>
        <v>86.399999999999991</v>
      </c>
    </row>
    <row r="777" spans="1:12" x14ac:dyDescent="0.35">
      <c r="A777" s="3" t="s">
        <v>857</v>
      </c>
      <c r="B777" s="3" t="s">
        <v>6905</v>
      </c>
      <c r="C777" s="3" t="s">
        <v>59</v>
      </c>
      <c r="D777" s="3" t="s">
        <v>6906</v>
      </c>
      <c r="E777" s="3" t="s">
        <v>384</v>
      </c>
      <c r="F777" s="3" t="s">
        <v>14</v>
      </c>
      <c r="G777" s="4">
        <v>1</v>
      </c>
      <c r="H777" s="3" t="s">
        <v>15</v>
      </c>
      <c r="I777" s="5">
        <v>953.50999999999988</v>
      </c>
      <c r="J777" s="6">
        <f t="shared" si="29"/>
        <v>953.50999999999988</v>
      </c>
      <c r="K777" s="35">
        <f t="shared" si="30"/>
        <v>102.97908</v>
      </c>
      <c r="L777" s="35">
        <f t="shared" si="31"/>
        <v>102.97908</v>
      </c>
    </row>
    <row r="778" spans="1:12" x14ac:dyDescent="0.35">
      <c r="A778" s="3" t="s">
        <v>857</v>
      </c>
      <c r="B778" s="3" t="s">
        <v>6907</v>
      </c>
      <c r="C778" s="3" t="s">
        <v>519</v>
      </c>
      <c r="D778" s="3" t="s">
        <v>6908</v>
      </c>
      <c r="E778" s="3" t="s">
        <v>384</v>
      </c>
      <c r="F778" s="3" t="s">
        <v>14</v>
      </c>
      <c r="G778" s="4">
        <v>1</v>
      </c>
      <c r="H778" s="3" t="s">
        <v>15</v>
      </c>
      <c r="I778" s="5">
        <v>953.42</v>
      </c>
      <c r="J778" s="6">
        <f t="shared" si="29"/>
        <v>953.42</v>
      </c>
      <c r="K778" s="35">
        <f t="shared" si="30"/>
        <v>102.96935999999999</v>
      </c>
      <c r="L778" s="35">
        <f t="shared" si="31"/>
        <v>102.96935999999999</v>
      </c>
    </row>
    <row r="779" spans="1:12" x14ac:dyDescent="0.35">
      <c r="A779" s="3" t="s">
        <v>6909</v>
      </c>
      <c r="B779" s="3" t="s">
        <v>6910</v>
      </c>
      <c r="C779" s="3" t="s">
        <v>59</v>
      </c>
      <c r="D779" s="3" t="s">
        <v>6911</v>
      </c>
      <c r="E779" s="3" t="s">
        <v>179</v>
      </c>
      <c r="F779" s="3" t="s">
        <v>14</v>
      </c>
      <c r="G779" s="4">
        <v>1</v>
      </c>
      <c r="H779" s="3" t="s">
        <v>15</v>
      </c>
      <c r="I779" s="5">
        <v>800</v>
      </c>
      <c r="J779" s="6">
        <f t="shared" si="29"/>
        <v>800</v>
      </c>
      <c r="K779" s="35">
        <f t="shared" si="30"/>
        <v>86.399999999999991</v>
      </c>
      <c r="L779" s="35">
        <f t="shared" si="31"/>
        <v>86.399999999999991</v>
      </c>
    </row>
    <row r="780" spans="1:12" x14ac:dyDescent="0.35">
      <c r="A780" s="3" t="s">
        <v>840</v>
      </c>
      <c r="B780" s="3" t="s">
        <v>6912</v>
      </c>
      <c r="C780" s="3" t="s">
        <v>23</v>
      </c>
      <c r="D780" s="3" t="s">
        <v>6913</v>
      </c>
      <c r="E780" s="3" t="s">
        <v>179</v>
      </c>
      <c r="F780" s="3" t="s">
        <v>14</v>
      </c>
      <c r="G780" s="4">
        <v>1</v>
      </c>
      <c r="H780" s="3" t="s">
        <v>15</v>
      </c>
      <c r="I780" s="5">
        <v>1368.03</v>
      </c>
      <c r="J780" s="6">
        <f t="shared" si="29"/>
        <v>1368.03</v>
      </c>
      <c r="K780" s="35">
        <f t="shared" si="30"/>
        <v>147.74724000000001</v>
      </c>
      <c r="L780" s="35">
        <f t="shared" si="31"/>
        <v>147.74724000000001</v>
      </c>
    </row>
    <row r="781" spans="1:12" x14ac:dyDescent="0.35">
      <c r="A781" s="3" t="s">
        <v>840</v>
      </c>
      <c r="B781" s="3" t="s">
        <v>6912</v>
      </c>
      <c r="C781" s="3" t="s">
        <v>26</v>
      </c>
      <c r="D781" s="3" t="s">
        <v>6913</v>
      </c>
      <c r="E781" s="3" t="s">
        <v>179</v>
      </c>
      <c r="F781" s="3" t="s">
        <v>14</v>
      </c>
      <c r="G781" s="4">
        <v>1</v>
      </c>
      <c r="H781" s="3" t="s">
        <v>15</v>
      </c>
      <c r="I781" s="5">
        <v>1367.32</v>
      </c>
      <c r="J781" s="6">
        <f t="shared" si="29"/>
        <v>1367.32</v>
      </c>
      <c r="K781" s="35">
        <f t="shared" si="30"/>
        <v>147.67055999999999</v>
      </c>
      <c r="L781" s="35">
        <f t="shared" si="31"/>
        <v>147.67055999999999</v>
      </c>
    </row>
    <row r="782" spans="1:12" x14ac:dyDescent="0.35">
      <c r="A782" s="3" t="s">
        <v>840</v>
      </c>
      <c r="B782" s="3" t="s">
        <v>6912</v>
      </c>
      <c r="C782" s="3" t="s">
        <v>27</v>
      </c>
      <c r="D782" s="3" t="s">
        <v>6913</v>
      </c>
      <c r="E782" s="3" t="s">
        <v>179</v>
      </c>
      <c r="F782" s="3" t="s">
        <v>14</v>
      </c>
      <c r="G782" s="4">
        <v>1</v>
      </c>
      <c r="H782" s="3" t="s">
        <v>15</v>
      </c>
      <c r="I782" s="5">
        <v>1367.32</v>
      </c>
      <c r="J782" s="6">
        <f t="shared" si="29"/>
        <v>1367.32</v>
      </c>
      <c r="K782" s="35">
        <f t="shared" si="30"/>
        <v>147.67055999999999</v>
      </c>
      <c r="L782" s="35">
        <f t="shared" si="31"/>
        <v>147.67055999999999</v>
      </c>
    </row>
    <row r="783" spans="1:12" x14ac:dyDescent="0.35">
      <c r="A783" s="3" t="s">
        <v>858</v>
      </c>
      <c r="B783" s="3" t="s">
        <v>6914</v>
      </c>
      <c r="C783" s="3" t="s">
        <v>43</v>
      </c>
      <c r="D783" s="3" t="s">
        <v>6915</v>
      </c>
      <c r="E783" s="3" t="s">
        <v>6765</v>
      </c>
      <c r="F783" s="3" t="s">
        <v>14</v>
      </c>
      <c r="G783" s="4">
        <v>1</v>
      </c>
      <c r="H783" s="3" t="s">
        <v>15</v>
      </c>
      <c r="I783" s="5">
        <v>800</v>
      </c>
      <c r="J783" s="6">
        <f t="shared" si="29"/>
        <v>800</v>
      </c>
      <c r="K783" s="35">
        <f t="shared" si="30"/>
        <v>86.399999999999991</v>
      </c>
      <c r="L783" s="35">
        <f t="shared" si="31"/>
        <v>86.399999999999991</v>
      </c>
    </row>
    <row r="784" spans="1:12" x14ac:dyDescent="0.35">
      <c r="A784" s="3" t="s">
        <v>169</v>
      </c>
      <c r="B784" s="3" t="s">
        <v>6916</v>
      </c>
      <c r="C784" s="3" t="s">
        <v>48</v>
      </c>
      <c r="D784" s="3" t="s">
        <v>6917</v>
      </c>
      <c r="E784" s="3" t="s">
        <v>384</v>
      </c>
      <c r="F784" s="3" t="s">
        <v>14</v>
      </c>
      <c r="G784" s="4">
        <v>1</v>
      </c>
      <c r="H784" s="3" t="s">
        <v>15</v>
      </c>
      <c r="I784" s="5">
        <v>3494.1600000000003</v>
      </c>
      <c r="J784" s="6">
        <f t="shared" si="29"/>
        <v>3494.1600000000003</v>
      </c>
      <c r="K784" s="35">
        <f t="shared" si="30"/>
        <v>377.36928000000006</v>
      </c>
      <c r="L784" s="35">
        <f t="shared" si="31"/>
        <v>377.36928000000006</v>
      </c>
    </row>
    <row r="785" spans="1:12" x14ac:dyDescent="0.35">
      <c r="A785" s="3" t="s">
        <v>828</v>
      </c>
      <c r="B785" s="3" t="s">
        <v>6918</v>
      </c>
      <c r="C785" s="3" t="s">
        <v>59</v>
      </c>
      <c r="D785" s="3" t="s">
        <v>6919</v>
      </c>
      <c r="E785" s="3" t="s">
        <v>179</v>
      </c>
      <c r="F785" s="3" t="s">
        <v>14</v>
      </c>
      <c r="G785" s="4">
        <v>1</v>
      </c>
      <c r="H785" s="3" t="s">
        <v>15</v>
      </c>
      <c r="I785" s="5">
        <v>800</v>
      </c>
      <c r="J785" s="6">
        <f t="shared" si="29"/>
        <v>800</v>
      </c>
      <c r="K785" s="35">
        <f t="shared" si="30"/>
        <v>86.399999999999991</v>
      </c>
      <c r="L785" s="35">
        <f t="shared" si="31"/>
        <v>86.399999999999991</v>
      </c>
    </row>
    <row r="786" spans="1:12" x14ac:dyDescent="0.35">
      <c r="A786" s="3" t="s">
        <v>9</v>
      </c>
      <c r="B786" s="3" t="s">
        <v>6920</v>
      </c>
      <c r="C786" s="3" t="s">
        <v>642</v>
      </c>
      <c r="D786" s="3" t="s">
        <v>6921</v>
      </c>
      <c r="E786" s="3" t="s">
        <v>6922</v>
      </c>
      <c r="F786" s="3" t="s">
        <v>14</v>
      </c>
      <c r="G786" s="4">
        <v>1</v>
      </c>
      <c r="H786" s="3" t="s">
        <v>15</v>
      </c>
      <c r="I786" s="5">
        <v>3845.6000000000004</v>
      </c>
      <c r="J786" s="6">
        <f t="shared" si="29"/>
        <v>3845.6000000000004</v>
      </c>
      <c r="K786" s="35">
        <f t="shared" si="30"/>
        <v>415.32480000000004</v>
      </c>
      <c r="L786" s="35">
        <f t="shared" si="31"/>
        <v>415.32480000000004</v>
      </c>
    </row>
    <row r="787" spans="1:12" x14ac:dyDescent="0.35">
      <c r="A787" s="3" t="s">
        <v>913</v>
      </c>
      <c r="B787" s="3" t="s">
        <v>6923</v>
      </c>
      <c r="C787" s="3" t="s">
        <v>48</v>
      </c>
      <c r="D787" s="3" t="s">
        <v>6924</v>
      </c>
      <c r="E787" s="3" t="s">
        <v>6925</v>
      </c>
      <c r="F787" s="3" t="s">
        <v>14</v>
      </c>
      <c r="G787" s="4">
        <v>1</v>
      </c>
      <c r="H787" s="3" t="s">
        <v>15</v>
      </c>
      <c r="I787" s="5">
        <v>800</v>
      </c>
      <c r="J787" s="6">
        <f t="shared" si="29"/>
        <v>800</v>
      </c>
      <c r="K787" s="35">
        <f t="shared" si="30"/>
        <v>86.399999999999991</v>
      </c>
      <c r="L787" s="35">
        <f t="shared" si="31"/>
        <v>86.399999999999991</v>
      </c>
    </row>
    <row r="788" spans="1:12" x14ac:dyDescent="0.35">
      <c r="A788" s="3" t="s">
        <v>913</v>
      </c>
      <c r="B788" s="3" t="s">
        <v>6926</v>
      </c>
      <c r="C788" s="3" t="s">
        <v>18</v>
      </c>
      <c r="D788" s="3" t="s">
        <v>6927</v>
      </c>
      <c r="E788" s="3" t="s">
        <v>6928</v>
      </c>
      <c r="F788" s="3" t="s">
        <v>14</v>
      </c>
      <c r="G788" s="4">
        <v>1</v>
      </c>
      <c r="H788" s="3" t="s">
        <v>15</v>
      </c>
      <c r="I788" s="5">
        <v>800</v>
      </c>
      <c r="J788" s="6">
        <f t="shared" si="29"/>
        <v>800</v>
      </c>
      <c r="K788" s="35">
        <f t="shared" si="30"/>
        <v>86.399999999999991</v>
      </c>
      <c r="L788" s="35">
        <f t="shared" si="31"/>
        <v>86.399999999999991</v>
      </c>
    </row>
    <row r="789" spans="1:12" x14ac:dyDescent="0.35">
      <c r="A789" s="3" t="s">
        <v>913</v>
      </c>
      <c r="B789" s="3" t="s">
        <v>6926</v>
      </c>
      <c r="C789" s="3" t="s">
        <v>23</v>
      </c>
      <c r="D789" s="3" t="s">
        <v>6927</v>
      </c>
      <c r="E789" s="3" t="s">
        <v>6928</v>
      </c>
      <c r="F789" s="3" t="s">
        <v>14</v>
      </c>
      <c r="G789" s="4">
        <v>1</v>
      </c>
      <c r="H789" s="3" t="s">
        <v>15</v>
      </c>
      <c r="I789" s="5">
        <v>800</v>
      </c>
      <c r="J789" s="6">
        <f t="shared" si="29"/>
        <v>800</v>
      </c>
      <c r="K789" s="35">
        <f t="shared" si="30"/>
        <v>86.399999999999991</v>
      </c>
      <c r="L789" s="35">
        <f t="shared" si="31"/>
        <v>86.399999999999991</v>
      </c>
    </row>
    <row r="790" spans="1:12" x14ac:dyDescent="0.35">
      <c r="A790" s="3" t="s">
        <v>490</v>
      </c>
      <c r="B790" s="3" t="s">
        <v>6929</v>
      </c>
      <c r="C790" s="3" t="s">
        <v>492</v>
      </c>
      <c r="D790" s="3" t="s">
        <v>6930</v>
      </c>
      <c r="E790" s="3" t="s">
        <v>179</v>
      </c>
      <c r="F790" s="3" t="s">
        <v>14</v>
      </c>
      <c r="G790" s="4">
        <v>1</v>
      </c>
      <c r="H790" s="3" t="s">
        <v>15</v>
      </c>
      <c r="I790" s="5">
        <v>1010.15</v>
      </c>
      <c r="J790" s="6">
        <f t="shared" si="29"/>
        <v>1010.15</v>
      </c>
      <c r="K790" s="35">
        <f t="shared" si="30"/>
        <v>109.0962</v>
      </c>
      <c r="L790" s="35">
        <f t="shared" si="31"/>
        <v>109.0962</v>
      </c>
    </row>
    <row r="791" spans="1:12" x14ac:dyDescent="0.35">
      <c r="A791" s="3" t="s">
        <v>1096</v>
      </c>
      <c r="B791" s="3" t="s">
        <v>6931</v>
      </c>
      <c r="C791" s="3" t="s">
        <v>519</v>
      </c>
      <c r="D791" s="3" t="s">
        <v>6932</v>
      </c>
      <c r="E791" s="3" t="s">
        <v>384</v>
      </c>
      <c r="F791" s="3" t="s">
        <v>14</v>
      </c>
      <c r="G791" s="4">
        <v>1</v>
      </c>
      <c r="H791" s="3" t="s">
        <v>15</v>
      </c>
      <c r="I791" s="5">
        <v>800</v>
      </c>
      <c r="J791" s="6">
        <f t="shared" si="29"/>
        <v>800</v>
      </c>
      <c r="K791" s="35">
        <f t="shared" si="30"/>
        <v>86.399999999999991</v>
      </c>
      <c r="L791" s="35">
        <f t="shared" si="31"/>
        <v>86.399999999999991</v>
      </c>
    </row>
    <row r="792" spans="1:12" x14ac:dyDescent="0.35">
      <c r="A792" s="3" t="s">
        <v>859</v>
      </c>
      <c r="B792" s="3" t="s">
        <v>6933</v>
      </c>
      <c r="C792" s="3" t="s">
        <v>59</v>
      </c>
      <c r="D792" s="3" t="s">
        <v>6934</v>
      </c>
      <c r="E792" s="3" t="s">
        <v>384</v>
      </c>
      <c r="F792" s="3" t="s">
        <v>14</v>
      </c>
      <c r="G792" s="4">
        <v>1</v>
      </c>
      <c r="H792" s="3" t="s">
        <v>15</v>
      </c>
      <c r="I792" s="5">
        <v>800</v>
      </c>
      <c r="J792" s="6">
        <f t="shared" si="29"/>
        <v>800</v>
      </c>
      <c r="K792" s="35">
        <f t="shared" si="30"/>
        <v>86.399999999999991</v>
      </c>
      <c r="L792" s="35">
        <f t="shared" si="31"/>
        <v>86.399999999999991</v>
      </c>
    </row>
    <row r="793" spans="1:12" x14ac:dyDescent="0.35">
      <c r="A793" s="3" t="s">
        <v>888</v>
      </c>
      <c r="B793" s="3" t="s">
        <v>6935</v>
      </c>
      <c r="C793" s="3" t="s">
        <v>302</v>
      </c>
      <c r="D793" s="3" t="s">
        <v>6936</v>
      </c>
      <c r="E793" s="3" t="s">
        <v>384</v>
      </c>
      <c r="F793" s="3" t="s">
        <v>14</v>
      </c>
      <c r="G793" s="4">
        <v>1</v>
      </c>
      <c r="H793" s="3" t="s">
        <v>15</v>
      </c>
      <c r="I793" s="5">
        <v>839.22</v>
      </c>
      <c r="J793" s="6">
        <f t="shared" si="29"/>
        <v>839.22</v>
      </c>
      <c r="K793" s="35">
        <f t="shared" si="30"/>
        <v>90.635760000000005</v>
      </c>
      <c r="L793" s="35">
        <f t="shared" si="31"/>
        <v>90.635760000000005</v>
      </c>
    </row>
    <row r="794" spans="1:12" x14ac:dyDescent="0.35">
      <c r="A794" s="3" t="s">
        <v>2312</v>
      </c>
      <c r="B794" s="3" t="s">
        <v>6937</v>
      </c>
      <c r="C794" s="3" t="s">
        <v>48</v>
      </c>
      <c r="D794" s="3" t="s">
        <v>6938</v>
      </c>
      <c r="E794" s="3" t="s">
        <v>179</v>
      </c>
      <c r="F794" s="3" t="s">
        <v>14</v>
      </c>
      <c r="G794" s="4">
        <v>1</v>
      </c>
      <c r="H794" s="3" t="s">
        <v>15</v>
      </c>
      <c r="I794" s="5">
        <v>1898.7499999999998</v>
      </c>
      <c r="J794" s="6">
        <f t="shared" si="29"/>
        <v>1898.7499999999998</v>
      </c>
      <c r="K794" s="35">
        <f t="shared" si="30"/>
        <v>205.06499999999997</v>
      </c>
      <c r="L794" s="35">
        <f t="shared" si="31"/>
        <v>205.06499999999997</v>
      </c>
    </row>
    <row r="795" spans="1:12" x14ac:dyDescent="0.35">
      <c r="A795" s="3" t="s">
        <v>2312</v>
      </c>
      <c r="B795" s="3" t="s">
        <v>6937</v>
      </c>
      <c r="C795" s="3" t="s">
        <v>23</v>
      </c>
      <c r="D795" s="3" t="s">
        <v>6938</v>
      </c>
      <c r="E795" s="3" t="s">
        <v>179</v>
      </c>
      <c r="F795" s="3" t="s">
        <v>14</v>
      </c>
      <c r="G795" s="4">
        <v>1</v>
      </c>
      <c r="H795" s="3" t="s">
        <v>15</v>
      </c>
      <c r="I795" s="5">
        <v>1898.7499999999998</v>
      </c>
      <c r="J795" s="6">
        <f t="shared" si="29"/>
        <v>1898.7499999999998</v>
      </c>
      <c r="K795" s="35">
        <f t="shared" si="30"/>
        <v>205.06499999999997</v>
      </c>
      <c r="L795" s="35">
        <f t="shared" si="31"/>
        <v>205.06499999999997</v>
      </c>
    </row>
    <row r="796" spans="1:12" x14ac:dyDescent="0.35">
      <c r="A796" s="3" t="s">
        <v>619</v>
      </c>
      <c r="B796" s="3" t="s">
        <v>6939</v>
      </c>
      <c r="C796" s="3" t="s">
        <v>2317</v>
      </c>
      <c r="D796" s="3" t="s">
        <v>6940</v>
      </c>
      <c r="E796" s="3" t="s">
        <v>179</v>
      </c>
      <c r="F796" s="3" t="s">
        <v>14</v>
      </c>
      <c r="G796" s="4">
        <v>1</v>
      </c>
      <c r="H796" s="3" t="s">
        <v>15</v>
      </c>
      <c r="I796" s="5">
        <v>2486.25</v>
      </c>
      <c r="J796" s="6">
        <f t="shared" si="29"/>
        <v>2486.25</v>
      </c>
      <c r="K796" s="35">
        <f t="shared" si="30"/>
        <v>268.51499999999999</v>
      </c>
      <c r="L796" s="35">
        <f t="shared" si="31"/>
        <v>268.51499999999999</v>
      </c>
    </row>
    <row r="797" spans="1:12" x14ac:dyDescent="0.35">
      <c r="A797" s="3" t="s">
        <v>891</v>
      </c>
      <c r="B797" s="3" t="s">
        <v>6941</v>
      </c>
      <c r="C797" s="3" t="s">
        <v>43</v>
      </c>
      <c r="D797" s="3" t="s">
        <v>6942</v>
      </c>
      <c r="E797" s="3" t="s">
        <v>179</v>
      </c>
      <c r="F797" s="3" t="s">
        <v>14</v>
      </c>
      <c r="G797" s="4">
        <v>1</v>
      </c>
      <c r="H797" s="3" t="s">
        <v>15</v>
      </c>
      <c r="I797" s="5">
        <v>850.43000000000006</v>
      </c>
      <c r="J797" s="6">
        <f t="shared" si="29"/>
        <v>850.43000000000006</v>
      </c>
      <c r="K797" s="35">
        <f t="shared" si="30"/>
        <v>91.846440000000001</v>
      </c>
      <c r="L797" s="35">
        <f t="shared" si="31"/>
        <v>91.846440000000001</v>
      </c>
    </row>
    <row r="798" spans="1:12" x14ac:dyDescent="0.35">
      <c r="A798" s="3" t="s">
        <v>858</v>
      </c>
      <c r="B798" s="3" t="s">
        <v>6943</v>
      </c>
      <c r="C798" s="3" t="s">
        <v>100</v>
      </c>
      <c r="D798" s="3" t="s">
        <v>6944</v>
      </c>
      <c r="E798" s="3" t="s">
        <v>6765</v>
      </c>
      <c r="F798" s="3" t="s">
        <v>14</v>
      </c>
      <c r="G798" s="4">
        <v>1</v>
      </c>
      <c r="H798" s="3" t="s">
        <v>15</v>
      </c>
      <c r="I798" s="5">
        <v>858.05000000000007</v>
      </c>
      <c r="J798" s="6">
        <f t="shared" si="29"/>
        <v>858.05000000000007</v>
      </c>
      <c r="K798" s="35">
        <f t="shared" si="30"/>
        <v>92.669400000000024</v>
      </c>
      <c r="L798" s="35">
        <f t="shared" si="31"/>
        <v>92.669400000000024</v>
      </c>
    </row>
    <row r="799" spans="1:12" x14ac:dyDescent="0.35">
      <c r="A799" s="3" t="s">
        <v>858</v>
      </c>
      <c r="B799" s="3" t="s">
        <v>6943</v>
      </c>
      <c r="C799" s="3" t="s">
        <v>59</v>
      </c>
      <c r="D799" s="3" t="s">
        <v>6944</v>
      </c>
      <c r="E799" s="3" t="s">
        <v>6765</v>
      </c>
      <c r="F799" s="3" t="s">
        <v>14</v>
      </c>
      <c r="G799" s="4">
        <v>1</v>
      </c>
      <c r="H799" s="3" t="s">
        <v>15</v>
      </c>
      <c r="I799" s="5">
        <v>856.95</v>
      </c>
      <c r="J799" s="6">
        <f t="shared" si="29"/>
        <v>856.95</v>
      </c>
      <c r="K799" s="35">
        <f t="shared" si="30"/>
        <v>92.550600000000017</v>
      </c>
      <c r="L799" s="35">
        <f t="shared" si="31"/>
        <v>92.550600000000017</v>
      </c>
    </row>
    <row r="800" spans="1:12" x14ac:dyDescent="0.35">
      <c r="A800" s="3" t="s">
        <v>169</v>
      </c>
      <c r="B800" s="3" t="s">
        <v>6945</v>
      </c>
      <c r="C800" s="3" t="s">
        <v>413</v>
      </c>
      <c r="D800" s="3" t="s">
        <v>6946</v>
      </c>
      <c r="E800" s="3" t="s">
        <v>384</v>
      </c>
      <c r="F800" s="3" t="s">
        <v>14</v>
      </c>
      <c r="G800" s="4">
        <v>1</v>
      </c>
      <c r="H800" s="3" t="s">
        <v>15</v>
      </c>
      <c r="I800" s="5">
        <v>2141.67</v>
      </c>
      <c r="J800" s="6">
        <f t="shared" si="29"/>
        <v>2141.67</v>
      </c>
      <c r="K800" s="35">
        <f t="shared" si="30"/>
        <v>231.30036000000004</v>
      </c>
      <c r="L800" s="35">
        <f t="shared" si="31"/>
        <v>231.30036000000004</v>
      </c>
    </row>
    <row r="801" spans="1:12" x14ac:dyDescent="0.35">
      <c r="A801" s="3" t="s">
        <v>2296</v>
      </c>
      <c r="B801" s="3" t="s">
        <v>6947</v>
      </c>
      <c r="C801" s="3" t="s">
        <v>519</v>
      </c>
      <c r="D801" s="3" t="s">
        <v>6948</v>
      </c>
      <c r="E801" s="3" t="s">
        <v>179</v>
      </c>
      <c r="F801" s="3" t="s">
        <v>14</v>
      </c>
      <c r="G801" s="4">
        <v>1</v>
      </c>
      <c r="H801" s="3" t="s">
        <v>15</v>
      </c>
      <c r="I801" s="5">
        <v>2550</v>
      </c>
      <c r="J801" s="6">
        <f t="shared" si="29"/>
        <v>2550</v>
      </c>
      <c r="K801" s="35">
        <f t="shared" si="30"/>
        <v>275.39999999999998</v>
      </c>
      <c r="L801" s="35">
        <f t="shared" si="31"/>
        <v>275.39999999999998</v>
      </c>
    </row>
    <row r="802" spans="1:12" x14ac:dyDescent="0.35">
      <c r="A802" s="3" t="s">
        <v>490</v>
      </c>
      <c r="B802" s="3" t="s">
        <v>6949</v>
      </c>
      <c r="C802" s="3" t="s">
        <v>875</v>
      </c>
      <c r="D802" s="3" t="s">
        <v>6950</v>
      </c>
      <c r="E802" s="3" t="s">
        <v>179</v>
      </c>
      <c r="F802" s="3" t="s">
        <v>14</v>
      </c>
      <c r="G802" s="4">
        <v>1</v>
      </c>
      <c r="H802" s="3" t="s">
        <v>15</v>
      </c>
      <c r="I802" s="5">
        <v>1290</v>
      </c>
      <c r="J802" s="6">
        <f t="shared" si="29"/>
        <v>1290</v>
      </c>
      <c r="K802" s="35">
        <f t="shared" si="30"/>
        <v>139.32</v>
      </c>
      <c r="L802" s="35">
        <f t="shared" si="31"/>
        <v>139.32</v>
      </c>
    </row>
    <row r="803" spans="1:12" x14ac:dyDescent="0.35">
      <c r="A803" s="3" t="s">
        <v>1096</v>
      </c>
      <c r="B803" s="3" t="s">
        <v>6951</v>
      </c>
      <c r="C803" s="3" t="s">
        <v>519</v>
      </c>
      <c r="D803" s="3" t="s">
        <v>6952</v>
      </c>
      <c r="E803" s="3" t="s">
        <v>384</v>
      </c>
      <c r="F803" s="3" t="s">
        <v>14</v>
      </c>
      <c r="G803" s="4">
        <v>1</v>
      </c>
      <c r="H803" s="3" t="s">
        <v>15</v>
      </c>
      <c r="I803" s="5">
        <v>800</v>
      </c>
      <c r="J803" s="6">
        <f t="shared" si="29"/>
        <v>800</v>
      </c>
      <c r="K803" s="35">
        <f t="shared" si="30"/>
        <v>86.399999999999991</v>
      </c>
      <c r="L803" s="35">
        <f t="shared" si="31"/>
        <v>86.399999999999991</v>
      </c>
    </row>
    <row r="804" spans="1:12" x14ac:dyDescent="0.35">
      <c r="A804" s="3" t="s">
        <v>115</v>
      </c>
      <c r="B804" s="3" t="s">
        <v>6953</v>
      </c>
      <c r="C804" s="3" t="s">
        <v>27</v>
      </c>
      <c r="D804" s="3" t="s">
        <v>6954</v>
      </c>
      <c r="E804" s="3" t="s">
        <v>6955</v>
      </c>
      <c r="F804" s="3" t="s">
        <v>14</v>
      </c>
      <c r="G804" s="4">
        <v>1</v>
      </c>
      <c r="H804" s="3" t="s">
        <v>15</v>
      </c>
      <c r="I804" s="5">
        <v>500</v>
      </c>
      <c r="J804" s="6">
        <f t="shared" si="29"/>
        <v>500</v>
      </c>
      <c r="K804" s="35">
        <f t="shared" si="30"/>
        <v>54</v>
      </c>
      <c r="L804" s="35">
        <f t="shared" si="31"/>
        <v>54</v>
      </c>
    </row>
    <row r="805" spans="1:12" x14ac:dyDescent="0.35">
      <c r="A805" s="3" t="s">
        <v>176</v>
      </c>
      <c r="B805" s="3" t="s">
        <v>6956</v>
      </c>
      <c r="C805" s="3" t="s">
        <v>274</v>
      </c>
      <c r="D805" s="3" t="s">
        <v>6957</v>
      </c>
      <c r="E805" s="3" t="s">
        <v>179</v>
      </c>
      <c r="F805" s="3" t="s">
        <v>14</v>
      </c>
      <c r="G805" s="4">
        <v>1</v>
      </c>
      <c r="H805" s="3" t="s">
        <v>15</v>
      </c>
      <c r="I805" s="5">
        <v>2262.17</v>
      </c>
      <c r="J805" s="6">
        <f t="shared" si="29"/>
        <v>2262.17</v>
      </c>
      <c r="K805" s="35">
        <f t="shared" si="30"/>
        <v>244.31436000000002</v>
      </c>
      <c r="L805" s="35">
        <f t="shared" si="31"/>
        <v>244.31436000000002</v>
      </c>
    </row>
    <row r="806" spans="1:12" x14ac:dyDescent="0.35">
      <c r="A806" s="3" t="s">
        <v>490</v>
      </c>
      <c r="B806" s="3" t="s">
        <v>6958</v>
      </c>
      <c r="C806" s="3" t="s">
        <v>492</v>
      </c>
      <c r="D806" s="3" t="s">
        <v>6959</v>
      </c>
      <c r="E806" s="3" t="s">
        <v>179</v>
      </c>
      <c r="F806" s="3" t="s">
        <v>14</v>
      </c>
      <c r="G806" s="4">
        <v>1</v>
      </c>
      <c r="H806" s="3" t="s">
        <v>15</v>
      </c>
      <c r="I806" s="5">
        <v>800</v>
      </c>
      <c r="J806" s="6">
        <f t="shared" si="29"/>
        <v>800</v>
      </c>
      <c r="K806" s="35">
        <f t="shared" si="30"/>
        <v>86.399999999999991</v>
      </c>
      <c r="L806" s="35">
        <f t="shared" si="31"/>
        <v>86.399999999999991</v>
      </c>
    </row>
    <row r="807" spans="1:12" x14ac:dyDescent="0.35">
      <c r="A807" s="3" t="s">
        <v>490</v>
      </c>
      <c r="B807" s="3" t="s">
        <v>6958</v>
      </c>
      <c r="C807" s="3" t="s">
        <v>835</v>
      </c>
      <c r="D807" s="3" t="s">
        <v>6959</v>
      </c>
      <c r="E807" s="3" t="s">
        <v>179</v>
      </c>
      <c r="F807" s="3" t="s">
        <v>14</v>
      </c>
      <c r="G807" s="4">
        <v>1</v>
      </c>
      <c r="H807" s="3" t="s">
        <v>15</v>
      </c>
      <c r="I807" s="5">
        <v>800</v>
      </c>
      <c r="J807" s="6">
        <f t="shared" si="29"/>
        <v>800</v>
      </c>
      <c r="K807" s="35">
        <f t="shared" si="30"/>
        <v>86.399999999999991</v>
      </c>
      <c r="L807" s="35">
        <f t="shared" si="31"/>
        <v>86.399999999999991</v>
      </c>
    </row>
    <row r="808" spans="1:12" x14ac:dyDescent="0.35">
      <c r="A808" s="3" t="s">
        <v>490</v>
      </c>
      <c r="B808" s="3" t="s">
        <v>6960</v>
      </c>
      <c r="C808" s="3" t="s">
        <v>18</v>
      </c>
      <c r="D808" s="3" t="s">
        <v>6961</v>
      </c>
      <c r="E808" s="3" t="s">
        <v>179</v>
      </c>
      <c r="F808" s="3" t="s">
        <v>14</v>
      </c>
      <c r="G808" s="4">
        <v>1</v>
      </c>
      <c r="H808" s="3" t="s">
        <v>15</v>
      </c>
      <c r="I808" s="5">
        <v>1404</v>
      </c>
      <c r="J808" s="6">
        <f t="shared" si="29"/>
        <v>1404</v>
      </c>
      <c r="K808" s="35">
        <f t="shared" si="30"/>
        <v>151.63200000000001</v>
      </c>
      <c r="L808" s="35">
        <f t="shared" si="31"/>
        <v>151.63200000000001</v>
      </c>
    </row>
    <row r="809" spans="1:12" x14ac:dyDescent="0.35">
      <c r="A809" s="3" t="s">
        <v>828</v>
      </c>
      <c r="B809" s="3" t="s">
        <v>6962</v>
      </c>
      <c r="C809" s="3" t="s">
        <v>860</v>
      </c>
      <c r="D809" s="3" t="s">
        <v>6963</v>
      </c>
      <c r="E809" s="3" t="s">
        <v>179</v>
      </c>
      <c r="F809" s="3" t="s">
        <v>14</v>
      </c>
      <c r="G809" s="4">
        <v>1</v>
      </c>
      <c r="H809" s="3" t="s">
        <v>15</v>
      </c>
      <c r="I809" s="5">
        <v>800</v>
      </c>
      <c r="J809" s="6">
        <f t="shared" si="29"/>
        <v>800</v>
      </c>
      <c r="K809" s="35">
        <f t="shared" si="30"/>
        <v>86.399999999999991</v>
      </c>
      <c r="L809" s="35">
        <f t="shared" si="31"/>
        <v>86.399999999999991</v>
      </c>
    </row>
    <row r="810" spans="1:12" x14ac:dyDescent="0.35">
      <c r="A810" s="3" t="s">
        <v>490</v>
      </c>
      <c r="B810" s="3" t="s">
        <v>6964</v>
      </c>
      <c r="C810" s="3" t="s">
        <v>48</v>
      </c>
      <c r="D810" s="3" t="s">
        <v>6965</v>
      </c>
      <c r="E810" s="3" t="s">
        <v>179</v>
      </c>
      <c r="F810" s="3" t="s">
        <v>14</v>
      </c>
      <c r="G810" s="4">
        <v>1</v>
      </c>
      <c r="H810" s="3" t="s">
        <v>15</v>
      </c>
      <c r="I810" s="5">
        <v>800</v>
      </c>
      <c r="J810" s="6">
        <f t="shared" si="29"/>
        <v>800</v>
      </c>
      <c r="K810" s="35">
        <f t="shared" si="30"/>
        <v>86.399999999999991</v>
      </c>
      <c r="L810" s="35">
        <f t="shared" si="31"/>
        <v>86.399999999999991</v>
      </c>
    </row>
    <row r="811" spans="1:12" x14ac:dyDescent="0.35">
      <c r="A811" s="3" t="s">
        <v>490</v>
      </c>
      <c r="B811" s="3" t="s">
        <v>6966</v>
      </c>
      <c r="C811" s="3" t="s">
        <v>48</v>
      </c>
      <c r="D811" s="3" t="s">
        <v>6967</v>
      </c>
      <c r="E811" s="3" t="s">
        <v>179</v>
      </c>
      <c r="F811" s="3" t="s">
        <v>14</v>
      </c>
      <c r="G811" s="4">
        <v>1</v>
      </c>
      <c r="H811" s="3" t="s">
        <v>15</v>
      </c>
      <c r="I811" s="5">
        <v>800</v>
      </c>
      <c r="J811" s="6">
        <f t="shared" si="29"/>
        <v>800</v>
      </c>
      <c r="K811" s="35">
        <f t="shared" si="30"/>
        <v>86.399999999999991</v>
      </c>
      <c r="L811" s="35">
        <f t="shared" si="31"/>
        <v>86.399999999999991</v>
      </c>
    </row>
    <row r="812" spans="1:12" x14ac:dyDescent="0.35">
      <c r="A812" s="3" t="s">
        <v>169</v>
      </c>
      <c r="B812" s="3" t="s">
        <v>6968</v>
      </c>
      <c r="C812" s="3" t="s">
        <v>23</v>
      </c>
      <c r="D812" s="3" t="s">
        <v>6969</v>
      </c>
      <c r="E812" s="3" t="s">
        <v>384</v>
      </c>
      <c r="F812" s="3" t="s">
        <v>14</v>
      </c>
      <c r="G812" s="4">
        <v>1</v>
      </c>
      <c r="H812" s="3" t="s">
        <v>15</v>
      </c>
      <c r="I812" s="5">
        <v>4425</v>
      </c>
      <c r="J812" s="6">
        <f t="shared" si="29"/>
        <v>4425</v>
      </c>
      <c r="K812" s="35">
        <f t="shared" si="30"/>
        <v>477.9</v>
      </c>
      <c r="L812" s="35">
        <f t="shared" si="31"/>
        <v>477.9</v>
      </c>
    </row>
    <row r="813" spans="1:12" x14ac:dyDescent="0.35">
      <c r="A813" s="3" t="s">
        <v>32</v>
      </c>
      <c r="B813" s="3" t="s">
        <v>6970</v>
      </c>
      <c r="C813" s="3" t="s">
        <v>271</v>
      </c>
      <c r="D813" s="3" t="s">
        <v>6971</v>
      </c>
      <c r="E813" s="3" t="s">
        <v>384</v>
      </c>
      <c r="F813" s="3" t="s">
        <v>14</v>
      </c>
      <c r="G813" s="4">
        <v>1</v>
      </c>
      <c r="H813" s="3" t="s">
        <v>15</v>
      </c>
      <c r="I813" s="5">
        <v>3966.6699999999996</v>
      </c>
      <c r="J813" s="6">
        <f t="shared" si="29"/>
        <v>3966.6699999999996</v>
      </c>
      <c r="K813" s="35">
        <f t="shared" si="30"/>
        <v>428.40035999999998</v>
      </c>
      <c r="L813" s="35">
        <f t="shared" si="31"/>
        <v>428.40035999999998</v>
      </c>
    </row>
    <row r="814" spans="1:12" x14ac:dyDescent="0.35">
      <c r="A814" s="3" t="s">
        <v>32</v>
      </c>
      <c r="B814" s="3" t="s">
        <v>6970</v>
      </c>
      <c r="C814" s="3" t="s">
        <v>313</v>
      </c>
      <c r="D814" s="3" t="s">
        <v>6971</v>
      </c>
      <c r="E814" s="3" t="s">
        <v>384</v>
      </c>
      <c r="F814" s="3" t="s">
        <v>14</v>
      </c>
      <c r="G814" s="4">
        <v>1</v>
      </c>
      <c r="H814" s="3" t="s">
        <v>15</v>
      </c>
      <c r="I814" s="5">
        <v>4666.67</v>
      </c>
      <c r="J814" s="6">
        <f t="shared" si="29"/>
        <v>4666.67</v>
      </c>
      <c r="K814" s="35">
        <f t="shared" si="30"/>
        <v>504.00036000000011</v>
      </c>
      <c r="L814" s="35">
        <f t="shared" si="31"/>
        <v>504.00036000000011</v>
      </c>
    </row>
    <row r="815" spans="1:12" x14ac:dyDescent="0.35">
      <c r="A815" s="3" t="s">
        <v>3061</v>
      </c>
      <c r="B815" s="3" t="s">
        <v>6972</v>
      </c>
      <c r="C815" s="3" t="s">
        <v>6486</v>
      </c>
      <c r="D815" s="3" t="s">
        <v>6973</v>
      </c>
      <c r="E815" s="3" t="s">
        <v>179</v>
      </c>
      <c r="F815" s="3" t="s">
        <v>14</v>
      </c>
      <c r="G815" s="4">
        <v>1</v>
      </c>
      <c r="H815" s="3" t="s">
        <v>15</v>
      </c>
      <c r="I815" s="5">
        <v>2966.1099999999997</v>
      </c>
      <c r="J815" s="6">
        <f t="shared" si="29"/>
        <v>2966.1099999999997</v>
      </c>
      <c r="K815" s="35">
        <f t="shared" si="30"/>
        <v>320.33987999999999</v>
      </c>
      <c r="L815" s="35">
        <f t="shared" si="31"/>
        <v>320.33987999999999</v>
      </c>
    </row>
    <row r="816" spans="1:12" x14ac:dyDescent="0.35">
      <c r="A816" s="3" t="s">
        <v>6974</v>
      </c>
      <c r="B816" s="3" t="s">
        <v>6975</v>
      </c>
      <c r="C816" s="3" t="s">
        <v>100</v>
      </c>
      <c r="D816" s="3" t="s">
        <v>6976</v>
      </c>
      <c r="E816" s="3" t="s">
        <v>384</v>
      </c>
      <c r="F816" s="3" t="s">
        <v>14</v>
      </c>
      <c r="G816" s="4">
        <v>1</v>
      </c>
      <c r="H816" s="3" t="s">
        <v>15</v>
      </c>
      <c r="I816" s="5">
        <v>1330</v>
      </c>
      <c r="J816" s="6">
        <f t="shared" si="29"/>
        <v>1330</v>
      </c>
      <c r="K816" s="35">
        <f t="shared" si="30"/>
        <v>143.63999999999999</v>
      </c>
      <c r="L816" s="35">
        <f t="shared" si="31"/>
        <v>143.63999999999999</v>
      </c>
    </row>
    <row r="817" spans="1:12" x14ac:dyDescent="0.35">
      <c r="A817" s="3" t="s">
        <v>828</v>
      </c>
      <c r="B817" s="3" t="s">
        <v>6977</v>
      </c>
      <c r="C817" s="3" t="s">
        <v>100</v>
      </c>
      <c r="D817" s="3" t="s">
        <v>6978</v>
      </c>
      <c r="E817" s="3" t="s">
        <v>179</v>
      </c>
      <c r="F817" s="3" t="s">
        <v>14</v>
      </c>
      <c r="G817" s="4">
        <v>1</v>
      </c>
      <c r="H817" s="3" t="s">
        <v>15</v>
      </c>
      <c r="I817" s="5">
        <v>800</v>
      </c>
      <c r="J817" s="6">
        <f t="shared" si="29"/>
        <v>800</v>
      </c>
      <c r="K817" s="35">
        <f t="shared" si="30"/>
        <v>86.399999999999991</v>
      </c>
      <c r="L817" s="35">
        <f t="shared" si="31"/>
        <v>86.399999999999991</v>
      </c>
    </row>
    <row r="818" spans="1:12" x14ac:dyDescent="0.35">
      <c r="A818" s="3" t="s">
        <v>176</v>
      </c>
      <c r="B818" s="3" t="s">
        <v>6979</v>
      </c>
      <c r="C818" s="3" t="s">
        <v>274</v>
      </c>
      <c r="D818" s="3" t="s">
        <v>6980</v>
      </c>
      <c r="E818" s="3" t="s">
        <v>179</v>
      </c>
      <c r="F818" s="3" t="s">
        <v>14</v>
      </c>
      <c r="G818" s="4">
        <v>1</v>
      </c>
      <c r="H818" s="3" t="s">
        <v>15</v>
      </c>
      <c r="I818" s="5">
        <v>2261.46</v>
      </c>
      <c r="J818" s="6">
        <f t="shared" si="29"/>
        <v>2261.46</v>
      </c>
      <c r="K818" s="35">
        <f t="shared" si="30"/>
        <v>244.23768000000001</v>
      </c>
      <c r="L818" s="35">
        <f t="shared" si="31"/>
        <v>244.23768000000001</v>
      </c>
    </row>
    <row r="819" spans="1:12" x14ac:dyDescent="0.35">
      <c r="A819" s="3" t="s">
        <v>490</v>
      </c>
      <c r="B819" s="3" t="s">
        <v>6981</v>
      </c>
      <c r="C819" s="3" t="s">
        <v>485</v>
      </c>
      <c r="D819" s="3" t="s">
        <v>6982</v>
      </c>
      <c r="E819" s="3" t="s">
        <v>179</v>
      </c>
      <c r="F819" s="3" t="s">
        <v>14</v>
      </c>
      <c r="G819" s="4">
        <v>1</v>
      </c>
      <c r="H819" s="3" t="s">
        <v>15</v>
      </c>
      <c r="I819" s="5">
        <v>800</v>
      </c>
      <c r="J819" s="6">
        <f t="shared" si="29"/>
        <v>800</v>
      </c>
      <c r="K819" s="35">
        <f t="shared" si="30"/>
        <v>86.399999999999991</v>
      </c>
      <c r="L819" s="35">
        <f t="shared" si="31"/>
        <v>86.399999999999991</v>
      </c>
    </row>
    <row r="820" spans="1:12" x14ac:dyDescent="0.35">
      <c r="A820" s="3" t="s">
        <v>6983</v>
      </c>
      <c r="B820" s="3" t="s">
        <v>6984</v>
      </c>
      <c r="C820" s="3" t="s">
        <v>6985</v>
      </c>
      <c r="D820" s="3" t="s">
        <v>6986</v>
      </c>
      <c r="E820" s="3" t="s">
        <v>384</v>
      </c>
      <c r="F820" s="3" t="s">
        <v>14</v>
      </c>
      <c r="G820" s="4">
        <v>1</v>
      </c>
      <c r="H820" s="3" t="s">
        <v>15</v>
      </c>
      <c r="I820" s="5">
        <v>800</v>
      </c>
      <c r="J820" s="6">
        <f t="shared" si="29"/>
        <v>800</v>
      </c>
      <c r="K820" s="35">
        <f t="shared" si="30"/>
        <v>86.399999999999991</v>
      </c>
      <c r="L820" s="35">
        <f t="shared" si="31"/>
        <v>86.399999999999991</v>
      </c>
    </row>
    <row r="821" spans="1:12" x14ac:dyDescent="0.35">
      <c r="A821" s="3" t="s">
        <v>892</v>
      </c>
      <c r="B821" s="3" t="s">
        <v>6987</v>
      </c>
      <c r="C821" s="3" t="s">
        <v>413</v>
      </c>
      <c r="D821" s="3" t="s">
        <v>6988</v>
      </c>
      <c r="E821" s="3" t="s">
        <v>384</v>
      </c>
      <c r="F821" s="3" t="s">
        <v>14</v>
      </c>
      <c r="G821" s="4">
        <v>1</v>
      </c>
      <c r="H821" s="3" t="s">
        <v>15</v>
      </c>
      <c r="I821" s="5">
        <v>1193.0500000000002</v>
      </c>
      <c r="J821" s="6">
        <f t="shared" si="29"/>
        <v>1193.0500000000002</v>
      </c>
      <c r="K821" s="35">
        <f t="shared" si="30"/>
        <v>128.8494</v>
      </c>
      <c r="L821" s="35">
        <f t="shared" si="31"/>
        <v>128.8494</v>
      </c>
    </row>
    <row r="822" spans="1:12" x14ac:dyDescent="0.35">
      <c r="A822" s="3" t="s">
        <v>892</v>
      </c>
      <c r="B822" s="3" t="s">
        <v>6987</v>
      </c>
      <c r="C822" s="3" t="s">
        <v>48</v>
      </c>
      <c r="D822" s="3" t="s">
        <v>6988</v>
      </c>
      <c r="E822" s="3" t="s">
        <v>384</v>
      </c>
      <c r="F822" s="3" t="s">
        <v>14</v>
      </c>
      <c r="G822" s="4">
        <v>1</v>
      </c>
      <c r="H822" s="3" t="s">
        <v>15</v>
      </c>
      <c r="I822" s="5">
        <v>1193.0500000000002</v>
      </c>
      <c r="J822" s="6">
        <f t="shared" si="29"/>
        <v>1193.0500000000002</v>
      </c>
      <c r="K822" s="35">
        <f t="shared" si="30"/>
        <v>128.8494</v>
      </c>
      <c r="L822" s="35">
        <f t="shared" si="31"/>
        <v>128.8494</v>
      </c>
    </row>
    <row r="823" spans="1:12" x14ac:dyDescent="0.35">
      <c r="A823" s="3" t="s">
        <v>6974</v>
      </c>
      <c r="B823" s="3" t="s">
        <v>6989</v>
      </c>
      <c r="C823" s="3" t="s">
        <v>27</v>
      </c>
      <c r="D823" s="3" t="s">
        <v>6990</v>
      </c>
      <c r="E823" s="3" t="s">
        <v>749</v>
      </c>
      <c r="F823" s="3" t="s">
        <v>14</v>
      </c>
      <c r="G823" s="4">
        <v>1</v>
      </c>
      <c r="H823" s="3" t="s">
        <v>15</v>
      </c>
      <c r="I823" s="5">
        <v>2240</v>
      </c>
      <c r="J823" s="6">
        <f t="shared" si="29"/>
        <v>2240</v>
      </c>
      <c r="K823" s="35">
        <f t="shared" si="30"/>
        <v>241.92000000000002</v>
      </c>
      <c r="L823" s="35">
        <f t="shared" si="31"/>
        <v>241.92000000000002</v>
      </c>
    </row>
    <row r="824" spans="1:12" x14ac:dyDescent="0.35">
      <c r="A824" s="3" t="s">
        <v>826</v>
      </c>
      <c r="B824" s="3" t="s">
        <v>6991</v>
      </c>
      <c r="C824" s="3" t="s">
        <v>18</v>
      </c>
      <c r="D824" s="3" t="s">
        <v>6992</v>
      </c>
      <c r="E824" s="3" t="s">
        <v>179</v>
      </c>
      <c r="F824" s="3" t="s">
        <v>14</v>
      </c>
      <c r="G824" s="4">
        <v>1</v>
      </c>
      <c r="H824" s="3" t="s">
        <v>15</v>
      </c>
      <c r="I824" s="5">
        <v>1349.72</v>
      </c>
      <c r="J824" s="6">
        <f t="shared" si="29"/>
        <v>1349.72</v>
      </c>
      <c r="K824" s="35">
        <f t="shared" si="30"/>
        <v>145.76976000000002</v>
      </c>
      <c r="L824" s="35">
        <f t="shared" si="31"/>
        <v>145.76976000000002</v>
      </c>
    </row>
    <row r="825" spans="1:12" x14ac:dyDescent="0.35">
      <c r="A825" s="3" t="s">
        <v>828</v>
      </c>
      <c r="B825" s="3" t="s">
        <v>6993</v>
      </c>
      <c r="C825" s="3" t="s">
        <v>519</v>
      </c>
      <c r="D825" s="3" t="s">
        <v>6994</v>
      </c>
      <c r="E825" s="3" t="s">
        <v>749</v>
      </c>
      <c r="F825" s="3" t="s">
        <v>14</v>
      </c>
      <c r="G825" s="4">
        <v>1</v>
      </c>
      <c r="H825" s="3" t="s">
        <v>15</v>
      </c>
      <c r="I825" s="5">
        <v>800</v>
      </c>
      <c r="J825" s="6">
        <f t="shared" si="29"/>
        <v>800</v>
      </c>
      <c r="K825" s="35">
        <f t="shared" si="30"/>
        <v>86.399999999999991</v>
      </c>
      <c r="L825" s="35">
        <f t="shared" si="31"/>
        <v>86.399999999999991</v>
      </c>
    </row>
    <row r="826" spans="1:12" x14ac:dyDescent="0.35">
      <c r="A826" s="3" t="s">
        <v>844</v>
      </c>
      <c r="B826" s="3" t="s">
        <v>6995</v>
      </c>
      <c r="C826" s="3" t="s">
        <v>95</v>
      </c>
      <c r="D826" s="3" t="s">
        <v>6996</v>
      </c>
      <c r="E826" s="3" t="s">
        <v>85</v>
      </c>
      <c r="F826" s="3" t="s">
        <v>14</v>
      </c>
      <c r="G826" s="4">
        <v>1</v>
      </c>
      <c r="H826" s="3" t="s">
        <v>15</v>
      </c>
      <c r="I826" s="5">
        <v>1817.27</v>
      </c>
      <c r="J826" s="6">
        <f t="shared" si="29"/>
        <v>1817.27</v>
      </c>
      <c r="K826" s="35">
        <f t="shared" si="30"/>
        <v>196.26516000000001</v>
      </c>
      <c r="L826" s="35">
        <f t="shared" si="31"/>
        <v>196.26516000000001</v>
      </c>
    </row>
    <row r="827" spans="1:12" x14ac:dyDescent="0.35">
      <c r="A827" s="3" t="s">
        <v>844</v>
      </c>
      <c r="B827" s="3" t="s">
        <v>6997</v>
      </c>
      <c r="C827" s="3" t="s">
        <v>11</v>
      </c>
      <c r="D827" s="3" t="s">
        <v>6998</v>
      </c>
      <c r="E827" s="3" t="s">
        <v>405</v>
      </c>
      <c r="F827" s="3" t="s">
        <v>14</v>
      </c>
      <c r="G827" s="4">
        <v>1</v>
      </c>
      <c r="H827" s="3" t="s">
        <v>15</v>
      </c>
      <c r="I827" s="5">
        <v>3271.82</v>
      </c>
      <c r="J827" s="6">
        <f t="shared" si="29"/>
        <v>3271.82</v>
      </c>
      <c r="K827" s="35">
        <f t="shared" si="30"/>
        <v>353.35656000000006</v>
      </c>
      <c r="L827" s="35">
        <f t="shared" si="31"/>
        <v>353.35656000000006</v>
      </c>
    </row>
    <row r="828" spans="1:12" x14ac:dyDescent="0.35">
      <c r="A828" s="3" t="s">
        <v>844</v>
      </c>
      <c r="B828" s="3" t="s">
        <v>6999</v>
      </c>
      <c r="C828" s="3" t="s">
        <v>34</v>
      </c>
      <c r="D828" s="3" t="s">
        <v>7000</v>
      </c>
      <c r="E828" s="3" t="s">
        <v>405</v>
      </c>
      <c r="F828" s="3" t="s">
        <v>14</v>
      </c>
      <c r="G828" s="4">
        <v>1</v>
      </c>
      <c r="H828" s="3" t="s">
        <v>15</v>
      </c>
      <c r="I828" s="5">
        <v>2544.54</v>
      </c>
      <c r="J828" s="6">
        <f t="shared" si="29"/>
        <v>2544.54</v>
      </c>
      <c r="K828" s="35">
        <f t="shared" si="30"/>
        <v>274.81032000000005</v>
      </c>
      <c r="L828" s="35">
        <f t="shared" si="31"/>
        <v>274.81032000000005</v>
      </c>
    </row>
    <row r="829" spans="1:12" x14ac:dyDescent="0.35">
      <c r="A829" s="3" t="s">
        <v>7001</v>
      </c>
      <c r="B829" s="3" t="s">
        <v>7002</v>
      </c>
      <c r="C829" s="3" t="s">
        <v>27</v>
      </c>
      <c r="D829" s="3" t="s">
        <v>7003</v>
      </c>
      <c r="E829" s="3" t="s">
        <v>179</v>
      </c>
      <c r="F829" s="3" t="s">
        <v>14</v>
      </c>
      <c r="G829" s="4">
        <v>1</v>
      </c>
      <c r="H829" s="3" t="s">
        <v>15</v>
      </c>
      <c r="I829" s="5">
        <v>1100</v>
      </c>
      <c r="J829" s="6">
        <f t="shared" si="29"/>
        <v>1100</v>
      </c>
      <c r="K829" s="35">
        <f t="shared" si="30"/>
        <v>118.8</v>
      </c>
      <c r="L829" s="35">
        <f t="shared" si="31"/>
        <v>118.8</v>
      </c>
    </row>
    <row r="830" spans="1:12" x14ac:dyDescent="0.35">
      <c r="A830" s="3" t="s">
        <v>1726</v>
      </c>
      <c r="B830" s="3" t="s">
        <v>7004</v>
      </c>
      <c r="C830" s="3" t="s">
        <v>302</v>
      </c>
      <c r="D830" s="3" t="s">
        <v>7005</v>
      </c>
      <c r="E830" s="3" t="s">
        <v>179</v>
      </c>
      <c r="F830" s="3" t="s">
        <v>14</v>
      </c>
      <c r="G830" s="4">
        <v>1</v>
      </c>
      <c r="H830" s="3" t="s">
        <v>15</v>
      </c>
      <c r="I830" s="5">
        <v>800</v>
      </c>
      <c r="J830" s="6">
        <f t="shared" si="29"/>
        <v>800</v>
      </c>
      <c r="K830" s="35">
        <f t="shared" si="30"/>
        <v>86.399999999999991</v>
      </c>
      <c r="L830" s="35">
        <f t="shared" si="31"/>
        <v>86.399999999999991</v>
      </c>
    </row>
    <row r="831" spans="1:12" x14ac:dyDescent="0.35">
      <c r="A831" s="3" t="s">
        <v>826</v>
      </c>
      <c r="B831" s="3" t="s">
        <v>7006</v>
      </c>
      <c r="C831" s="3" t="s">
        <v>48</v>
      </c>
      <c r="D831" s="3" t="s">
        <v>7007</v>
      </c>
      <c r="E831" s="3" t="s">
        <v>384</v>
      </c>
      <c r="F831" s="3" t="s">
        <v>14</v>
      </c>
      <c r="G831" s="4">
        <v>1</v>
      </c>
      <c r="H831" s="3" t="s">
        <v>15</v>
      </c>
      <c r="I831" s="5">
        <v>1152</v>
      </c>
      <c r="J831" s="6">
        <f t="shared" si="29"/>
        <v>1152</v>
      </c>
      <c r="K831" s="35">
        <f t="shared" si="30"/>
        <v>124.416</v>
      </c>
      <c r="L831" s="35">
        <f t="shared" si="31"/>
        <v>124.416</v>
      </c>
    </row>
    <row r="832" spans="1:12" x14ac:dyDescent="0.35">
      <c r="A832" s="3" t="s">
        <v>6401</v>
      </c>
      <c r="B832" s="3" t="s">
        <v>7008</v>
      </c>
      <c r="C832" s="3" t="s">
        <v>137</v>
      </c>
      <c r="D832" s="3" t="s">
        <v>7009</v>
      </c>
      <c r="E832" s="3" t="s">
        <v>5874</v>
      </c>
      <c r="F832" s="3" t="s">
        <v>14</v>
      </c>
      <c r="G832" s="4">
        <v>1</v>
      </c>
      <c r="H832" s="3" t="s">
        <v>15</v>
      </c>
      <c r="I832" s="5">
        <v>500</v>
      </c>
      <c r="J832" s="6">
        <f t="shared" si="29"/>
        <v>500</v>
      </c>
      <c r="K832" s="35">
        <f t="shared" si="30"/>
        <v>54</v>
      </c>
      <c r="L832" s="35">
        <f t="shared" si="31"/>
        <v>54</v>
      </c>
    </row>
    <row r="833" spans="1:12" x14ac:dyDescent="0.35">
      <c r="A833" s="3" t="s">
        <v>852</v>
      </c>
      <c r="B833" s="3" t="s">
        <v>7010</v>
      </c>
      <c r="C833" s="3" t="s">
        <v>43</v>
      </c>
      <c r="D833" s="3" t="s">
        <v>7011</v>
      </c>
      <c r="E833" s="3" t="s">
        <v>179</v>
      </c>
      <c r="F833" s="3" t="s">
        <v>14</v>
      </c>
      <c r="G833" s="4">
        <v>1</v>
      </c>
      <c r="H833" s="3" t="s">
        <v>15</v>
      </c>
      <c r="I833" s="5">
        <v>871.27</v>
      </c>
      <c r="J833" s="6">
        <f t="shared" si="29"/>
        <v>871.27</v>
      </c>
      <c r="K833" s="35">
        <f t="shared" si="30"/>
        <v>94.097160000000017</v>
      </c>
      <c r="L833" s="35">
        <f t="shared" si="31"/>
        <v>94.097160000000017</v>
      </c>
    </row>
    <row r="834" spans="1:12" x14ac:dyDescent="0.35">
      <c r="A834" s="3" t="s">
        <v>965</v>
      </c>
      <c r="B834" s="3" t="s">
        <v>7012</v>
      </c>
      <c r="C834" s="3" t="s">
        <v>113</v>
      </c>
      <c r="D834" s="3" t="s">
        <v>7013</v>
      </c>
      <c r="E834" s="3" t="s">
        <v>179</v>
      </c>
      <c r="F834" s="3" t="s">
        <v>14</v>
      </c>
      <c r="G834" s="4">
        <v>1</v>
      </c>
      <c r="H834" s="3" t="s">
        <v>15</v>
      </c>
      <c r="I834" s="5">
        <v>946.64499999999998</v>
      </c>
      <c r="J834" s="6">
        <f t="shared" si="29"/>
        <v>946.64499999999998</v>
      </c>
      <c r="K834" s="35">
        <f t="shared" si="30"/>
        <v>102.23766000000001</v>
      </c>
      <c r="L834" s="35">
        <f t="shared" si="31"/>
        <v>102.23766000000001</v>
      </c>
    </row>
    <row r="835" spans="1:12" x14ac:dyDescent="0.35">
      <c r="A835" s="3" t="s">
        <v>823</v>
      </c>
      <c r="B835" s="3" t="s">
        <v>7014</v>
      </c>
      <c r="C835" s="3" t="s">
        <v>26</v>
      </c>
      <c r="D835" s="3" t="s">
        <v>7015</v>
      </c>
      <c r="E835" s="3" t="s">
        <v>179</v>
      </c>
      <c r="F835" s="3" t="s">
        <v>14</v>
      </c>
      <c r="G835" s="4">
        <v>1</v>
      </c>
      <c r="H835" s="3" t="s">
        <v>15</v>
      </c>
      <c r="I835" s="5">
        <v>800</v>
      </c>
      <c r="J835" s="6">
        <f t="shared" si="29"/>
        <v>800</v>
      </c>
      <c r="K835" s="35">
        <f t="shared" ref="K835:K898" si="32">((I835*(1-10%))*0.4)*60%*0.5</f>
        <v>86.399999999999991</v>
      </c>
      <c r="L835" s="35">
        <f t="shared" ref="L835:L898" si="33">K835*G835</f>
        <v>86.399999999999991</v>
      </c>
    </row>
    <row r="836" spans="1:12" x14ac:dyDescent="0.35">
      <c r="A836" s="3" t="s">
        <v>823</v>
      </c>
      <c r="B836" s="3" t="s">
        <v>7014</v>
      </c>
      <c r="C836" s="3" t="s">
        <v>27</v>
      </c>
      <c r="D836" s="3" t="s">
        <v>7015</v>
      </c>
      <c r="E836" s="3" t="s">
        <v>179</v>
      </c>
      <c r="F836" s="3" t="s">
        <v>14</v>
      </c>
      <c r="G836" s="4">
        <v>1</v>
      </c>
      <c r="H836" s="3" t="s">
        <v>15</v>
      </c>
      <c r="I836" s="5">
        <v>800</v>
      </c>
      <c r="J836" s="6">
        <f t="shared" si="29"/>
        <v>800</v>
      </c>
      <c r="K836" s="35">
        <f t="shared" si="32"/>
        <v>86.399999999999991</v>
      </c>
      <c r="L836" s="35">
        <f t="shared" si="33"/>
        <v>86.399999999999991</v>
      </c>
    </row>
    <row r="837" spans="1:12" x14ac:dyDescent="0.35">
      <c r="A837" s="3" t="s">
        <v>1814</v>
      </c>
      <c r="B837" s="3" t="s">
        <v>7016</v>
      </c>
      <c r="C837" s="3" t="s">
        <v>302</v>
      </c>
      <c r="D837" s="3" t="s">
        <v>7017</v>
      </c>
      <c r="E837" s="3" t="s">
        <v>179</v>
      </c>
      <c r="F837" s="3" t="s">
        <v>14</v>
      </c>
      <c r="G837" s="4">
        <v>1</v>
      </c>
      <c r="H837" s="3" t="s">
        <v>15</v>
      </c>
      <c r="I837" s="5">
        <v>1090</v>
      </c>
      <c r="J837" s="6">
        <f t="shared" si="29"/>
        <v>1090</v>
      </c>
      <c r="K837" s="35">
        <f t="shared" si="32"/>
        <v>117.72</v>
      </c>
      <c r="L837" s="35">
        <f t="shared" si="33"/>
        <v>117.72</v>
      </c>
    </row>
    <row r="838" spans="1:12" x14ac:dyDescent="0.35">
      <c r="A838" s="3" t="s">
        <v>891</v>
      </c>
      <c r="B838" s="3" t="s">
        <v>7018</v>
      </c>
      <c r="C838" s="3" t="s">
        <v>43</v>
      </c>
      <c r="D838" s="3" t="s">
        <v>7019</v>
      </c>
      <c r="E838" s="3" t="s">
        <v>179</v>
      </c>
      <c r="F838" s="3" t="s">
        <v>14</v>
      </c>
      <c r="G838" s="4">
        <v>1</v>
      </c>
      <c r="H838" s="3" t="s">
        <v>15</v>
      </c>
      <c r="I838" s="5">
        <v>850.78000000000009</v>
      </c>
      <c r="J838" s="6">
        <f t="shared" si="29"/>
        <v>850.78000000000009</v>
      </c>
      <c r="K838" s="35">
        <f t="shared" si="32"/>
        <v>91.88424000000002</v>
      </c>
      <c r="L838" s="35">
        <f t="shared" si="33"/>
        <v>91.88424000000002</v>
      </c>
    </row>
    <row r="839" spans="1:12" x14ac:dyDescent="0.35">
      <c r="A839" s="3" t="s">
        <v>891</v>
      </c>
      <c r="B839" s="3" t="s">
        <v>7020</v>
      </c>
      <c r="C839" s="3" t="s">
        <v>26</v>
      </c>
      <c r="D839" s="3" t="s">
        <v>7021</v>
      </c>
      <c r="E839" s="3" t="s">
        <v>179</v>
      </c>
      <c r="F839" s="3" t="s">
        <v>14</v>
      </c>
      <c r="G839" s="4">
        <v>1</v>
      </c>
      <c r="H839" s="3" t="s">
        <v>15</v>
      </c>
      <c r="I839" s="5">
        <v>850.41</v>
      </c>
      <c r="J839" s="6">
        <f t="shared" si="29"/>
        <v>850.41</v>
      </c>
      <c r="K839" s="35">
        <f t="shared" si="32"/>
        <v>91.844279999999998</v>
      </c>
      <c r="L839" s="35">
        <f t="shared" si="33"/>
        <v>91.844279999999998</v>
      </c>
    </row>
    <row r="840" spans="1:12" x14ac:dyDescent="0.35">
      <c r="A840" s="3" t="s">
        <v>858</v>
      </c>
      <c r="B840" s="3" t="s">
        <v>7022</v>
      </c>
      <c r="C840" s="3" t="s">
        <v>519</v>
      </c>
      <c r="D840" s="3" t="s">
        <v>7023</v>
      </c>
      <c r="E840" s="3" t="s">
        <v>749</v>
      </c>
      <c r="F840" s="3" t="s">
        <v>14</v>
      </c>
      <c r="G840" s="4">
        <v>1</v>
      </c>
      <c r="H840" s="3" t="s">
        <v>15</v>
      </c>
      <c r="I840" s="5">
        <v>800</v>
      </c>
      <c r="J840" s="6">
        <f t="shared" si="29"/>
        <v>800</v>
      </c>
      <c r="K840" s="35">
        <f t="shared" si="32"/>
        <v>86.399999999999991</v>
      </c>
      <c r="L840" s="35">
        <f t="shared" si="33"/>
        <v>86.399999999999991</v>
      </c>
    </row>
    <row r="841" spans="1:12" x14ac:dyDescent="0.35">
      <c r="A841" s="3" t="s">
        <v>853</v>
      </c>
      <c r="B841" s="3" t="s">
        <v>7024</v>
      </c>
      <c r="C841" s="3" t="s">
        <v>100</v>
      </c>
      <c r="D841" s="3" t="s">
        <v>7025</v>
      </c>
      <c r="E841" s="3" t="s">
        <v>179</v>
      </c>
      <c r="F841" s="3" t="s">
        <v>14</v>
      </c>
      <c r="G841" s="4">
        <v>1</v>
      </c>
      <c r="H841" s="3" t="s">
        <v>15</v>
      </c>
      <c r="I841" s="5">
        <v>800</v>
      </c>
      <c r="J841" s="6">
        <f t="shared" si="29"/>
        <v>800</v>
      </c>
      <c r="K841" s="35">
        <f t="shared" si="32"/>
        <v>86.399999999999991</v>
      </c>
      <c r="L841" s="35">
        <f t="shared" si="33"/>
        <v>86.399999999999991</v>
      </c>
    </row>
    <row r="842" spans="1:12" x14ac:dyDescent="0.35">
      <c r="A842" s="3" t="s">
        <v>852</v>
      </c>
      <c r="B842" s="3" t="s">
        <v>7026</v>
      </c>
      <c r="C842" s="3" t="s">
        <v>43</v>
      </c>
      <c r="D842" s="3" t="s">
        <v>7027</v>
      </c>
      <c r="E842" s="3" t="s">
        <v>749</v>
      </c>
      <c r="F842" s="3" t="s">
        <v>14</v>
      </c>
      <c r="G842" s="4">
        <v>1</v>
      </c>
      <c r="H842" s="3" t="s">
        <v>15</v>
      </c>
      <c r="I842" s="5">
        <v>839.72</v>
      </c>
      <c r="J842" s="6">
        <f t="shared" si="29"/>
        <v>839.72</v>
      </c>
      <c r="K842" s="35">
        <f t="shared" si="32"/>
        <v>90.689760000000007</v>
      </c>
      <c r="L842" s="35">
        <f t="shared" si="33"/>
        <v>90.689760000000007</v>
      </c>
    </row>
    <row r="843" spans="1:12" x14ac:dyDescent="0.35">
      <c r="A843" s="3" t="s">
        <v>856</v>
      </c>
      <c r="B843" s="3" t="s">
        <v>7028</v>
      </c>
      <c r="C843" s="3" t="s">
        <v>302</v>
      </c>
      <c r="D843" s="3" t="s">
        <v>7029</v>
      </c>
      <c r="E843" s="3" t="s">
        <v>179</v>
      </c>
      <c r="F843" s="3" t="s">
        <v>14</v>
      </c>
      <c r="G843" s="4">
        <v>1</v>
      </c>
      <c r="H843" s="3" t="s">
        <v>15</v>
      </c>
      <c r="I843" s="5">
        <v>800</v>
      </c>
      <c r="J843" s="6">
        <f t="shared" si="29"/>
        <v>800</v>
      </c>
      <c r="K843" s="35">
        <f t="shared" si="32"/>
        <v>86.399999999999991</v>
      </c>
      <c r="L843" s="35">
        <f t="shared" si="33"/>
        <v>86.399999999999991</v>
      </c>
    </row>
    <row r="844" spans="1:12" x14ac:dyDescent="0.35">
      <c r="A844" s="3" t="s">
        <v>828</v>
      </c>
      <c r="B844" s="3" t="s">
        <v>7030</v>
      </c>
      <c r="C844" s="3" t="s">
        <v>59</v>
      </c>
      <c r="D844" s="3" t="s">
        <v>7031</v>
      </c>
      <c r="E844" s="3" t="s">
        <v>179</v>
      </c>
      <c r="F844" s="3" t="s">
        <v>14</v>
      </c>
      <c r="G844" s="4">
        <v>1</v>
      </c>
      <c r="H844" s="3" t="s">
        <v>15</v>
      </c>
      <c r="I844" s="5">
        <v>800</v>
      </c>
      <c r="J844" s="6">
        <f t="shared" si="29"/>
        <v>800</v>
      </c>
      <c r="K844" s="35">
        <f t="shared" si="32"/>
        <v>86.399999999999991</v>
      </c>
      <c r="L844" s="35">
        <f t="shared" si="33"/>
        <v>86.399999999999991</v>
      </c>
    </row>
    <row r="845" spans="1:12" x14ac:dyDescent="0.35">
      <c r="A845" s="3" t="s">
        <v>858</v>
      </c>
      <c r="B845" s="3" t="s">
        <v>7032</v>
      </c>
      <c r="C845" s="3" t="s">
        <v>43</v>
      </c>
      <c r="D845" s="3" t="s">
        <v>7033</v>
      </c>
      <c r="E845" s="3" t="s">
        <v>179</v>
      </c>
      <c r="F845" s="3" t="s">
        <v>14</v>
      </c>
      <c r="G845" s="4">
        <v>1</v>
      </c>
      <c r="H845" s="3" t="s">
        <v>15</v>
      </c>
      <c r="I845" s="5">
        <v>800</v>
      </c>
      <c r="J845" s="6">
        <f t="shared" si="29"/>
        <v>800</v>
      </c>
      <c r="K845" s="35">
        <f t="shared" si="32"/>
        <v>86.399999999999991</v>
      </c>
      <c r="L845" s="35">
        <f t="shared" si="33"/>
        <v>86.399999999999991</v>
      </c>
    </row>
    <row r="846" spans="1:12" x14ac:dyDescent="0.35">
      <c r="A846" s="3" t="s">
        <v>7034</v>
      </c>
      <c r="B846" s="3" t="s">
        <v>7035</v>
      </c>
      <c r="C846" s="3" t="s">
        <v>23</v>
      </c>
      <c r="D846" s="3" t="s">
        <v>7036</v>
      </c>
      <c r="E846" s="3" t="s">
        <v>179</v>
      </c>
      <c r="F846" s="3" t="s">
        <v>14</v>
      </c>
      <c r="G846" s="4">
        <v>1</v>
      </c>
      <c r="H846" s="3" t="s">
        <v>15</v>
      </c>
      <c r="I846" s="5">
        <v>800</v>
      </c>
      <c r="J846" s="6">
        <f t="shared" si="29"/>
        <v>800</v>
      </c>
      <c r="K846" s="35">
        <f t="shared" si="32"/>
        <v>86.399999999999991</v>
      </c>
      <c r="L846" s="35">
        <f t="shared" si="33"/>
        <v>86.399999999999991</v>
      </c>
    </row>
    <row r="847" spans="1:12" x14ac:dyDescent="0.35">
      <c r="A847" s="3" t="s">
        <v>855</v>
      </c>
      <c r="B847" s="3" t="s">
        <v>7037</v>
      </c>
      <c r="C847" s="3" t="s">
        <v>100</v>
      </c>
      <c r="D847" s="3" t="s">
        <v>7038</v>
      </c>
      <c r="E847" s="3" t="s">
        <v>179</v>
      </c>
      <c r="F847" s="3" t="s">
        <v>14</v>
      </c>
      <c r="G847" s="4">
        <v>1</v>
      </c>
      <c r="H847" s="3" t="s">
        <v>15</v>
      </c>
      <c r="I847" s="5">
        <v>800</v>
      </c>
      <c r="J847" s="6">
        <f t="shared" si="29"/>
        <v>800</v>
      </c>
      <c r="K847" s="35">
        <f t="shared" si="32"/>
        <v>86.399999999999991</v>
      </c>
      <c r="L847" s="35">
        <f t="shared" si="33"/>
        <v>86.399999999999991</v>
      </c>
    </row>
    <row r="848" spans="1:12" x14ac:dyDescent="0.35">
      <c r="A848" s="3" t="s">
        <v>965</v>
      </c>
      <c r="B848" s="3" t="s">
        <v>7039</v>
      </c>
      <c r="C848" s="3" t="s">
        <v>302</v>
      </c>
      <c r="D848" s="3" t="s">
        <v>7040</v>
      </c>
      <c r="E848" s="3" t="s">
        <v>179</v>
      </c>
      <c r="F848" s="3" t="s">
        <v>14</v>
      </c>
      <c r="G848" s="4">
        <v>1</v>
      </c>
      <c r="H848" s="3" t="s">
        <v>15</v>
      </c>
      <c r="I848" s="5">
        <v>800</v>
      </c>
      <c r="J848" s="6">
        <f t="shared" si="29"/>
        <v>800</v>
      </c>
      <c r="K848" s="35">
        <f t="shared" si="32"/>
        <v>86.399999999999991</v>
      </c>
      <c r="L848" s="35">
        <f t="shared" si="33"/>
        <v>86.399999999999991</v>
      </c>
    </row>
    <row r="849" spans="1:12" x14ac:dyDescent="0.35">
      <c r="A849" s="3" t="s">
        <v>82</v>
      </c>
      <c r="B849" s="3" t="s">
        <v>7041</v>
      </c>
      <c r="C849" s="3" t="s">
        <v>100</v>
      </c>
      <c r="D849" s="3" t="s">
        <v>7042</v>
      </c>
      <c r="E849" s="3" t="s">
        <v>179</v>
      </c>
      <c r="F849" s="3" t="s">
        <v>14</v>
      </c>
      <c r="G849" s="4">
        <v>1</v>
      </c>
      <c r="H849" s="3" t="s">
        <v>15</v>
      </c>
      <c r="I849" s="5">
        <v>893.44999999999993</v>
      </c>
      <c r="J849" s="6">
        <f t="shared" si="29"/>
        <v>893.44999999999993</v>
      </c>
      <c r="K849" s="35">
        <f t="shared" si="32"/>
        <v>96.492599999999996</v>
      </c>
      <c r="L849" s="35">
        <f t="shared" si="33"/>
        <v>96.492599999999996</v>
      </c>
    </row>
    <row r="850" spans="1:12" x14ac:dyDescent="0.35">
      <c r="A850" s="3" t="s">
        <v>853</v>
      </c>
      <c r="B850" s="3" t="s">
        <v>7043</v>
      </c>
      <c r="C850" s="3" t="s">
        <v>100</v>
      </c>
      <c r="D850" s="3" t="s">
        <v>7044</v>
      </c>
      <c r="E850" s="3" t="s">
        <v>179</v>
      </c>
      <c r="F850" s="3" t="s">
        <v>14</v>
      </c>
      <c r="G850" s="4">
        <v>1</v>
      </c>
      <c r="H850" s="3" t="s">
        <v>15</v>
      </c>
      <c r="I850" s="5">
        <v>1016.05</v>
      </c>
      <c r="J850" s="6">
        <f t="shared" si="29"/>
        <v>1016.05</v>
      </c>
      <c r="K850" s="35">
        <f t="shared" si="32"/>
        <v>109.7334</v>
      </c>
      <c r="L850" s="35">
        <f t="shared" si="33"/>
        <v>109.7334</v>
      </c>
    </row>
    <row r="851" spans="1:12" x14ac:dyDescent="0.35">
      <c r="A851" s="3" t="s">
        <v>853</v>
      </c>
      <c r="B851" s="3" t="s">
        <v>7045</v>
      </c>
      <c r="C851" s="3" t="s">
        <v>59</v>
      </c>
      <c r="D851" s="3" t="s">
        <v>7046</v>
      </c>
      <c r="E851" s="3" t="s">
        <v>179</v>
      </c>
      <c r="F851" s="3" t="s">
        <v>14</v>
      </c>
      <c r="G851" s="4">
        <v>1</v>
      </c>
      <c r="H851" s="3" t="s">
        <v>15</v>
      </c>
      <c r="I851" s="5">
        <v>800</v>
      </c>
      <c r="J851" s="6">
        <f t="shared" si="29"/>
        <v>800</v>
      </c>
      <c r="K851" s="35">
        <f t="shared" si="32"/>
        <v>86.399999999999991</v>
      </c>
      <c r="L851" s="35">
        <f t="shared" si="33"/>
        <v>86.399999999999991</v>
      </c>
    </row>
    <row r="852" spans="1:12" x14ac:dyDescent="0.35">
      <c r="A852" s="3" t="s">
        <v>855</v>
      </c>
      <c r="B852" s="3" t="s">
        <v>7047</v>
      </c>
      <c r="C852" s="3" t="s">
        <v>43</v>
      </c>
      <c r="D852" s="3" t="s">
        <v>7048</v>
      </c>
      <c r="E852" s="3" t="s">
        <v>179</v>
      </c>
      <c r="F852" s="3" t="s">
        <v>14</v>
      </c>
      <c r="G852" s="4">
        <v>1</v>
      </c>
      <c r="H852" s="3" t="s">
        <v>15</v>
      </c>
      <c r="I852" s="5">
        <v>911.39</v>
      </c>
      <c r="J852" s="6">
        <f t="shared" si="29"/>
        <v>911.39</v>
      </c>
      <c r="K852" s="35">
        <f t="shared" si="32"/>
        <v>98.430120000000002</v>
      </c>
      <c r="L852" s="35">
        <f t="shared" si="33"/>
        <v>98.430120000000002</v>
      </c>
    </row>
    <row r="853" spans="1:12" x14ac:dyDescent="0.35">
      <c r="A853" s="3" t="s">
        <v>828</v>
      </c>
      <c r="B853" s="3" t="s">
        <v>7049</v>
      </c>
      <c r="C853" s="3" t="s">
        <v>43</v>
      </c>
      <c r="D853" s="3" t="s">
        <v>7050</v>
      </c>
      <c r="E853" s="3" t="s">
        <v>179</v>
      </c>
      <c r="F853" s="3" t="s">
        <v>14</v>
      </c>
      <c r="G853" s="4">
        <v>1</v>
      </c>
      <c r="H853" s="3" t="s">
        <v>15</v>
      </c>
      <c r="I853" s="5">
        <v>800</v>
      </c>
      <c r="J853" s="6">
        <f t="shared" si="29"/>
        <v>800</v>
      </c>
      <c r="K853" s="35">
        <f t="shared" si="32"/>
        <v>86.399999999999991</v>
      </c>
      <c r="L853" s="35">
        <f t="shared" si="33"/>
        <v>86.399999999999991</v>
      </c>
    </row>
    <row r="854" spans="1:12" x14ac:dyDescent="0.35">
      <c r="A854" s="3" t="s">
        <v>828</v>
      </c>
      <c r="B854" s="3" t="s">
        <v>7049</v>
      </c>
      <c r="C854" s="3" t="s">
        <v>59</v>
      </c>
      <c r="D854" s="3" t="s">
        <v>7050</v>
      </c>
      <c r="E854" s="3" t="s">
        <v>179</v>
      </c>
      <c r="F854" s="3" t="s">
        <v>14</v>
      </c>
      <c r="G854" s="4">
        <v>1</v>
      </c>
      <c r="H854" s="3" t="s">
        <v>15</v>
      </c>
      <c r="I854" s="5">
        <v>800</v>
      </c>
      <c r="J854" s="6">
        <f t="shared" si="29"/>
        <v>800</v>
      </c>
      <c r="K854" s="35">
        <f t="shared" si="32"/>
        <v>86.399999999999991</v>
      </c>
      <c r="L854" s="35">
        <f t="shared" si="33"/>
        <v>86.399999999999991</v>
      </c>
    </row>
    <row r="855" spans="1:12" x14ac:dyDescent="0.35">
      <c r="A855" s="3" t="s">
        <v>828</v>
      </c>
      <c r="B855" s="3" t="s">
        <v>7051</v>
      </c>
      <c r="C855" s="3" t="s">
        <v>100</v>
      </c>
      <c r="D855" s="3" t="s">
        <v>7052</v>
      </c>
      <c r="E855" s="3" t="s">
        <v>179</v>
      </c>
      <c r="F855" s="3" t="s">
        <v>14</v>
      </c>
      <c r="G855" s="4">
        <v>1</v>
      </c>
      <c r="H855" s="3" t="s">
        <v>15</v>
      </c>
      <c r="I855" s="5">
        <v>800</v>
      </c>
      <c r="J855" s="6">
        <f t="shared" si="29"/>
        <v>800</v>
      </c>
      <c r="K855" s="35">
        <f t="shared" si="32"/>
        <v>86.399999999999991</v>
      </c>
      <c r="L855" s="35">
        <f t="shared" si="33"/>
        <v>86.399999999999991</v>
      </c>
    </row>
    <row r="856" spans="1:12" x14ac:dyDescent="0.35">
      <c r="A856" s="3" t="s">
        <v>858</v>
      </c>
      <c r="B856" s="3" t="s">
        <v>7053</v>
      </c>
      <c r="C856" s="3" t="s">
        <v>43</v>
      </c>
      <c r="D856" s="3" t="s">
        <v>7054</v>
      </c>
      <c r="E856" s="3" t="s">
        <v>179</v>
      </c>
      <c r="F856" s="3" t="s">
        <v>14</v>
      </c>
      <c r="G856" s="4">
        <v>1</v>
      </c>
      <c r="H856" s="3" t="s">
        <v>15</v>
      </c>
      <c r="I856" s="5">
        <v>800</v>
      </c>
      <c r="J856" s="6">
        <f t="shared" si="29"/>
        <v>800</v>
      </c>
      <c r="K856" s="35">
        <f t="shared" si="32"/>
        <v>86.399999999999991</v>
      </c>
      <c r="L856" s="35">
        <f t="shared" si="33"/>
        <v>86.399999999999991</v>
      </c>
    </row>
    <row r="857" spans="1:12" x14ac:dyDescent="0.35">
      <c r="A857" s="3" t="s">
        <v>858</v>
      </c>
      <c r="B857" s="3" t="s">
        <v>7055</v>
      </c>
      <c r="C857" s="3" t="s">
        <v>519</v>
      </c>
      <c r="D857" s="3" t="s">
        <v>7056</v>
      </c>
      <c r="E857" s="3" t="s">
        <v>179</v>
      </c>
      <c r="F857" s="3" t="s">
        <v>14</v>
      </c>
      <c r="G857" s="4">
        <v>1</v>
      </c>
      <c r="H857" s="3" t="s">
        <v>15</v>
      </c>
      <c r="I857" s="5">
        <v>800</v>
      </c>
      <c r="J857" s="6">
        <f t="shared" si="29"/>
        <v>800</v>
      </c>
      <c r="K857" s="35">
        <f t="shared" si="32"/>
        <v>86.399999999999991</v>
      </c>
      <c r="L857" s="35">
        <f t="shared" si="33"/>
        <v>86.399999999999991</v>
      </c>
    </row>
    <row r="858" spans="1:12" x14ac:dyDescent="0.35">
      <c r="A858" s="3" t="s">
        <v>490</v>
      </c>
      <c r="B858" s="3" t="s">
        <v>7057</v>
      </c>
      <c r="C858" s="3" t="s">
        <v>835</v>
      </c>
      <c r="D858" s="3" t="s">
        <v>7058</v>
      </c>
      <c r="E858" s="3" t="s">
        <v>179</v>
      </c>
      <c r="F858" s="3" t="s">
        <v>14</v>
      </c>
      <c r="G858" s="4">
        <v>1</v>
      </c>
      <c r="H858" s="3" t="s">
        <v>15</v>
      </c>
      <c r="I858" s="5">
        <v>1013.9999999999999</v>
      </c>
      <c r="J858" s="6">
        <f t="shared" si="29"/>
        <v>1013.9999999999999</v>
      </c>
      <c r="K858" s="35">
        <f t="shared" si="32"/>
        <v>109.51199999999999</v>
      </c>
      <c r="L858" s="35">
        <f t="shared" si="33"/>
        <v>109.51199999999999</v>
      </c>
    </row>
    <row r="859" spans="1:12" x14ac:dyDescent="0.35">
      <c r="A859" s="3" t="s">
        <v>490</v>
      </c>
      <c r="B859" s="3" t="s">
        <v>7059</v>
      </c>
      <c r="C859" s="3" t="s">
        <v>835</v>
      </c>
      <c r="D859" s="3" t="s">
        <v>7060</v>
      </c>
      <c r="E859" s="3" t="s">
        <v>179</v>
      </c>
      <c r="F859" s="3" t="s">
        <v>14</v>
      </c>
      <c r="G859" s="4">
        <v>1</v>
      </c>
      <c r="H859" s="3" t="s">
        <v>15</v>
      </c>
      <c r="I859" s="5">
        <v>930</v>
      </c>
      <c r="J859" s="6">
        <f t="shared" si="29"/>
        <v>930</v>
      </c>
      <c r="K859" s="35">
        <f t="shared" si="32"/>
        <v>100.44</v>
      </c>
      <c r="L859" s="35">
        <f t="shared" si="33"/>
        <v>100.44</v>
      </c>
    </row>
    <row r="860" spans="1:12" x14ac:dyDescent="0.35">
      <c r="A860" s="3" t="s">
        <v>7061</v>
      </c>
      <c r="B860" s="3" t="s">
        <v>7062</v>
      </c>
      <c r="C860" s="3" t="s">
        <v>7063</v>
      </c>
      <c r="D860" s="3" t="s">
        <v>7064</v>
      </c>
      <c r="E860" s="3" t="s">
        <v>5874</v>
      </c>
      <c r="F860" s="3" t="s">
        <v>14</v>
      </c>
      <c r="G860" s="4">
        <v>1</v>
      </c>
      <c r="H860" s="3" t="s">
        <v>15</v>
      </c>
      <c r="I860" s="5">
        <v>500</v>
      </c>
      <c r="J860" s="6">
        <f t="shared" si="29"/>
        <v>500</v>
      </c>
      <c r="K860" s="35">
        <f t="shared" si="32"/>
        <v>54</v>
      </c>
      <c r="L860" s="35">
        <f t="shared" si="33"/>
        <v>54</v>
      </c>
    </row>
    <row r="861" spans="1:12" x14ac:dyDescent="0.35">
      <c r="A861" s="3" t="s">
        <v>7065</v>
      </c>
      <c r="B861" s="3" t="s">
        <v>7066</v>
      </c>
      <c r="C861" s="3" t="s">
        <v>413</v>
      </c>
      <c r="D861" s="3" t="s">
        <v>7067</v>
      </c>
      <c r="E861" s="3" t="s">
        <v>179</v>
      </c>
      <c r="F861" s="3" t="s">
        <v>14</v>
      </c>
      <c r="G861" s="4">
        <v>1</v>
      </c>
      <c r="H861" s="3" t="s">
        <v>15</v>
      </c>
      <c r="I861" s="5">
        <v>800</v>
      </c>
      <c r="J861" s="6">
        <f t="shared" si="29"/>
        <v>800</v>
      </c>
      <c r="K861" s="35">
        <f t="shared" si="32"/>
        <v>86.399999999999991</v>
      </c>
      <c r="L861" s="35">
        <f t="shared" si="33"/>
        <v>86.399999999999991</v>
      </c>
    </row>
    <row r="862" spans="1:12" x14ac:dyDescent="0.35">
      <c r="A862" s="3" t="s">
        <v>3089</v>
      </c>
      <c r="B862" s="3" t="s">
        <v>7068</v>
      </c>
      <c r="C862" s="3" t="s">
        <v>883</v>
      </c>
      <c r="D862" s="3" t="s">
        <v>7069</v>
      </c>
      <c r="E862" s="3" t="s">
        <v>6717</v>
      </c>
      <c r="F862" s="3" t="s">
        <v>14</v>
      </c>
      <c r="G862" s="4">
        <v>1</v>
      </c>
      <c r="H862" s="3" t="s">
        <v>15</v>
      </c>
      <c r="I862" s="5">
        <v>1000</v>
      </c>
      <c r="J862" s="6">
        <f t="shared" si="29"/>
        <v>1000</v>
      </c>
      <c r="K862" s="35">
        <f t="shared" si="32"/>
        <v>108</v>
      </c>
      <c r="L862" s="35">
        <f t="shared" si="33"/>
        <v>108</v>
      </c>
    </row>
    <row r="863" spans="1:12" x14ac:dyDescent="0.35">
      <c r="A863" s="3" t="s">
        <v>7070</v>
      </c>
      <c r="B863" s="3" t="s">
        <v>7071</v>
      </c>
      <c r="C863" s="3" t="s">
        <v>27</v>
      </c>
      <c r="D863" s="3" t="s">
        <v>7072</v>
      </c>
      <c r="E863" s="3" t="s">
        <v>107</v>
      </c>
      <c r="F863" s="3" t="s">
        <v>14</v>
      </c>
      <c r="G863" s="4">
        <v>1</v>
      </c>
      <c r="H863" s="3" t="s">
        <v>15</v>
      </c>
      <c r="I863" s="5">
        <v>540</v>
      </c>
      <c r="J863" s="6">
        <f t="shared" ref="J863:J958" si="34">G863*I863</f>
        <v>540</v>
      </c>
      <c r="K863" s="35">
        <f t="shared" si="32"/>
        <v>58.32</v>
      </c>
      <c r="L863" s="35">
        <f t="shared" si="33"/>
        <v>58.32</v>
      </c>
    </row>
    <row r="864" spans="1:12" x14ac:dyDescent="0.35">
      <c r="A864" s="3" t="s">
        <v>4356</v>
      </c>
      <c r="B864" s="3" t="s">
        <v>7073</v>
      </c>
      <c r="C864" s="3" t="s">
        <v>6326</v>
      </c>
      <c r="D864" s="3" t="s">
        <v>7074</v>
      </c>
      <c r="E864" s="3" t="s">
        <v>5874</v>
      </c>
      <c r="F864" s="3" t="s">
        <v>14</v>
      </c>
      <c r="G864" s="4">
        <v>1</v>
      </c>
      <c r="H864" s="3" t="s">
        <v>15</v>
      </c>
      <c r="I864" s="5">
        <v>500</v>
      </c>
      <c r="J864" s="6">
        <f t="shared" si="34"/>
        <v>500</v>
      </c>
      <c r="K864" s="35">
        <f t="shared" si="32"/>
        <v>54</v>
      </c>
      <c r="L864" s="35">
        <f t="shared" si="33"/>
        <v>54</v>
      </c>
    </row>
    <row r="865" spans="1:12" x14ac:dyDescent="0.35">
      <c r="A865" s="3" t="s">
        <v>6590</v>
      </c>
      <c r="B865" s="3" t="s">
        <v>7075</v>
      </c>
      <c r="C865" s="3" t="s">
        <v>137</v>
      </c>
      <c r="D865" s="3" t="s">
        <v>7076</v>
      </c>
      <c r="E865" s="3" t="s">
        <v>5874</v>
      </c>
      <c r="F865" s="3" t="s">
        <v>14</v>
      </c>
      <c r="G865" s="4">
        <v>1</v>
      </c>
      <c r="H865" s="3" t="s">
        <v>15</v>
      </c>
      <c r="I865" s="5">
        <v>600</v>
      </c>
      <c r="J865" s="6">
        <f t="shared" si="34"/>
        <v>600</v>
      </c>
      <c r="K865" s="35">
        <f t="shared" si="32"/>
        <v>64.8</v>
      </c>
      <c r="L865" s="35">
        <f t="shared" si="33"/>
        <v>64.8</v>
      </c>
    </row>
    <row r="866" spans="1:12" x14ac:dyDescent="0.35">
      <c r="A866" s="3" t="s">
        <v>7077</v>
      </c>
      <c r="B866" s="3" t="s">
        <v>7078</v>
      </c>
      <c r="C866" s="3" t="s">
        <v>302</v>
      </c>
      <c r="D866" s="3" t="s">
        <v>7079</v>
      </c>
      <c r="E866" s="3" t="s">
        <v>213</v>
      </c>
      <c r="F866" s="3" t="s">
        <v>14</v>
      </c>
      <c r="G866" s="4">
        <v>1</v>
      </c>
      <c r="H866" s="3" t="s">
        <v>15</v>
      </c>
      <c r="I866" s="5">
        <v>693.99</v>
      </c>
      <c r="J866" s="6">
        <f t="shared" si="34"/>
        <v>693.99</v>
      </c>
      <c r="K866" s="35">
        <f t="shared" si="32"/>
        <v>74.950920000000011</v>
      </c>
      <c r="L866" s="35">
        <f t="shared" si="33"/>
        <v>74.950920000000011</v>
      </c>
    </row>
    <row r="867" spans="1:12" x14ac:dyDescent="0.35">
      <c r="A867" s="3" t="s">
        <v>7080</v>
      </c>
      <c r="B867" s="3" t="s">
        <v>7081</v>
      </c>
      <c r="C867" s="3" t="s">
        <v>7082</v>
      </c>
      <c r="D867" s="3" t="s">
        <v>7083</v>
      </c>
      <c r="E867" s="3" t="s">
        <v>25</v>
      </c>
      <c r="F867" s="3" t="s">
        <v>14</v>
      </c>
      <c r="G867" s="4">
        <v>1</v>
      </c>
      <c r="H867" s="3" t="s">
        <v>15</v>
      </c>
      <c r="I867" s="5">
        <v>1570.29</v>
      </c>
      <c r="J867" s="6">
        <f t="shared" si="34"/>
        <v>1570.29</v>
      </c>
      <c r="K867" s="35">
        <f t="shared" si="32"/>
        <v>169.59132</v>
      </c>
      <c r="L867" s="35">
        <f t="shared" si="33"/>
        <v>169.59132</v>
      </c>
    </row>
    <row r="868" spans="1:12" x14ac:dyDescent="0.35">
      <c r="A868" s="3" t="s">
        <v>7080</v>
      </c>
      <c r="B868" s="3" t="s">
        <v>7084</v>
      </c>
      <c r="C868" s="3" t="s">
        <v>4117</v>
      </c>
      <c r="D868" s="3" t="s">
        <v>7085</v>
      </c>
      <c r="E868" s="3" t="s">
        <v>25</v>
      </c>
      <c r="F868" s="3" t="s">
        <v>14</v>
      </c>
      <c r="G868" s="4">
        <v>1</v>
      </c>
      <c r="H868" s="3" t="s">
        <v>15</v>
      </c>
      <c r="I868" s="5">
        <v>1570.29</v>
      </c>
      <c r="J868" s="6">
        <f t="shared" si="34"/>
        <v>1570.29</v>
      </c>
      <c r="K868" s="35">
        <f t="shared" si="32"/>
        <v>169.59132</v>
      </c>
      <c r="L868" s="35">
        <f t="shared" si="33"/>
        <v>169.59132</v>
      </c>
    </row>
    <row r="869" spans="1:12" x14ac:dyDescent="0.35">
      <c r="A869" s="3" t="s">
        <v>7086</v>
      </c>
      <c r="B869" s="3" t="s">
        <v>7087</v>
      </c>
      <c r="C869" s="3" t="s">
        <v>1043</v>
      </c>
      <c r="D869" s="3" t="s">
        <v>7088</v>
      </c>
      <c r="E869" s="3" t="s">
        <v>25</v>
      </c>
      <c r="F869" s="3" t="s">
        <v>14</v>
      </c>
      <c r="G869" s="4">
        <v>1</v>
      </c>
      <c r="H869" s="3" t="s">
        <v>15</v>
      </c>
      <c r="I869" s="5">
        <v>1794.95</v>
      </c>
      <c r="J869" s="6">
        <f t="shared" si="34"/>
        <v>1794.95</v>
      </c>
      <c r="K869" s="35">
        <f t="shared" si="32"/>
        <v>193.85460000000003</v>
      </c>
      <c r="L869" s="35">
        <f t="shared" si="33"/>
        <v>193.85460000000003</v>
      </c>
    </row>
    <row r="870" spans="1:12" x14ac:dyDescent="0.35">
      <c r="A870" s="3" t="s">
        <v>7089</v>
      </c>
      <c r="B870" s="3" t="s">
        <v>7090</v>
      </c>
      <c r="C870" s="3" t="s">
        <v>2905</v>
      </c>
      <c r="D870" s="3" t="s">
        <v>7091</v>
      </c>
      <c r="E870" s="3" t="s">
        <v>213</v>
      </c>
      <c r="F870" s="3" t="s">
        <v>14</v>
      </c>
      <c r="G870" s="4">
        <v>1</v>
      </c>
      <c r="H870" s="3" t="s">
        <v>15</v>
      </c>
      <c r="I870" s="5">
        <v>693.99</v>
      </c>
      <c r="J870" s="6">
        <f t="shared" si="34"/>
        <v>693.99</v>
      </c>
      <c r="K870" s="35">
        <f t="shared" si="32"/>
        <v>74.950920000000011</v>
      </c>
      <c r="L870" s="35">
        <f t="shared" si="33"/>
        <v>74.950920000000011</v>
      </c>
    </row>
    <row r="871" spans="1:12" x14ac:dyDescent="0.35">
      <c r="A871" s="3" t="s">
        <v>6822</v>
      </c>
      <c r="B871" s="3" t="s">
        <v>7092</v>
      </c>
      <c r="C871" s="3" t="s">
        <v>59</v>
      </c>
      <c r="D871" s="3" t="s">
        <v>7093</v>
      </c>
      <c r="E871" s="3" t="s">
        <v>25</v>
      </c>
      <c r="F871" s="3" t="s">
        <v>14</v>
      </c>
      <c r="G871" s="4">
        <v>1</v>
      </c>
      <c r="H871" s="3" t="s">
        <v>15</v>
      </c>
      <c r="I871" s="5">
        <v>1714.57</v>
      </c>
      <c r="J871" s="6">
        <f t="shared" si="34"/>
        <v>1714.57</v>
      </c>
      <c r="K871" s="35">
        <f t="shared" si="32"/>
        <v>185.17356000000001</v>
      </c>
      <c r="L871" s="35">
        <f t="shared" si="33"/>
        <v>185.17356000000001</v>
      </c>
    </row>
    <row r="872" spans="1:12" x14ac:dyDescent="0.35">
      <c r="A872" s="3" t="s">
        <v>770</v>
      </c>
      <c r="B872" s="3" t="s">
        <v>7094</v>
      </c>
      <c r="C872" s="3" t="s">
        <v>43</v>
      </c>
      <c r="D872" s="3" t="s">
        <v>7095</v>
      </c>
      <c r="E872" s="3" t="s">
        <v>231</v>
      </c>
      <c r="F872" s="3" t="s">
        <v>14</v>
      </c>
      <c r="G872" s="4">
        <v>1</v>
      </c>
      <c r="H872" s="3" t="s">
        <v>15</v>
      </c>
      <c r="I872" s="5">
        <v>3282.6299999999997</v>
      </c>
      <c r="J872" s="6">
        <f t="shared" si="34"/>
        <v>3282.6299999999997</v>
      </c>
      <c r="K872" s="35">
        <f t="shared" si="32"/>
        <v>354.52403999999996</v>
      </c>
      <c r="L872" s="35">
        <f t="shared" si="33"/>
        <v>354.52403999999996</v>
      </c>
    </row>
    <row r="873" spans="1:12" x14ac:dyDescent="0.35">
      <c r="A873" s="3" t="s">
        <v>7096</v>
      </c>
      <c r="B873" s="3" t="s">
        <v>7097</v>
      </c>
      <c r="C873" s="3" t="s">
        <v>302</v>
      </c>
      <c r="D873" s="3" t="s">
        <v>7098</v>
      </c>
      <c r="E873" s="3" t="s">
        <v>25</v>
      </c>
      <c r="F873" s="3" t="s">
        <v>14</v>
      </c>
      <c r="G873" s="4">
        <v>1</v>
      </c>
      <c r="H873" s="3" t="s">
        <v>15</v>
      </c>
      <c r="I873" s="5">
        <v>2139.1799999999998</v>
      </c>
      <c r="J873" s="6">
        <f t="shared" si="34"/>
        <v>2139.1799999999998</v>
      </c>
      <c r="K873" s="35">
        <f t="shared" si="32"/>
        <v>231.03144</v>
      </c>
      <c r="L873" s="35">
        <f t="shared" si="33"/>
        <v>231.03144</v>
      </c>
    </row>
    <row r="874" spans="1:12" x14ac:dyDescent="0.35">
      <c r="A874" s="3" t="s">
        <v>7099</v>
      </c>
      <c r="B874" s="3" t="s">
        <v>7100</v>
      </c>
      <c r="C874" s="3" t="s">
        <v>59</v>
      </c>
      <c r="D874" s="3" t="s">
        <v>7101</v>
      </c>
      <c r="E874" s="3" t="s">
        <v>25</v>
      </c>
      <c r="F874" s="3" t="s">
        <v>14</v>
      </c>
      <c r="G874" s="4">
        <v>1</v>
      </c>
      <c r="H874" s="3" t="s">
        <v>15</v>
      </c>
      <c r="I874" s="5">
        <v>1794.95</v>
      </c>
      <c r="J874" s="6">
        <f t="shared" si="34"/>
        <v>1794.95</v>
      </c>
      <c r="K874" s="35">
        <f t="shared" si="32"/>
        <v>193.85460000000003</v>
      </c>
      <c r="L874" s="35">
        <f t="shared" si="33"/>
        <v>193.85460000000003</v>
      </c>
    </row>
    <row r="875" spans="1:12" x14ac:dyDescent="0.35">
      <c r="A875" s="3" t="s">
        <v>7102</v>
      </c>
      <c r="B875" s="3" t="s">
        <v>7103</v>
      </c>
      <c r="C875" s="3" t="s">
        <v>26</v>
      </c>
      <c r="D875" s="3" t="s">
        <v>7104</v>
      </c>
      <c r="E875" s="3" t="s">
        <v>25</v>
      </c>
      <c r="F875" s="3" t="s">
        <v>14</v>
      </c>
      <c r="G875" s="4">
        <v>1</v>
      </c>
      <c r="H875" s="3" t="s">
        <v>15</v>
      </c>
      <c r="I875" s="5">
        <v>2535.2199999999998</v>
      </c>
      <c r="J875" s="6">
        <f t="shared" si="34"/>
        <v>2535.2199999999998</v>
      </c>
      <c r="K875" s="35">
        <f t="shared" si="32"/>
        <v>273.80376000000001</v>
      </c>
      <c r="L875" s="35">
        <f t="shared" si="33"/>
        <v>273.80376000000001</v>
      </c>
    </row>
    <row r="876" spans="1:12" x14ac:dyDescent="0.35">
      <c r="A876" s="3" t="s">
        <v>7105</v>
      </c>
      <c r="B876" s="3" t="s">
        <v>7106</v>
      </c>
      <c r="C876" s="3" t="s">
        <v>100</v>
      </c>
      <c r="D876" s="3" t="s">
        <v>7107</v>
      </c>
      <c r="E876" s="3" t="s">
        <v>7108</v>
      </c>
      <c r="F876" s="3" t="s">
        <v>14</v>
      </c>
      <c r="G876" s="4">
        <v>1</v>
      </c>
      <c r="H876" s="3" t="s">
        <v>15</v>
      </c>
      <c r="I876" s="5">
        <v>644.14</v>
      </c>
      <c r="J876" s="6">
        <f t="shared" si="34"/>
        <v>644.14</v>
      </c>
      <c r="K876" s="35">
        <f t="shared" si="32"/>
        <v>69.567120000000003</v>
      </c>
      <c r="L876" s="35">
        <f t="shared" si="33"/>
        <v>69.567120000000003</v>
      </c>
    </row>
    <row r="877" spans="1:12" x14ac:dyDescent="0.35">
      <c r="A877" s="3" t="s">
        <v>7105</v>
      </c>
      <c r="B877" s="3" t="s">
        <v>7106</v>
      </c>
      <c r="C877" s="3" t="s">
        <v>59</v>
      </c>
      <c r="D877" s="3" t="s">
        <v>7107</v>
      </c>
      <c r="E877" s="3" t="s">
        <v>7108</v>
      </c>
      <c r="F877" s="3" t="s">
        <v>14</v>
      </c>
      <c r="G877" s="4">
        <v>1</v>
      </c>
      <c r="H877" s="3" t="s">
        <v>15</v>
      </c>
      <c r="I877" s="5">
        <v>644.14</v>
      </c>
      <c r="J877" s="6">
        <f t="shared" si="34"/>
        <v>644.14</v>
      </c>
      <c r="K877" s="35">
        <f t="shared" si="32"/>
        <v>69.567120000000003</v>
      </c>
      <c r="L877" s="35">
        <f t="shared" si="33"/>
        <v>69.567120000000003</v>
      </c>
    </row>
    <row r="878" spans="1:12" x14ac:dyDescent="0.35">
      <c r="A878" s="3" t="s">
        <v>7102</v>
      </c>
      <c r="B878" s="3" t="s">
        <v>7109</v>
      </c>
      <c r="C878" s="3" t="s">
        <v>129</v>
      </c>
      <c r="D878" s="3" t="s">
        <v>7110</v>
      </c>
      <c r="E878" s="3" t="s">
        <v>25</v>
      </c>
      <c r="F878" s="3" t="s">
        <v>14</v>
      </c>
      <c r="G878" s="4">
        <v>1</v>
      </c>
      <c r="H878" s="3" t="s">
        <v>15</v>
      </c>
      <c r="I878" s="5">
        <v>2535.2199999999998</v>
      </c>
      <c r="J878" s="6">
        <f t="shared" si="34"/>
        <v>2535.2199999999998</v>
      </c>
      <c r="K878" s="35">
        <f t="shared" si="32"/>
        <v>273.80376000000001</v>
      </c>
      <c r="L878" s="35">
        <f t="shared" si="33"/>
        <v>273.80376000000001</v>
      </c>
    </row>
    <row r="879" spans="1:12" x14ac:dyDescent="0.35">
      <c r="A879" s="3" t="s">
        <v>176</v>
      </c>
      <c r="B879" s="3" t="s">
        <v>7111</v>
      </c>
      <c r="C879" s="3" t="s">
        <v>436</v>
      </c>
      <c r="D879" s="3" t="s">
        <v>7112</v>
      </c>
      <c r="E879" s="3" t="s">
        <v>7113</v>
      </c>
      <c r="F879" s="3" t="s">
        <v>14</v>
      </c>
      <c r="G879" s="4">
        <v>1</v>
      </c>
      <c r="H879" s="3" t="s">
        <v>15</v>
      </c>
      <c r="I879" s="5">
        <v>1483.27</v>
      </c>
      <c r="J879" s="6">
        <f t="shared" si="34"/>
        <v>1483.27</v>
      </c>
      <c r="K879" s="35">
        <f t="shared" si="32"/>
        <v>160.19316000000001</v>
      </c>
      <c r="L879" s="35">
        <f t="shared" si="33"/>
        <v>160.19316000000001</v>
      </c>
    </row>
    <row r="880" spans="1:12" x14ac:dyDescent="0.35">
      <c r="A880" s="3" t="s">
        <v>7114</v>
      </c>
      <c r="B880" s="3" t="s">
        <v>7115</v>
      </c>
      <c r="C880" s="3" t="s">
        <v>26</v>
      </c>
      <c r="D880" s="3" t="s">
        <v>7116</v>
      </c>
      <c r="E880" s="3" t="s">
        <v>231</v>
      </c>
      <c r="F880" s="3" t="s">
        <v>14</v>
      </c>
      <c r="G880" s="4">
        <v>1</v>
      </c>
      <c r="H880" s="3" t="s">
        <v>15</v>
      </c>
      <c r="I880" s="5">
        <v>2567.69</v>
      </c>
      <c r="J880" s="6">
        <f t="shared" si="34"/>
        <v>2567.69</v>
      </c>
      <c r="K880" s="35">
        <f t="shared" si="32"/>
        <v>277.31052000000005</v>
      </c>
      <c r="L880" s="35">
        <f t="shared" si="33"/>
        <v>277.31052000000005</v>
      </c>
    </row>
    <row r="881" spans="1:12" x14ac:dyDescent="0.35">
      <c r="A881" s="3" t="s">
        <v>7117</v>
      </c>
      <c r="B881" s="3" t="s">
        <v>7118</v>
      </c>
      <c r="C881" s="3" t="s">
        <v>2605</v>
      </c>
      <c r="D881" s="3" t="s">
        <v>7119</v>
      </c>
      <c r="E881" s="3" t="s">
        <v>6384</v>
      </c>
      <c r="F881" s="3" t="s">
        <v>14</v>
      </c>
      <c r="G881" s="4">
        <v>1</v>
      </c>
      <c r="H881" s="3" t="s">
        <v>15</v>
      </c>
      <c r="I881" s="5">
        <v>700</v>
      </c>
      <c r="J881" s="6">
        <f t="shared" si="34"/>
        <v>700</v>
      </c>
      <c r="K881" s="35">
        <f t="shared" si="32"/>
        <v>75.599999999999994</v>
      </c>
      <c r="L881" s="35">
        <f t="shared" si="33"/>
        <v>75.599999999999994</v>
      </c>
    </row>
    <row r="882" spans="1:12" x14ac:dyDescent="0.35">
      <c r="A882" s="3" t="s">
        <v>844</v>
      </c>
      <c r="B882" s="3" t="s">
        <v>7120</v>
      </c>
      <c r="C882" s="3" t="s">
        <v>43</v>
      </c>
      <c r="D882" s="3" t="s">
        <v>7121</v>
      </c>
      <c r="E882" s="3" t="s">
        <v>405</v>
      </c>
      <c r="F882" s="3" t="s">
        <v>14</v>
      </c>
      <c r="G882" s="4">
        <v>1</v>
      </c>
      <c r="H882" s="3" t="s">
        <v>15</v>
      </c>
      <c r="I882" s="5">
        <v>1249.17</v>
      </c>
      <c r="J882" s="6">
        <f t="shared" si="34"/>
        <v>1249.17</v>
      </c>
      <c r="K882" s="35">
        <f t="shared" si="32"/>
        <v>134.91036000000003</v>
      </c>
      <c r="L882" s="35">
        <f t="shared" si="33"/>
        <v>134.91036000000003</v>
      </c>
    </row>
    <row r="883" spans="1:12" x14ac:dyDescent="0.35">
      <c r="A883" s="3" t="s">
        <v>7122</v>
      </c>
      <c r="B883" s="3" t="s">
        <v>7123</v>
      </c>
      <c r="C883" s="3" t="s">
        <v>113</v>
      </c>
      <c r="D883" s="3" t="s">
        <v>7124</v>
      </c>
      <c r="E883" s="3" t="s">
        <v>601</v>
      </c>
      <c r="F883" s="3" t="s">
        <v>14</v>
      </c>
      <c r="G883" s="4">
        <v>1</v>
      </c>
      <c r="H883" s="3" t="s">
        <v>15</v>
      </c>
      <c r="I883" s="5">
        <v>1000</v>
      </c>
      <c r="J883" s="6">
        <f t="shared" si="34"/>
        <v>1000</v>
      </c>
      <c r="K883" s="35">
        <f t="shared" si="32"/>
        <v>108</v>
      </c>
      <c r="L883" s="35">
        <f t="shared" si="33"/>
        <v>108</v>
      </c>
    </row>
    <row r="884" spans="1:12" x14ac:dyDescent="0.35">
      <c r="A884" s="3" t="s">
        <v>7125</v>
      </c>
      <c r="B884" s="3" t="s">
        <v>7126</v>
      </c>
      <c r="C884" s="3" t="s">
        <v>1043</v>
      </c>
      <c r="D884" s="3" t="s">
        <v>7127</v>
      </c>
      <c r="E884" s="3" t="s">
        <v>601</v>
      </c>
      <c r="F884" s="3" t="s">
        <v>14</v>
      </c>
      <c r="G884" s="4">
        <v>1</v>
      </c>
      <c r="H884" s="3" t="s">
        <v>15</v>
      </c>
      <c r="I884" s="5">
        <v>1000</v>
      </c>
      <c r="J884" s="6">
        <f t="shared" si="34"/>
        <v>1000</v>
      </c>
      <c r="K884" s="35">
        <f t="shared" si="32"/>
        <v>108</v>
      </c>
      <c r="L884" s="35">
        <f t="shared" si="33"/>
        <v>108</v>
      </c>
    </row>
    <row r="885" spans="1:12" x14ac:dyDescent="0.35">
      <c r="A885" s="3" t="s">
        <v>169</v>
      </c>
      <c r="B885" s="3" t="s">
        <v>7128</v>
      </c>
      <c r="C885" s="3" t="s">
        <v>26</v>
      </c>
      <c r="D885" s="3" t="s">
        <v>7129</v>
      </c>
      <c r="E885" s="3" t="s">
        <v>384</v>
      </c>
      <c r="F885" s="3" t="s">
        <v>14</v>
      </c>
      <c r="G885" s="4">
        <v>1</v>
      </c>
      <c r="H885" s="3" t="s">
        <v>15</v>
      </c>
      <c r="I885" s="5">
        <v>2745.83</v>
      </c>
      <c r="J885" s="6">
        <f t="shared" si="34"/>
        <v>2745.83</v>
      </c>
      <c r="K885" s="35">
        <f t="shared" si="32"/>
        <v>296.54963999999995</v>
      </c>
      <c r="L885" s="35">
        <f t="shared" si="33"/>
        <v>296.54963999999995</v>
      </c>
    </row>
    <row r="886" spans="1:12" x14ac:dyDescent="0.35">
      <c r="A886" s="3" t="s">
        <v>169</v>
      </c>
      <c r="B886" s="3" t="s">
        <v>7128</v>
      </c>
      <c r="C886" s="3" t="s">
        <v>27</v>
      </c>
      <c r="D886" s="3" t="s">
        <v>7129</v>
      </c>
      <c r="E886" s="3" t="s">
        <v>384</v>
      </c>
      <c r="F886" s="3" t="s">
        <v>14</v>
      </c>
      <c r="G886" s="4">
        <v>1</v>
      </c>
      <c r="H886" s="3" t="s">
        <v>15</v>
      </c>
      <c r="I886" s="5">
        <v>2745.84</v>
      </c>
      <c r="J886" s="6">
        <f t="shared" si="34"/>
        <v>2745.84</v>
      </c>
      <c r="K886" s="35">
        <f t="shared" si="32"/>
        <v>296.55072000000007</v>
      </c>
      <c r="L886" s="35">
        <f t="shared" si="33"/>
        <v>296.55072000000007</v>
      </c>
    </row>
    <row r="887" spans="1:12" x14ac:dyDescent="0.35">
      <c r="A887" s="3" t="s">
        <v>169</v>
      </c>
      <c r="B887" s="3" t="s">
        <v>7130</v>
      </c>
      <c r="C887" s="3" t="s">
        <v>23</v>
      </c>
      <c r="D887" s="3" t="s">
        <v>7131</v>
      </c>
      <c r="E887" s="3" t="s">
        <v>384</v>
      </c>
      <c r="F887" s="3" t="s">
        <v>14</v>
      </c>
      <c r="G887" s="4">
        <v>1</v>
      </c>
      <c r="H887" s="3" t="s">
        <v>15</v>
      </c>
      <c r="I887" s="5">
        <v>4030.84</v>
      </c>
      <c r="J887" s="6">
        <f t="shared" si="34"/>
        <v>4030.84</v>
      </c>
      <c r="K887" s="35">
        <f t="shared" si="32"/>
        <v>435.33072000000004</v>
      </c>
      <c r="L887" s="35">
        <f t="shared" si="33"/>
        <v>435.33072000000004</v>
      </c>
    </row>
    <row r="888" spans="1:12" x14ac:dyDescent="0.35">
      <c r="A888" s="3" t="s">
        <v>169</v>
      </c>
      <c r="B888" s="3" t="s">
        <v>7132</v>
      </c>
      <c r="C888" s="3" t="s">
        <v>26</v>
      </c>
      <c r="D888" s="3" t="s">
        <v>7133</v>
      </c>
      <c r="E888" s="3" t="s">
        <v>25</v>
      </c>
      <c r="F888" s="3" t="s">
        <v>14</v>
      </c>
      <c r="G888" s="4">
        <v>1</v>
      </c>
      <c r="H888" s="3" t="s">
        <v>15</v>
      </c>
      <c r="I888" s="5">
        <v>4908.34</v>
      </c>
      <c r="J888" s="6">
        <f t="shared" si="34"/>
        <v>4908.34</v>
      </c>
      <c r="K888" s="35">
        <f t="shared" si="32"/>
        <v>530.10072000000002</v>
      </c>
      <c r="L888" s="35">
        <f t="shared" si="33"/>
        <v>530.10072000000002</v>
      </c>
    </row>
    <row r="889" spans="1:12" x14ac:dyDescent="0.35">
      <c r="A889" s="3" t="s">
        <v>169</v>
      </c>
      <c r="B889" s="3" t="s">
        <v>7134</v>
      </c>
      <c r="C889" s="3" t="s">
        <v>302</v>
      </c>
      <c r="D889" s="3" t="s">
        <v>7135</v>
      </c>
      <c r="E889" s="3" t="s">
        <v>25</v>
      </c>
      <c r="F889" s="3" t="s">
        <v>14</v>
      </c>
      <c r="G889" s="4">
        <v>1</v>
      </c>
      <c r="H889" s="3" t="s">
        <v>15</v>
      </c>
      <c r="I889" s="5">
        <v>4610</v>
      </c>
      <c r="J889" s="6">
        <f t="shared" si="34"/>
        <v>4610</v>
      </c>
      <c r="K889" s="35">
        <f t="shared" si="32"/>
        <v>497.88</v>
      </c>
      <c r="L889" s="35">
        <f t="shared" si="33"/>
        <v>497.88</v>
      </c>
    </row>
    <row r="890" spans="1:12" x14ac:dyDescent="0.35">
      <c r="A890" s="3" t="s">
        <v>169</v>
      </c>
      <c r="B890" s="3" t="s">
        <v>7136</v>
      </c>
      <c r="C890" s="3" t="s">
        <v>23</v>
      </c>
      <c r="D890" s="3" t="s">
        <v>7137</v>
      </c>
      <c r="E890" s="3" t="s">
        <v>25</v>
      </c>
      <c r="F890" s="3" t="s">
        <v>14</v>
      </c>
      <c r="G890" s="4">
        <v>1</v>
      </c>
      <c r="H890" s="3" t="s">
        <v>15</v>
      </c>
      <c r="I890" s="5">
        <v>3435</v>
      </c>
      <c r="J890" s="6">
        <f t="shared" si="34"/>
        <v>3435</v>
      </c>
      <c r="K890" s="35">
        <f t="shared" si="32"/>
        <v>370.98</v>
      </c>
      <c r="L890" s="35">
        <f t="shared" si="33"/>
        <v>370.98</v>
      </c>
    </row>
    <row r="891" spans="1:12" x14ac:dyDescent="0.35">
      <c r="A891" s="3" t="s">
        <v>169</v>
      </c>
      <c r="B891" s="3" t="s">
        <v>7138</v>
      </c>
      <c r="C891" s="3" t="s">
        <v>413</v>
      </c>
      <c r="D891" s="3" t="s">
        <v>7139</v>
      </c>
      <c r="E891" s="3" t="s">
        <v>25</v>
      </c>
      <c r="F891" s="3" t="s">
        <v>14</v>
      </c>
      <c r="G891" s="4">
        <v>1</v>
      </c>
      <c r="H891" s="3" t="s">
        <v>15</v>
      </c>
      <c r="I891" s="5">
        <v>3594.16</v>
      </c>
      <c r="J891" s="6">
        <f t="shared" si="34"/>
        <v>3594.16</v>
      </c>
      <c r="K891" s="35">
        <f t="shared" si="32"/>
        <v>388.16928000000007</v>
      </c>
      <c r="L891" s="35">
        <f t="shared" si="33"/>
        <v>388.16928000000007</v>
      </c>
    </row>
    <row r="892" spans="1:12" x14ac:dyDescent="0.35">
      <c r="A892" s="3" t="s">
        <v>169</v>
      </c>
      <c r="B892" s="3" t="s">
        <v>7138</v>
      </c>
      <c r="C892" s="3" t="s">
        <v>26</v>
      </c>
      <c r="D892" s="3" t="s">
        <v>7139</v>
      </c>
      <c r="E892" s="3" t="s">
        <v>25</v>
      </c>
      <c r="F892" s="3" t="s">
        <v>14</v>
      </c>
      <c r="G892" s="4">
        <v>1</v>
      </c>
      <c r="H892" s="3" t="s">
        <v>15</v>
      </c>
      <c r="I892" s="5">
        <v>3594.17</v>
      </c>
      <c r="J892" s="6">
        <f t="shared" si="34"/>
        <v>3594.17</v>
      </c>
      <c r="K892" s="35">
        <f t="shared" si="32"/>
        <v>388.17036000000007</v>
      </c>
      <c r="L892" s="35">
        <f t="shared" si="33"/>
        <v>388.17036000000007</v>
      </c>
    </row>
    <row r="893" spans="1:12" x14ac:dyDescent="0.35">
      <c r="A893" s="3" t="s">
        <v>169</v>
      </c>
      <c r="B893" s="3" t="s">
        <v>7140</v>
      </c>
      <c r="C893" s="3" t="s">
        <v>48</v>
      </c>
      <c r="D893" s="3" t="s">
        <v>7141</v>
      </c>
      <c r="E893" s="3" t="s">
        <v>25</v>
      </c>
      <c r="F893" s="3" t="s">
        <v>14</v>
      </c>
      <c r="G893" s="4">
        <v>1</v>
      </c>
      <c r="H893" s="3" t="s">
        <v>15</v>
      </c>
      <c r="I893" s="5">
        <v>3741.66</v>
      </c>
      <c r="J893" s="6">
        <f t="shared" si="34"/>
        <v>3741.66</v>
      </c>
      <c r="K893" s="35">
        <f t="shared" si="32"/>
        <v>404.09928000000002</v>
      </c>
      <c r="L893" s="35">
        <f t="shared" si="33"/>
        <v>404.09928000000002</v>
      </c>
    </row>
    <row r="894" spans="1:12" x14ac:dyDescent="0.35">
      <c r="A894" s="3" t="s">
        <v>169</v>
      </c>
      <c r="B894" s="3" t="s">
        <v>7140</v>
      </c>
      <c r="C894" s="3" t="s">
        <v>23</v>
      </c>
      <c r="D894" s="3" t="s">
        <v>7141</v>
      </c>
      <c r="E894" s="3" t="s">
        <v>25</v>
      </c>
      <c r="F894" s="3" t="s">
        <v>14</v>
      </c>
      <c r="G894" s="4">
        <v>1</v>
      </c>
      <c r="H894" s="3" t="s">
        <v>15</v>
      </c>
      <c r="I894" s="5">
        <v>3741.67</v>
      </c>
      <c r="J894" s="6">
        <f t="shared" si="34"/>
        <v>3741.67</v>
      </c>
      <c r="K894" s="35">
        <f t="shared" si="32"/>
        <v>404.10036000000002</v>
      </c>
      <c r="L894" s="35">
        <f t="shared" si="33"/>
        <v>404.10036000000002</v>
      </c>
    </row>
    <row r="895" spans="1:12" x14ac:dyDescent="0.35">
      <c r="A895" s="3" t="s">
        <v>169</v>
      </c>
      <c r="B895" s="3" t="s">
        <v>7142</v>
      </c>
      <c r="C895" s="3" t="s">
        <v>18</v>
      </c>
      <c r="D895" s="3" t="s">
        <v>7143</v>
      </c>
      <c r="E895" s="3" t="s">
        <v>25</v>
      </c>
      <c r="F895" s="3" t="s">
        <v>14</v>
      </c>
      <c r="G895" s="4">
        <v>1</v>
      </c>
      <c r="H895" s="3" t="s">
        <v>15</v>
      </c>
      <c r="I895" s="5">
        <v>3216.67</v>
      </c>
      <c r="J895" s="6">
        <f t="shared" si="34"/>
        <v>3216.67</v>
      </c>
      <c r="K895" s="35">
        <f t="shared" si="32"/>
        <v>347.40036000000003</v>
      </c>
      <c r="L895" s="35">
        <f t="shared" si="33"/>
        <v>347.40036000000003</v>
      </c>
    </row>
    <row r="896" spans="1:12" x14ac:dyDescent="0.35">
      <c r="A896" s="3" t="s">
        <v>169</v>
      </c>
      <c r="B896" s="3" t="s">
        <v>7142</v>
      </c>
      <c r="C896" s="3" t="s">
        <v>26</v>
      </c>
      <c r="D896" s="3" t="s">
        <v>7143</v>
      </c>
      <c r="E896" s="3" t="s">
        <v>25</v>
      </c>
      <c r="F896" s="3" t="s">
        <v>14</v>
      </c>
      <c r="G896" s="4">
        <v>1</v>
      </c>
      <c r="H896" s="3" t="s">
        <v>15</v>
      </c>
      <c r="I896" s="5">
        <v>3216.67</v>
      </c>
      <c r="J896" s="6">
        <f t="shared" si="34"/>
        <v>3216.67</v>
      </c>
      <c r="K896" s="35">
        <f t="shared" si="32"/>
        <v>347.40036000000003</v>
      </c>
      <c r="L896" s="35">
        <f t="shared" si="33"/>
        <v>347.40036000000003</v>
      </c>
    </row>
    <row r="897" spans="1:12" x14ac:dyDescent="0.35">
      <c r="A897" s="3" t="s">
        <v>169</v>
      </c>
      <c r="B897" s="3" t="s">
        <v>7144</v>
      </c>
      <c r="C897" s="3" t="s">
        <v>18</v>
      </c>
      <c r="D897" s="3" t="s">
        <v>7145</v>
      </c>
      <c r="E897" s="3" t="s">
        <v>25</v>
      </c>
      <c r="F897" s="3" t="s">
        <v>14</v>
      </c>
      <c r="G897" s="4">
        <v>1</v>
      </c>
      <c r="H897" s="3" t="s">
        <v>15</v>
      </c>
      <c r="I897" s="5">
        <v>3433.3399999999997</v>
      </c>
      <c r="J897" s="6">
        <f t="shared" si="34"/>
        <v>3433.3399999999997</v>
      </c>
      <c r="K897" s="35">
        <f t="shared" si="32"/>
        <v>370.80072000000001</v>
      </c>
      <c r="L897" s="35">
        <f t="shared" si="33"/>
        <v>370.80072000000001</v>
      </c>
    </row>
    <row r="898" spans="1:12" x14ac:dyDescent="0.35">
      <c r="A898" s="3" t="s">
        <v>169</v>
      </c>
      <c r="B898" s="3" t="s">
        <v>7146</v>
      </c>
      <c r="C898" s="3" t="s">
        <v>48</v>
      </c>
      <c r="D898" s="3" t="s">
        <v>7147</v>
      </c>
      <c r="E898" s="3" t="s">
        <v>25</v>
      </c>
      <c r="F898" s="3" t="s">
        <v>14</v>
      </c>
      <c r="G898" s="4">
        <v>1</v>
      </c>
      <c r="H898" s="3" t="s">
        <v>15</v>
      </c>
      <c r="I898" s="5">
        <v>3350</v>
      </c>
      <c r="J898" s="6">
        <f t="shared" si="34"/>
        <v>3350</v>
      </c>
      <c r="K898" s="35">
        <f t="shared" si="32"/>
        <v>361.8</v>
      </c>
      <c r="L898" s="35">
        <f t="shared" si="33"/>
        <v>361.8</v>
      </c>
    </row>
    <row r="899" spans="1:12" x14ac:dyDescent="0.35">
      <c r="A899" s="3" t="s">
        <v>169</v>
      </c>
      <c r="B899" s="3" t="s">
        <v>7148</v>
      </c>
      <c r="C899" s="3" t="s">
        <v>413</v>
      </c>
      <c r="D899" s="3" t="s">
        <v>7149</v>
      </c>
      <c r="E899" s="3" t="s">
        <v>25</v>
      </c>
      <c r="F899" s="3" t="s">
        <v>14</v>
      </c>
      <c r="G899" s="4">
        <v>1</v>
      </c>
      <c r="H899" s="3" t="s">
        <v>15</v>
      </c>
      <c r="I899" s="5">
        <v>2644.17</v>
      </c>
      <c r="J899" s="6">
        <f t="shared" si="34"/>
        <v>2644.17</v>
      </c>
      <c r="K899" s="35">
        <f t="shared" ref="K899:K962" si="35">((I899*(1-10%))*0.4)*60%*0.5</f>
        <v>285.57036000000005</v>
      </c>
      <c r="L899" s="35">
        <f t="shared" ref="L899:L962" si="36">K899*G899</f>
        <v>285.57036000000005</v>
      </c>
    </row>
    <row r="900" spans="1:12" x14ac:dyDescent="0.35">
      <c r="A900" s="3" t="s">
        <v>169</v>
      </c>
      <c r="B900" s="3" t="s">
        <v>7150</v>
      </c>
      <c r="C900" s="3" t="s">
        <v>129</v>
      </c>
      <c r="D900" s="3" t="s">
        <v>7151</v>
      </c>
      <c r="E900" s="3" t="s">
        <v>25</v>
      </c>
      <c r="F900" s="3" t="s">
        <v>14</v>
      </c>
      <c r="G900" s="4">
        <v>1</v>
      </c>
      <c r="H900" s="3" t="s">
        <v>15</v>
      </c>
      <c r="I900" s="5">
        <v>2336.66</v>
      </c>
      <c r="J900" s="6">
        <f t="shared" si="34"/>
        <v>2336.66</v>
      </c>
      <c r="K900" s="35">
        <f t="shared" si="35"/>
        <v>252.35928000000001</v>
      </c>
      <c r="L900" s="35">
        <f t="shared" si="36"/>
        <v>252.35928000000001</v>
      </c>
    </row>
    <row r="901" spans="1:12" x14ac:dyDescent="0.35">
      <c r="A901" s="3" t="s">
        <v>169</v>
      </c>
      <c r="B901" s="3" t="s">
        <v>7152</v>
      </c>
      <c r="C901" s="3" t="s">
        <v>18</v>
      </c>
      <c r="D901" s="3" t="s">
        <v>7153</v>
      </c>
      <c r="E901" s="3" t="s">
        <v>25</v>
      </c>
      <c r="F901" s="3" t="s">
        <v>14</v>
      </c>
      <c r="G901" s="4">
        <v>1</v>
      </c>
      <c r="H901" s="3" t="s">
        <v>15</v>
      </c>
      <c r="I901" s="5">
        <v>3525</v>
      </c>
      <c r="J901" s="6">
        <f t="shared" si="34"/>
        <v>3525</v>
      </c>
      <c r="K901" s="35">
        <f t="shared" si="35"/>
        <v>380.7</v>
      </c>
      <c r="L901" s="35">
        <f t="shared" si="36"/>
        <v>380.7</v>
      </c>
    </row>
    <row r="902" spans="1:12" x14ac:dyDescent="0.35">
      <c r="A902" s="3" t="s">
        <v>169</v>
      </c>
      <c r="B902" s="3" t="s">
        <v>7154</v>
      </c>
      <c r="C902" s="3" t="s">
        <v>26</v>
      </c>
      <c r="D902" s="3" t="s">
        <v>7155</v>
      </c>
      <c r="E902" s="3" t="s">
        <v>102</v>
      </c>
      <c r="F902" s="3" t="s">
        <v>14</v>
      </c>
      <c r="G902" s="4">
        <v>1</v>
      </c>
      <c r="H902" s="3" t="s">
        <v>15</v>
      </c>
      <c r="I902" s="5">
        <v>3010</v>
      </c>
      <c r="J902" s="6">
        <f t="shared" si="34"/>
        <v>3010</v>
      </c>
      <c r="K902" s="35">
        <f t="shared" si="35"/>
        <v>325.08000000000004</v>
      </c>
      <c r="L902" s="35">
        <f t="shared" si="36"/>
        <v>325.08000000000004</v>
      </c>
    </row>
    <row r="903" spans="1:12" x14ac:dyDescent="0.35">
      <c r="A903" s="3" t="s">
        <v>169</v>
      </c>
      <c r="B903" s="3" t="s">
        <v>7156</v>
      </c>
      <c r="C903" s="3" t="s">
        <v>27</v>
      </c>
      <c r="D903" s="3" t="s">
        <v>7157</v>
      </c>
      <c r="E903" s="3" t="s">
        <v>102</v>
      </c>
      <c r="F903" s="3" t="s">
        <v>14</v>
      </c>
      <c r="G903" s="4">
        <v>1</v>
      </c>
      <c r="H903" s="3" t="s">
        <v>15</v>
      </c>
      <c r="I903" s="5">
        <v>3560.0000000000005</v>
      </c>
      <c r="J903" s="6">
        <f t="shared" si="34"/>
        <v>3560.0000000000005</v>
      </c>
      <c r="K903" s="35">
        <f t="shared" si="35"/>
        <v>384.48000000000008</v>
      </c>
      <c r="L903" s="35">
        <f t="shared" si="36"/>
        <v>384.48000000000008</v>
      </c>
    </row>
    <row r="904" spans="1:12" x14ac:dyDescent="0.35">
      <c r="A904" s="3" t="s">
        <v>169</v>
      </c>
      <c r="B904" s="3" t="s">
        <v>7156</v>
      </c>
      <c r="C904" s="3" t="s">
        <v>302</v>
      </c>
      <c r="D904" s="3" t="s">
        <v>7157</v>
      </c>
      <c r="E904" s="3" t="s">
        <v>102</v>
      </c>
      <c r="F904" s="3" t="s">
        <v>14</v>
      </c>
      <c r="G904" s="4">
        <v>1</v>
      </c>
      <c r="H904" s="3" t="s">
        <v>15</v>
      </c>
      <c r="I904" s="5">
        <v>3560.0000000000005</v>
      </c>
      <c r="J904" s="6">
        <f t="shared" si="34"/>
        <v>3560.0000000000005</v>
      </c>
      <c r="K904" s="35">
        <f t="shared" si="35"/>
        <v>384.48000000000008</v>
      </c>
      <c r="L904" s="35">
        <f t="shared" si="36"/>
        <v>384.48000000000008</v>
      </c>
    </row>
    <row r="905" spans="1:12" x14ac:dyDescent="0.35">
      <c r="A905" s="3" t="s">
        <v>169</v>
      </c>
      <c r="B905" s="3" t="s">
        <v>7158</v>
      </c>
      <c r="C905" s="3" t="s">
        <v>23</v>
      </c>
      <c r="D905" s="3" t="s">
        <v>7159</v>
      </c>
      <c r="E905" s="3" t="s">
        <v>102</v>
      </c>
      <c r="F905" s="3" t="s">
        <v>14</v>
      </c>
      <c r="G905" s="4">
        <v>1</v>
      </c>
      <c r="H905" s="3" t="s">
        <v>15</v>
      </c>
      <c r="I905" s="5">
        <v>4668.33</v>
      </c>
      <c r="J905" s="6">
        <f t="shared" si="34"/>
        <v>4668.33</v>
      </c>
      <c r="K905" s="35">
        <f t="shared" si="35"/>
        <v>504.17964000000006</v>
      </c>
      <c r="L905" s="35">
        <f t="shared" si="36"/>
        <v>504.17964000000006</v>
      </c>
    </row>
    <row r="906" spans="1:12" x14ac:dyDescent="0.35">
      <c r="A906" s="3" t="s">
        <v>169</v>
      </c>
      <c r="B906" s="3" t="s">
        <v>7160</v>
      </c>
      <c r="C906" s="3" t="s">
        <v>26</v>
      </c>
      <c r="D906" s="3" t="s">
        <v>7161</v>
      </c>
      <c r="E906" s="3" t="s">
        <v>102</v>
      </c>
      <c r="F906" s="3" t="s">
        <v>14</v>
      </c>
      <c r="G906" s="4">
        <v>1</v>
      </c>
      <c r="H906" s="3" t="s">
        <v>15</v>
      </c>
      <c r="I906" s="5">
        <v>3683.3300000000004</v>
      </c>
      <c r="J906" s="6">
        <f t="shared" si="34"/>
        <v>3683.3300000000004</v>
      </c>
      <c r="K906" s="35">
        <f t="shared" si="35"/>
        <v>397.79964000000007</v>
      </c>
      <c r="L906" s="35">
        <f t="shared" si="36"/>
        <v>397.79964000000007</v>
      </c>
    </row>
    <row r="907" spans="1:12" x14ac:dyDescent="0.35">
      <c r="A907" s="3" t="s">
        <v>169</v>
      </c>
      <c r="B907" s="3" t="s">
        <v>7162</v>
      </c>
      <c r="C907" s="3" t="s">
        <v>18</v>
      </c>
      <c r="D907" s="3" t="s">
        <v>7163</v>
      </c>
      <c r="E907" s="3" t="s">
        <v>102</v>
      </c>
      <c r="F907" s="3" t="s">
        <v>14</v>
      </c>
      <c r="G907" s="4">
        <v>1</v>
      </c>
      <c r="H907" s="3" t="s">
        <v>15</v>
      </c>
      <c r="I907" s="5">
        <v>3204.1600000000003</v>
      </c>
      <c r="J907" s="6">
        <f t="shared" si="34"/>
        <v>3204.1600000000003</v>
      </c>
      <c r="K907" s="35">
        <f t="shared" si="35"/>
        <v>346.04928000000001</v>
      </c>
      <c r="L907" s="35">
        <f t="shared" si="36"/>
        <v>346.04928000000001</v>
      </c>
    </row>
    <row r="908" spans="1:12" x14ac:dyDescent="0.35">
      <c r="A908" s="3" t="s">
        <v>169</v>
      </c>
      <c r="B908" s="3" t="s">
        <v>7164</v>
      </c>
      <c r="C908" s="3" t="s">
        <v>18</v>
      </c>
      <c r="D908" s="3" t="s">
        <v>7165</v>
      </c>
      <c r="E908" s="3" t="s">
        <v>102</v>
      </c>
      <c r="F908" s="3" t="s">
        <v>14</v>
      </c>
      <c r="G908" s="4">
        <v>1</v>
      </c>
      <c r="H908" s="3" t="s">
        <v>15</v>
      </c>
      <c r="I908" s="5">
        <v>3444.16</v>
      </c>
      <c r="J908" s="6">
        <f t="shared" si="34"/>
        <v>3444.16</v>
      </c>
      <c r="K908" s="35">
        <f t="shared" si="35"/>
        <v>371.96928000000008</v>
      </c>
      <c r="L908" s="35">
        <f t="shared" si="36"/>
        <v>371.96928000000008</v>
      </c>
    </row>
    <row r="909" spans="1:12" x14ac:dyDescent="0.35">
      <c r="A909" s="3" t="s">
        <v>169</v>
      </c>
      <c r="B909" s="3" t="s">
        <v>7166</v>
      </c>
      <c r="C909" s="3" t="s">
        <v>18</v>
      </c>
      <c r="D909" s="3" t="s">
        <v>7167</v>
      </c>
      <c r="E909" s="3" t="s">
        <v>102</v>
      </c>
      <c r="F909" s="3" t="s">
        <v>14</v>
      </c>
      <c r="G909" s="4">
        <v>1</v>
      </c>
      <c r="H909" s="3" t="s">
        <v>15</v>
      </c>
      <c r="I909" s="5">
        <v>4631.67</v>
      </c>
      <c r="J909" s="6">
        <f t="shared" si="34"/>
        <v>4631.67</v>
      </c>
      <c r="K909" s="35">
        <f t="shared" si="35"/>
        <v>500.22036000000003</v>
      </c>
      <c r="L909" s="35">
        <f t="shared" si="36"/>
        <v>500.22036000000003</v>
      </c>
    </row>
    <row r="910" spans="1:12" x14ac:dyDescent="0.35">
      <c r="A910" s="3" t="s">
        <v>169</v>
      </c>
      <c r="B910" s="3" t="s">
        <v>7166</v>
      </c>
      <c r="C910" s="3" t="s">
        <v>302</v>
      </c>
      <c r="D910" s="3" t="s">
        <v>7167</v>
      </c>
      <c r="E910" s="3" t="s">
        <v>102</v>
      </c>
      <c r="F910" s="3" t="s">
        <v>14</v>
      </c>
      <c r="G910" s="4">
        <v>1</v>
      </c>
      <c r="H910" s="3" t="s">
        <v>15</v>
      </c>
      <c r="I910" s="5">
        <v>4631.67</v>
      </c>
      <c r="J910" s="6">
        <f t="shared" si="34"/>
        <v>4631.67</v>
      </c>
      <c r="K910" s="35">
        <f t="shared" si="35"/>
        <v>500.22036000000003</v>
      </c>
      <c r="L910" s="35">
        <f t="shared" si="36"/>
        <v>500.22036000000003</v>
      </c>
    </row>
    <row r="911" spans="1:12" x14ac:dyDescent="0.35">
      <c r="A911" s="3" t="s">
        <v>169</v>
      </c>
      <c r="B911" s="3" t="s">
        <v>7168</v>
      </c>
      <c r="C911" s="3" t="s">
        <v>18</v>
      </c>
      <c r="D911" s="3" t="s">
        <v>7169</v>
      </c>
      <c r="E911" s="3" t="s">
        <v>102</v>
      </c>
      <c r="F911" s="3" t="s">
        <v>14</v>
      </c>
      <c r="G911" s="4">
        <v>1</v>
      </c>
      <c r="H911" s="3" t="s">
        <v>15</v>
      </c>
      <c r="I911" s="5">
        <v>3294.1600000000003</v>
      </c>
      <c r="J911" s="6">
        <f t="shared" si="34"/>
        <v>3294.1600000000003</v>
      </c>
      <c r="K911" s="35">
        <f t="shared" si="35"/>
        <v>355.76927999999998</v>
      </c>
      <c r="L911" s="35">
        <f t="shared" si="36"/>
        <v>355.76927999999998</v>
      </c>
    </row>
    <row r="912" spans="1:12" x14ac:dyDescent="0.35">
      <c r="A912" s="3" t="s">
        <v>169</v>
      </c>
      <c r="B912" s="3" t="s">
        <v>7168</v>
      </c>
      <c r="C912" s="3" t="s">
        <v>23</v>
      </c>
      <c r="D912" s="3" t="s">
        <v>7169</v>
      </c>
      <c r="E912" s="3" t="s">
        <v>102</v>
      </c>
      <c r="F912" s="3" t="s">
        <v>14</v>
      </c>
      <c r="G912" s="4">
        <v>1</v>
      </c>
      <c r="H912" s="3" t="s">
        <v>15</v>
      </c>
      <c r="I912" s="5">
        <v>3294.1699999999996</v>
      </c>
      <c r="J912" s="6">
        <f t="shared" si="34"/>
        <v>3294.1699999999996</v>
      </c>
      <c r="K912" s="35">
        <f t="shared" si="35"/>
        <v>355.77035999999998</v>
      </c>
      <c r="L912" s="35">
        <f t="shared" si="36"/>
        <v>355.77035999999998</v>
      </c>
    </row>
    <row r="913" spans="1:12" x14ac:dyDescent="0.35">
      <c r="A913" s="3" t="s">
        <v>169</v>
      </c>
      <c r="B913" s="3" t="s">
        <v>7170</v>
      </c>
      <c r="C913" s="3" t="s">
        <v>23</v>
      </c>
      <c r="D913" s="3" t="s">
        <v>7171</v>
      </c>
      <c r="E913" s="3" t="s">
        <v>102</v>
      </c>
      <c r="F913" s="3" t="s">
        <v>14</v>
      </c>
      <c r="G913" s="4">
        <v>1</v>
      </c>
      <c r="H913" s="3" t="s">
        <v>15</v>
      </c>
      <c r="I913" s="5">
        <v>4116.67</v>
      </c>
      <c r="J913" s="6">
        <f t="shared" si="34"/>
        <v>4116.67</v>
      </c>
      <c r="K913" s="35">
        <f t="shared" si="35"/>
        <v>444.60036000000002</v>
      </c>
      <c r="L913" s="35">
        <f t="shared" si="36"/>
        <v>444.60036000000002</v>
      </c>
    </row>
    <row r="914" spans="1:12" x14ac:dyDescent="0.35">
      <c r="A914" s="3" t="s">
        <v>169</v>
      </c>
      <c r="B914" s="3" t="s">
        <v>399</v>
      </c>
      <c r="C914" s="3" t="s">
        <v>302</v>
      </c>
      <c r="D914" s="3" t="s">
        <v>400</v>
      </c>
      <c r="E914" s="3" t="s">
        <v>102</v>
      </c>
      <c r="F914" s="3" t="s">
        <v>14</v>
      </c>
      <c r="G914" s="4">
        <v>1</v>
      </c>
      <c r="H914" s="3" t="s">
        <v>15</v>
      </c>
      <c r="I914" s="5">
        <v>4683.33</v>
      </c>
      <c r="J914" s="6">
        <f t="shared" si="34"/>
        <v>4683.33</v>
      </c>
      <c r="K914" s="35">
        <f t="shared" si="35"/>
        <v>505.79964000000007</v>
      </c>
      <c r="L914" s="35">
        <f t="shared" si="36"/>
        <v>505.79964000000007</v>
      </c>
    </row>
    <row r="915" spans="1:12" x14ac:dyDescent="0.35">
      <c r="A915" s="3" t="s">
        <v>169</v>
      </c>
      <c r="B915" s="3" t="s">
        <v>7172</v>
      </c>
      <c r="C915" s="3" t="s">
        <v>27</v>
      </c>
      <c r="D915" s="3" t="s">
        <v>7173</v>
      </c>
      <c r="E915" s="3" t="s">
        <v>102</v>
      </c>
      <c r="F915" s="3" t="s">
        <v>14</v>
      </c>
      <c r="G915" s="4">
        <v>1</v>
      </c>
      <c r="H915" s="3" t="s">
        <v>15</v>
      </c>
      <c r="I915" s="5">
        <v>3781.6600000000003</v>
      </c>
      <c r="J915" s="6">
        <f t="shared" si="34"/>
        <v>3781.6600000000003</v>
      </c>
      <c r="K915" s="35">
        <f t="shared" si="35"/>
        <v>408.41928000000007</v>
      </c>
      <c r="L915" s="35">
        <f t="shared" si="36"/>
        <v>408.41928000000007</v>
      </c>
    </row>
    <row r="916" spans="1:12" x14ac:dyDescent="0.35">
      <c r="A916" s="3" t="s">
        <v>169</v>
      </c>
      <c r="B916" s="3" t="s">
        <v>7172</v>
      </c>
      <c r="C916" s="3" t="s">
        <v>302</v>
      </c>
      <c r="D916" s="3" t="s">
        <v>7173</v>
      </c>
      <c r="E916" s="3" t="s">
        <v>102</v>
      </c>
      <c r="F916" s="3" t="s">
        <v>14</v>
      </c>
      <c r="G916" s="4">
        <v>1</v>
      </c>
      <c r="H916" s="3" t="s">
        <v>15</v>
      </c>
      <c r="I916" s="5">
        <v>4511.67</v>
      </c>
      <c r="J916" s="6">
        <f t="shared" si="34"/>
        <v>4511.67</v>
      </c>
      <c r="K916" s="35">
        <f t="shared" si="35"/>
        <v>487.26036000000005</v>
      </c>
      <c r="L916" s="35">
        <f t="shared" si="36"/>
        <v>487.26036000000005</v>
      </c>
    </row>
    <row r="917" spans="1:12" x14ac:dyDescent="0.35">
      <c r="A917" s="3" t="s">
        <v>169</v>
      </c>
      <c r="B917" s="3" t="s">
        <v>7174</v>
      </c>
      <c r="C917" s="3" t="s">
        <v>26</v>
      </c>
      <c r="D917" s="3" t="s">
        <v>7175</v>
      </c>
      <c r="E917" s="3" t="s">
        <v>102</v>
      </c>
      <c r="F917" s="3" t="s">
        <v>14</v>
      </c>
      <c r="G917" s="4">
        <v>1</v>
      </c>
      <c r="H917" s="3" t="s">
        <v>15</v>
      </c>
      <c r="I917" s="5">
        <v>2287.5</v>
      </c>
      <c r="J917" s="6">
        <f t="shared" si="34"/>
        <v>2287.5</v>
      </c>
      <c r="K917" s="35">
        <f t="shared" si="35"/>
        <v>247.04999999999998</v>
      </c>
      <c r="L917" s="35">
        <f t="shared" si="36"/>
        <v>247.04999999999998</v>
      </c>
    </row>
    <row r="918" spans="1:12" x14ac:dyDescent="0.35">
      <c r="A918" s="3" t="s">
        <v>169</v>
      </c>
      <c r="B918" s="3" t="s">
        <v>7174</v>
      </c>
      <c r="C918" s="3" t="s">
        <v>27</v>
      </c>
      <c r="D918" s="3" t="s">
        <v>7175</v>
      </c>
      <c r="E918" s="3" t="s">
        <v>102</v>
      </c>
      <c r="F918" s="3" t="s">
        <v>14</v>
      </c>
      <c r="G918" s="4">
        <v>1</v>
      </c>
      <c r="H918" s="3" t="s">
        <v>15</v>
      </c>
      <c r="I918" s="5">
        <v>2287.5</v>
      </c>
      <c r="J918" s="6">
        <f t="shared" si="34"/>
        <v>2287.5</v>
      </c>
      <c r="K918" s="35">
        <f t="shared" si="35"/>
        <v>247.04999999999998</v>
      </c>
      <c r="L918" s="35">
        <f t="shared" si="36"/>
        <v>247.04999999999998</v>
      </c>
    </row>
    <row r="919" spans="1:12" x14ac:dyDescent="0.35">
      <c r="A919" s="3" t="s">
        <v>169</v>
      </c>
      <c r="B919" s="3" t="s">
        <v>7176</v>
      </c>
      <c r="C919" s="3" t="s">
        <v>48</v>
      </c>
      <c r="D919" s="3" t="s">
        <v>7177</v>
      </c>
      <c r="E919" s="3" t="s">
        <v>601</v>
      </c>
      <c r="F919" s="3" t="s">
        <v>14</v>
      </c>
      <c r="G919" s="4">
        <v>1</v>
      </c>
      <c r="H919" s="3" t="s">
        <v>15</v>
      </c>
      <c r="I919" s="5">
        <v>1869.17</v>
      </c>
      <c r="J919" s="6">
        <f t="shared" si="34"/>
        <v>1869.17</v>
      </c>
      <c r="K919" s="35">
        <f t="shared" si="35"/>
        <v>201.87036000000003</v>
      </c>
      <c r="L919" s="35">
        <f t="shared" si="36"/>
        <v>201.87036000000003</v>
      </c>
    </row>
    <row r="920" spans="1:12" x14ac:dyDescent="0.35">
      <c r="A920" s="3" t="s">
        <v>108</v>
      </c>
      <c r="B920" s="3" t="s">
        <v>7178</v>
      </c>
      <c r="C920" s="3" t="s">
        <v>7179</v>
      </c>
      <c r="D920" s="3" t="s">
        <v>7180</v>
      </c>
      <c r="E920" s="3" t="s">
        <v>25</v>
      </c>
      <c r="F920" s="3" t="s">
        <v>14</v>
      </c>
      <c r="G920" s="4">
        <v>1</v>
      </c>
      <c r="H920" s="3" t="s">
        <v>15</v>
      </c>
      <c r="I920" s="5">
        <v>3128.52</v>
      </c>
      <c r="J920" s="6">
        <f t="shared" si="34"/>
        <v>3128.52</v>
      </c>
      <c r="K920" s="35">
        <f t="shared" si="35"/>
        <v>337.88015999999999</v>
      </c>
      <c r="L920" s="35">
        <f t="shared" si="36"/>
        <v>337.88015999999999</v>
      </c>
    </row>
    <row r="921" spans="1:12" x14ac:dyDescent="0.35">
      <c r="A921" s="3" t="s">
        <v>108</v>
      </c>
      <c r="B921" s="3" t="s">
        <v>7178</v>
      </c>
      <c r="C921" s="3" t="s">
        <v>7181</v>
      </c>
      <c r="D921" s="3" t="s">
        <v>7180</v>
      </c>
      <c r="E921" s="3" t="s">
        <v>25</v>
      </c>
      <c r="F921" s="3" t="s">
        <v>14</v>
      </c>
      <c r="G921" s="4">
        <v>1</v>
      </c>
      <c r="H921" s="3" t="s">
        <v>15</v>
      </c>
      <c r="I921" s="5">
        <v>3128.7499999999995</v>
      </c>
      <c r="J921" s="6">
        <f t="shared" si="34"/>
        <v>3128.7499999999995</v>
      </c>
      <c r="K921" s="35">
        <f t="shared" si="35"/>
        <v>337.90499999999997</v>
      </c>
      <c r="L921" s="35">
        <f t="shared" si="36"/>
        <v>337.90499999999997</v>
      </c>
    </row>
    <row r="922" spans="1:12" x14ac:dyDescent="0.35">
      <c r="A922" s="3" t="s">
        <v>253</v>
      </c>
      <c r="B922" s="3" t="s">
        <v>7182</v>
      </c>
      <c r="C922" s="3" t="s">
        <v>257</v>
      </c>
      <c r="D922" s="3" t="s">
        <v>7183</v>
      </c>
      <c r="E922" s="3" t="s">
        <v>460</v>
      </c>
      <c r="F922" s="3" t="s">
        <v>14</v>
      </c>
      <c r="G922" s="4">
        <v>1</v>
      </c>
      <c r="H922" s="3" t="s">
        <v>15</v>
      </c>
      <c r="I922" s="5">
        <v>3183.25</v>
      </c>
      <c r="J922" s="6">
        <f t="shared" si="34"/>
        <v>3183.25</v>
      </c>
      <c r="K922" s="35">
        <f t="shared" si="35"/>
        <v>343.791</v>
      </c>
      <c r="L922" s="35">
        <f t="shared" si="36"/>
        <v>343.791</v>
      </c>
    </row>
    <row r="923" spans="1:12" x14ac:dyDescent="0.35">
      <c r="A923" s="3" t="s">
        <v>253</v>
      </c>
      <c r="B923" s="3" t="s">
        <v>7184</v>
      </c>
      <c r="C923" s="3" t="s">
        <v>129</v>
      </c>
      <c r="D923" s="3" t="s">
        <v>7185</v>
      </c>
      <c r="E923" s="3" t="s">
        <v>256</v>
      </c>
      <c r="F923" s="3" t="s">
        <v>14</v>
      </c>
      <c r="G923" s="4">
        <v>1</v>
      </c>
      <c r="H923" s="3" t="s">
        <v>15</v>
      </c>
      <c r="I923" s="5">
        <v>3480.75</v>
      </c>
      <c r="J923" s="6">
        <f t="shared" si="34"/>
        <v>3480.75</v>
      </c>
      <c r="K923" s="35">
        <f t="shared" si="35"/>
        <v>375.92100000000005</v>
      </c>
      <c r="L923" s="35">
        <f t="shared" si="36"/>
        <v>375.92100000000005</v>
      </c>
    </row>
    <row r="924" spans="1:12" x14ac:dyDescent="0.35">
      <c r="A924" s="3" t="s">
        <v>253</v>
      </c>
      <c r="B924" s="3" t="s">
        <v>7184</v>
      </c>
      <c r="C924" s="3" t="s">
        <v>75</v>
      </c>
      <c r="D924" s="3" t="s">
        <v>7185</v>
      </c>
      <c r="E924" s="3" t="s">
        <v>256</v>
      </c>
      <c r="F924" s="3" t="s">
        <v>14</v>
      </c>
      <c r="G924" s="4">
        <v>1</v>
      </c>
      <c r="H924" s="3" t="s">
        <v>15</v>
      </c>
      <c r="I924" s="5">
        <v>3480.75</v>
      </c>
      <c r="J924" s="6">
        <f t="shared" si="34"/>
        <v>3480.75</v>
      </c>
      <c r="K924" s="35">
        <f t="shared" si="35"/>
        <v>375.92100000000005</v>
      </c>
      <c r="L924" s="35">
        <f t="shared" si="36"/>
        <v>375.92100000000005</v>
      </c>
    </row>
    <row r="925" spans="1:12" x14ac:dyDescent="0.35">
      <c r="A925" s="3" t="s">
        <v>253</v>
      </c>
      <c r="B925" s="3" t="s">
        <v>7186</v>
      </c>
      <c r="C925" s="3" t="s">
        <v>75</v>
      </c>
      <c r="D925" s="3" t="s">
        <v>7187</v>
      </c>
      <c r="E925" s="3" t="s">
        <v>256</v>
      </c>
      <c r="F925" s="3" t="s">
        <v>14</v>
      </c>
      <c r="G925" s="4">
        <v>1</v>
      </c>
      <c r="H925" s="3" t="s">
        <v>15</v>
      </c>
      <c r="I925" s="5">
        <v>3480.75</v>
      </c>
      <c r="J925" s="6">
        <f t="shared" si="34"/>
        <v>3480.75</v>
      </c>
      <c r="K925" s="35">
        <f t="shared" si="35"/>
        <v>375.92100000000005</v>
      </c>
      <c r="L925" s="35">
        <f t="shared" si="36"/>
        <v>375.92100000000005</v>
      </c>
    </row>
    <row r="926" spans="1:12" x14ac:dyDescent="0.35">
      <c r="A926" s="3" t="s">
        <v>253</v>
      </c>
      <c r="B926" s="3" t="s">
        <v>7186</v>
      </c>
      <c r="C926" s="3" t="s">
        <v>113</v>
      </c>
      <c r="D926" s="3" t="s">
        <v>7187</v>
      </c>
      <c r="E926" s="3" t="s">
        <v>256</v>
      </c>
      <c r="F926" s="3" t="s">
        <v>14</v>
      </c>
      <c r="G926" s="4">
        <v>1</v>
      </c>
      <c r="H926" s="3" t="s">
        <v>15</v>
      </c>
      <c r="I926" s="5">
        <v>3480.75</v>
      </c>
      <c r="J926" s="6">
        <f t="shared" si="34"/>
        <v>3480.75</v>
      </c>
      <c r="K926" s="35">
        <f t="shared" si="35"/>
        <v>375.92100000000005</v>
      </c>
      <c r="L926" s="35">
        <f t="shared" si="36"/>
        <v>375.92100000000005</v>
      </c>
    </row>
    <row r="927" spans="1:12" x14ac:dyDescent="0.35">
      <c r="A927" s="3" t="s">
        <v>253</v>
      </c>
      <c r="B927" s="3" t="s">
        <v>7188</v>
      </c>
      <c r="C927" s="3" t="s">
        <v>75</v>
      </c>
      <c r="D927" s="3" t="s">
        <v>7189</v>
      </c>
      <c r="E927" s="3" t="s">
        <v>256</v>
      </c>
      <c r="F927" s="3" t="s">
        <v>14</v>
      </c>
      <c r="G927" s="4">
        <v>1</v>
      </c>
      <c r="H927" s="3" t="s">
        <v>15</v>
      </c>
      <c r="I927" s="5">
        <v>3361.75</v>
      </c>
      <c r="J927" s="6">
        <f t="shared" si="34"/>
        <v>3361.75</v>
      </c>
      <c r="K927" s="35">
        <f t="shared" si="35"/>
        <v>363.06900000000007</v>
      </c>
      <c r="L927" s="35">
        <f t="shared" si="36"/>
        <v>363.06900000000007</v>
      </c>
    </row>
    <row r="928" spans="1:12" x14ac:dyDescent="0.35">
      <c r="A928" s="3" t="s">
        <v>253</v>
      </c>
      <c r="B928" s="3" t="s">
        <v>7190</v>
      </c>
      <c r="C928" s="3" t="s">
        <v>257</v>
      </c>
      <c r="D928" s="3" t="s">
        <v>7191</v>
      </c>
      <c r="E928" s="3" t="s">
        <v>475</v>
      </c>
      <c r="F928" s="3" t="s">
        <v>14</v>
      </c>
      <c r="G928" s="4">
        <v>1</v>
      </c>
      <c r="H928" s="3" t="s">
        <v>15</v>
      </c>
      <c r="I928" s="5">
        <v>3361.75</v>
      </c>
      <c r="J928" s="6">
        <f t="shared" si="34"/>
        <v>3361.75</v>
      </c>
      <c r="K928" s="35">
        <f t="shared" si="35"/>
        <v>363.06900000000007</v>
      </c>
      <c r="L928" s="35">
        <f t="shared" si="36"/>
        <v>363.06900000000007</v>
      </c>
    </row>
    <row r="929" spans="1:12" x14ac:dyDescent="0.35">
      <c r="A929" s="3" t="s">
        <v>253</v>
      </c>
      <c r="B929" s="3" t="s">
        <v>7192</v>
      </c>
      <c r="C929" s="3" t="s">
        <v>129</v>
      </c>
      <c r="D929" s="3" t="s">
        <v>7193</v>
      </c>
      <c r="E929" s="3" t="s">
        <v>475</v>
      </c>
      <c r="F929" s="3" t="s">
        <v>14</v>
      </c>
      <c r="G929" s="4">
        <v>1</v>
      </c>
      <c r="H929" s="3" t="s">
        <v>15</v>
      </c>
      <c r="I929" s="5">
        <v>3361.75</v>
      </c>
      <c r="J929" s="6">
        <f t="shared" si="34"/>
        <v>3361.75</v>
      </c>
      <c r="K929" s="35">
        <f t="shared" si="35"/>
        <v>363.06900000000007</v>
      </c>
      <c r="L929" s="35">
        <f t="shared" si="36"/>
        <v>363.06900000000007</v>
      </c>
    </row>
    <row r="930" spans="1:12" x14ac:dyDescent="0.35">
      <c r="A930" s="3" t="s">
        <v>32</v>
      </c>
      <c r="B930" s="3" t="s">
        <v>7194</v>
      </c>
      <c r="C930" s="3" t="s">
        <v>274</v>
      </c>
      <c r="D930" s="3" t="s">
        <v>7195</v>
      </c>
      <c r="E930" s="3" t="s">
        <v>384</v>
      </c>
      <c r="F930" s="3" t="s">
        <v>14</v>
      </c>
      <c r="G930" s="4">
        <v>1</v>
      </c>
      <c r="H930" s="3" t="s">
        <v>15</v>
      </c>
      <c r="I930" s="5">
        <v>3206.6699999999996</v>
      </c>
      <c r="J930" s="6">
        <f t="shared" si="34"/>
        <v>3206.6699999999996</v>
      </c>
      <c r="K930" s="35">
        <f t="shared" si="35"/>
        <v>346.32035999999999</v>
      </c>
      <c r="L930" s="35">
        <f t="shared" si="36"/>
        <v>346.32035999999999</v>
      </c>
    </row>
    <row r="931" spans="1:12" x14ac:dyDescent="0.35">
      <c r="A931" s="3" t="s">
        <v>32</v>
      </c>
      <c r="B931" s="3" t="s">
        <v>7196</v>
      </c>
      <c r="C931" s="3" t="s">
        <v>95</v>
      </c>
      <c r="D931" s="3" t="s">
        <v>7197</v>
      </c>
      <c r="E931" s="3" t="s">
        <v>384</v>
      </c>
      <c r="F931" s="3" t="s">
        <v>14</v>
      </c>
      <c r="G931" s="4">
        <v>1</v>
      </c>
      <c r="H931" s="3" t="s">
        <v>15</v>
      </c>
      <c r="I931" s="5">
        <v>4040</v>
      </c>
      <c r="J931" s="6">
        <f t="shared" si="34"/>
        <v>4040</v>
      </c>
      <c r="K931" s="35">
        <f t="shared" si="35"/>
        <v>436.32</v>
      </c>
      <c r="L931" s="35">
        <f t="shared" si="36"/>
        <v>436.32</v>
      </c>
    </row>
    <row r="932" spans="1:12" x14ac:dyDescent="0.35">
      <c r="A932" s="3" t="s">
        <v>32</v>
      </c>
      <c r="B932" s="3" t="s">
        <v>7198</v>
      </c>
      <c r="C932" s="3" t="s">
        <v>274</v>
      </c>
      <c r="D932" s="3" t="s">
        <v>7199</v>
      </c>
      <c r="E932" s="3" t="s">
        <v>25</v>
      </c>
      <c r="F932" s="3" t="s">
        <v>14</v>
      </c>
      <c r="G932" s="4">
        <v>1</v>
      </c>
      <c r="H932" s="3" t="s">
        <v>15</v>
      </c>
      <c r="I932" s="5">
        <v>4220</v>
      </c>
      <c r="J932" s="6">
        <f t="shared" si="34"/>
        <v>4220</v>
      </c>
      <c r="K932" s="35">
        <f t="shared" si="35"/>
        <v>455.76</v>
      </c>
      <c r="L932" s="35">
        <f t="shared" si="36"/>
        <v>455.76</v>
      </c>
    </row>
    <row r="933" spans="1:12" x14ac:dyDescent="0.35">
      <c r="A933" s="3" t="s">
        <v>32</v>
      </c>
      <c r="B933" s="3" t="s">
        <v>7200</v>
      </c>
      <c r="C933" s="3" t="s">
        <v>34</v>
      </c>
      <c r="D933" s="3" t="s">
        <v>7201</v>
      </c>
      <c r="E933" s="3" t="s">
        <v>25</v>
      </c>
      <c r="F933" s="3" t="s">
        <v>14</v>
      </c>
      <c r="G933" s="4">
        <v>1</v>
      </c>
      <c r="H933" s="3" t="s">
        <v>15</v>
      </c>
      <c r="I933" s="5">
        <v>4965</v>
      </c>
      <c r="J933" s="6">
        <f t="shared" si="34"/>
        <v>4965</v>
      </c>
      <c r="K933" s="35">
        <f t="shared" si="35"/>
        <v>536.22</v>
      </c>
      <c r="L933" s="35">
        <f t="shared" si="36"/>
        <v>536.22</v>
      </c>
    </row>
    <row r="934" spans="1:12" x14ac:dyDescent="0.35">
      <c r="A934" s="3" t="s">
        <v>32</v>
      </c>
      <c r="B934" s="3" t="s">
        <v>7202</v>
      </c>
      <c r="C934" s="3" t="s">
        <v>313</v>
      </c>
      <c r="D934" s="3" t="s">
        <v>7203</v>
      </c>
      <c r="E934" s="3" t="s">
        <v>25</v>
      </c>
      <c r="F934" s="3" t="s">
        <v>14</v>
      </c>
      <c r="G934" s="4">
        <v>1</v>
      </c>
      <c r="H934" s="3" t="s">
        <v>15</v>
      </c>
      <c r="I934" s="5">
        <v>4488.34</v>
      </c>
      <c r="J934" s="6">
        <f t="shared" si="34"/>
        <v>4488.34</v>
      </c>
      <c r="K934" s="35">
        <f t="shared" si="35"/>
        <v>484.74072000000007</v>
      </c>
      <c r="L934" s="35">
        <f t="shared" si="36"/>
        <v>484.74072000000007</v>
      </c>
    </row>
    <row r="935" spans="1:12" x14ac:dyDescent="0.35">
      <c r="A935" s="3" t="s">
        <v>32</v>
      </c>
      <c r="B935" s="3" t="s">
        <v>7204</v>
      </c>
      <c r="C935" s="3" t="s">
        <v>34</v>
      </c>
      <c r="D935" s="3" t="s">
        <v>7205</v>
      </c>
      <c r="E935" s="3" t="s">
        <v>25</v>
      </c>
      <c r="F935" s="3" t="s">
        <v>14</v>
      </c>
      <c r="G935" s="4">
        <v>1</v>
      </c>
      <c r="H935" s="3" t="s">
        <v>15</v>
      </c>
      <c r="I935" s="5">
        <v>4385.83</v>
      </c>
      <c r="J935" s="6">
        <f t="shared" si="34"/>
        <v>4385.83</v>
      </c>
      <c r="K935" s="35">
        <f t="shared" si="35"/>
        <v>473.66963999999996</v>
      </c>
      <c r="L935" s="35">
        <f t="shared" si="36"/>
        <v>473.66963999999996</v>
      </c>
    </row>
    <row r="936" spans="1:12" x14ac:dyDescent="0.35">
      <c r="A936" s="3" t="s">
        <v>32</v>
      </c>
      <c r="B936" s="3" t="s">
        <v>7206</v>
      </c>
      <c r="C936" s="3" t="s">
        <v>436</v>
      </c>
      <c r="D936" s="3" t="s">
        <v>7207</v>
      </c>
      <c r="E936" s="3" t="s">
        <v>25</v>
      </c>
      <c r="F936" s="3" t="s">
        <v>14</v>
      </c>
      <c r="G936" s="4">
        <v>1</v>
      </c>
      <c r="H936" s="3" t="s">
        <v>15</v>
      </c>
      <c r="I936" s="5">
        <v>4790</v>
      </c>
      <c r="J936" s="6">
        <f t="shared" si="34"/>
        <v>4790</v>
      </c>
      <c r="K936" s="35">
        <f t="shared" si="35"/>
        <v>517.32000000000005</v>
      </c>
      <c r="L936" s="35">
        <f t="shared" si="36"/>
        <v>517.32000000000005</v>
      </c>
    </row>
    <row r="937" spans="1:12" x14ac:dyDescent="0.35">
      <c r="A937" s="3" t="s">
        <v>32</v>
      </c>
      <c r="B937" s="3" t="s">
        <v>7206</v>
      </c>
      <c r="C937" s="3" t="s">
        <v>34</v>
      </c>
      <c r="D937" s="3" t="s">
        <v>7207</v>
      </c>
      <c r="E937" s="3" t="s">
        <v>25</v>
      </c>
      <c r="F937" s="3" t="s">
        <v>14</v>
      </c>
      <c r="G937" s="4">
        <v>1</v>
      </c>
      <c r="H937" s="3" t="s">
        <v>15</v>
      </c>
      <c r="I937" s="5">
        <v>4790</v>
      </c>
      <c r="J937" s="6">
        <f t="shared" si="34"/>
        <v>4790</v>
      </c>
      <c r="K937" s="35">
        <f t="shared" si="35"/>
        <v>517.32000000000005</v>
      </c>
      <c r="L937" s="35">
        <f t="shared" si="36"/>
        <v>517.32000000000005</v>
      </c>
    </row>
    <row r="938" spans="1:12" x14ac:dyDescent="0.35">
      <c r="A938" s="3" t="s">
        <v>32</v>
      </c>
      <c r="B938" s="3" t="s">
        <v>7208</v>
      </c>
      <c r="C938" s="3" t="s">
        <v>436</v>
      </c>
      <c r="D938" s="3" t="s">
        <v>7209</v>
      </c>
      <c r="E938" s="3" t="s">
        <v>107</v>
      </c>
      <c r="F938" s="3" t="s">
        <v>14</v>
      </c>
      <c r="G938" s="4">
        <v>1</v>
      </c>
      <c r="H938" s="3" t="s">
        <v>15</v>
      </c>
      <c r="I938" s="5">
        <v>3395</v>
      </c>
      <c r="J938" s="6">
        <f t="shared" si="34"/>
        <v>3395</v>
      </c>
      <c r="K938" s="35">
        <f t="shared" si="35"/>
        <v>366.66</v>
      </c>
      <c r="L938" s="35">
        <f t="shared" si="36"/>
        <v>366.66</v>
      </c>
    </row>
    <row r="939" spans="1:12" x14ac:dyDescent="0.35">
      <c r="A939" s="3" t="s">
        <v>1273</v>
      </c>
      <c r="B939" s="3" t="s">
        <v>7210</v>
      </c>
      <c r="C939" s="3" t="s">
        <v>7211</v>
      </c>
      <c r="D939" s="3" t="s">
        <v>7212</v>
      </c>
      <c r="E939" s="3" t="s">
        <v>384</v>
      </c>
      <c r="F939" s="3" t="s">
        <v>14</v>
      </c>
      <c r="G939" s="4">
        <v>1</v>
      </c>
      <c r="H939" s="3" t="s">
        <v>15</v>
      </c>
      <c r="I939" s="5">
        <v>1429.66</v>
      </c>
      <c r="J939" s="6">
        <f t="shared" si="34"/>
        <v>1429.66</v>
      </c>
      <c r="K939" s="35">
        <f t="shared" si="35"/>
        <v>154.40328000000002</v>
      </c>
      <c r="L939" s="35">
        <f t="shared" si="36"/>
        <v>154.40328000000002</v>
      </c>
    </row>
    <row r="940" spans="1:12" x14ac:dyDescent="0.35">
      <c r="A940" s="3" t="s">
        <v>7213</v>
      </c>
      <c r="B940" s="3" t="s">
        <v>7214</v>
      </c>
      <c r="C940" s="3" t="s">
        <v>3911</v>
      </c>
      <c r="D940" s="3" t="s">
        <v>7215</v>
      </c>
      <c r="E940" s="3" t="s">
        <v>7216</v>
      </c>
      <c r="F940" s="3" t="s">
        <v>14</v>
      </c>
      <c r="G940" s="4">
        <v>1</v>
      </c>
      <c r="H940" s="3" t="s">
        <v>15</v>
      </c>
      <c r="I940" s="5">
        <v>800</v>
      </c>
      <c r="J940" s="6">
        <f t="shared" si="34"/>
        <v>800</v>
      </c>
      <c r="K940" s="35">
        <f t="shared" si="35"/>
        <v>86.399999999999991</v>
      </c>
      <c r="L940" s="35">
        <f t="shared" si="36"/>
        <v>86.399999999999991</v>
      </c>
    </row>
    <row r="941" spans="1:12" x14ac:dyDescent="0.35">
      <c r="A941" s="3" t="s">
        <v>7217</v>
      </c>
      <c r="B941" s="3" t="s">
        <v>7218</v>
      </c>
      <c r="C941" s="3" t="s">
        <v>302</v>
      </c>
      <c r="D941" s="3" t="s">
        <v>7219</v>
      </c>
      <c r="E941" s="3" t="s">
        <v>179</v>
      </c>
      <c r="F941" s="3" t="s">
        <v>14</v>
      </c>
      <c r="G941" s="4">
        <v>1</v>
      </c>
      <c r="H941" s="3" t="s">
        <v>15</v>
      </c>
      <c r="I941" s="5">
        <v>800</v>
      </c>
      <c r="J941" s="6">
        <f t="shared" si="34"/>
        <v>800</v>
      </c>
      <c r="K941" s="35">
        <f t="shared" si="35"/>
        <v>86.399999999999991</v>
      </c>
      <c r="L941" s="35">
        <f t="shared" si="36"/>
        <v>86.399999999999991</v>
      </c>
    </row>
    <row r="942" spans="1:12" x14ac:dyDescent="0.35">
      <c r="A942" s="3" t="s">
        <v>826</v>
      </c>
      <c r="B942" s="3" t="s">
        <v>7220</v>
      </c>
      <c r="C942" s="3" t="s">
        <v>48</v>
      </c>
      <c r="D942" s="3" t="s">
        <v>7221</v>
      </c>
      <c r="E942" s="3" t="s">
        <v>384</v>
      </c>
      <c r="F942" s="3" t="s">
        <v>14</v>
      </c>
      <c r="G942" s="4">
        <v>1</v>
      </c>
      <c r="H942" s="3" t="s">
        <v>15</v>
      </c>
      <c r="I942" s="5">
        <v>1324.81</v>
      </c>
      <c r="J942" s="6">
        <f t="shared" si="34"/>
        <v>1324.81</v>
      </c>
      <c r="K942" s="35">
        <f t="shared" si="35"/>
        <v>143.07947999999999</v>
      </c>
      <c r="L942" s="35">
        <f t="shared" si="36"/>
        <v>143.07947999999999</v>
      </c>
    </row>
    <row r="943" spans="1:12" x14ac:dyDescent="0.35">
      <c r="A943" s="3" t="s">
        <v>888</v>
      </c>
      <c r="B943" s="3" t="s">
        <v>7222</v>
      </c>
      <c r="C943" s="3" t="s">
        <v>75</v>
      </c>
      <c r="D943" s="3" t="s">
        <v>7223</v>
      </c>
      <c r="E943" s="3" t="s">
        <v>384</v>
      </c>
      <c r="F943" s="3" t="s">
        <v>14</v>
      </c>
      <c r="G943" s="4">
        <v>1</v>
      </c>
      <c r="H943" s="3" t="s">
        <v>15</v>
      </c>
      <c r="I943" s="5">
        <v>960.31999999999994</v>
      </c>
      <c r="J943" s="6">
        <f t="shared" si="34"/>
        <v>960.31999999999994</v>
      </c>
      <c r="K943" s="35">
        <f t="shared" si="35"/>
        <v>103.71456000000001</v>
      </c>
      <c r="L943" s="35">
        <f t="shared" si="36"/>
        <v>103.71456000000001</v>
      </c>
    </row>
    <row r="944" spans="1:12" x14ac:dyDescent="0.35">
      <c r="A944" s="3" t="s">
        <v>888</v>
      </c>
      <c r="B944" s="3" t="s">
        <v>7222</v>
      </c>
      <c r="C944" s="3" t="s">
        <v>262</v>
      </c>
      <c r="D944" s="3" t="s">
        <v>7223</v>
      </c>
      <c r="E944" s="3" t="s">
        <v>384</v>
      </c>
      <c r="F944" s="3" t="s">
        <v>14</v>
      </c>
      <c r="G944" s="4">
        <v>1</v>
      </c>
      <c r="H944" s="3" t="s">
        <v>15</v>
      </c>
      <c r="I944" s="5">
        <v>959.59999999999991</v>
      </c>
      <c r="J944" s="6">
        <f t="shared" si="34"/>
        <v>959.59999999999991</v>
      </c>
      <c r="K944" s="35">
        <f t="shared" si="35"/>
        <v>103.63680000000001</v>
      </c>
      <c r="L944" s="35">
        <f t="shared" si="36"/>
        <v>103.63680000000001</v>
      </c>
    </row>
    <row r="945" spans="1:12" x14ac:dyDescent="0.35">
      <c r="A945" s="3" t="s">
        <v>490</v>
      </c>
      <c r="B945" s="3" t="s">
        <v>7224</v>
      </c>
      <c r="C945" s="3" t="s">
        <v>43</v>
      </c>
      <c r="D945" s="3" t="s">
        <v>7225</v>
      </c>
      <c r="E945" s="3" t="s">
        <v>384</v>
      </c>
      <c r="F945" s="3" t="s">
        <v>14</v>
      </c>
      <c r="G945" s="4">
        <v>1</v>
      </c>
      <c r="H945" s="3" t="s">
        <v>15</v>
      </c>
      <c r="I945" s="5">
        <v>994.50000000000011</v>
      </c>
      <c r="J945" s="6">
        <f t="shared" si="34"/>
        <v>994.50000000000011</v>
      </c>
      <c r="K945" s="35">
        <f t="shared" si="35"/>
        <v>107.40600000000001</v>
      </c>
      <c r="L945" s="35">
        <f t="shared" si="36"/>
        <v>107.40600000000001</v>
      </c>
    </row>
    <row r="946" spans="1:12" x14ac:dyDescent="0.35">
      <c r="A946" s="3" t="s">
        <v>490</v>
      </c>
      <c r="B946" s="3" t="s">
        <v>7224</v>
      </c>
      <c r="C946" s="3" t="s">
        <v>59</v>
      </c>
      <c r="D946" s="3" t="s">
        <v>7225</v>
      </c>
      <c r="E946" s="3" t="s">
        <v>384</v>
      </c>
      <c r="F946" s="3" t="s">
        <v>14</v>
      </c>
      <c r="G946" s="4">
        <v>1</v>
      </c>
      <c r="H946" s="3" t="s">
        <v>15</v>
      </c>
      <c r="I946" s="5">
        <v>994.50000000000011</v>
      </c>
      <c r="J946" s="6">
        <f t="shared" si="34"/>
        <v>994.50000000000011</v>
      </c>
      <c r="K946" s="35">
        <f t="shared" si="35"/>
        <v>107.40600000000001</v>
      </c>
      <c r="L946" s="35">
        <f t="shared" si="36"/>
        <v>107.40600000000001</v>
      </c>
    </row>
    <row r="947" spans="1:12" x14ac:dyDescent="0.35">
      <c r="A947" s="3" t="s">
        <v>490</v>
      </c>
      <c r="B947" s="3" t="s">
        <v>7224</v>
      </c>
      <c r="C947" s="3" t="s">
        <v>137</v>
      </c>
      <c r="D947" s="3" t="s">
        <v>7225</v>
      </c>
      <c r="E947" s="3" t="s">
        <v>384</v>
      </c>
      <c r="F947" s="3" t="s">
        <v>14</v>
      </c>
      <c r="G947" s="4">
        <v>1</v>
      </c>
      <c r="H947" s="3" t="s">
        <v>15</v>
      </c>
      <c r="I947" s="5">
        <v>994.50000000000011</v>
      </c>
      <c r="J947" s="6">
        <f t="shared" si="34"/>
        <v>994.50000000000011</v>
      </c>
      <c r="K947" s="35">
        <f t="shared" si="35"/>
        <v>107.40600000000001</v>
      </c>
      <c r="L947" s="35">
        <f t="shared" si="36"/>
        <v>107.40600000000001</v>
      </c>
    </row>
    <row r="948" spans="1:12" x14ac:dyDescent="0.35">
      <c r="A948" s="3" t="s">
        <v>896</v>
      </c>
      <c r="B948" s="3" t="s">
        <v>7226</v>
      </c>
      <c r="C948" s="3" t="s">
        <v>302</v>
      </c>
      <c r="D948" s="3" t="s">
        <v>7227</v>
      </c>
      <c r="E948" s="3" t="s">
        <v>20</v>
      </c>
      <c r="F948" s="3" t="s">
        <v>14</v>
      </c>
      <c r="G948" s="4">
        <v>1</v>
      </c>
      <c r="H948" s="3" t="s">
        <v>15</v>
      </c>
      <c r="I948" s="5">
        <v>1048.6899999999998</v>
      </c>
      <c r="J948" s="6">
        <f t="shared" si="34"/>
        <v>1048.6899999999998</v>
      </c>
      <c r="K948" s="35">
        <f t="shared" si="35"/>
        <v>113.25851999999999</v>
      </c>
      <c r="L948" s="35">
        <f t="shared" si="36"/>
        <v>113.25851999999999</v>
      </c>
    </row>
    <row r="949" spans="1:12" x14ac:dyDescent="0.35">
      <c r="A949" s="3" t="s">
        <v>896</v>
      </c>
      <c r="B949" s="3" t="s">
        <v>7226</v>
      </c>
      <c r="C949" s="3" t="s">
        <v>75</v>
      </c>
      <c r="D949" s="3" t="s">
        <v>7227</v>
      </c>
      <c r="E949" s="3" t="s">
        <v>20</v>
      </c>
      <c r="F949" s="3" t="s">
        <v>14</v>
      </c>
      <c r="G949" s="4">
        <v>1</v>
      </c>
      <c r="H949" s="3" t="s">
        <v>15</v>
      </c>
      <c r="I949" s="5">
        <v>1048.6899999999998</v>
      </c>
      <c r="J949" s="6">
        <f t="shared" si="34"/>
        <v>1048.6899999999998</v>
      </c>
      <c r="K949" s="35">
        <f t="shared" si="35"/>
        <v>113.25851999999999</v>
      </c>
      <c r="L949" s="35">
        <f t="shared" si="36"/>
        <v>113.25851999999999</v>
      </c>
    </row>
    <row r="950" spans="1:12" x14ac:dyDescent="0.35">
      <c r="A950" s="3" t="s">
        <v>896</v>
      </c>
      <c r="B950" s="3" t="s">
        <v>7226</v>
      </c>
      <c r="C950" s="3" t="s">
        <v>113</v>
      </c>
      <c r="D950" s="3" t="s">
        <v>7227</v>
      </c>
      <c r="E950" s="3" t="s">
        <v>20</v>
      </c>
      <c r="F950" s="3" t="s">
        <v>14</v>
      </c>
      <c r="G950" s="4">
        <v>1</v>
      </c>
      <c r="H950" s="3" t="s">
        <v>15</v>
      </c>
      <c r="I950" s="5">
        <v>1048.6899999999998</v>
      </c>
      <c r="J950" s="6">
        <f t="shared" si="34"/>
        <v>1048.6899999999998</v>
      </c>
      <c r="K950" s="35">
        <f t="shared" si="35"/>
        <v>113.25851999999999</v>
      </c>
      <c r="L950" s="35">
        <f t="shared" si="36"/>
        <v>113.25851999999999</v>
      </c>
    </row>
    <row r="951" spans="1:12" x14ac:dyDescent="0.35">
      <c r="A951" s="3" t="s">
        <v>896</v>
      </c>
      <c r="B951" s="3" t="s">
        <v>7228</v>
      </c>
      <c r="C951" s="3" t="s">
        <v>75</v>
      </c>
      <c r="D951" s="3" t="s">
        <v>7229</v>
      </c>
      <c r="E951" s="3" t="s">
        <v>749</v>
      </c>
      <c r="F951" s="3" t="s">
        <v>14</v>
      </c>
      <c r="G951" s="4">
        <v>1</v>
      </c>
      <c r="H951" s="3" t="s">
        <v>15</v>
      </c>
      <c r="I951" s="5">
        <v>800</v>
      </c>
      <c r="J951" s="6">
        <f t="shared" si="34"/>
        <v>800</v>
      </c>
      <c r="K951" s="35">
        <f t="shared" si="35"/>
        <v>86.399999999999991</v>
      </c>
      <c r="L951" s="35">
        <f t="shared" si="36"/>
        <v>86.399999999999991</v>
      </c>
    </row>
    <row r="952" spans="1:12" x14ac:dyDescent="0.35">
      <c r="A952" s="3" t="s">
        <v>844</v>
      </c>
      <c r="B952" s="3" t="s">
        <v>7230</v>
      </c>
      <c r="C952" s="3" t="s">
        <v>313</v>
      </c>
      <c r="D952" s="3" t="s">
        <v>7231</v>
      </c>
      <c r="E952" s="3" t="s">
        <v>85</v>
      </c>
      <c r="F952" s="3" t="s">
        <v>14</v>
      </c>
      <c r="G952" s="4">
        <v>1</v>
      </c>
      <c r="H952" s="3" t="s">
        <v>15</v>
      </c>
      <c r="I952" s="5">
        <v>3453.63</v>
      </c>
      <c r="J952" s="6">
        <f t="shared" si="34"/>
        <v>3453.63</v>
      </c>
      <c r="K952" s="35">
        <f t="shared" si="35"/>
        <v>372.99204000000009</v>
      </c>
      <c r="L952" s="35">
        <f t="shared" si="36"/>
        <v>372.99204000000009</v>
      </c>
    </row>
    <row r="953" spans="1:12" x14ac:dyDescent="0.35">
      <c r="A953" s="3" t="s">
        <v>6871</v>
      </c>
      <c r="B953" s="3" t="s">
        <v>7232</v>
      </c>
      <c r="C953" s="3" t="s">
        <v>885</v>
      </c>
      <c r="D953" s="3" t="s">
        <v>7233</v>
      </c>
      <c r="E953" s="3" t="s">
        <v>179</v>
      </c>
      <c r="F953" s="3" t="s">
        <v>14</v>
      </c>
      <c r="G953" s="4">
        <v>1</v>
      </c>
      <c r="H953" s="3" t="s">
        <v>15</v>
      </c>
      <c r="I953" s="5">
        <v>800</v>
      </c>
      <c r="J953" s="6">
        <f t="shared" si="34"/>
        <v>800</v>
      </c>
      <c r="K953" s="35">
        <f t="shared" si="35"/>
        <v>86.399999999999991</v>
      </c>
      <c r="L953" s="35">
        <f t="shared" si="36"/>
        <v>86.399999999999991</v>
      </c>
    </row>
    <row r="954" spans="1:12" x14ac:dyDescent="0.35">
      <c r="A954" s="3" t="s">
        <v>6871</v>
      </c>
      <c r="B954" s="3" t="s">
        <v>7232</v>
      </c>
      <c r="C954" s="3" t="s">
        <v>886</v>
      </c>
      <c r="D954" s="3" t="s">
        <v>7233</v>
      </c>
      <c r="E954" s="3" t="s">
        <v>179</v>
      </c>
      <c r="F954" s="3" t="s">
        <v>14</v>
      </c>
      <c r="G954" s="4">
        <v>1</v>
      </c>
      <c r="H954" s="3" t="s">
        <v>15</v>
      </c>
      <c r="I954" s="5">
        <v>800</v>
      </c>
      <c r="J954" s="6">
        <f t="shared" si="34"/>
        <v>800</v>
      </c>
      <c r="K954" s="35">
        <f t="shared" si="35"/>
        <v>86.399999999999991</v>
      </c>
      <c r="L954" s="35">
        <f t="shared" si="36"/>
        <v>86.399999999999991</v>
      </c>
    </row>
    <row r="955" spans="1:12" x14ac:dyDescent="0.35">
      <c r="A955" s="3" t="s">
        <v>858</v>
      </c>
      <c r="B955" s="3" t="s">
        <v>7234</v>
      </c>
      <c r="C955" s="3" t="s">
        <v>43</v>
      </c>
      <c r="D955" s="3" t="s">
        <v>7235</v>
      </c>
      <c r="E955" s="3" t="s">
        <v>179</v>
      </c>
      <c r="F955" s="3" t="s">
        <v>14</v>
      </c>
      <c r="G955" s="4">
        <v>1</v>
      </c>
      <c r="H955" s="3" t="s">
        <v>15</v>
      </c>
      <c r="I955" s="5">
        <v>800</v>
      </c>
      <c r="J955" s="6">
        <f t="shared" si="34"/>
        <v>800</v>
      </c>
      <c r="K955" s="35">
        <f t="shared" si="35"/>
        <v>86.399999999999991</v>
      </c>
      <c r="L955" s="35">
        <f t="shared" si="36"/>
        <v>86.399999999999991</v>
      </c>
    </row>
    <row r="956" spans="1:12" x14ac:dyDescent="0.35">
      <c r="A956" s="3" t="s">
        <v>858</v>
      </c>
      <c r="B956" s="3" t="s">
        <v>7234</v>
      </c>
      <c r="C956" s="3" t="s">
        <v>519</v>
      </c>
      <c r="D956" s="3" t="s">
        <v>7235</v>
      </c>
      <c r="E956" s="3" t="s">
        <v>179</v>
      </c>
      <c r="F956" s="3" t="s">
        <v>14</v>
      </c>
      <c r="G956" s="4">
        <v>1</v>
      </c>
      <c r="H956" s="3" t="s">
        <v>15</v>
      </c>
      <c r="I956" s="5">
        <v>800</v>
      </c>
      <c r="J956" s="6">
        <f t="shared" si="34"/>
        <v>800</v>
      </c>
      <c r="K956" s="35">
        <f t="shared" si="35"/>
        <v>86.399999999999991</v>
      </c>
      <c r="L956" s="35">
        <f t="shared" si="36"/>
        <v>86.399999999999991</v>
      </c>
    </row>
    <row r="957" spans="1:12" x14ac:dyDescent="0.35">
      <c r="A957" s="3" t="s">
        <v>825</v>
      </c>
      <c r="B957" s="3" t="s">
        <v>7236</v>
      </c>
      <c r="C957" s="3" t="s">
        <v>59</v>
      </c>
      <c r="D957" s="3" t="s">
        <v>7237</v>
      </c>
      <c r="E957" s="3" t="s">
        <v>384</v>
      </c>
      <c r="F957" s="3" t="s">
        <v>14</v>
      </c>
      <c r="G957" s="4">
        <v>1</v>
      </c>
      <c r="H957" s="3" t="s">
        <v>15</v>
      </c>
      <c r="I957" s="5">
        <v>800</v>
      </c>
      <c r="J957" s="6">
        <f t="shared" si="34"/>
        <v>800</v>
      </c>
      <c r="K957" s="35">
        <f t="shared" si="35"/>
        <v>86.399999999999991</v>
      </c>
      <c r="L957" s="35">
        <f t="shared" si="36"/>
        <v>86.399999999999991</v>
      </c>
    </row>
    <row r="958" spans="1:12" x14ac:dyDescent="0.35">
      <c r="A958" s="3" t="s">
        <v>839</v>
      </c>
      <c r="B958" s="3" t="s">
        <v>7238</v>
      </c>
      <c r="C958" s="3" t="s">
        <v>59</v>
      </c>
      <c r="D958" s="3" t="s">
        <v>7239</v>
      </c>
      <c r="E958" s="3" t="s">
        <v>7240</v>
      </c>
      <c r="F958" s="3" t="s">
        <v>14</v>
      </c>
      <c r="G958" s="4">
        <v>1</v>
      </c>
      <c r="H958" s="3" t="s">
        <v>15</v>
      </c>
      <c r="I958" s="5">
        <v>700</v>
      </c>
      <c r="J958" s="6">
        <f t="shared" si="34"/>
        <v>700</v>
      </c>
      <c r="K958" s="35">
        <f t="shared" si="35"/>
        <v>75.599999999999994</v>
      </c>
      <c r="L958" s="35">
        <f t="shared" si="36"/>
        <v>75.599999999999994</v>
      </c>
    </row>
    <row r="959" spans="1:12" x14ac:dyDescent="0.35">
      <c r="A959" s="3" t="s">
        <v>844</v>
      </c>
      <c r="B959" s="3" t="s">
        <v>7241</v>
      </c>
      <c r="C959" s="3" t="s">
        <v>845</v>
      </c>
      <c r="D959" s="3" t="s">
        <v>7242</v>
      </c>
      <c r="E959" s="3" t="s">
        <v>405</v>
      </c>
      <c r="F959" s="3" t="s">
        <v>14</v>
      </c>
      <c r="G959" s="4">
        <v>1</v>
      </c>
      <c r="H959" s="3" t="s">
        <v>15</v>
      </c>
      <c r="I959" s="5">
        <v>2817.28</v>
      </c>
      <c r="J959" s="6">
        <f t="shared" ref="J959:J1095" si="37">G959*I959</f>
        <v>2817.28</v>
      </c>
      <c r="K959" s="35">
        <f t="shared" si="35"/>
        <v>304.26623999999998</v>
      </c>
      <c r="L959" s="35">
        <f t="shared" si="36"/>
        <v>304.26623999999998</v>
      </c>
    </row>
    <row r="960" spans="1:12" x14ac:dyDescent="0.35">
      <c r="A960" s="3" t="s">
        <v>844</v>
      </c>
      <c r="B960" s="3" t="s">
        <v>7241</v>
      </c>
      <c r="C960" s="3" t="s">
        <v>866</v>
      </c>
      <c r="D960" s="3" t="s">
        <v>7242</v>
      </c>
      <c r="E960" s="3" t="s">
        <v>405</v>
      </c>
      <c r="F960" s="3" t="s">
        <v>14</v>
      </c>
      <c r="G960" s="4">
        <v>1</v>
      </c>
      <c r="H960" s="3" t="s">
        <v>15</v>
      </c>
      <c r="I960" s="5">
        <v>2726.36</v>
      </c>
      <c r="J960" s="6">
        <f t="shared" si="37"/>
        <v>2726.36</v>
      </c>
      <c r="K960" s="35">
        <f t="shared" si="35"/>
        <v>294.44688000000002</v>
      </c>
      <c r="L960" s="35">
        <f t="shared" si="36"/>
        <v>294.44688000000002</v>
      </c>
    </row>
    <row r="961" spans="1:12" x14ac:dyDescent="0.35">
      <c r="A961" s="3" t="s">
        <v>844</v>
      </c>
      <c r="B961" s="3" t="s">
        <v>7241</v>
      </c>
      <c r="C961" s="3" t="s">
        <v>886</v>
      </c>
      <c r="D961" s="3" t="s">
        <v>7242</v>
      </c>
      <c r="E961" s="3" t="s">
        <v>405</v>
      </c>
      <c r="F961" s="3" t="s">
        <v>14</v>
      </c>
      <c r="G961" s="4">
        <v>1</v>
      </c>
      <c r="H961" s="3" t="s">
        <v>15</v>
      </c>
      <c r="I961" s="5">
        <v>3362.73</v>
      </c>
      <c r="J961" s="6">
        <f t="shared" si="37"/>
        <v>3362.73</v>
      </c>
      <c r="K961" s="35">
        <f t="shared" si="35"/>
        <v>363.17483999999996</v>
      </c>
      <c r="L961" s="35">
        <f t="shared" si="36"/>
        <v>363.17483999999996</v>
      </c>
    </row>
    <row r="962" spans="1:12" x14ac:dyDescent="0.35">
      <c r="A962" s="3" t="s">
        <v>826</v>
      </c>
      <c r="B962" s="3" t="s">
        <v>7243</v>
      </c>
      <c r="C962" s="3" t="s">
        <v>18</v>
      </c>
      <c r="D962" s="3" t="s">
        <v>7244</v>
      </c>
      <c r="E962" s="3" t="s">
        <v>384</v>
      </c>
      <c r="F962" s="3" t="s">
        <v>14</v>
      </c>
      <c r="G962" s="4">
        <v>1</v>
      </c>
      <c r="H962" s="3" t="s">
        <v>15</v>
      </c>
      <c r="I962" s="5">
        <v>1599.5800000000002</v>
      </c>
      <c r="J962" s="6">
        <f t="shared" si="37"/>
        <v>1599.5800000000002</v>
      </c>
      <c r="K962" s="35">
        <f t="shared" si="35"/>
        <v>172.75464000000002</v>
      </c>
      <c r="L962" s="35">
        <f t="shared" si="36"/>
        <v>172.75464000000002</v>
      </c>
    </row>
    <row r="963" spans="1:12" x14ac:dyDescent="0.35">
      <c r="A963" s="3" t="s">
        <v>826</v>
      </c>
      <c r="B963" s="3" t="s">
        <v>7245</v>
      </c>
      <c r="C963" s="3" t="s">
        <v>26</v>
      </c>
      <c r="D963" s="3" t="s">
        <v>7246</v>
      </c>
      <c r="E963" s="3" t="s">
        <v>384</v>
      </c>
      <c r="F963" s="3" t="s">
        <v>14</v>
      </c>
      <c r="G963" s="4">
        <v>1</v>
      </c>
      <c r="H963" s="3" t="s">
        <v>15</v>
      </c>
      <c r="I963" s="5">
        <v>960.26</v>
      </c>
      <c r="J963" s="6">
        <f t="shared" si="37"/>
        <v>960.26</v>
      </c>
      <c r="K963" s="35">
        <f t="shared" ref="K963:K1026" si="38">((I963*(1-10%))*0.4)*60%*0.5</f>
        <v>103.70808000000001</v>
      </c>
      <c r="L963" s="35">
        <f t="shared" ref="L963:L1026" si="39">K963*G963</f>
        <v>103.70808000000001</v>
      </c>
    </row>
    <row r="964" spans="1:12" x14ac:dyDescent="0.35">
      <c r="A964" s="3" t="s">
        <v>896</v>
      </c>
      <c r="B964" s="3" t="s">
        <v>7247</v>
      </c>
      <c r="C964" s="3" t="s">
        <v>27</v>
      </c>
      <c r="D964" s="3" t="s">
        <v>7248</v>
      </c>
      <c r="E964" s="3" t="s">
        <v>7249</v>
      </c>
      <c r="F964" s="3" t="s">
        <v>14</v>
      </c>
      <c r="G964" s="4">
        <v>1</v>
      </c>
      <c r="H964" s="3" t="s">
        <v>15</v>
      </c>
      <c r="I964" s="5">
        <v>800</v>
      </c>
      <c r="J964" s="6">
        <f t="shared" si="37"/>
        <v>800</v>
      </c>
      <c r="K964" s="35">
        <f t="shared" si="38"/>
        <v>86.399999999999991</v>
      </c>
      <c r="L964" s="35">
        <f t="shared" si="39"/>
        <v>86.399999999999991</v>
      </c>
    </row>
    <row r="965" spans="1:12" x14ac:dyDescent="0.35">
      <c r="A965" s="3" t="s">
        <v>4571</v>
      </c>
      <c r="B965" s="3" t="s">
        <v>7250</v>
      </c>
      <c r="C965" s="3" t="s">
        <v>26</v>
      </c>
      <c r="D965" s="3" t="s">
        <v>7251</v>
      </c>
      <c r="E965" s="3" t="s">
        <v>5736</v>
      </c>
      <c r="F965" s="3" t="s">
        <v>14</v>
      </c>
      <c r="G965" s="4">
        <v>1</v>
      </c>
      <c r="H965" s="3" t="s">
        <v>15</v>
      </c>
      <c r="I965" s="5">
        <v>800</v>
      </c>
      <c r="J965" s="6">
        <f t="shared" si="37"/>
        <v>800</v>
      </c>
      <c r="K965" s="35">
        <f t="shared" si="38"/>
        <v>86.399999999999991</v>
      </c>
      <c r="L965" s="35">
        <f t="shared" si="39"/>
        <v>86.399999999999991</v>
      </c>
    </row>
    <row r="966" spans="1:12" x14ac:dyDescent="0.35">
      <c r="A966" s="3" t="s">
        <v>896</v>
      </c>
      <c r="B966" s="3" t="s">
        <v>7252</v>
      </c>
      <c r="C966" s="3" t="s">
        <v>27</v>
      </c>
      <c r="D966" s="3" t="s">
        <v>7253</v>
      </c>
      <c r="E966" s="3" t="s">
        <v>749</v>
      </c>
      <c r="F966" s="3" t="s">
        <v>14</v>
      </c>
      <c r="G966" s="4">
        <v>1</v>
      </c>
      <c r="H966" s="3" t="s">
        <v>15</v>
      </c>
      <c r="I966" s="5">
        <v>800</v>
      </c>
      <c r="J966" s="6">
        <f t="shared" si="37"/>
        <v>800</v>
      </c>
      <c r="K966" s="35">
        <f t="shared" si="38"/>
        <v>86.399999999999991</v>
      </c>
      <c r="L966" s="35">
        <f t="shared" si="39"/>
        <v>86.399999999999991</v>
      </c>
    </row>
    <row r="967" spans="1:12" x14ac:dyDescent="0.35">
      <c r="A967" s="3" t="s">
        <v>896</v>
      </c>
      <c r="B967" s="3" t="s">
        <v>7254</v>
      </c>
      <c r="C967" s="3" t="s">
        <v>75</v>
      </c>
      <c r="D967" s="3" t="s">
        <v>7255</v>
      </c>
      <c r="E967" s="3" t="s">
        <v>749</v>
      </c>
      <c r="F967" s="3" t="s">
        <v>14</v>
      </c>
      <c r="G967" s="4">
        <v>1</v>
      </c>
      <c r="H967" s="3" t="s">
        <v>15</v>
      </c>
      <c r="I967" s="5">
        <v>800</v>
      </c>
      <c r="J967" s="6">
        <f t="shared" si="37"/>
        <v>800</v>
      </c>
      <c r="K967" s="35">
        <f t="shared" si="38"/>
        <v>86.399999999999991</v>
      </c>
      <c r="L967" s="35">
        <f t="shared" si="39"/>
        <v>86.399999999999991</v>
      </c>
    </row>
    <row r="968" spans="1:12" x14ac:dyDescent="0.35">
      <c r="A968" s="3" t="s">
        <v>896</v>
      </c>
      <c r="B968" s="3" t="s">
        <v>7256</v>
      </c>
      <c r="C968" s="3" t="s">
        <v>26</v>
      </c>
      <c r="D968" s="3" t="s">
        <v>7257</v>
      </c>
      <c r="E968" s="3" t="s">
        <v>7258</v>
      </c>
      <c r="F968" s="3" t="s">
        <v>14</v>
      </c>
      <c r="G968" s="4">
        <v>1</v>
      </c>
      <c r="H968" s="3" t="s">
        <v>15</v>
      </c>
      <c r="I968" s="5">
        <v>1000</v>
      </c>
      <c r="J968" s="6">
        <f t="shared" si="37"/>
        <v>1000</v>
      </c>
      <c r="K968" s="35">
        <f t="shared" si="38"/>
        <v>108</v>
      </c>
      <c r="L968" s="35">
        <f t="shared" si="39"/>
        <v>108</v>
      </c>
    </row>
    <row r="969" spans="1:12" x14ac:dyDescent="0.35">
      <c r="A969" s="3" t="s">
        <v>82</v>
      </c>
      <c r="B969" s="3" t="s">
        <v>7259</v>
      </c>
      <c r="C969" s="3" t="s">
        <v>100</v>
      </c>
      <c r="D969" s="3" t="s">
        <v>7260</v>
      </c>
      <c r="E969" s="3" t="s">
        <v>179</v>
      </c>
      <c r="F969" s="3" t="s">
        <v>14</v>
      </c>
      <c r="G969" s="4">
        <v>1</v>
      </c>
      <c r="H969" s="3" t="s">
        <v>15</v>
      </c>
      <c r="I969" s="5">
        <v>862.52</v>
      </c>
      <c r="J969" s="6">
        <f t="shared" si="37"/>
        <v>862.52</v>
      </c>
      <c r="K969" s="35">
        <f t="shared" si="38"/>
        <v>93.152159999999995</v>
      </c>
      <c r="L969" s="35">
        <f t="shared" si="39"/>
        <v>93.152159999999995</v>
      </c>
    </row>
    <row r="970" spans="1:12" x14ac:dyDescent="0.35">
      <c r="A970" s="3" t="s">
        <v>844</v>
      </c>
      <c r="B970" s="3" t="s">
        <v>7261</v>
      </c>
      <c r="C970" s="3" t="s">
        <v>313</v>
      </c>
      <c r="D970" s="3" t="s">
        <v>7262</v>
      </c>
      <c r="E970" s="3" t="s">
        <v>405</v>
      </c>
      <c r="F970" s="3" t="s">
        <v>14</v>
      </c>
      <c r="G970" s="4">
        <v>1</v>
      </c>
      <c r="H970" s="3" t="s">
        <v>15</v>
      </c>
      <c r="I970" s="5">
        <v>3453.64</v>
      </c>
      <c r="J970" s="6">
        <f t="shared" si="37"/>
        <v>3453.64</v>
      </c>
      <c r="K970" s="35">
        <f t="shared" si="38"/>
        <v>372.99312000000003</v>
      </c>
      <c r="L970" s="35">
        <f t="shared" si="39"/>
        <v>372.99312000000003</v>
      </c>
    </row>
    <row r="971" spans="1:12" x14ac:dyDescent="0.35">
      <c r="A971" s="3" t="s">
        <v>844</v>
      </c>
      <c r="B971" s="3" t="s">
        <v>7263</v>
      </c>
      <c r="C971" s="3" t="s">
        <v>11</v>
      </c>
      <c r="D971" s="3" t="s">
        <v>7264</v>
      </c>
      <c r="E971" s="3" t="s">
        <v>405</v>
      </c>
      <c r="F971" s="3" t="s">
        <v>14</v>
      </c>
      <c r="G971" s="4">
        <v>1</v>
      </c>
      <c r="H971" s="3" t="s">
        <v>15</v>
      </c>
      <c r="I971" s="5">
        <v>3635.45</v>
      </c>
      <c r="J971" s="6">
        <f t="shared" si="37"/>
        <v>3635.45</v>
      </c>
      <c r="K971" s="35">
        <f t="shared" si="38"/>
        <v>392.62859999999995</v>
      </c>
      <c r="L971" s="35">
        <f t="shared" si="39"/>
        <v>392.62859999999995</v>
      </c>
    </row>
    <row r="972" spans="1:12" x14ac:dyDescent="0.35">
      <c r="A972" s="3" t="s">
        <v>844</v>
      </c>
      <c r="B972" s="3" t="s">
        <v>7265</v>
      </c>
      <c r="C972" s="3" t="s">
        <v>271</v>
      </c>
      <c r="D972" s="3" t="s">
        <v>7266</v>
      </c>
      <c r="E972" s="3" t="s">
        <v>405</v>
      </c>
      <c r="F972" s="3" t="s">
        <v>14</v>
      </c>
      <c r="G972" s="4">
        <v>1</v>
      </c>
      <c r="H972" s="3" t="s">
        <v>15</v>
      </c>
      <c r="I972" s="5">
        <v>3635.45</v>
      </c>
      <c r="J972" s="6">
        <f t="shared" si="37"/>
        <v>3635.45</v>
      </c>
      <c r="K972" s="35">
        <f t="shared" si="38"/>
        <v>392.62859999999995</v>
      </c>
      <c r="L972" s="35">
        <f t="shared" si="39"/>
        <v>392.62859999999995</v>
      </c>
    </row>
    <row r="973" spans="1:12" x14ac:dyDescent="0.35">
      <c r="A973" s="3" t="s">
        <v>844</v>
      </c>
      <c r="B973" s="3" t="s">
        <v>7265</v>
      </c>
      <c r="C973" s="3" t="s">
        <v>313</v>
      </c>
      <c r="D973" s="3" t="s">
        <v>7266</v>
      </c>
      <c r="E973" s="3" t="s">
        <v>405</v>
      </c>
      <c r="F973" s="3" t="s">
        <v>14</v>
      </c>
      <c r="G973" s="4">
        <v>1</v>
      </c>
      <c r="H973" s="3" t="s">
        <v>15</v>
      </c>
      <c r="I973" s="5">
        <v>3635.46</v>
      </c>
      <c r="J973" s="6">
        <f t="shared" si="37"/>
        <v>3635.46</v>
      </c>
      <c r="K973" s="35">
        <f t="shared" si="38"/>
        <v>392.62968000000006</v>
      </c>
      <c r="L973" s="35">
        <f t="shared" si="39"/>
        <v>392.62968000000006</v>
      </c>
    </row>
    <row r="974" spans="1:12" x14ac:dyDescent="0.35">
      <c r="A974" s="3" t="s">
        <v>891</v>
      </c>
      <c r="B974" s="3" t="s">
        <v>7267</v>
      </c>
      <c r="C974" s="3" t="s">
        <v>59</v>
      </c>
      <c r="D974" s="3" t="s">
        <v>7268</v>
      </c>
      <c r="E974" s="3" t="s">
        <v>6765</v>
      </c>
      <c r="F974" s="3" t="s">
        <v>14</v>
      </c>
      <c r="G974" s="4">
        <v>1</v>
      </c>
      <c r="H974" s="3" t="s">
        <v>15</v>
      </c>
      <c r="I974" s="5">
        <v>850.43999999999994</v>
      </c>
      <c r="J974" s="6">
        <f t="shared" si="37"/>
        <v>850.43999999999994</v>
      </c>
      <c r="K974" s="35">
        <f t="shared" si="38"/>
        <v>91.847519999999989</v>
      </c>
      <c r="L974" s="35">
        <f t="shared" si="39"/>
        <v>91.847519999999989</v>
      </c>
    </row>
    <row r="975" spans="1:12" x14ac:dyDescent="0.35">
      <c r="A975" s="3" t="s">
        <v>888</v>
      </c>
      <c r="B975" s="3" t="s">
        <v>7269</v>
      </c>
      <c r="C975" s="3" t="s">
        <v>129</v>
      </c>
      <c r="D975" s="3" t="s">
        <v>7270</v>
      </c>
      <c r="E975" s="3" t="s">
        <v>384</v>
      </c>
      <c r="F975" s="3" t="s">
        <v>14</v>
      </c>
      <c r="G975" s="4">
        <v>1</v>
      </c>
      <c r="H975" s="3" t="s">
        <v>15</v>
      </c>
      <c r="I975" s="5">
        <v>1018.8000000000001</v>
      </c>
      <c r="J975" s="6">
        <f t="shared" si="37"/>
        <v>1018.8000000000001</v>
      </c>
      <c r="K975" s="35">
        <f t="shared" si="38"/>
        <v>110.0304</v>
      </c>
      <c r="L975" s="35">
        <f t="shared" si="39"/>
        <v>110.0304</v>
      </c>
    </row>
    <row r="976" spans="1:12" x14ac:dyDescent="0.35">
      <c r="A976" s="3" t="s">
        <v>872</v>
      </c>
      <c r="B976" s="3" t="s">
        <v>7271</v>
      </c>
      <c r="C976" s="3" t="s">
        <v>878</v>
      </c>
      <c r="D976" s="3" t="s">
        <v>7272</v>
      </c>
      <c r="E976" s="3" t="s">
        <v>384</v>
      </c>
      <c r="F976" s="3" t="s">
        <v>14</v>
      </c>
      <c r="G976" s="4">
        <v>1</v>
      </c>
      <c r="H976" s="3" t="s">
        <v>15</v>
      </c>
      <c r="I976" s="5">
        <v>800</v>
      </c>
      <c r="J976" s="6">
        <f t="shared" si="37"/>
        <v>800</v>
      </c>
      <c r="K976" s="35">
        <f t="shared" si="38"/>
        <v>86.399999999999991</v>
      </c>
      <c r="L976" s="35">
        <f t="shared" si="39"/>
        <v>86.399999999999991</v>
      </c>
    </row>
    <row r="977" spans="1:12" x14ac:dyDescent="0.35">
      <c r="A977" s="3" t="s">
        <v>872</v>
      </c>
      <c r="B977" s="3" t="s">
        <v>7271</v>
      </c>
      <c r="C977" s="3" t="s">
        <v>879</v>
      </c>
      <c r="D977" s="3" t="s">
        <v>7272</v>
      </c>
      <c r="E977" s="3" t="s">
        <v>384</v>
      </c>
      <c r="F977" s="3" t="s">
        <v>14</v>
      </c>
      <c r="G977" s="4">
        <v>1</v>
      </c>
      <c r="H977" s="3" t="s">
        <v>15</v>
      </c>
      <c r="I977" s="5">
        <v>800</v>
      </c>
      <c r="J977" s="6">
        <f t="shared" si="37"/>
        <v>800</v>
      </c>
      <c r="K977" s="35">
        <f t="shared" si="38"/>
        <v>86.399999999999991</v>
      </c>
      <c r="L977" s="35">
        <f t="shared" si="39"/>
        <v>86.399999999999991</v>
      </c>
    </row>
    <row r="978" spans="1:12" x14ac:dyDescent="0.35">
      <c r="A978" s="3" t="s">
        <v>844</v>
      </c>
      <c r="B978" s="3" t="s">
        <v>7273</v>
      </c>
      <c r="C978" s="3" t="s">
        <v>271</v>
      </c>
      <c r="D978" s="3" t="s">
        <v>7274</v>
      </c>
      <c r="E978" s="3" t="s">
        <v>7275</v>
      </c>
      <c r="F978" s="3" t="s">
        <v>14</v>
      </c>
      <c r="G978" s="4">
        <v>1</v>
      </c>
      <c r="H978" s="3" t="s">
        <v>15</v>
      </c>
      <c r="I978" s="5">
        <v>1271.82</v>
      </c>
      <c r="J978" s="6">
        <f t="shared" si="37"/>
        <v>1271.82</v>
      </c>
      <c r="K978" s="35">
        <f t="shared" si="38"/>
        <v>137.35655999999997</v>
      </c>
      <c r="L978" s="35">
        <f t="shared" si="39"/>
        <v>137.35655999999997</v>
      </c>
    </row>
    <row r="979" spans="1:12" x14ac:dyDescent="0.35">
      <c r="A979" s="3" t="s">
        <v>891</v>
      </c>
      <c r="B979" s="3" t="s">
        <v>7276</v>
      </c>
      <c r="C979" s="3" t="s">
        <v>43</v>
      </c>
      <c r="D979" s="3" t="s">
        <v>7277</v>
      </c>
      <c r="E979" s="3" t="s">
        <v>6765</v>
      </c>
      <c r="F979" s="3" t="s">
        <v>14</v>
      </c>
      <c r="G979" s="4">
        <v>1</v>
      </c>
      <c r="H979" s="3" t="s">
        <v>15</v>
      </c>
      <c r="I979" s="5">
        <v>849.67</v>
      </c>
      <c r="J979" s="6">
        <f t="shared" si="37"/>
        <v>849.67</v>
      </c>
      <c r="K979" s="35">
        <f t="shared" si="38"/>
        <v>91.764359999999996</v>
      </c>
      <c r="L979" s="35">
        <f t="shared" si="39"/>
        <v>91.764359999999996</v>
      </c>
    </row>
    <row r="980" spans="1:12" x14ac:dyDescent="0.35">
      <c r="A980" s="3" t="s">
        <v>858</v>
      </c>
      <c r="B980" s="3" t="s">
        <v>7278</v>
      </c>
      <c r="C980" s="3" t="s">
        <v>59</v>
      </c>
      <c r="D980" s="3" t="s">
        <v>7279</v>
      </c>
      <c r="E980" s="3" t="s">
        <v>179</v>
      </c>
      <c r="F980" s="3" t="s">
        <v>14</v>
      </c>
      <c r="G980" s="4">
        <v>1</v>
      </c>
      <c r="H980" s="3" t="s">
        <v>15</v>
      </c>
      <c r="I980" s="5">
        <v>800</v>
      </c>
      <c r="J980" s="6">
        <f t="shared" si="37"/>
        <v>800</v>
      </c>
      <c r="K980" s="35">
        <f t="shared" si="38"/>
        <v>86.399999999999991</v>
      </c>
      <c r="L980" s="35">
        <f t="shared" si="39"/>
        <v>86.399999999999991</v>
      </c>
    </row>
    <row r="981" spans="1:12" x14ac:dyDescent="0.35">
      <c r="A981" s="3" t="s">
        <v>836</v>
      </c>
      <c r="B981" s="3" t="s">
        <v>7280</v>
      </c>
      <c r="C981" s="3" t="s">
        <v>43</v>
      </c>
      <c r="D981" s="3" t="s">
        <v>7281</v>
      </c>
      <c r="E981" s="3" t="s">
        <v>384</v>
      </c>
      <c r="F981" s="3" t="s">
        <v>14</v>
      </c>
      <c r="G981" s="4">
        <v>1</v>
      </c>
      <c r="H981" s="3" t="s">
        <v>15</v>
      </c>
      <c r="I981" s="5">
        <v>800</v>
      </c>
      <c r="J981" s="6">
        <f t="shared" si="37"/>
        <v>800</v>
      </c>
      <c r="K981" s="35">
        <f t="shared" si="38"/>
        <v>86.399999999999991</v>
      </c>
      <c r="L981" s="35">
        <f t="shared" si="39"/>
        <v>86.399999999999991</v>
      </c>
    </row>
    <row r="982" spans="1:12" x14ac:dyDescent="0.35">
      <c r="A982" s="3" t="s">
        <v>836</v>
      </c>
      <c r="B982" s="3" t="s">
        <v>7280</v>
      </c>
      <c r="C982" s="3" t="s">
        <v>59</v>
      </c>
      <c r="D982" s="3" t="s">
        <v>7281</v>
      </c>
      <c r="E982" s="3" t="s">
        <v>384</v>
      </c>
      <c r="F982" s="3" t="s">
        <v>14</v>
      </c>
      <c r="G982" s="4">
        <v>1</v>
      </c>
      <c r="H982" s="3" t="s">
        <v>15</v>
      </c>
      <c r="I982" s="5">
        <v>800</v>
      </c>
      <c r="J982" s="6">
        <f t="shared" si="37"/>
        <v>800</v>
      </c>
      <c r="K982" s="35">
        <f t="shared" si="38"/>
        <v>86.399999999999991</v>
      </c>
      <c r="L982" s="35">
        <f t="shared" si="39"/>
        <v>86.399999999999991</v>
      </c>
    </row>
    <row r="983" spans="1:12" x14ac:dyDescent="0.35">
      <c r="A983" s="3" t="s">
        <v>836</v>
      </c>
      <c r="B983" s="3" t="s">
        <v>7282</v>
      </c>
      <c r="C983" s="3" t="s">
        <v>59</v>
      </c>
      <c r="D983" s="3" t="s">
        <v>7283</v>
      </c>
      <c r="E983" s="3" t="s">
        <v>384</v>
      </c>
      <c r="F983" s="3" t="s">
        <v>14</v>
      </c>
      <c r="G983" s="4">
        <v>1</v>
      </c>
      <c r="H983" s="3" t="s">
        <v>15</v>
      </c>
      <c r="I983" s="5">
        <v>1016.0999999999999</v>
      </c>
      <c r="J983" s="6">
        <f t="shared" si="37"/>
        <v>1016.0999999999999</v>
      </c>
      <c r="K983" s="35">
        <f t="shared" si="38"/>
        <v>109.7388</v>
      </c>
      <c r="L983" s="35">
        <f t="shared" si="39"/>
        <v>109.7388</v>
      </c>
    </row>
    <row r="984" spans="1:12" x14ac:dyDescent="0.35">
      <c r="A984" s="3" t="s">
        <v>836</v>
      </c>
      <c r="B984" s="3" t="s">
        <v>7282</v>
      </c>
      <c r="C984" s="3" t="s">
        <v>485</v>
      </c>
      <c r="D984" s="3" t="s">
        <v>7283</v>
      </c>
      <c r="E984" s="3" t="s">
        <v>384</v>
      </c>
      <c r="F984" s="3" t="s">
        <v>14</v>
      </c>
      <c r="G984" s="4">
        <v>1</v>
      </c>
      <c r="H984" s="3" t="s">
        <v>15</v>
      </c>
      <c r="I984" s="5">
        <v>1016.0999999999999</v>
      </c>
      <c r="J984" s="6">
        <f t="shared" si="37"/>
        <v>1016.0999999999999</v>
      </c>
      <c r="K984" s="35">
        <f t="shared" si="38"/>
        <v>109.7388</v>
      </c>
      <c r="L984" s="35">
        <f t="shared" si="39"/>
        <v>109.7388</v>
      </c>
    </row>
    <row r="985" spans="1:12" x14ac:dyDescent="0.35">
      <c r="A985" s="3" t="s">
        <v>490</v>
      </c>
      <c r="B985" s="3" t="s">
        <v>7284</v>
      </c>
      <c r="C985" s="3" t="s">
        <v>835</v>
      </c>
      <c r="D985" s="3" t="s">
        <v>7285</v>
      </c>
      <c r="E985" s="3" t="s">
        <v>179</v>
      </c>
      <c r="F985" s="3" t="s">
        <v>14</v>
      </c>
      <c r="G985" s="4">
        <v>1</v>
      </c>
      <c r="H985" s="3" t="s">
        <v>15</v>
      </c>
      <c r="I985" s="5">
        <v>1214</v>
      </c>
      <c r="J985" s="6">
        <f t="shared" si="37"/>
        <v>1214</v>
      </c>
      <c r="K985" s="35">
        <f t="shared" si="38"/>
        <v>131.11200000000002</v>
      </c>
      <c r="L985" s="35">
        <f t="shared" si="39"/>
        <v>131.11200000000002</v>
      </c>
    </row>
    <row r="986" spans="1:12" x14ac:dyDescent="0.35">
      <c r="A986" s="3" t="s">
        <v>844</v>
      </c>
      <c r="B986" s="3" t="s">
        <v>7286</v>
      </c>
      <c r="C986" s="3" t="s">
        <v>642</v>
      </c>
      <c r="D986" s="3" t="s">
        <v>7287</v>
      </c>
      <c r="E986" s="3" t="s">
        <v>405</v>
      </c>
      <c r="F986" s="3" t="s">
        <v>14</v>
      </c>
      <c r="G986" s="4">
        <v>1</v>
      </c>
      <c r="H986" s="3" t="s">
        <v>15</v>
      </c>
      <c r="I986" s="5">
        <v>2817.28</v>
      </c>
      <c r="J986" s="6">
        <f t="shared" si="37"/>
        <v>2817.28</v>
      </c>
      <c r="K986" s="35">
        <f t="shared" si="38"/>
        <v>304.26623999999998</v>
      </c>
      <c r="L986" s="35">
        <f t="shared" si="39"/>
        <v>304.26623999999998</v>
      </c>
    </row>
    <row r="987" spans="1:12" x14ac:dyDescent="0.35">
      <c r="A987" s="3" t="s">
        <v>888</v>
      </c>
      <c r="B987" s="3" t="s">
        <v>7288</v>
      </c>
      <c r="C987" s="3" t="s">
        <v>129</v>
      </c>
      <c r="D987" s="3" t="s">
        <v>7289</v>
      </c>
      <c r="E987" s="3" t="s">
        <v>384</v>
      </c>
      <c r="F987" s="3" t="s">
        <v>14</v>
      </c>
      <c r="G987" s="4">
        <v>1</v>
      </c>
      <c r="H987" s="3" t="s">
        <v>15</v>
      </c>
      <c r="I987" s="5">
        <v>800</v>
      </c>
      <c r="J987" s="6">
        <f t="shared" si="37"/>
        <v>800</v>
      </c>
      <c r="K987" s="35">
        <f t="shared" si="38"/>
        <v>86.399999999999991</v>
      </c>
      <c r="L987" s="35">
        <f t="shared" si="39"/>
        <v>86.399999999999991</v>
      </c>
    </row>
    <row r="988" spans="1:12" x14ac:dyDescent="0.35">
      <c r="A988" s="3" t="s">
        <v>490</v>
      </c>
      <c r="B988" s="3" t="s">
        <v>7290</v>
      </c>
      <c r="C988" s="3" t="s">
        <v>26</v>
      </c>
      <c r="D988" s="3" t="s">
        <v>7291</v>
      </c>
      <c r="E988" s="3" t="s">
        <v>384</v>
      </c>
      <c r="F988" s="3" t="s">
        <v>14</v>
      </c>
      <c r="G988" s="4">
        <v>1</v>
      </c>
      <c r="H988" s="3" t="s">
        <v>15</v>
      </c>
      <c r="I988" s="5">
        <v>1295</v>
      </c>
      <c r="J988" s="6">
        <f t="shared" si="37"/>
        <v>1295</v>
      </c>
      <c r="K988" s="35">
        <f t="shared" si="38"/>
        <v>139.86000000000001</v>
      </c>
      <c r="L988" s="35">
        <f t="shared" si="39"/>
        <v>139.86000000000001</v>
      </c>
    </row>
    <row r="989" spans="1:12" x14ac:dyDescent="0.35">
      <c r="A989" s="3" t="s">
        <v>490</v>
      </c>
      <c r="B989" s="3" t="s">
        <v>7292</v>
      </c>
      <c r="C989" s="3" t="s">
        <v>18</v>
      </c>
      <c r="D989" s="3" t="s">
        <v>7293</v>
      </c>
      <c r="E989" s="3" t="s">
        <v>749</v>
      </c>
      <c r="F989" s="3" t="s">
        <v>14</v>
      </c>
      <c r="G989" s="4">
        <v>1</v>
      </c>
      <c r="H989" s="3" t="s">
        <v>15</v>
      </c>
      <c r="I989" s="5">
        <v>1287</v>
      </c>
      <c r="J989" s="6">
        <f t="shared" si="37"/>
        <v>1287</v>
      </c>
      <c r="K989" s="35">
        <f t="shared" si="38"/>
        <v>138.99599999999998</v>
      </c>
      <c r="L989" s="35">
        <f t="shared" si="39"/>
        <v>138.99599999999998</v>
      </c>
    </row>
    <row r="990" spans="1:12" x14ac:dyDescent="0.35">
      <c r="A990" s="3" t="s">
        <v>490</v>
      </c>
      <c r="B990" s="3" t="s">
        <v>7292</v>
      </c>
      <c r="C990" s="3" t="s">
        <v>26</v>
      </c>
      <c r="D990" s="3" t="s">
        <v>7293</v>
      </c>
      <c r="E990" s="3" t="s">
        <v>749</v>
      </c>
      <c r="F990" s="3" t="s">
        <v>14</v>
      </c>
      <c r="G990" s="4">
        <v>1</v>
      </c>
      <c r="H990" s="3" t="s">
        <v>15</v>
      </c>
      <c r="I990" s="5">
        <v>1287</v>
      </c>
      <c r="J990" s="6">
        <f t="shared" si="37"/>
        <v>1287</v>
      </c>
      <c r="K990" s="35">
        <f t="shared" si="38"/>
        <v>138.99599999999998</v>
      </c>
      <c r="L990" s="35">
        <f t="shared" si="39"/>
        <v>138.99599999999998</v>
      </c>
    </row>
    <row r="991" spans="1:12" x14ac:dyDescent="0.35">
      <c r="A991" s="3" t="s">
        <v>490</v>
      </c>
      <c r="B991" s="3" t="s">
        <v>7294</v>
      </c>
      <c r="C991" s="3" t="s">
        <v>18</v>
      </c>
      <c r="D991" s="3" t="s">
        <v>7295</v>
      </c>
      <c r="E991" s="3" t="s">
        <v>384</v>
      </c>
      <c r="F991" s="3" t="s">
        <v>14</v>
      </c>
      <c r="G991" s="4">
        <v>1</v>
      </c>
      <c r="H991" s="3" t="s">
        <v>15</v>
      </c>
      <c r="I991" s="5">
        <v>1111.5</v>
      </c>
      <c r="J991" s="6">
        <f t="shared" si="37"/>
        <v>1111.5</v>
      </c>
      <c r="K991" s="35">
        <f t="shared" si="38"/>
        <v>120.042</v>
      </c>
      <c r="L991" s="35">
        <f t="shared" si="39"/>
        <v>120.042</v>
      </c>
    </row>
    <row r="992" spans="1:12" x14ac:dyDescent="0.35">
      <c r="A992" s="3" t="s">
        <v>844</v>
      </c>
      <c r="B992" s="3" t="s">
        <v>7296</v>
      </c>
      <c r="C992" s="3" t="s">
        <v>11</v>
      </c>
      <c r="D992" s="3" t="s">
        <v>7297</v>
      </c>
      <c r="E992" s="3" t="s">
        <v>7275</v>
      </c>
      <c r="F992" s="3" t="s">
        <v>14</v>
      </c>
      <c r="G992" s="4">
        <v>1</v>
      </c>
      <c r="H992" s="3" t="s">
        <v>15</v>
      </c>
      <c r="I992" s="5">
        <v>908.18000000000006</v>
      </c>
      <c r="J992" s="6">
        <f t="shared" si="37"/>
        <v>908.18000000000006</v>
      </c>
      <c r="K992" s="35">
        <f t="shared" si="38"/>
        <v>98.08344000000001</v>
      </c>
      <c r="L992" s="35">
        <f t="shared" si="39"/>
        <v>98.08344000000001</v>
      </c>
    </row>
    <row r="993" spans="1:12" x14ac:dyDescent="0.35">
      <c r="A993" s="3" t="s">
        <v>828</v>
      </c>
      <c r="B993" s="3" t="s">
        <v>7298</v>
      </c>
      <c r="C993" s="3" t="s">
        <v>59</v>
      </c>
      <c r="D993" s="3" t="s">
        <v>7299</v>
      </c>
      <c r="E993" s="3" t="s">
        <v>179</v>
      </c>
      <c r="F993" s="3" t="s">
        <v>14</v>
      </c>
      <c r="G993" s="4">
        <v>1</v>
      </c>
      <c r="H993" s="3" t="s">
        <v>15</v>
      </c>
      <c r="I993" s="5">
        <v>800</v>
      </c>
      <c r="J993" s="6">
        <f t="shared" si="37"/>
        <v>800</v>
      </c>
      <c r="K993" s="35">
        <f t="shared" si="38"/>
        <v>86.399999999999991</v>
      </c>
      <c r="L993" s="35">
        <f t="shared" si="39"/>
        <v>86.399999999999991</v>
      </c>
    </row>
    <row r="994" spans="1:12" x14ac:dyDescent="0.35">
      <c r="A994" s="3" t="s">
        <v>1096</v>
      </c>
      <c r="B994" s="3" t="s">
        <v>7300</v>
      </c>
      <c r="C994" s="3" t="s">
        <v>23</v>
      </c>
      <c r="D994" s="3" t="s">
        <v>7301</v>
      </c>
      <c r="E994" s="3" t="s">
        <v>384</v>
      </c>
      <c r="F994" s="3" t="s">
        <v>14</v>
      </c>
      <c r="G994" s="4">
        <v>1</v>
      </c>
      <c r="H994" s="3" t="s">
        <v>15</v>
      </c>
      <c r="I994" s="5">
        <v>800</v>
      </c>
      <c r="J994" s="6">
        <f t="shared" si="37"/>
        <v>800</v>
      </c>
      <c r="K994" s="35">
        <f t="shared" si="38"/>
        <v>86.399999999999991</v>
      </c>
      <c r="L994" s="35">
        <f t="shared" si="39"/>
        <v>86.399999999999991</v>
      </c>
    </row>
    <row r="995" spans="1:12" x14ac:dyDescent="0.35">
      <c r="A995" s="3" t="s">
        <v>843</v>
      </c>
      <c r="B995" s="3" t="s">
        <v>7302</v>
      </c>
      <c r="C995" s="3" t="s">
        <v>100</v>
      </c>
      <c r="D995" s="3" t="s">
        <v>7303</v>
      </c>
      <c r="E995" s="3" t="s">
        <v>384</v>
      </c>
      <c r="F995" s="3" t="s">
        <v>14</v>
      </c>
      <c r="G995" s="4">
        <v>1</v>
      </c>
      <c r="H995" s="3" t="s">
        <v>15</v>
      </c>
      <c r="I995" s="5">
        <v>1166.28</v>
      </c>
      <c r="J995" s="6">
        <f t="shared" si="37"/>
        <v>1166.28</v>
      </c>
      <c r="K995" s="35">
        <f t="shared" si="38"/>
        <v>125.95824</v>
      </c>
      <c r="L995" s="35">
        <f t="shared" si="39"/>
        <v>125.95824</v>
      </c>
    </row>
    <row r="996" spans="1:12" x14ac:dyDescent="0.35">
      <c r="A996" s="3" t="s">
        <v>843</v>
      </c>
      <c r="B996" s="3" t="s">
        <v>7304</v>
      </c>
      <c r="C996" s="3" t="s">
        <v>43</v>
      </c>
      <c r="D996" s="3" t="s">
        <v>7305</v>
      </c>
      <c r="E996" s="3" t="s">
        <v>384</v>
      </c>
      <c r="F996" s="3" t="s">
        <v>14</v>
      </c>
      <c r="G996" s="4">
        <v>1</v>
      </c>
      <c r="H996" s="3" t="s">
        <v>15</v>
      </c>
      <c r="I996" s="5">
        <v>1166.28</v>
      </c>
      <c r="J996" s="6">
        <f t="shared" si="37"/>
        <v>1166.28</v>
      </c>
      <c r="K996" s="35">
        <f t="shared" si="38"/>
        <v>125.95824</v>
      </c>
      <c r="L996" s="35">
        <f t="shared" si="39"/>
        <v>125.95824</v>
      </c>
    </row>
    <row r="997" spans="1:12" x14ac:dyDescent="0.35">
      <c r="A997" s="3" t="s">
        <v>843</v>
      </c>
      <c r="B997" s="3" t="s">
        <v>7304</v>
      </c>
      <c r="C997" s="3" t="s">
        <v>59</v>
      </c>
      <c r="D997" s="3" t="s">
        <v>7305</v>
      </c>
      <c r="E997" s="3" t="s">
        <v>384</v>
      </c>
      <c r="F997" s="3" t="s">
        <v>14</v>
      </c>
      <c r="G997" s="4">
        <v>1</v>
      </c>
      <c r="H997" s="3" t="s">
        <v>15</v>
      </c>
      <c r="I997" s="5">
        <v>1166.28</v>
      </c>
      <c r="J997" s="6">
        <f t="shared" si="37"/>
        <v>1166.28</v>
      </c>
      <c r="K997" s="35">
        <f t="shared" si="38"/>
        <v>125.95824</v>
      </c>
      <c r="L997" s="35">
        <f t="shared" si="39"/>
        <v>125.95824</v>
      </c>
    </row>
    <row r="998" spans="1:12" x14ac:dyDescent="0.35">
      <c r="A998" s="3" t="s">
        <v>843</v>
      </c>
      <c r="B998" s="3" t="s">
        <v>7304</v>
      </c>
      <c r="C998" s="3" t="s">
        <v>519</v>
      </c>
      <c r="D998" s="3" t="s">
        <v>7305</v>
      </c>
      <c r="E998" s="3" t="s">
        <v>384</v>
      </c>
      <c r="F998" s="3" t="s">
        <v>14</v>
      </c>
      <c r="G998" s="4">
        <v>1</v>
      </c>
      <c r="H998" s="3" t="s">
        <v>15</v>
      </c>
      <c r="I998" s="5">
        <v>1165.57</v>
      </c>
      <c r="J998" s="6">
        <f t="shared" si="37"/>
        <v>1165.57</v>
      </c>
      <c r="K998" s="35">
        <f t="shared" si="38"/>
        <v>125.88155999999998</v>
      </c>
      <c r="L998" s="35">
        <f t="shared" si="39"/>
        <v>125.88155999999998</v>
      </c>
    </row>
    <row r="999" spans="1:12" x14ac:dyDescent="0.35">
      <c r="A999" s="3" t="s">
        <v>490</v>
      </c>
      <c r="B999" s="3" t="s">
        <v>7306</v>
      </c>
      <c r="C999" s="3" t="s">
        <v>48</v>
      </c>
      <c r="D999" s="3" t="s">
        <v>7307</v>
      </c>
      <c r="E999" s="3" t="s">
        <v>384</v>
      </c>
      <c r="F999" s="3" t="s">
        <v>14</v>
      </c>
      <c r="G999" s="4">
        <v>1</v>
      </c>
      <c r="H999" s="3" t="s">
        <v>15</v>
      </c>
      <c r="I999" s="5">
        <v>1295</v>
      </c>
      <c r="J999" s="6">
        <f t="shared" si="37"/>
        <v>1295</v>
      </c>
      <c r="K999" s="35">
        <f t="shared" si="38"/>
        <v>139.86000000000001</v>
      </c>
      <c r="L999" s="35">
        <f t="shared" si="39"/>
        <v>139.86000000000001</v>
      </c>
    </row>
    <row r="1000" spans="1:12" x14ac:dyDescent="0.35">
      <c r="A1000" s="3" t="s">
        <v>891</v>
      </c>
      <c r="B1000" s="3" t="s">
        <v>7308</v>
      </c>
      <c r="C1000" s="3" t="s">
        <v>59</v>
      </c>
      <c r="D1000" s="3" t="s">
        <v>7309</v>
      </c>
      <c r="E1000" s="3" t="s">
        <v>179</v>
      </c>
      <c r="F1000" s="3" t="s">
        <v>14</v>
      </c>
      <c r="G1000" s="4">
        <v>1</v>
      </c>
      <c r="H1000" s="3" t="s">
        <v>15</v>
      </c>
      <c r="I1000" s="5">
        <v>850.09</v>
      </c>
      <c r="J1000" s="6">
        <f t="shared" si="37"/>
        <v>850.09</v>
      </c>
      <c r="K1000" s="35">
        <f t="shared" si="38"/>
        <v>91.809719999999999</v>
      </c>
      <c r="L1000" s="35">
        <f t="shared" si="39"/>
        <v>91.809719999999999</v>
      </c>
    </row>
    <row r="1001" spans="1:12" x14ac:dyDescent="0.35">
      <c r="A1001" s="3" t="s">
        <v>858</v>
      </c>
      <c r="B1001" s="3" t="s">
        <v>7310</v>
      </c>
      <c r="C1001" s="3" t="s">
        <v>43</v>
      </c>
      <c r="D1001" s="3" t="s">
        <v>7311</v>
      </c>
      <c r="E1001" s="3" t="s">
        <v>6765</v>
      </c>
      <c r="F1001" s="3" t="s">
        <v>14</v>
      </c>
      <c r="G1001" s="4">
        <v>1</v>
      </c>
      <c r="H1001" s="3" t="s">
        <v>15</v>
      </c>
      <c r="I1001" s="5">
        <v>800</v>
      </c>
      <c r="J1001" s="6">
        <f t="shared" si="37"/>
        <v>800</v>
      </c>
      <c r="K1001" s="35">
        <f t="shared" si="38"/>
        <v>86.399999999999991</v>
      </c>
      <c r="L1001" s="35">
        <f t="shared" si="39"/>
        <v>86.399999999999991</v>
      </c>
    </row>
    <row r="1002" spans="1:12" x14ac:dyDescent="0.35">
      <c r="A1002" s="3" t="s">
        <v>858</v>
      </c>
      <c r="B1002" s="3" t="s">
        <v>7310</v>
      </c>
      <c r="C1002" s="3" t="s">
        <v>59</v>
      </c>
      <c r="D1002" s="3" t="s">
        <v>7311</v>
      </c>
      <c r="E1002" s="3" t="s">
        <v>6765</v>
      </c>
      <c r="F1002" s="3" t="s">
        <v>14</v>
      </c>
      <c r="G1002" s="4">
        <v>1</v>
      </c>
      <c r="H1002" s="3" t="s">
        <v>15</v>
      </c>
      <c r="I1002" s="5">
        <v>940.69</v>
      </c>
      <c r="J1002" s="6">
        <f t="shared" si="37"/>
        <v>940.69</v>
      </c>
      <c r="K1002" s="35">
        <f t="shared" si="38"/>
        <v>101.59452</v>
      </c>
      <c r="L1002" s="35">
        <f t="shared" si="39"/>
        <v>101.59452</v>
      </c>
    </row>
    <row r="1003" spans="1:12" x14ac:dyDescent="0.35">
      <c r="A1003" s="3" t="s">
        <v>1096</v>
      </c>
      <c r="B1003" s="3" t="s">
        <v>7312</v>
      </c>
      <c r="C1003" s="3" t="s">
        <v>23</v>
      </c>
      <c r="D1003" s="3" t="s">
        <v>7313</v>
      </c>
      <c r="E1003" s="3" t="s">
        <v>384</v>
      </c>
      <c r="F1003" s="3" t="s">
        <v>14</v>
      </c>
      <c r="G1003" s="4">
        <v>1</v>
      </c>
      <c r="H1003" s="3" t="s">
        <v>15</v>
      </c>
      <c r="I1003" s="5">
        <v>800</v>
      </c>
      <c r="J1003" s="6">
        <f t="shared" si="37"/>
        <v>800</v>
      </c>
      <c r="K1003" s="35">
        <f t="shared" si="38"/>
        <v>86.399999999999991</v>
      </c>
      <c r="L1003" s="35">
        <f t="shared" si="39"/>
        <v>86.399999999999991</v>
      </c>
    </row>
    <row r="1004" spans="1:12" x14ac:dyDescent="0.35">
      <c r="A1004" s="3" t="s">
        <v>1096</v>
      </c>
      <c r="B1004" s="3" t="s">
        <v>7312</v>
      </c>
      <c r="C1004" s="3" t="s">
        <v>26</v>
      </c>
      <c r="D1004" s="3" t="s">
        <v>7313</v>
      </c>
      <c r="E1004" s="3" t="s">
        <v>384</v>
      </c>
      <c r="F1004" s="3" t="s">
        <v>14</v>
      </c>
      <c r="G1004" s="4">
        <v>1</v>
      </c>
      <c r="H1004" s="3" t="s">
        <v>15</v>
      </c>
      <c r="I1004" s="5">
        <v>800</v>
      </c>
      <c r="J1004" s="6">
        <f t="shared" si="37"/>
        <v>800</v>
      </c>
      <c r="K1004" s="35">
        <f t="shared" si="38"/>
        <v>86.399999999999991</v>
      </c>
      <c r="L1004" s="35">
        <f t="shared" si="39"/>
        <v>86.399999999999991</v>
      </c>
    </row>
    <row r="1005" spans="1:12" x14ac:dyDescent="0.35">
      <c r="A1005" s="3" t="s">
        <v>1320</v>
      </c>
      <c r="B1005" s="3" t="s">
        <v>7314</v>
      </c>
      <c r="C1005" s="3" t="s">
        <v>59</v>
      </c>
      <c r="D1005" s="3" t="s">
        <v>7315</v>
      </c>
      <c r="E1005" s="3" t="s">
        <v>749</v>
      </c>
      <c r="F1005" s="3" t="s">
        <v>14</v>
      </c>
      <c r="G1005" s="4">
        <v>1</v>
      </c>
      <c r="H1005" s="3" t="s">
        <v>15</v>
      </c>
      <c r="I1005" s="5">
        <v>800</v>
      </c>
      <c r="J1005" s="6">
        <f t="shared" si="37"/>
        <v>800</v>
      </c>
      <c r="K1005" s="35">
        <f t="shared" si="38"/>
        <v>86.399999999999991</v>
      </c>
      <c r="L1005" s="35">
        <f t="shared" si="39"/>
        <v>86.399999999999991</v>
      </c>
    </row>
    <row r="1006" spans="1:12" x14ac:dyDescent="0.35">
      <c r="A1006" s="3" t="s">
        <v>1423</v>
      </c>
      <c r="B1006" s="3" t="s">
        <v>7316</v>
      </c>
      <c r="C1006" s="3" t="s">
        <v>18</v>
      </c>
      <c r="D1006" s="3" t="s">
        <v>7317</v>
      </c>
      <c r="E1006" s="3" t="s">
        <v>179</v>
      </c>
      <c r="F1006" s="3" t="s">
        <v>14</v>
      </c>
      <c r="G1006" s="4">
        <v>1</v>
      </c>
      <c r="H1006" s="3" t="s">
        <v>15</v>
      </c>
      <c r="I1006" s="5">
        <v>800</v>
      </c>
      <c r="J1006" s="6">
        <f t="shared" si="37"/>
        <v>800</v>
      </c>
      <c r="K1006" s="35">
        <f t="shared" si="38"/>
        <v>86.399999999999991</v>
      </c>
      <c r="L1006" s="35">
        <f t="shared" si="39"/>
        <v>86.399999999999991</v>
      </c>
    </row>
    <row r="1007" spans="1:12" x14ac:dyDescent="0.35">
      <c r="A1007" s="3" t="s">
        <v>3082</v>
      </c>
      <c r="B1007" s="3" t="s">
        <v>7318</v>
      </c>
      <c r="C1007" s="3" t="s">
        <v>43</v>
      </c>
      <c r="D1007" s="3" t="s">
        <v>7319</v>
      </c>
      <c r="E1007" s="3" t="s">
        <v>179</v>
      </c>
      <c r="F1007" s="3" t="s">
        <v>14</v>
      </c>
      <c r="G1007" s="4">
        <v>1</v>
      </c>
      <c r="H1007" s="3" t="s">
        <v>15</v>
      </c>
      <c r="I1007" s="5">
        <v>800</v>
      </c>
      <c r="J1007" s="6">
        <f t="shared" si="37"/>
        <v>800</v>
      </c>
      <c r="K1007" s="35">
        <f t="shared" si="38"/>
        <v>86.399999999999991</v>
      </c>
      <c r="L1007" s="35">
        <f t="shared" si="39"/>
        <v>86.399999999999991</v>
      </c>
    </row>
    <row r="1008" spans="1:12" x14ac:dyDescent="0.35">
      <c r="A1008" s="3" t="s">
        <v>1096</v>
      </c>
      <c r="B1008" s="3" t="s">
        <v>7320</v>
      </c>
      <c r="C1008" s="3" t="s">
        <v>43</v>
      </c>
      <c r="D1008" s="3" t="s">
        <v>7321</v>
      </c>
      <c r="E1008" s="3" t="s">
        <v>384</v>
      </c>
      <c r="F1008" s="3" t="s">
        <v>14</v>
      </c>
      <c r="G1008" s="4">
        <v>1</v>
      </c>
      <c r="H1008" s="3" t="s">
        <v>15</v>
      </c>
      <c r="I1008" s="5">
        <v>800</v>
      </c>
      <c r="J1008" s="6">
        <f t="shared" si="37"/>
        <v>800</v>
      </c>
      <c r="K1008" s="35">
        <f t="shared" si="38"/>
        <v>86.399999999999991</v>
      </c>
      <c r="L1008" s="35">
        <f t="shared" si="39"/>
        <v>86.399999999999991</v>
      </c>
    </row>
    <row r="1009" spans="1:12" x14ac:dyDescent="0.35">
      <c r="A1009" s="3" t="s">
        <v>1096</v>
      </c>
      <c r="B1009" s="3" t="s">
        <v>7322</v>
      </c>
      <c r="C1009" s="3" t="s">
        <v>43</v>
      </c>
      <c r="D1009" s="3" t="s">
        <v>7323</v>
      </c>
      <c r="E1009" s="3" t="s">
        <v>384</v>
      </c>
      <c r="F1009" s="3" t="s">
        <v>14</v>
      </c>
      <c r="G1009" s="4">
        <v>1</v>
      </c>
      <c r="H1009" s="3" t="s">
        <v>15</v>
      </c>
      <c r="I1009" s="5">
        <v>800</v>
      </c>
      <c r="J1009" s="6">
        <f t="shared" si="37"/>
        <v>800</v>
      </c>
      <c r="K1009" s="35">
        <f t="shared" si="38"/>
        <v>86.399999999999991</v>
      </c>
      <c r="L1009" s="35">
        <f t="shared" si="39"/>
        <v>86.399999999999991</v>
      </c>
    </row>
    <row r="1010" spans="1:12" x14ac:dyDescent="0.35">
      <c r="A1010" s="3" t="s">
        <v>828</v>
      </c>
      <c r="B1010" s="3" t="s">
        <v>7324</v>
      </c>
      <c r="C1010" s="3" t="s">
        <v>519</v>
      </c>
      <c r="D1010" s="3" t="s">
        <v>7325</v>
      </c>
      <c r="E1010" s="3" t="s">
        <v>179</v>
      </c>
      <c r="F1010" s="3" t="s">
        <v>14</v>
      </c>
      <c r="G1010" s="4">
        <v>1</v>
      </c>
      <c r="H1010" s="3" t="s">
        <v>15</v>
      </c>
      <c r="I1010" s="5">
        <v>800</v>
      </c>
      <c r="J1010" s="6">
        <f t="shared" si="37"/>
        <v>800</v>
      </c>
      <c r="K1010" s="35">
        <f t="shared" si="38"/>
        <v>86.399999999999991</v>
      </c>
      <c r="L1010" s="35">
        <f t="shared" si="39"/>
        <v>86.399999999999991</v>
      </c>
    </row>
    <row r="1011" spans="1:12" x14ac:dyDescent="0.35">
      <c r="A1011" s="3" t="s">
        <v>843</v>
      </c>
      <c r="B1011" s="3" t="s">
        <v>7326</v>
      </c>
      <c r="C1011" s="3" t="s">
        <v>23</v>
      </c>
      <c r="D1011" s="3" t="s">
        <v>7327</v>
      </c>
      <c r="E1011" s="3" t="s">
        <v>384</v>
      </c>
      <c r="F1011" s="3" t="s">
        <v>14</v>
      </c>
      <c r="G1011" s="4">
        <v>1</v>
      </c>
      <c r="H1011" s="3" t="s">
        <v>15</v>
      </c>
      <c r="I1011" s="5">
        <v>1144.44</v>
      </c>
      <c r="J1011" s="6">
        <f t="shared" si="37"/>
        <v>1144.44</v>
      </c>
      <c r="K1011" s="35">
        <f t="shared" si="38"/>
        <v>123.59952000000001</v>
      </c>
      <c r="L1011" s="35">
        <f t="shared" si="39"/>
        <v>123.59952000000001</v>
      </c>
    </row>
    <row r="1012" spans="1:12" x14ac:dyDescent="0.35">
      <c r="A1012" s="3" t="s">
        <v>843</v>
      </c>
      <c r="B1012" s="3" t="s">
        <v>7326</v>
      </c>
      <c r="C1012" s="3" t="s">
        <v>26</v>
      </c>
      <c r="D1012" s="3" t="s">
        <v>7327</v>
      </c>
      <c r="E1012" s="3" t="s">
        <v>384</v>
      </c>
      <c r="F1012" s="3" t="s">
        <v>14</v>
      </c>
      <c r="G1012" s="4">
        <v>1</v>
      </c>
      <c r="H1012" s="3" t="s">
        <v>15</v>
      </c>
      <c r="I1012" s="5">
        <v>1143.75</v>
      </c>
      <c r="J1012" s="6">
        <f t="shared" si="37"/>
        <v>1143.75</v>
      </c>
      <c r="K1012" s="35">
        <f t="shared" si="38"/>
        <v>123.52499999999999</v>
      </c>
      <c r="L1012" s="35">
        <f t="shared" si="39"/>
        <v>123.52499999999999</v>
      </c>
    </row>
    <row r="1013" spans="1:12" x14ac:dyDescent="0.35">
      <c r="A1013" s="3" t="s">
        <v>913</v>
      </c>
      <c r="B1013" s="3" t="s">
        <v>7328</v>
      </c>
      <c r="C1013" s="3" t="s">
        <v>48</v>
      </c>
      <c r="D1013" s="3" t="s">
        <v>7329</v>
      </c>
      <c r="E1013" s="3" t="s">
        <v>7330</v>
      </c>
      <c r="F1013" s="3" t="s">
        <v>14</v>
      </c>
      <c r="G1013" s="4">
        <v>1</v>
      </c>
      <c r="H1013" s="3" t="s">
        <v>15</v>
      </c>
      <c r="I1013" s="5">
        <v>599.83000000000004</v>
      </c>
      <c r="J1013" s="6">
        <f t="shared" si="37"/>
        <v>599.83000000000004</v>
      </c>
      <c r="K1013" s="35">
        <f t="shared" si="38"/>
        <v>64.78164000000001</v>
      </c>
      <c r="L1013" s="35">
        <f t="shared" si="39"/>
        <v>64.78164000000001</v>
      </c>
    </row>
    <row r="1014" spans="1:12" x14ac:dyDescent="0.35">
      <c r="A1014" s="3" t="s">
        <v>826</v>
      </c>
      <c r="B1014" s="3" t="s">
        <v>6718</v>
      </c>
      <c r="C1014" s="3" t="s">
        <v>26</v>
      </c>
      <c r="D1014" s="3" t="s">
        <v>6719</v>
      </c>
      <c r="E1014" s="3" t="s">
        <v>384</v>
      </c>
      <c r="F1014" s="3" t="s">
        <v>14</v>
      </c>
      <c r="G1014" s="4">
        <v>1</v>
      </c>
      <c r="H1014" s="3" t="s">
        <v>15</v>
      </c>
      <c r="I1014" s="5">
        <v>959.87</v>
      </c>
      <c r="J1014" s="6">
        <f t="shared" si="37"/>
        <v>959.87</v>
      </c>
      <c r="K1014" s="35">
        <f t="shared" si="38"/>
        <v>103.66596000000001</v>
      </c>
      <c r="L1014" s="35">
        <f t="shared" si="39"/>
        <v>103.66596000000001</v>
      </c>
    </row>
    <row r="1015" spans="1:12" x14ac:dyDescent="0.35">
      <c r="A1015" s="3" t="s">
        <v>908</v>
      </c>
      <c r="B1015" s="3" t="s">
        <v>7331</v>
      </c>
      <c r="C1015" s="3" t="s">
        <v>43</v>
      </c>
      <c r="D1015" s="3" t="s">
        <v>7332</v>
      </c>
      <c r="E1015" s="3" t="s">
        <v>7333</v>
      </c>
      <c r="F1015" s="3" t="s">
        <v>14</v>
      </c>
      <c r="G1015" s="4">
        <v>1</v>
      </c>
      <c r="H1015" s="3" t="s">
        <v>15</v>
      </c>
      <c r="I1015" s="5">
        <v>3200</v>
      </c>
      <c r="J1015" s="6">
        <f t="shared" si="37"/>
        <v>3200</v>
      </c>
      <c r="K1015" s="35">
        <f t="shared" si="38"/>
        <v>345.59999999999997</v>
      </c>
      <c r="L1015" s="35">
        <f t="shared" si="39"/>
        <v>345.59999999999997</v>
      </c>
    </row>
    <row r="1016" spans="1:12" x14ac:dyDescent="0.35">
      <c r="A1016" s="3" t="s">
        <v>908</v>
      </c>
      <c r="B1016" s="3" t="s">
        <v>7334</v>
      </c>
      <c r="C1016" s="3" t="s">
        <v>519</v>
      </c>
      <c r="D1016" s="3" t="s">
        <v>7335</v>
      </c>
      <c r="E1016" s="3" t="s">
        <v>7336</v>
      </c>
      <c r="F1016" s="3" t="s">
        <v>14</v>
      </c>
      <c r="G1016" s="4">
        <v>1</v>
      </c>
      <c r="H1016" s="3" t="s">
        <v>15</v>
      </c>
      <c r="I1016" s="5">
        <v>2208.65</v>
      </c>
      <c r="J1016" s="6">
        <f t="shared" si="37"/>
        <v>2208.65</v>
      </c>
      <c r="K1016" s="35">
        <f t="shared" si="38"/>
        <v>238.5342</v>
      </c>
      <c r="L1016" s="35">
        <f t="shared" si="39"/>
        <v>238.5342</v>
      </c>
    </row>
    <row r="1017" spans="1:12" x14ac:dyDescent="0.35">
      <c r="A1017" s="3" t="s">
        <v>2065</v>
      </c>
      <c r="B1017" s="3" t="s">
        <v>7337</v>
      </c>
      <c r="C1017" s="3" t="s">
        <v>48</v>
      </c>
      <c r="D1017" s="3" t="s">
        <v>7338</v>
      </c>
      <c r="E1017" s="3" t="s">
        <v>25</v>
      </c>
      <c r="F1017" s="3" t="s">
        <v>14</v>
      </c>
      <c r="G1017" s="4">
        <v>1</v>
      </c>
      <c r="H1017" s="3" t="s">
        <v>15</v>
      </c>
      <c r="I1017" s="5">
        <v>1920</v>
      </c>
      <c r="J1017" s="6">
        <f t="shared" si="37"/>
        <v>1920</v>
      </c>
      <c r="K1017" s="35">
        <f t="shared" si="38"/>
        <v>207.36</v>
      </c>
      <c r="L1017" s="35">
        <f t="shared" si="39"/>
        <v>207.36</v>
      </c>
    </row>
    <row r="1018" spans="1:12" x14ac:dyDescent="0.35">
      <c r="A1018" s="3" t="s">
        <v>1770</v>
      </c>
      <c r="B1018" s="3" t="s">
        <v>7339</v>
      </c>
      <c r="C1018" s="3" t="s">
        <v>27</v>
      </c>
      <c r="D1018" s="3" t="s">
        <v>7340</v>
      </c>
      <c r="E1018" s="3" t="s">
        <v>384</v>
      </c>
      <c r="F1018" s="3" t="s">
        <v>14</v>
      </c>
      <c r="G1018" s="4">
        <v>1</v>
      </c>
      <c r="H1018" s="3" t="s">
        <v>15</v>
      </c>
      <c r="I1018" s="5">
        <v>1361.8999999999999</v>
      </c>
      <c r="J1018" s="6">
        <f t="shared" si="37"/>
        <v>1361.8999999999999</v>
      </c>
      <c r="K1018" s="35">
        <f t="shared" si="38"/>
        <v>147.08519999999999</v>
      </c>
      <c r="L1018" s="35">
        <f t="shared" si="39"/>
        <v>147.08519999999999</v>
      </c>
    </row>
    <row r="1019" spans="1:12" x14ac:dyDescent="0.35">
      <c r="A1019" s="3" t="s">
        <v>848</v>
      </c>
      <c r="B1019" s="3" t="s">
        <v>7341</v>
      </c>
      <c r="C1019" s="3" t="s">
        <v>129</v>
      </c>
      <c r="D1019" s="3" t="s">
        <v>7342</v>
      </c>
      <c r="E1019" s="3" t="s">
        <v>384</v>
      </c>
      <c r="F1019" s="3" t="s">
        <v>14</v>
      </c>
      <c r="G1019" s="4">
        <v>1</v>
      </c>
      <c r="H1019" s="3" t="s">
        <v>15</v>
      </c>
      <c r="I1019" s="5">
        <v>2999</v>
      </c>
      <c r="J1019" s="6">
        <f t="shared" si="37"/>
        <v>2999</v>
      </c>
      <c r="K1019" s="35">
        <f t="shared" si="38"/>
        <v>323.892</v>
      </c>
      <c r="L1019" s="35">
        <f t="shared" si="39"/>
        <v>323.892</v>
      </c>
    </row>
    <row r="1020" spans="1:12" x14ac:dyDescent="0.35">
      <c r="A1020" s="3" t="s">
        <v>7343</v>
      </c>
      <c r="B1020" s="3" t="s">
        <v>7344</v>
      </c>
      <c r="C1020" s="3" t="s">
        <v>7345</v>
      </c>
      <c r="D1020" s="3" t="s">
        <v>7346</v>
      </c>
      <c r="E1020" s="3" t="s">
        <v>25</v>
      </c>
      <c r="F1020" s="3" t="s">
        <v>14</v>
      </c>
      <c r="G1020" s="4">
        <v>1</v>
      </c>
      <c r="H1020" s="3" t="s">
        <v>15</v>
      </c>
      <c r="I1020" s="5">
        <v>800</v>
      </c>
      <c r="J1020" s="6">
        <f t="shared" si="37"/>
        <v>800</v>
      </c>
      <c r="K1020" s="35">
        <f t="shared" si="38"/>
        <v>86.399999999999991</v>
      </c>
      <c r="L1020" s="35">
        <f t="shared" si="39"/>
        <v>86.399999999999991</v>
      </c>
    </row>
    <row r="1021" spans="1:12" x14ac:dyDescent="0.35">
      <c r="A1021" s="3" t="s">
        <v>844</v>
      </c>
      <c r="B1021" s="3" t="s">
        <v>7347</v>
      </c>
      <c r="C1021" s="3" t="s">
        <v>313</v>
      </c>
      <c r="D1021" s="3" t="s">
        <v>7348</v>
      </c>
      <c r="E1021" s="3" t="s">
        <v>25</v>
      </c>
      <c r="F1021" s="3" t="s">
        <v>14</v>
      </c>
      <c r="G1021" s="4">
        <v>1</v>
      </c>
      <c r="H1021" s="3" t="s">
        <v>15</v>
      </c>
      <c r="I1021" s="5">
        <v>908.18000000000006</v>
      </c>
      <c r="J1021" s="6">
        <f t="shared" si="37"/>
        <v>908.18000000000006</v>
      </c>
      <c r="K1021" s="35">
        <f t="shared" si="38"/>
        <v>98.08344000000001</v>
      </c>
      <c r="L1021" s="35">
        <f t="shared" si="39"/>
        <v>98.08344000000001</v>
      </c>
    </row>
    <row r="1022" spans="1:12" x14ac:dyDescent="0.35">
      <c r="A1022" s="3" t="s">
        <v>844</v>
      </c>
      <c r="B1022" s="3" t="s">
        <v>7349</v>
      </c>
      <c r="C1022" s="3" t="s">
        <v>313</v>
      </c>
      <c r="D1022" s="3" t="s">
        <v>7350</v>
      </c>
      <c r="E1022" s="3" t="s">
        <v>107</v>
      </c>
      <c r="F1022" s="3" t="s">
        <v>14</v>
      </c>
      <c r="G1022" s="4">
        <v>1</v>
      </c>
      <c r="H1022" s="3" t="s">
        <v>15</v>
      </c>
      <c r="I1022" s="5">
        <v>500</v>
      </c>
      <c r="J1022" s="6">
        <f t="shared" si="37"/>
        <v>500</v>
      </c>
      <c r="K1022" s="35">
        <f t="shared" si="38"/>
        <v>54</v>
      </c>
      <c r="L1022" s="35">
        <f t="shared" si="39"/>
        <v>54</v>
      </c>
    </row>
    <row r="1023" spans="1:12" x14ac:dyDescent="0.35">
      <c r="A1023" s="3" t="s">
        <v>844</v>
      </c>
      <c r="B1023" s="3" t="s">
        <v>7351</v>
      </c>
      <c r="C1023" s="3" t="s">
        <v>95</v>
      </c>
      <c r="D1023" s="3" t="s">
        <v>7352</v>
      </c>
      <c r="E1023" s="3" t="s">
        <v>5874</v>
      </c>
      <c r="F1023" s="3" t="s">
        <v>14</v>
      </c>
      <c r="G1023" s="4">
        <v>1</v>
      </c>
      <c r="H1023" s="3" t="s">
        <v>15</v>
      </c>
      <c r="I1023" s="5">
        <v>500</v>
      </c>
      <c r="J1023" s="6">
        <f t="shared" si="37"/>
        <v>500</v>
      </c>
      <c r="K1023" s="35">
        <f t="shared" si="38"/>
        <v>54</v>
      </c>
      <c r="L1023" s="35">
        <f t="shared" si="39"/>
        <v>54</v>
      </c>
    </row>
    <row r="1024" spans="1:12" x14ac:dyDescent="0.35">
      <c r="A1024" s="3" t="s">
        <v>844</v>
      </c>
      <c r="B1024" s="3" t="s">
        <v>7353</v>
      </c>
      <c r="C1024" s="3" t="s">
        <v>869</v>
      </c>
      <c r="D1024" s="3" t="s">
        <v>7354</v>
      </c>
      <c r="E1024" s="3" t="s">
        <v>7355</v>
      </c>
      <c r="F1024" s="3" t="s">
        <v>14</v>
      </c>
      <c r="G1024" s="4">
        <v>1</v>
      </c>
      <c r="H1024" s="3" t="s">
        <v>15</v>
      </c>
      <c r="I1024" s="5">
        <v>1090</v>
      </c>
      <c r="J1024" s="6">
        <f t="shared" si="37"/>
        <v>1090</v>
      </c>
      <c r="K1024" s="35">
        <f t="shared" si="38"/>
        <v>117.72</v>
      </c>
      <c r="L1024" s="35">
        <f t="shared" si="39"/>
        <v>117.72</v>
      </c>
    </row>
    <row r="1025" spans="1:12" x14ac:dyDescent="0.35">
      <c r="A1025" s="3" t="s">
        <v>6707</v>
      </c>
      <c r="B1025" s="3" t="s">
        <v>7356</v>
      </c>
      <c r="C1025" s="3" t="s">
        <v>100</v>
      </c>
      <c r="D1025" s="3" t="s">
        <v>7357</v>
      </c>
      <c r="E1025" s="3" t="s">
        <v>5874</v>
      </c>
      <c r="F1025" s="3" t="s">
        <v>14</v>
      </c>
      <c r="G1025" s="4">
        <v>1</v>
      </c>
      <c r="H1025" s="3" t="s">
        <v>15</v>
      </c>
      <c r="I1025" s="5">
        <v>525</v>
      </c>
      <c r="J1025" s="6">
        <f t="shared" si="37"/>
        <v>525</v>
      </c>
      <c r="K1025" s="35">
        <f t="shared" si="38"/>
        <v>56.699999999999996</v>
      </c>
      <c r="L1025" s="35">
        <f t="shared" si="39"/>
        <v>56.699999999999996</v>
      </c>
    </row>
    <row r="1026" spans="1:12" x14ac:dyDescent="0.35">
      <c r="A1026" s="3" t="s">
        <v>7358</v>
      </c>
      <c r="B1026" s="3" t="s">
        <v>7359</v>
      </c>
      <c r="C1026" s="3" t="s">
        <v>1566</v>
      </c>
      <c r="D1026" s="3" t="s">
        <v>7360</v>
      </c>
      <c r="E1026" s="3" t="s">
        <v>25</v>
      </c>
      <c r="F1026" s="3" t="s">
        <v>14</v>
      </c>
      <c r="G1026" s="4">
        <v>1</v>
      </c>
      <c r="H1026" s="3" t="s">
        <v>15</v>
      </c>
      <c r="I1026" s="5">
        <v>1100</v>
      </c>
      <c r="J1026" s="6">
        <f t="shared" si="37"/>
        <v>1100</v>
      </c>
      <c r="K1026" s="35">
        <f t="shared" si="38"/>
        <v>118.8</v>
      </c>
      <c r="L1026" s="35">
        <f t="shared" si="39"/>
        <v>118.8</v>
      </c>
    </row>
    <row r="1027" spans="1:12" x14ac:dyDescent="0.35">
      <c r="A1027" s="3" t="s">
        <v>6401</v>
      </c>
      <c r="B1027" s="3" t="s">
        <v>7361</v>
      </c>
      <c r="C1027" s="3" t="s">
        <v>100</v>
      </c>
      <c r="D1027" s="3" t="s">
        <v>7362</v>
      </c>
      <c r="E1027" s="3" t="s">
        <v>118</v>
      </c>
      <c r="F1027" s="3" t="s">
        <v>14</v>
      </c>
      <c r="G1027" s="4">
        <v>1</v>
      </c>
      <c r="H1027" s="3" t="s">
        <v>15</v>
      </c>
      <c r="I1027" s="5">
        <v>600</v>
      </c>
      <c r="J1027" s="6">
        <f t="shared" si="37"/>
        <v>600</v>
      </c>
      <c r="K1027" s="35">
        <f t="shared" ref="K1027:K1090" si="40">((I1027*(1-10%))*0.4)*60%*0.5</f>
        <v>64.8</v>
      </c>
      <c r="L1027" s="35">
        <f t="shared" ref="L1027:L1090" si="41">K1027*G1027</f>
        <v>64.8</v>
      </c>
    </row>
    <row r="1028" spans="1:12" x14ac:dyDescent="0.35">
      <c r="A1028" s="3" t="s">
        <v>169</v>
      </c>
      <c r="B1028" s="3" t="s">
        <v>7363</v>
      </c>
      <c r="C1028" s="3" t="s">
        <v>48</v>
      </c>
      <c r="D1028" s="3" t="s">
        <v>7364</v>
      </c>
      <c r="E1028" s="3" t="s">
        <v>102</v>
      </c>
      <c r="F1028" s="3" t="s">
        <v>14</v>
      </c>
      <c r="G1028" s="4">
        <v>1</v>
      </c>
      <c r="H1028" s="3" t="s">
        <v>15</v>
      </c>
      <c r="I1028" s="5">
        <v>4468.33</v>
      </c>
      <c r="J1028" s="6">
        <f t="shared" si="37"/>
        <v>4468.33</v>
      </c>
      <c r="K1028" s="35">
        <f t="shared" si="40"/>
        <v>482.57963999999998</v>
      </c>
      <c r="L1028" s="35">
        <f t="shared" si="41"/>
        <v>482.57963999999998</v>
      </c>
    </row>
    <row r="1029" spans="1:12" x14ac:dyDescent="0.35">
      <c r="A1029" s="3" t="s">
        <v>900</v>
      </c>
      <c r="B1029" s="3" t="s">
        <v>7365</v>
      </c>
      <c r="C1029" s="3" t="s">
        <v>7366</v>
      </c>
      <c r="D1029" s="3" t="s">
        <v>7367</v>
      </c>
      <c r="E1029" s="3" t="s">
        <v>213</v>
      </c>
      <c r="F1029" s="3" t="s">
        <v>14</v>
      </c>
      <c r="G1029" s="4">
        <v>1</v>
      </c>
      <c r="H1029" s="3" t="s">
        <v>15</v>
      </c>
      <c r="I1029" s="5">
        <v>500</v>
      </c>
      <c r="J1029" s="6">
        <f t="shared" si="37"/>
        <v>500</v>
      </c>
      <c r="K1029" s="35">
        <f t="shared" si="40"/>
        <v>54</v>
      </c>
      <c r="L1029" s="35">
        <f t="shared" si="41"/>
        <v>54</v>
      </c>
    </row>
    <row r="1030" spans="1:12" x14ac:dyDescent="0.35">
      <c r="A1030" s="3" t="s">
        <v>828</v>
      </c>
      <c r="B1030" s="3" t="s">
        <v>7368</v>
      </c>
      <c r="C1030" s="3" t="s">
        <v>851</v>
      </c>
      <c r="D1030" s="3" t="s">
        <v>7369</v>
      </c>
      <c r="E1030" s="3" t="s">
        <v>5764</v>
      </c>
      <c r="F1030" s="3" t="s">
        <v>14</v>
      </c>
      <c r="G1030" s="4">
        <v>1</v>
      </c>
      <c r="H1030" s="3" t="s">
        <v>15</v>
      </c>
      <c r="I1030" s="5">
        <v>500</v>
      </c>
      <c r="J1030" s="6">
        <f t="shared" si="37"/>
        <v>500</v>
      </c>
      <c r="K1030" s="35">
        <f t="shared" si="40"/>
        <v>54</v>
      </c>
      <c r="L1030" s="35">
        <f t="shared" si="41"/>
        <v>54</v>
      </c>
    </row>
    <row r="1031" spans="1:12" x14ac:dyDescent="0.35">
      <c r="A1031" s="3" t="s">
        <v>900</v>
      </c>
      <c r="B1031" s="3" t="s">
        <v>7370</v>
      </c>
      <c r="C1031" s="3" t="s">
        <v>7371</v>
      </c>
      <c r="D1031" s="3" t="s">
        <v>7372</v>
      </c>
      <c r="E1031" s="3" t="s">
        <v>85</v>
      </c>
      <c r="F1031" s="3" t="s">
        <v>14</v>
      </c>
      <c r="G1031" s="4">
        <v>1</v>
      </c>
      <c r="H1031" s="3" t="s">
        <v>15</v>
      </c>
      <c r="I1031" s="5">
        <v>600</v>
      </c>
      <c r="J1031" s="6">
        <f t="shared" si="37"/>
        <v>600</v>
      </c>
      <c r="K1031" s="35">
        <f t="shared" si="40"/>
        <v>64.8</v>
      </c>
      <c r="L1031" s="35">
        <f t="shared" si="41"/>
        <v>64.8</v>
      </c>
    </row>
    <row r="1032" spans="1:12" x14ac:dyDescent="0.35">
      <c r="A1032" s="3" t="s">
        <v>828</v>
      </c>
      <c r="B1032" s="3" t="s">
        <v>7373</v>
      </c>
      <c r="C1032" s="3" t="s">
        <v>137</v>
      </c>
      <c r="D1032" s="3" t="s">
        <v>7374</v>
      </c>
      <c r="E1032" s="3" t="s">
        <v>85</v>
      </c>
      <c r="F1032" s="3" t="s">
        <v>14</v>
      </c>
      <c r="G1032" s="4">
        <v>1</v>
      </c>
      <c r="H1032" s="3" t="s">
        <v>15</v>
      </c>
      <c r="I1032" s="5">
        <v>600</v>
      </c>
      <c r="J1032" s="6">
        <f t="shared" si="37"/>
        <v>600</v>
      </c>
      <c r="K1032" s="35">
        <f t="shared" si="40"/>
        <v>64.8</v>
      </c>
      <c r="L1032" s="35">
        <f t="shared" si="41"/>
        <v>64.8</v>
      </c>
    </row>
    <row r="1033" spans="1:12" x14ac:dyDescent="0.35">
      <c r="A1033" s="3" t="s">
        <v>253</v>
      </c>
      <c r="B1033" s="3" t="s">
        <v>7375</v>
      </c>
      <c r="C1033" s="3" t="s">
        <v>75</v>
      </c>
      <c r="D1033" s="3" t="s">
        <v>7376</v>
      </c>
      <c r="E1033" s="3" t="s">
        <v>25</v>
      </c>
      <c r="F1033" s="3" t="s">
        <v>14</v>
      </c>
      <c r="G1033" s="4">
        <v>1</v>
      </c>
      <c r="H1033" s="3" t="s">
        <v>15</v>
      </c>
      <c r="I1033" s="5">
        <v>800</v>
      </c>
      <c r="J1033" s="6">
        <f t="shared" si="37"/>
        <v>800</v>
      </c>
      <c r="K1033" s="35">
        <f t="shared" si="40"/>
        <v>86.399999999999991</v>
      </c>
      <c r="L1033" s="35">
        <f t="shared" si="41"/>
        <v>86.399999999999991</v>
      </c>
    </row>
    <row r="1034" spans="1:12" x14ac:dyDescent="0.35">
      <c r="A1034" s="3" t="s">
        <v>253</v>
      </c>
      <c r="B1034" s="3" t="s">
        <v>7377</v>
      </c>
      <c r="C1034" s="3" t="s">
        <v>75</v>
      </c>
      <c r="D1034" s="3" t="s">
        <v>7378</v>
      </c>
      <c r="E1034" s="3" t="s">
        <v>256</v>
      </c>
      <c r="F1034" s="3" t="s">
        <v>14</v>
      </c>
      <c r="G1034" s="4">
        <v>1</v>
      </c>
      <c r="H1034" s="3" t="s">
        <v>15</v>
      </c>
      <c r="I1034" s="5">
        <v>2499</v>
      </c>
      <c r="J1034" s="6">
        <f t="shared" si="37"/>
        <v>2499</v>
      </c>
      <c r="K1034" s="35">
        <f t="shared" si="40"/>
        <v>269.892</v>
      </c>
      <c r="L1034" s="35">
        <f t="shared" si="41"/>
        <v>269.892</v>
      </c>
    </row>
    <row r="1035" spans="1:12" x14ac:dyDescent="0.35">
      <c r="A1035" s="3" t="s">
        <v>253</v>
      </c>
      <c r="B1035" s="3" t="s">
        <v>7379</v>
      </c>
      <c r="C1035" s="3" t="s">
        <v>75</v>
      </c>
      <c r="D1035" s="3" t="s">
        <v>7380</v>
      </c>
      <c r="E1035" s="3" t="s">
        <v>256</v>
      </c>
      <c r="F1035" s="3" t="s">
        <v>14</v>
      </c>
      <c r="G1035" s="4">
        <v>1</v>
      </c>
      <c r="H1035" s="3" t="s">
        <v>15</v>
      </c>
      <c r="I1035" s="5">
        <v>2796.5</v>
      </c>
      <c r="J1035" s="6">
        <f t="shared" si="37"/>
        <v>2796.5</v>
      </c>
      <c r="K1035" s="35">
        <f t="shared" si="40"/>
        <v>302.02199999999999</v>
      </c>
      <c r="L1035" s="35">
        <f t="shared" si="41"/>
        <v>302.02199999999999</v>
      </c>
    </row>
    <row r="1036" spans="1:12" x14ac:dyDescent="0.35">
      <c r="A1036" s="3" t="s">
        <v>253</v>
      </c>
      <c r="B1036" s="3" t="s">
        <v>7381</v>
      </c>
      <c r="C1036" s="3" t="s">
        <v>129</v>
      </c>
      <c r="D1036" s="3" t="s">
        <v>7382</v>
      </c>
      <c r="E1036" s="3" t="s">
        <v>7383</v>
      </c>
      <c r="F1036" s="3" t="s">
        <v>14</v>
      </c>
      <c r="G1036" s="4">
        <v>1</v>
      </c>
      <c r="H1036" s="3" t="s">
        <v>15</v>
      </c>
      <c r="I1036" s="5">
        <v>1200</v>
      </c>
      <c r="J1036" s="6">
        <f t="shared" si="37"/>
        <v>1200</v>
      </c>
      <c r="K1036" s="35">
        <f t="shared" si="40"/>
        <v>129.6</v>
      </c>
      <c r="L1036" s="35">
        <f t="shared" si="41"/>
        <v>129.6</v>
      </c>
    </row>
    <row r="1037" spans="1:12" x14ac:dyDescent="0.35">
      <c r="A1037" s="3" t="s">
        <v>253</v>
      </c>
      <c r="B1037" s="3" t="s">
        <v>7384</v>
      </c>
      <c r="C1037" s="3" t="s">
        <v>262</v>
      </c>
      <c r="D1037" s="3" t="s">
        <v>7385</v>
      </c>
      <c r="E1037" s="3" t="s">
        <v>475</v>
      </c>
      <c r="F1037" s="3" t="s">
        <v>14</v>
      </c>
      <c r="G1037" s="4">
        <v>1</v>
      </c>
      <c r="H1037" s="3" t="s">
        <v>15</v>
      </c>
      <c r="I1037" s="5">
        <v>3034.5</v>
      </c>
      <c r="J1037" s="6">
        <f t="shared" si="37"/>
        <v>3034.5</v>
      </c>
      <c r="K1037" s="35">
        <f t="shared" si="40"/>
        <v>327.726</v>
      </c>
      <c r="L1037" s="35">
        <f t="shared" si="41"/>
        <v>327.726</v>
      </c>
    </row>
    <row r="1038" spans="1:12" x14ac:dyDescent="0.35">
      <c r="A1038" s="3" t="s">
        <v>253</v>
      </c>
      <c r="B1038" s="3" t="s">
        <v>7384</v>
      </c>
      <c r="C1038" s="3" t="s">
        <v>257</v>
      </c>
      <c r="D1038" s="3" t="s">
        <v>7385</v>
      </c>
      <c r="E1038" s="3" t="s">
        <v>475</v>
      </c>
      <c r="F1038" s="3" t="s">
        <v>14</v>
      </c>
      <c r="G1038" s="4">
        <v>1</v>
      </c>
      <c r="H1038" s="3" t="s">
        <v>15</v>
      </c>
      <c r="I1038" s="5">
        <v>3034.5</v>
      </c>
      <c r="J1038" s="6">
        <f t="shared" si="37"/>
        <v>3034.5</v>
      </c>
      <c r="K1038" s="35">
        <f t="shared" si="40"/>
        <v>327.726</v>
      </c>
      <c r="L1038" s="35">
        <f t="shared" si="41"/>
        <v>327.726</v>
      </c>
    </row>
    <row r="1039" spans="1:12" x14ac:dyDescent="0.35">
      <c r="A1039" s="3" t="s">
        <v>169</v>
      </c>
      <c r="B1039" s="3" t="s">
        <v>7386</v>
      </c>
      <c r="C1039" s="3" t="s">
        <v>26</v>
      </c>
      <c r="D1039" s="3" t="s">
        <v>6946</v>
      </c>
      <c r="E1039" s="3" t="s">
        <v>384</v>
      </c>
      <c r="F1039" s="3" t="s">
        <v>14</v>
      </c>
      <c r="G1039" s="4">
        <v>1</v>
      </c>
      <c r="H1039" s="3" t="s">
        <v>15</v>
      </c>
      <c r="I1039" s="5">
        <v>2141.67</v>
      </c>
      <c r="J1039" s="6">
        <f t="shared" si="37"/>
        <v>2141.67</v>
      </c>
      <c r="K1039" s="35">
        <f t="shared" si="40"/>
        <v>231.30036000000004</v>
      </c>
      <c r="L1039" s="35">
        <f t="shared" si="41"/>
        <v>231.30036000000004</v>
      </c>
    </row>
    <row r="1040" spans="1:12" x14ac:dyDescent="0.35">
      <c r="A1040" s="3" t="s">
        <v>169</v>
      </c>
      <c r="B1040" s="3" t="s">
        <v>7387</v>
      </c>
      <c r="C1040" s="3" t="s">
        <v>26</v>
      </c>
      <c r="D1040" s="3" t="s">
        <v>7388</v>
      </c>
      <c r="E1040" s="3" t="s">
        <v>102</v>
      </c>
      <c r="F1040" s="3" t="s">
        <v>14</v>
      </c>
      <c r="G1040" s="4">
        <v>1</v>
      </c>
      <c r="H1040" s="3" t="s">
        <v>15</v>
      </c>
      <c r="I1040" s="5">
        <v>4468.33</v>
      </c>
      <c r="J1040" s="6">
        <f t="shared" si="37"/>
        <v>4468.33</v>
      </c>
      <c r="K1040" s="35">
        <f t="shared" si="40"/>
        <v>482.57963999999998</v>
      </c>
      <c r="L1040" s="35">
        <f t="shared" si="41"/>
        <v>482.57963999999998</v>
      </c>
    </row>
    <row r="1041" spans="1:12" x14ac:dyDescent="0.35">
      <c r="A1041" s="3" t="s">
        <v>169</v>
      </c>
      <c r="B1041" s="3" t="s">
        <v>7389</v>
      </c>
      <c r="C1041" s="3" t="s">
        <v>26</v>
      </c>
      <c r="D1041" s="3" t="s">
        <v>7390</v>
      </c>
      <c r="E1041" s="3" t="s">
        <v>102</v>
      </c>
      <c r="F1041" s="3" t="s">
        <v>14</v>
      </c>
      <c r="G1041" s="4">
        <v>1</v>
      </c>
      <c r="H1041" s="3" t="s">
        <v>15</v>
      </c>
      <c r="I1041" s="5">
        <v>4915</v>
      </c>
      <c r="J1041" s="6">
        <f t="shared" si="37"/>
        <v>4915</v>
      </c>
      <c r="K1041" s="35">
        <f t="shared" si="40"/>
        <v>530.82000000000005</v>
      </c>
      <c r="L1041" s="35">
        <f t="shared" si="41"/>
        <v>530.82000000000005</v>
      </c>
    </row>
    <row r="1042" spans="1:12" x14ac:dyDescent="0.35">
      <c r="A1042" s="3" t="s">
        <v>169</v>
      </c>
      <c r="B1042" s="3" t="s">
        <v>7391</v>
      </c>
      <c r="C1042" s="3" t="s">
        <v>413</v>
      </c>
      <c r="D1042" s="3" t="s">
        <v>7392</v>
      </c>
      <c r="E1042" s="3" t="s">
        <v>102</v>
      </c>
      <c r="F1042" s="3" t="s">
        <v>14</v>
      </c>
      <c r="G1042" s="4">
        <v>1</v>
      </c>
      <c r="H1042" s="3" t="s">
        <v>15</v>
      </c>
      <c r="I1042" s="5">
        <v>2694.17</v>
      </c>
      <c r="J1042" s="6">
        <f t="shared" si="37"/>
        <v>2694.17</v>
      </c>
      <c r="K1042" s="35">
        <f t="shared" si="40"/>
        <v>290.97036000000003</v>
      </c>
      <c r="L1042" s="35">
        <f t="shared" si="41"/>
        <v>290.97036000000003</v>
      </c>
    </row>
    <row r="1043" spans="1:12" x14ac:dyDescent="0.35">
      <c r="A1043" s="3" t="s">
        <v>169</v>
      </c>
      <c r="B1043" s="3" t="s">
        <v>7393</v>
      </c>
      <c r="C1043" s="3" t="s">
        <v>26</v>
      </c>
      <c r="D1043" s="3" t="s">
        <v>7394</v>
      </c>
      <c r="E1043" s="3" t="s">
        <v>25</v>
      </c>
      <c r="F1043" s="3" t="s">
        <v>14</v>
      </c>
      <c r="G1043" s="4">
        <v>1</v>
      </c>
      <c r="H1043" s="3" t="s">
        <v>15</v>
      </c>
      <c r="I1043" s="5">
        <v>4205.25</v>
      </c>
      <c r="J1043" s="6">
        <f t="shared" si="37"/>
        <v>4205.25</v>
      </c>
      <c r="K1043" s="35">
        <f t="shared" si="40"/>
        <v>454.16700000000003</v>
      </c>
      <c r="L1043" s="35">
        <f t="shared" si="41"/>
        <v>454.16700000000003</v>
      </c>
    </row>
    <row r="1044" spans="1:12" x14ac:dyDescent="0.35">
      <c r="A1044" s="3" t="s">
        <v>7395</v>
      </c>
      <c r="B1044" s="3" t="s">
        <v>7396</v>
      </c>
      <c r="C1044" s="3" t="s">
        <v>27</v>
      </c>
      <c r="D1044" s="3" t="s">
        <v>7397</v>
      </c>
      <c r="E1044" s="3" t="s">
        <v>25</v>
      </c>
      <c r="F1044" s="3" t="s">
        <v>14</v>
      </c>
      <c r="G1044" s="4">
        <v>1</v>
      </c>
      <c r="H1044" s="3" t="s">
        <v>15</v>
      </c>
      <c r="I1044" s="5">
        <v>800</v>
      </c>
      <c r="J1044" s="6">
        <f t="shared" si="37"/>
        <v>800</v>
      </c>
      <c r="K1044" s="35">
        <f t="shared" si="40"/>
        <v>86.399999999999991</v>
      </c>
      <c r="L1044" s="35">
        <f t="shared" si="41"/>
        <v>86.399999999999991</v>
      </c>
    </row>
    <row r="1045" spans="1:12" x14ac:dyDescent="0.35">
      <c r="A1045" s="3" t="s">
        <v>490</v>
      </c>
      <c r="B1045" s="3" t="s">
        <v>7398</v>
      </c>
      <c r="C1045" s="3" t="s">
        <v>23</v>
      </c>
      <c r="D1045" s="3" t="s">
        <v>7399</v>
      </c>
      <c r="E1045" s="3" t="s">
        <v>25</v>
      </c>
      <c r="F1045" s="3" t="s">
        <v>14</v>
      </c>
      <c r="G1045" s="4">
        <v>1</v>
      </c>
      <c r="H1045" s="3" t="s">
        <v>15</v>
      </c>
      <c r="I1045" s="5">
        <v>800</v>
      </c>
      <c r="J1045" s="6">
        <f t="shared" si="37"/>
        <v>800</v>
      </c>
      <c r="K1045" s="35">
        <f t="shared" si="40"/>
        <v>86.399999999999991</v>
      </c>
      <c r="L1045" s="35">
        <f t="shared" si="41"/>
        <v>86.399999999999991</v>
      </c>
    </row>
    <row r="1046" spans="1:12" x14ac:dyDescent="0.35">
      <c r="A1046" s="3" t="s">
        <v>490</v>
      </c>
      <c r="B1046" s="3" t="s">
        <v>7400</v>
      </c>
      <c r="C1046" s="3" t="s">
        <v>23</v>
      </c>
      <c r="D1046" s="3" t="s">
        <v>7401</v>
      </c>
      <c r="E1046" s="3" t="s">
        <v>5673</v>
      </c>
      <c r="F1046" s="3" t="s">
        <v>14</v>
      </c>
      <c r="G1046" s="4">
        <v>1</v>
      </c>
      <c r="H1046" s="3" t="s">
        <v>15</v>
      </c>
      <c r="I1046" s="5">
        <v>500</v>
      </c>
      <c r="J1046" s="6">
        <f t="shared" si="37"/>
        <v>500</v>
      </c>
      <c r="K1046" s="35">
        <f t="shared" si="40"/>
        <v>54</v>
      </c>
      <c r="L1046" s="35">
        <f t="shared" si="41"/>
        <v>54</v>
      </c>
    </row>
    <row r="1047" spans="1:12" x14ac:dyDescent="0.35">
      <c r="A1047" s="3" t="s">
        <v>844</v>
      </c>
      <c r="B1047" s="3" t="s">
        <v>7402</v>
      </c>
      <c r="C1047" s="3" t="s">
        <v>866</v>
      </c>
      <c r="D1047" s="3" t="s">
        <v>7403</v>
      </c>
      <c r="E1047" s="3" t="s">
        <v>405</v>
      </c>
      <c r="F1047" s="3" t="s">
        <v>14</v>
      </c>
      <c r="G1047" s="4">
        <v>1</v>
      </c>
      <c r="H1047" s="3" t="s">
        <v>15</v>
      </c>
      <c r="I1047" s="5">
        <v>1635.46</v>
      </c>
      <c r="J1047" s="6">
        <f t="shared" si="37"/>
        <v>1635.46</v>
      </c>
      <c r="K1047" s="35">
        <f t="shared" si="40"/>
        <v>176.62968000000001</v>
      </c>
      <c r="L1047" s="35">
        <f t="shared" si="41"/>
        <v>176.62968000000001</v>
      </c>
    </row>
    <row r="1048" spans="1:12" x14ac:dyDescent="0.35">
      <c r="A1048" s="3" t="s">
        <v>169</v>
      </c>
      <c r="B1048" s="3" t="s">
        <v>7404</v>
      </c>
      <c r="C1048" s="3" t="s">
        <v>48</v>
      </c>
      <c r="D1048" s="3" t="s">
        <v>7405</v>
      </c>
      <c r="E1048" s="3" t="s">
        <v>102</v>
      </c>
      <c r="F1048" s="3" t="s">
        <v>14</v>
      </c>
      <c r="G1048" s="4">
        <v>1</v>
      </c>
      <c r="H1048" s="3" t="s">
        <v>15</v>
      </c>
      <c r="I1048" s="5">
        <v>2176.67</v>
      </c>
      <c r="J1048" s="6">
        <f t="shared" si="37"/>
        <v>2176.67</v>
      </c>
      <c r="K1048" s="35">
        <f t="shared" si="40"/>
        <v>235.08036000000001</v>
      </c>
      <c r="L1048" s="35">
        <f t="shared" si="41"/>
        <v>235.08036000000001</v>
      </c>
    </row>
    <row r="1049" spans="1:12" x14ac:dyDescent="0.35">
      <c r="A1049" s="3" t="s">
        <v>169</v>
      </c>
      <c r="B1049" s="3" t="s">
        <v>7406</v>
      </c>
      <c r="C1049" s="3" t="s">
        <v>413</v>
      </c>
      <c r="D1049" s="3" t="s">
        <v>7407</v>
      </c>
      <c r="E1049" s="3" t="s">
        <v>25</v>
      </c>
      <c r="F1049" s="3" t="s">
        <v>14</v>
      </c>
      <c r="G1049" s="4">
        <v>1</v>
      </c>
      <c r="H1049" s="3" t="s">
        <v>15</v>
      </c>
      <c r="I1049" s="5">
        <v>1683.33</v>
      </c>
      <c r="J1049" s="6">
        <f t="shared" si="37"/>
        <v>1683.33</v>
      </c>
      <c r="K1049" s="35">
        <f t="shared" si="40"/>
        <v>181.79964000000001</v>
      </c>
      <c r="L1049" s="35">
        <f t="shared" si="41"/>
        <v>181.79964000000001</v>
      </c>
    </row>
    <row r="1050" spans="1:12" x14ac:dyDescent="0.35">
      <c r="A1050" s="3" t="s">
        <v>169</v>
      </c>
      <c r="B1050" s="3" t="s">
        <v>7408</v>
      </c>
      <c r="C1050" s="3" t="s">
        <v>413</v>
      </c>
      <c r="D1050" s="3" t="s">
        <v>7409</v>
      </c>
      <c r="E1050" s="3" t="s">
        <v>25</v>
      </c>
      <c r="F1050" s="3" t="s">
        <v>14</v>
      </c>
      <c r="G1050" s="4">
        <v>1</v>
      </c>
      <c r="H1050" s="3" t="s">
        <v>15</v>
      </c>
      <c r="I1050" s="5">
        <v>1991.66</v>
      </c>
      <c r="J1050" s="6">
        <f t="shared" si="37"/>
        <v>1991.66</v>
      </c>
      <c r="K1050" s="35">
        <f t="shared" si="40"/>
        <v>215.09928000000005</v>
      </c>
      <c r="L1050" s="35">
        <f t="shared" si="41"/>
        <v>215.09928000000005</v>
      </c>
    </row>
    <row r="1051" spans="1:12" x14ac:dyDescent="0.35">
      <c r="A1051" s="3" t="s">
        <v>169</v>
      </c>
      <c r="B1051" s="3" t="s">
        <v>7410</v>
      </c>
      <c r="C1051" s="3" t="s">
        <v>413</v>
      </c>
      <c r="D1051" s="3" t="s">
        <v>7411</v>
      </c>
      <c r="E1051" s="3" t="s">
        <v>102</v>
      </c>
      <c r="F1051" s="3" t="s">
        <v>14</v>
      </c>
      <c r="G1051" s="4">
        <v>1</v>
      </c>
      <c r="H1051" s="3" t="s">
        <v>15</v>
      </c>
      <c r="I1051" s="5">
        <v>3684.17</v>
      </c>
      <c r="J1051" s="6">
        <f t="shared" si="37"/>
        <v>3684.17</v>
      </c>
      <c r="K1051" s="35">
        <f t="shared" si="40"/>
        <v>397.89036000000004</v>
      </c>
      <c r="L1051" s="35">
        <f t="shared" si="41"/>
        <v>397.89036000000004</v>
      </c>
    </row>
    <row r="1052" spans="1:12" x14ac:dyDescent="0.35">
      <c r="A1052" s="3" t="s">
        <v>2065</v>
      </c>
      <c r="B1052" s="3" t="s">
        <v>7412</v>
      </c>
      <c r="C1052" s="3" t="s">
        <v>48</v>
      </c>
      <c r="D1052" s="3" t="s">
        <v>7413</v>
      </c>
      <c r="E1052" s="3" t="s">
        <v>102</v>
      </c>
      <c r="F1052" s="3" t="s">
        <v>14</v>
      </c>
      <c r="G1052" s="4">
        <v>1</v>
      </c>
      <c r="H1052" s="3" t="s">
        <v>15</v>
      </c>
      <c r="I1052" s="5">
        <v>1120</v>
      </c>
      <c r="J1052" s="6">
        <f t="shared" si="37"/>
        <v>1120</v>
      </c>
      <c r="K1052" s="35">
        <f t="shared" si="40"/>
        <v>120.96000000000001</v>
      </c>
      <c r="L1052" s="35">
        <f t="shared" si="41"/>
        <v>120.96000000000001</v>
      </c>
    </row>
    <row r="1053" spans="1:12" x14ac:dyDescent="0.35">
      <c r="A1053" s="3" t="s">
        <v>3067</v>
      </c>
      <c r="B1053" s="3" t="s">
        <v>7414</v>
      </c>
      <c r="C1053" s="3" t="s">
        <v>262</v>
      </c>
      <c r="D1053" s="3" t="s">
        <v>7415</v>
      </c>
      <c r="E1053" s="3" t="s">
        <v>179</v>
      </c>
      <c r="F1053" s="3" t="s">
        <v>14</v>
      </c>
      <c r="G1053" s="4">
        <v>1</v>
      </c>
      <c r="H1053" s="3" t="s">
        <v>15</v>
      </c>
      <c r="I1053" s="5">
        <v>1090</v>
      </c>
      <c r="J1053" s="6">
        <f t="shared" si="37"/>
        <v>1090</v>
      </c>
      <c r="K1053" s="35">
        <f t="shared" si="40"/>
        <v>117.72</v>
      </c>
      <c r="L1053" s="35">
        <f t="shared" si="41"/>
        <v>117.72</v>
      </c>
    </row>
    <row r="1054" spans="1:12" x14ac:dyDescent="0.35">
      <c r="A1054" s="3" t="s">
        <v>6579</v>
      </c>
      <c r="B1054" s="3" t="s">
        <v>7416</v>
      </c>
      <c r="C1054" s="3" t="s">
        <v>129</v>
      </c>
      <c r="D1054" s="3" t="s">
        <v>7417</v>
      </c>
      <c r="E1054" s="3" t="s">
        <v>25</v>
      </c>
      <c r="F1054" s="3" t="s">
        <v>14</v>
      </c>
      <c r="G1054" s="4">
        <v>1</v>
      </c>
      <c r="H1054" s="3" t="s">
        <v>15</v>
      </c>
      <c r="I1054" s="5">
        <v>977.50000000000011</v>
      </c>
      <c r="J1054" s="6">
        <f t="shared" si="37"/>
        <v>977.50000000000011</v>
      </c>
      <c r="K1054" s="35">
        <f t="shared" si="40"/>
        <v>105.57000000000002</v>
      </c>
      <c r="L1054" s="35">
        <f t="shared" si="41"/>
        <v>105.57000000000002</v>
      </c>
    </row>
    <row r="1055" spans="1:12" x14ac:dyDescent="0.35">
      <c r="A1055" s="3" t="s">
        <v>51</v>
      </c>
      <c r="B1055" s="3" t="s">
        <v>7418</v>
      </c>
      <c r="C1055" s="3" t="s">
        <v>48</v>
      </c>
      <c r="D1055" s="3" t="s">
        <v>7419</v>
      </c>
      <c r="E1055" s="3" t="s">
        <v>5598</v>
      </c>
      <c r="F1055" s="3" t="s">
        <v>14</v>
      </c>
      <c r="G1055" s="4">
        <v>1</v>
      </c>
      <c r="H1055" s="3" t="s">
        <v>15</v>
      </c>
      <c r="I1055" s="5">
        <v>2129.71</v>
      </c>
      <c r="J1055" s="6">
        <f t="shared" si="37"/>
        <v>2129.71</v>
      </c>
      <c r="K1055" s="35">
        <f t="shared" si="40"/>
        <v>230.00868</v>
      </c>
      <c r="L1055" s="35">
        <f t="shared" si="41"/>
        <v>230.00868</v>
      </c>
    </row>
    <row r="1056" spans="1:12" x14ac:dyDescent="0.35">
      <c r="A1056" s="3" t="s">
        <v>51</v>
      </c>
      <c r="B1056" s="3" t="s">
        <v>5967</v>
      </c>
      <c r="C1056" s="3" t="s">
        <v>26</v>
      </c>
      <c r="D1056" s="3" t="s">
        <v>5968</v>
      </c>
      <c r="E1056" s="3" t="s">
        <v>5673</v>
      </c>
      <c r="F1056" s="3" t="s">
        <v>14</v>
      </c>
      <c r="G1056" s="4">
        <v>1</v>
      </c>
      <c r="H1056" s="3" t="s">
        <v>15</v>
      </c>
      <c r="I1056" s="5">
        <v>1494.9499999999998</v>
      </c>
      <c r="J1056" s="6">
        <f t="shared" si="37"/>
        <v>1494.9499999999998</v>
      </c>
      <c r="K1056" s="35">
        <f t="shared" si="40"/>
        <v>161.4546</v>
      </c>
      <c r="L1056" s="35">
        <f t="shared" si="41"/>
        <v>161.4546</v>
      </c>
    </row>
    <row r="1057" spans="1:12" x14ac:dyDescent="0.35">
      <c r="A1057" s="3" t="s">
        <v>844</v>
      </c>
      <c r="B1057" s="3" t="s">
        <v>7420</v>
      </c>
      <c r="C1057" s="3" t="s">
        <v>519</v>
      </c>
      <c r="D1057" s="3" t="s">
        <v>7421</v>
      </c>
      <c r="E1057" s="3" t="s">
        <v>107</v>
      </c>
      <c r="F1057" s="3" t="s">
        <v>14</v>
      </c>
      <c r="G1057" s="4">
        <v>1</v>
      </c>
      <c r="H1057" s="3" t="s">
        <v>15</v>
      </c>
      <c r="I1057" s="5">
        <v>500</v>
      </c>
      <c r="J1057" s="6">
        <f t="shared" si="37"/>
        <v>500</v>
      </c>
      <c r="K1057" s="35">
        <f t="shared" si="40"/>
        <v>54</v>
      </c>
      <c r="L1057" s="35">
        <f t="shared" si="41"/>
        <v>54</v>
      </c>
    </row>
    <row r="1058" spans="1:12" x14ac:dyDescent="0.35">
      <c r="A1058" s="3" t="s">
        <v>844</v>
      </c>
      <c r="B1058" s="3" t="s">
        <v>7422</v>
      </c>
      <c r="C1058" s="3" t="s">
        <v>59</v>
      </c>
      <c r="D1058" s="3" t="s">
        <v>7423</v>
      </c>
      <c r="E1058" s="3" t="s">
        <v>405</v>
      </c>
      <c r="F1058" s="3" t="s">
        <v>14</v>
      </c>
      <c r="G1058" s="4">
        <v>1</v>
      </c>
      <c r="H1058" s="3" t="s">
        <v>15</v>
      </c>
      <c r="I1058" s="5">
        <v>915.83</v>
      </c>
      <c r="J1058" s="6">
        <f t="shared" si="37"/>
        <v>915.83</v>
      </c>
      <c r="K1058" s="35">
        <f t="shared" si="40"/>
        <v>98.90964000000001</v>
      </c>
      <c r="L1058" s="35">
        <f t="shared" si="41"/>
        <v>98.90964000000001</v>
      </c>
    </row>
    <row r="1059" spans="1:12" x14ac:dyDescent="0.35">
      <c r="A1059" s="3" t="s">
        <v>844</v>
      </c>
      <c r="B1059" s="3" t="s">
        <v>7424</v>
      </c>
      <c r="C1059" s="3" t="s">
        <v>59</v>
      </c>
      <c r="D1059" s="3" t="s">
        <v>7425</v>
      </c>
      <c r="E1059" s="3" t="s">
        <v>107</v>
      </c>
      <c r="F1059" s="3" t="s">
        <v>14</v>
      </c>
      <c r="G1059" s="4">
        <v>1</v>
      </c>
      <c r="H1059" s="3" t="s">
        <v>15</v>
      </c>
      <c r="I1059" s="5">
        <v>500</v>
      </c>
      <c r="J1059" s="6">
        <f t="shared" si="37"/>
        <v>500</v>
      </c>
      <c r="K1059" s="35">
        <f t="shared" si="40"/>
        <v>54</v>
      </c>
      <c r="L1059" s="35">
        <f t="shared" si="41"/>
        <v>54</v>
      </c>
    </row>
    <row r="1060" spans="1:12" x14ac:dyDescent="0.35">
      <c r="A1060" s="3" t="s">
        <v>844</v>
      </c>
      <c r="B1060" s="3" t="s">
        <v>7426</v>
      </c>
      <c r="C1060" s="3" t="s">
        <v>59</v>
      </c>
      <c r="D1060" s="3" t="s">
        <v>7427</v>
      </c>
      <c r="E1060" s="3" t="s">
        <v>405</v>
      </c>
      <c r="F1060" s="3" t="s">
        <v>14</v>
      </c>
      <c r="G1060" s="4">
        <v>1</v>
      </c>
      <c r="H1060" s="3" t="s">
        <v>15</v>
      </c>
      <c r="I1060" s="5">
        <v>1665.83</v>
      </c>
      <c r="J1060" s="6">
        <f t="shared" si="37"/>
        <v>1665.83</v>
      </c>
      <c r="K1060" s="35">
        <f t="shared" si="40"/>
        <v>179.90964</v>
      </c>
      <c r="L1060" s="35">
        <f t="shared" si="41"/>
        <v>179.90964</v>
      </c>
    </row>
    <row r="1061" spans="1:12" x14ac:dyDescent="0.35">
      <c r="A1061" s="3" t="s">
        <v>844</v>
      </c>
      <c r="B1061" s="3" t="s">
        <v>7428</v>
      </c>
      <c r="C1061" s="3" t="s">
        <v>43</v>
      </c>
      <c r="D1061" s="3" t="s">
        <v>7429</v>
      </c>
      <c r="E1061" s="3" t="s">
        <v>5874</v>
      </c>
      <c r="F1061" s="3" t="s">
        <v>14</v>
      </c>
      <c r="G1061" s="4">
        <v>1</v>
      </c>
      <c r="H1061" s="3" t="s">
        <v>15</v>
      </c>
      <c r="I1061" s="5">
        <v>500</v>
      </c>
      <c r="J1061" s="6">
        <f t="shared" si="37"/>
        <v>500</v>
      </c>
      <c r="K1061" s="35">
        <f t="shared" si="40"/>
        <v>54</v>
      </c>
      <c r="L1061" s="35">
        <f t="shared" si="41"/>
        <v>54</v>
      </c>
    </row>
    <row r="1062" spans="1:12" x14ac:dyDescent="0.35">
      <c r="A1062" s="3" t="s">
        <v>844</v>
      </c>
      <c r="B1062" s="3" t="s">
        <v>7430</v>
      </c>
      <c r="C1062" s="3" t="s">
        <v>851</v>
      </c>
      <c r="D1062" s="3" t="s">
        <v>7431</v>
      </c>
      <c r="E1062" s="3" t="s">
        <v>5874</v>
      </c>
      <c r="F1062" s="3" t="s">
        <v>14</v>
      </c>
      <c r="G1062" s="4">
        <v>1</v>
      </c>
      <c r="H1062" s="3" t="s">
        <v>15</v>
      </c>
      <c r="I1062" s="5">
        <v>500</v>
      </c>
      <c r="J1062" s="6">
        <f t="shared" si="37"/>
        <v>500</v>
      </c>
      <c r="K1062" s="35">
        <f t="shared" si="40"/>
        <v>54</v>
      </c>
      <c r="L1062" s="35">
        <f t="shared" si="41"/>
        <v>54</v>
      </c>
    </row>
    <row r="1063" spans="1:12" x14ac:dyDescent="0.35">
      <c r="A1063" s="3" t="s">
        <v>7432</v>
      </c>
      <c r="B1063" s="3" t="s">
        <v>7433</v>
      </c>
      <c r="C1063" s="3" t="s">
        <v>27</v>
      </c>
      <c r="D1063" s="3" t="s">
        <v>7434</v>
      </c>
      <c r="E1063" s="3" t="s">
        <v>293</v>
      </c>
      <c r="F1063" s="3" t="s">
        <v>14</v>
      </c>
      <c r="G1063" s="4">
        <v>1</v>
      </c>
      <c r="H1063" s="3" t="s">
        <v>15</v>
      </c>
      <c r="I1063" s="5">
        <v>4578</v>
      </c>
      <c r="J1063" s="6">
        <f t="shared" si="37"/>
        <v>4578</v>
      </c>
      <c r="K1063" s="35">
        <f t="shared" si="40"/>
        <v>494.42399999999998</v>
      </c>
      <c r="L1063" s="35">
        <f t="shared" si="41"/>
        <v>494.42399999999998</v>
      </c>
    </row>
    <row r="1064" spans="1:12" x14ac:dyDescent="0.35">
      <c r="A1064" s="3" t="s">
        <v>495</v>
      </c>
      <c r="B1064" s="3" t="s">
        <v>7435</v>
      </c>
      <c r="C1064" s="3" t="s">
        <v>129</v>
      </c>
      <c r="D1064" s="3" t="s">
        <v>7436</v>
      </c>
      <c r="E1064" s="3" t="s">
        <v>102</v>
      </c>
      <c r="F1064" s="3" t="s">
        <v>14</v>
      </c>
      <c r="G1064" s="4">
        <v>1</v>
      </c>
      <c r="H1064" s="3" t="s">
        <v>15</v>
      </c>
      <c r="I1064" s="5">
        <v>4523.72</v>
      </c>
      <c r="J1064" s="6">
        <f t="shared" si="37"/>
        <v>4523.72</v>
      </c>
      <c r="K1064" s="35">
        <f t="shared" si="40"/>
        <v>488.56176000000005</v>
      </c>
      <c r="L1064" s="35">
        <f t="shared" si="41"/>
        <v>488.56176000000005</v>
      </c>
    </row>
    <row r="1065" spans="1:12" x14ac:dyDescent="0.35">
      <c r="A1065" s="3" t="s">
        <v>495</v>
      </c>
      <c r="B1065" s="3" t="s">
        <v>7437</v>
      </c>
      <c r="C1065" s="3" t="s">
        <v>302</v>
      </c>
      <c r="D1065" s="3" t="s">
        <v>7438</v>
      </c>
      <c r="E1065" s="3" t="s">
        <v>25</v>
      </c>
      <c r="F1065" s="3" t="s">
        <v>14</v>
      </c>
      <c r="G1065" s="4">
        <v>1</v>
      </c>
      <c r="H1065" s="3" t="s">
        <v>15</v>
      </c>
      <c r="I1065" s="5">
        <v>2128.36</v>
      </c>
      <c r="J1065" s="6">
        <f t="shared" si="37"/>
        <v>2128.36</v>
      </c>
      <c r="K1065" s="35">
        <f t="shared" si="40"/>
        <v>229.86288000000005</v>
      </c>
      <c r="L1065" s="35">
        <f t="shared" si="41"/>
        <v>229.86288000000005</v>
      </c>
    </row>
    <row r="1066" spans="1:12" x14ac:dyDescent="0.35">
      <c r="A1066" s="3" t="s">
        <v>899</v>
      </c>
      <c r="B1066" s="3" t="s">
        <v>7439</v>
      </c>
      <c r="C1066" s="3" t="s">
        <v>5960</v>
      </c>
      <c r="D1066" s="3" t="s">
        <v>7440</v>
      </c>
      <c r="E1066" s="3" t="s">
        <v>25</v>
      </c>
      <c r="F1066" s="3" t="s">
        <v>14</v>
      </c>
      <c r="G1066" s="4">
        <v>1</v>
      </c>
      <c r="H1066" s="3" t="s">
        <v>15</v>
      </c>
      <c r="I1066" s="5">
        <v>1074.74</v>
      </c>
      <c r="J1066" s="6">
        <f t="shared" si="37"/>
        <v>1074.74</v>
      </c>
      <c r="K1066" s="35">
        <f t="shared" si="40"/>
        <v>116.07192000000002</v>
      </c>
      <c r="L1066" s="35">
        <f t="shared" si="41"/>
        <v>116.07192000000002</v>
      </c>
    </row>
    <row r="1067" spans="1:12" x14ac:dyDescent="0.35">
      <c r="A1067" s="3" t="s">
        <v>896</v>
      </c>
      <c r="B1067" s="3" t="s">
        <v>7441</v>
      </c>
      <c r="C1067" s="3" t="s">
        <v>18</v>
      </c>
      <c r="D1067" s="3" t="s">
        <v>7442</v>
      </c>
      <c r="E1067" s="3" t="s">
        <v>25</v>
      </c>
      <c r="F1067" s="3" t="s">
        <v>14</v>
      </c>
      <c r="G1067" s="4">
        <v>1</v>
      </c>
      <c r="H1067" s="3" t="s">
        <v>15</v>
      </c>
      <c r="I1067" s="5">
        <v>800</v>
      </c>
      <c r="J1067" s="6">
        <f t="shared" si="37"/>
        <v>800</v>
      </c>
      <c r="K1067" s="35">
        <f t="shared" si="40"/>
        <v>86.399999999999991</v>
      </c>
      <c r="L1067" s="35">
        <f t="shared" si="41"/>
        <v>86.399999999999991</v>
      </c>
    </row>
    <row r="1068" spans="1:12" x14ac:dyDescent="0.35">
      <c r="A1068" s="3" t="s">
        <v>896</v>
      </c>
      <c r="B1068" s="3" t="s">
        <v>7443</v>
      </c>
      <c r="C1068" s="3" t="s">
        <v>26</v>
      </c>
      <c r="D1068" s="3" t="s">
        <v>7444</v>
      </c>
      <c r="E1068" s="3" t="s">
        <v>5673</v>
      </c>
      <c r="F1068" s="3" t="s">
        <v>14</v>
      </c>
      <c r="G1068" s="4">
        <v>1</v>
      </c>
      <c r="H1068" s="3" t="s">
        <v>15</v>
      </c>
      <c r="I1068" s="5">
        <v>631.61</v>
      </c>
      <c r="J1068" s="6">
        <f t="shared" si="37"/>
        <v>631.61</v>
      </c>
      <c r="K1068" s="35">
        <f t="shared" si="40"/>
        <v>68.213880000000003</v>
      </c>
      <c r="L1068" s="35">
        <f t="shared" si="41"/>
        <v>68.213880000000003</v>
      </c>
    </row>
    <row r="1069" spans="1:12" x14ac:dyDescent="0.35">
      <c r="A1069" s="3" t="s">
        <v>844</v>
      </c>
      <c r="B1069" s="3" t="s">
        <v>7445</v>
      </c>
      <c r="C1069" s="3" t="s">
        <v>95</v>
      </c>
      <c r="D1069" s="3" t="s">
        <v>7446</v>
      </c>
      <c r="E1069" s="3" t="s">
        <v>405</v>
      </c>
      <c r="F1069" s="3" t="s">
        <v>14</v>
      </c>
      <c r="G1069" s="4">
        <v>1</v>
      </c>
      <c r="H1069" s="3" t="s">
        <v>15</v>
      </c>
      <c r="I1069" s="5">
        <v>708.18000000000006</v>
      </c>
      <c r="J1069" s="6">
        <f t="shared" si="37"/>
        <v>708.18000000000006</v>
      </c>
      <c r="K1069" s="35">
        <f t="shared" si="40"/>
        <v>76.483440000000016</v>
      </c>
      <c r="L1069" s="35">
        <f t="shared" si="41"/>
        <v>76.483440000000016</v>
      </c>
    </row>
    <row r="1070" spans="1:12" x14ac:dyDescent="0.35">
      <c r="A1070" s="3" t="s">
        <v>844</v>
      </c>
      <c r="B1070" s="3" t="s">
        <v>7447</v>
      </c>
      <c r="C1070" s="3" t="s">
        <v>95</v>
      </c>
      <c r="D1070" s="3" t="s">
        <v>7448</v>
      </c>
      <c r="E1070" s="3" t="s">
        <v>7449</v>
      </c>
      <c r="F1070" s="3" t="s">
        <v>14</v>
      </c>
      <c r="G1070" s="4">
        <v>1</v>
      </c>
      <c r="H1070" s="3" t="s">
        <v>15</v>
      </c>
      <c r="I1070" s="5">
        <v>717.27</v>
      </c>
      <c r="J1070" s="6">
        <f t="shared" si="37"/>
        <v>717.27</v>
      </c>
      <c r="K1070" s="35">
        <f t="shared" si="40"/>
        <v>77.465159999999997</v>
      </c>
      <c r="L1070" s="35">
        <f t="shared" si="41"/>
        <v>77.465159999999997</v>
      </c>
    </row>
    <row r="1071" spans="1:12" x14ac:dyDescent="0.35">
      <c r="A1071" s="3" t="s">
        <v>844</v>
      </c>
      <c r="B1071" s="3" t="s">
        <v>7447</v>
      </c>
      <c r="C1071" s="3" t="s">
        <v>271</v>
      </c>
      <c r="D1071" s="3" t="s">
        <v>7448</v>
      </c>
      <c r="E1071" s="3" t="s">
        <v>7449</v>
      </c>
      <c r="F1071" s="3" t="s">
        <v>14</v>
      </c>
      <c r="G1071" s="4">
        <v>1</v>
      </c>
      <c r="H1071" s="3" t="s">
        <v>15</v>
      </c>
      <c r="I1071" s="5">
        <v>717.27</v>
      </c>
      <c r="J1071" s="6">
        <f t="shared" si="37"/>
        <v>717.27</v>
      </c>
      <c r="K1071" s="35">
        <f t="shared" si="40"/>
        <v>77.465159999999997</v>
      </c>
      <c r="L1071" s="35">
        <f t="shared" si="41"/>
        <v>77.465159999999997</v>
      </c>
    </row>
    <row r="1072" spans="1:12" x14ac:dyDescent="0.35">
      <c r="A1072" s="3" t="s">
        <v>6036</v>
      </c>
      <c r="B1072" s="3" t="s">
        <v>7450</v>
      </c>
      <c r="C1072" s="3" t="s">
        <v>59</v>
      </c>
      <c r="D1072" s="3" t="s">
        <v>7451</v>
      </c>
      <c r="E1072" s="3" t="s">
        <v>5874</v>
      </c>
      <c r="F1072" s="3" t="s">
        <v>14</v>
      </c>
      <c r="G1072" s="4">
        <v>1</v>
      </c>
      <c r="H1072" s="3" t="s">
        <v>15</v>
      </c>
      <c r="I1072" s="5">
        <v>500</v>
      </c>
      <c r="J1072" s="6">
        <f t="shared" si="37"/>
        <v>500</v>
      </c>
      <c r="K1072" s="35">
        <f t="shared" si="40"/>
        <v>54</v>
      </c>
      <c r="L1072" s="35">
        <f t="shared" si="41"/>
        <v>54</v>
      </c>
    </row>
    <row r="1073" spans="1:12" x14ac:dyDescent="0.35">
      <c r="A1073" s="3" t="s">
        <v>7452</v>
      </c>
      <c r="B1073" s="3" t="s">
        <v>7453</v>
      </c>
      <c r="C1073" s="3" t="s">
        <v>27</v>
      </c>
      <c r="D1073" s="3" t="s">
        <v>7454</v>
      </c>
      <c r="E1073" s="3" t="s">
        <v>7455</v>
      </c>
      <c r="F1073" s="3" t="s">
        <v>14</v>
      </c>
      <c r="G1073" s="4">
        <v>1</v>
      </c>
      <c r="H1073" s="3" t="s">
        <v>15</v>
      </c>
      <c r="I1073" s="5">
        <v>903.99999999999989</v>
      </c>
      <c r="J1073" s="6">
        <f t="shared" si="37"/>
        <v>903.99999999999989</v>
      </c>
      <c r="K1073" s="35">
        <f t="shared" si="40"/>
        <v>97.631999999999991</v>
      </c>
      <c r="L1073" s="35">
        <f t="shared" si="41"/>
        <v>97.631999999999991</v>
      </c>
    </row>
    <row r="1074" spans="1:12" x14ac:dyDescent="0.35">
      <c r="A1074" s="3" t="s">
        <v>495</v>
      </c>
      <c r="B1074" s="3" t="s">
        <v>7456</v>
      </c>
      <c r="C1074" s="3" t="s">
        <v>26</v>
      </c>
      <c r="D1074" s="3" t="s">
        <v>7457</v>
      </c>
      <c r="E1074" s="3" t="s">
        <v>102</v>
      </c>
      <c r="F1074" s="3" t="s">
        <v>14</v>
      </c>
      <c r="G1074" s="4">
        <v>1</v>
      </c>
      <c r="H1074" s="3" t="s">
        <v>15</v>
      </c>
      <c r="I1074" s="5">
        <v>4089.89</v>
      </c>
      <c r="J1074" s="6">
        <f t="shared" si="37"/>
        <v>4089.89</v>
      </c>
      <c r="K1074" s="35">
        <f t="shared" si="40"/>
        <v>441.70812000000001</v>
      </c>
      <c r="L1074" s="35">
        <f t="shared" si="41"/>
        <v>441.70812000000001</v>
      </c>
    </row>
    <row r="1075" spans="1:12" x14ac:dyDescent="0.35">
      <c r="A1075" s="3" t="s">
        <v>495</v>
      </c>
      <c r="B1075" s="3" t="s">
        <v>7458</v>
      </c>
      <c r="C1075" s="3" t="s">
        <v>302</v>
      </c>
      <c r="D1075" s="3" t="s">
        <v>7459</v>
      </c>
      <c r="E1075" s="3" t="s">
        <v>102</v>
      </c>
      <c r="F1075" s="3" t="s">
        <v>14</v>
      </c>
      <c r="G1075" s="4">
        <v>1</v>
      </c>
      <c r="H1075" s="3" t="s">
        <v>15</v>
      </c>
      <c r="I1075" s="5">
        <v>4090.04</v>
      </c>
      <c r="J1075" s="6">
        <f t="shared" si="37"/>
        <v>4090.04</v>
      </c>
      <c r="K1075" s="35">
        <f t="shared" si="40"/>
        <v>441.72432000000003</v>
      </c>
      <c r="L1075" s="35">
        <f t="shared" si="41"/>
        <v>441.72432000000003</v>
      </c>
    </row>
    <row r="1076" spans="1:12" x14ac:dyDescent="0.35">
      <c r="A1076" s="3" t="s">
        <v>7460</v>
      </c>
      <c r="B1076" s="3" t="s">
        <v>7461</v>
      </c>
      <c r="C1076" s="3" t="s">
        <v>2605</v>
      </c>
      <c r="D1076" s="3" t="s">
        <v>7462</v>
      </c>
      <c r="E1076" s="3" t="s">
        <v>5673</v>
      </c>
      <c r="F1076" s="3" t="s">
        <v>14</v>
      </c>
      <c r="G1076" s="4">
        <v>1</v>
      </c>
      <c r="H1076" s="3" t="s">
        <v>15</v>
      </c>
      <c r="I1076" s="5">
        <v>995</v>
      </c>
      <c r="J1076" s="6">
        <f t="shared" si="37"/>
        <v>995</v>
      </c>
      <c r="K1076" s="35">
        <f t="shared" si="40"/>
        <v>107.46000000000001</v>
      </c>
      <c r="L1076" s="35">
        <f t="shared" si="41"/>
        <v>107.46000000000001</v>
      </c>
    </row>
    <row r="1077" spans="1:12" x14ac:dyDescent="0.35">
      <c r="A1077" s="3" t="s">
        <v>827</v>
      </c>
      <c r="B1077" s="3" t="s">
        <v>7463</v>
      </c>
      <c r="C1077" s="3" t="s">
        <v>2905</v>
      </c>
      <c r="D1077" s="3" t="s">
        <v>7464</v>
      </c>
      <c r="E1077" s="3" t="s">
        <v>5886</v>
      </c>
      <c r="F1077" s="3" t="s">
        <v>14</v>
      </c>
      <c r="G1077" s="4">
        <v>1</v>
      </c>
      <c r="H1077" s="3" t="s">
        <v>15</v>
      </c>
      <c r="I1077" s="5">
        <v>500</v>
      </c>
      <c r="J1077" s="6">
        <f t="shared" si="37"/>
        <v>500</v>
      </c>
      <c r="K1077" s="35">
        <f t="shared" si="40"/>
        <v>54</v>
      </c>
      <c r="L1077" s="35">
        <f t="shared" si="41"/>
        <v>54</v>
      </c>
    </row>
    <row r="1078" spans="1:12" x14ac:dyDescent="0.35">
      <c r="A1078" s="3" t="s">
        <v>827</v>
      </c>
      <c r="B1078" s="3" t="s">
        <v>7465</v>
      </c>
      <c r="C1078" s="3" t="s">
        <v>79</v>
      </c>
      <c r="D1078" s="3" t="s">
        <v>7466</v>
      </c>
      <c r="E1078" s="3" t="s">
        <v>384</v>
      </c>
      <c r="F1078" s="3" t="s">
        <v>14</v>
      </c>
      <c r="G1078" s="4">
        <v>1</v>
      </c>
      <c r="H1078" s="3" t="s">
        <v>15</v>
      </c>
      <c r="I1078" s="5">
        <v>800</v>
      </c>
      <c r="J1078" s="6">
        <f t="shared" si="37"/>
        <v>800</v>
      </c>
      <c r="K1078" s="35">
        <f t="shared" si="40"/>
        <v>86.399999999999991</v>
      </c>
      <c r="L1078" s="35">
        <f t="shared" si="41"/>
        <v>86.399999999999991</v>
      </c>
    </row>
    <row r="1079" spans="1:12" x14ac:dyDescent="0.35">
      <c r="A1079" s="3" t="s">
        <v>827</v>
      </c>
      <c r="B1079" s="3" t="s">
        <v>7467</v>
      </c>
      <c r="C1079" s="3" t="s">
        <v>43</v>
      </c>
      <c r="D1079" s="3" t="s">
        <v>7468</v>
      </c>
      <c r="E1079" s="3" t="s">
        <v>25</v>
      </c>
      <c r="F1079" s="3" t="s">
        <v>14</v>
      </c>
      <c r="G1079" s="4">
        <v>1</v>
      </c>
      <c r="H1079" s="3" t="s">
        <v>15</v>
      </c>
      <c r="I1079" s="5">
        <v>800</v>
      </c>
      <c r="J1079" s="6">
        <f t="shared" si="37"/>
        <v>800</v>
      </c>
      <c r="K1079" s="35">
        <f t="shared" si="40"/>
        <v>86.399999999999991</v>
      </c>
      <c r="L1079" s="35">
        <f t="shared" si="41"/>
        <v>86.399999999999991</v>
      </c>
    </row>
    <row r="1080" spans="1:12" x14ac:dyDescent="0.35">
      <c r="A1080" s="3" t="s">
        <v>820</v>
      </c>
      <c r="B1080" s="3" t="s">
        <v>7469</v>
      </c>
      <c r="C1080" s="3" t="s">
        <v>43</v>
      </c>
      <c r="D1080" s="3" t="s">
        <v>7470</v>
      </c>
      <c r="E1080" s="3" t="s">
        <v>5636</v>
      </c>
      <c r="F1080" s="3" t="s">
        <v>14</v>
      </c>
      <c r="G1080" s="4">
        <v>1</v>
      </c>
      <c r="H1080" s="3" t="s">
        <v>15</v>
      </c>
      <c r="I1080" s="5">
        <v>1000</v>
      </c>
      <c r="J1080" s="6">
        <f t="shared" si="37"/>
        <v>1000</v>
      </c>
      <c r="K1080" s="35">
        <f t="shared" si="40"/>
        <v>108</v>
      </c>
      <c r="L1080" s="35">
        <f t="shared" si="41"/>
        <v>108</v>
      </c>
    </row>
    <row r="1081" spans="1:12" x14ac:dyDescent="0.35">
      <c r="A1081" s="3" t="s">
        <v>844</v>
      </c>
      <c r="B1081" s="3" t="s">
        <v>7471</v>
      </c>
      <c r="C1081" s="3" t="s">
        <v>43</v>
      </c>
      <c r="D1081" s="3" t="s">
        <v>7472</v>
      </c>
      <c r="E1081" s="3" t="s">
        <v>25</v>
      </c>
      <c r="F1081" s="3" t="s">
        <v>14</v>
      </c>
      <c r="G1081" s="4">
        <v>1</v>
      </c>
      <c r="H1081" s="3" t="s">
        <v>15</v>
      </c>
      <c r="I1081" s="5">
        <v>800</v>
      </c>
      <c r="J1081" s="6">
        <f t="shared" si="37"/>
        <v>800</v>
      </c>
      <c r="K1081" s="35">
        <f t="shared" si="40"/>
        <v>86.399999999999991</v>
      </c>
      <c r="L1081" s="35">
        <f t="shared" si="41"/>
        <v>86.399999999999991</v>
      </c>
    </row>
    <row r="1082" spans="1:12" x14ac:dyDescent="0.35">
      <c r="A1082" s="3" t="s">
        <v>490</v>
      </c>
      <c r="B1082" s="3" t="s">
        <v>7473</v>
      </c>
      <c r="C1082" s="3" t="s">
        <v>27</v>
      </c>
      <c r="D1082" s="3" t="s">
        <v>7474</v>
      </c>
      <c r="E1082" s="3" t="s">
        <v>25</v>
      </c>
      <c r="F1082" s="3" t="s">
        <v>14</v>
      </c>
      <c r="G1082" s="4">
        <v>1</v>
      </c>
      <c r="H1082" s="3" t="s">
        <v>15</v>
      </c>
      <c r="I1082" s="5">
        <v>800</v>
      </c>
      <c r="J1082" s="6">
        <f t="shared" si="37"/>
        <v>800</v>
      </c>
      <c r="K1082" s="35">
        <f t="shared" si="40"/>
        <v>86.399999999999991</v>
      </c>
      <c r="L1082" s="35">
        <f t="shared" si="41"/>
        <v>86.399999999999991</v>
      </c>
    </row>
    <row r="1083" spans="1:12" x14ac:dyDescent="0.35">
      <c r="A1083" s="3" t="s">
        <v>2296</v>
      </c>
      <c r="B1083" s="3" t="s">
        <v>7475</v>
      </c>
      <c r="C1083" s="3" t="s">
        <v>137</v>
      </c>
      <c r="D1083" s="3" t="s">
        <v>7476</v>
      </c>
      <c r="E1083" s="3" t="s">
        <v>213</v>
      </c>
      <c r="F1083" s="3" t="s">
        <v>14</v>
      </c>
      <c r="G1083" s="4">
        <v>1</v>
      </c>
      <c r="H1083" s="3" t="s">
        <v>15</v>
      </c>
      <c r="I1083" s="5">
        <v>2100</v>
      </c>
      <c r="J1083" s="6">
        <f t="shared" si="37"/>
        <v>2100</v>
      </c>
      <c r="K1083" s="35">
        <f t="shared" si="40"/>
        <v>226.79999999999998</v>
      </c>
      <c r="L1083" s="35">
        <f t="shared" si="41"/>
        <v>226.79999999999998</v>
      </c>
    </row>
    <row r="1084" spans="1:12" x14ac:dyDescent="0.35">
      <c r="A1084" s="3" t="s">
        <v>2296</v>
      </c>
      <c r="B1084" s="3" t="s">
        <v>7475</v>
      </c>
      <c r="C1084" s="3" t="s">
        <v>519</v>
      </c>
      <c r="D1084" s="3" t="s">
        <v>7476</v>
      </c>
      <c r="E1084" s="3" t="s">
        <v>213</v>
      </c>
      <c r="F1084" s="3" t="s">
        <v>14</v>
      </c>
      <c r="G1084" s="4">
        <v>1</v>
      </c>
      <c r="H1084" s="3" t="s">
        <v>15</v>
      </c>
      <c r="I1084" s="5">
        <v>2100</v>
      </c>
      <c r="J1084" s="6">
        <f t="shared" si="37"/>
        <v>2100</v>
      </c>
      <c r="K1084" s="35">
        <f t="shared" si="40"/>
        <v>226.79999999999998</v>
      </c>
      <c r="L1084" s="35">
        <f t="shared" si="41"/>
        <v>226.79999999999998</v>
      </c>
    </row>
    <row r="1085" spans="1:12" x14ac:dyDescent="0.35">
      <c r="A1085" s="3" t="s">
        <v>580</v>
      </c>
      <c r="B1085" s="3" t="s">
        <v>7477</v>
      </c>
      <c r="C1085" s="3" t="s">
        <v>642</v>
      </c>
      <c r="D1085" s="3" t="s">
        <v>7478</v>
      </c>
      <c r="E1085" s="3" t="s">
        <v>25</v>
      </c>
      <c r="F1085" s="3" t="s">
        <v>14</v>
      </c>
      <c r="G1085" s="4">
        <v>1</v>
      </c>
      <c r="H1085" s="3" t="s">
        <v>15</v>
      </c>
      <c r="I1085" s="5">
        <v>4287.3999999999996</v>
      </c>
      <c r="J1085" s="6">
        <f t="shared" si="37"/>
        <v>4287.3999999999996</v>
      </c>
      <c r="K1085" s="35">
        <f t="shared" si="40"/>
        <v>463.03919999999994</v>
      </c>
      <c r="L1085" s="35">
        <f t="shared" si="41"/>
        <v>463.03919999999994</v>
      </c>
    </row>
    <row r="1086" spans="1:12" x14ac:dyDescent="0.35">
      <c r="A1086" s="3" t="s">
        <v>580</v>
      </c>
      <c r="B1086" s="3" t="s">
        <v>7477</v>
      </c>
      <c r="C1086" s="3" t="s">
        <v>886</v>
      </c>
      <c r="D1086" s="3" t="s">
        <v>7478</v>
      </c>
      <c r="E1086" s="3" t="s">
        <v>25</v>
      </c>
      <c r="F1086" s="3" t="s">
        <v>14</v>
      </c>
      <c r="G1086" s="4">
        <v>1</v>
      </c>
      <c r="H1086" s="3" t="s">
        <v>15</v>
      </c>
      <c r="I1086" s="5">
        <v>4287.3999999999996</v>
      </c>
      <c r="J1086" s="6">
        <f t="shared" si="37"/>
        <v>4287.3999999999996</v>
      </c>
      <c r="K1086" s="35">
        <f t="shared" si="40"/>
        <v>463.03919999999994</v>
      </c>
      <c r="L1086" s="35">
        <f t="shared" si="41"/>
        <v>463.03919999999994</v>
      </c>
    </row>
    <row r="1087" spans="1:12" x14ac:dyDescent="0.35">
      <c r="A1087" s="3" t="s">
        <v>7479</v>
      </c>
      <c r="B1087" s="3" t="s">
        <v>7480</v>
      </c>
      <c r="C1087" s="3" t="s">
        <v>18</v>
      </c>
      <c r="D1087" s="3" t="s">
        <v>7481</v>
      </c>
      <c r="E1087" s="3" t="s">
        <v>25</v>
      </c>
      <c r="F1087" s="3" t="s">
        <v>14</v>
      </c>
      <c r="G1087" s="4">
        <v>1</v>
      </c>
      <c r="H1087" s="3" t="s">
        <v>15</v>
      </c>
      <c r="I1087" s="5">
        <v>4820.6499999999996</v>
      </c>
      <c r="J1087" s="6">
        <f t="shared" si="37"/>
        <v>4820.6499999999996</v>
      </c>
      <c r="K1087" s="35">
        <f t="shared" si="40"/>
        <v>520.63020000000006</v>
      </c>
      <c r="L1087" s="35">
        <f t="shared" si="41"/>
        <v>520.63020000000006</v>
      </c>
    </row>
    <row r="1088" spans="1:12" x14ac:dyDescent="0.35">
      <c r="A1088" s="3" t="s">
        <v>490</v>
      </c>
      <c r="B1088" s="3" t="s">
        <v>7482</v>
      </c>
      <c r="C1088" s="3" t="s">
        <v>23</v>
      </c>
      <c r="D1088" s="3" t="s">
        <v>7483</v>
      </c>
      <c r="E1088" s="3" t="s">
        <v>179</v>
      </c>
      <c r="F1088" s="3" t="s">
        <v>14</v>
      </c>
      <c r="G1088" s="4">
        <v>1</v>
      </c>
      <c r="H1088" s="3" t="s">
        <v>15</v>
      </c>
      <c r="I1088" s="5">
        <v>800</v>
      </c>
      <c r="J1088" s="6">
        <f t="shared" si="37"/>
        <v>800</v>
      </c>
      <c r="K1088" s="35">
        <f t="shared" si="40"/>
        <v>86.399999999999991</v>
      </c>
      <c r="L1088" s="35">
        <f t="shared" si="41"/>
        <v>86.399999999999991</v>
      </c>
    </row>
    <row r="1089" spans="1:12" x14ac:dyDescent="0.35">
      <c r="A1089" s="3" t="s">
        <v>490</v>
      </c>
      <c r="B1089" s="3" t="s">
        <v>7484</v>
      </c>
      <c r="C1089" s="3" t="s">
        <v>23</v>
      </c>
      <c r="D1089" s="3" t="s">
        <v>7485</v>
      </c>
      <c r="E1089" s="3" t="s">
        <v>25</v>
      </c>
      <c r="F1089" s="3" t="s">
        <v>14</v>
      </c>
      <c r="G1089" s="4">
        <v>1</v>
      </c>
      <c r="H1089" s="3" t="s">
        <v>15</v>
      </c>
      <c r="I1089" s="5">
        <v>800</v>
      </c>
      <c r="J1089" s="6">
        <f t="shared" si="37"/>
        <v>800</v>
      </c>
      <c r="K1089" s="35">
        <f t="shared" si="40"/>
        <v>86.399999999999991</v>
      </c>
      <c r="L1089" s="35">
        <f t="shared" si="41"/>
        <v>86.399999999999991</v>
      </c>
    </row>
    <row r="1090" spans="1:12" x14ac:dyDescent="0.35">
      <c r="A1090" s="3" t="s">
        <v>490</v>
      </c>
      <c r="B1090" s="3" t="s">
        <v>7486</v>
      </c>
      <c r="C1090" s="3" t="s">
        <v>48</v>
      </c>
      <c r="D1090" s="3" t="s">
        <v>7487</v>
      </c>
      <c r="E1090" s="3" t="s">
        <v>25</v>
      </c>
      <c r="F1090" s="3" t="s">
        <v>14</v>
      </c>
      <c r="G1090" s="4">
        <v>1</v>
      </c>
      <c r="H1090" s="3" t="s">
        <v>15</v>
      </c>
      <c r="I1090" s="5">
        <v>800</v>
      </c>
      <c r="J1090" s="6">
        <f t="shared" si="37"/>
        <v>800</v>
      </c>
      <c r="K1090" s="35">
        <f t="shared" si="40"/>
        <v>86.399999999999991</v>
      </c>
      <c r="L1090" s="35">
        <f t="shared" si="41"/>
        <v>86.399999999999991</v>
      </c>
    </row>
    <row r="1091" spans="1:12" x14ac:dyDescent="0.35">
      <c r="A1091" s="3" t="s">
        <v>490</v>
      </c>
      <c r="B1091" s="3" t="s">
        <v>7488</v>
      </c>
      <c r="C1091" s="3" t="s">
        <v>18</v>
      </c>
      <c r="D1091" s="3" t="s">
        <v>7489</v>
      </c>
      <c r="E1091" s="3" t="s">
        <v>20</v>
      </c>
      <c r="F1091" s="3" t="s">
        <v>14</v>
      </c>
      <c r="G1091" s="4">
        <v>1</v>
      </c>
      <c r="H1091" s="3" t="s">
        <v>15</v>
      </c>
      <c r="I1091" s="5">
        <v>1000</v>
      </c>
      <c r="J1091" s="6">
        <f t="shared" si="37"/>
        <v>1000</v>
      </c>
      <c r="K1091" s="35">
        <f t="shared" ref="K1091:K1154" si="42">((I1091*(1-10%))*0.4)*60%*0.5</f>
        <v>108</v>
      </c>
      <c r="L1091" s="35">
        <f t="shared" ref="L1091:L1154" si="43">K1091*G1091</f>
        <v>108</v>
      </c>
    </row>
    <row r="1092" spans="1:12" x14ac:dyDescent="0.35">
      <c r="A1092" s="3" t="s">
        <v>495</v>
      </c>
      <c r="B1092" s="3" t="s">
        <v>7490</v>
      </c>
      <c r="C1092" s="3" t="s">
        <v>302</v>
      </c>
      <c r="D1092" s="3" t="s">
        <v>7491</v>
      </c>
      <c r="E1092" s="3" t="s">
        <v>102</v>
      </c>
      <c r="F1092" s="3" t="s">
        <v>14</v>
      </c>
      <c r="G1092" s="4">
        <v>1</v>
      </c>
      <c r="H1092" s="3" t="s">
        <v>15</v>
      </c>
      <c r="I1092" s="5">
        <v>3501.04</v>
      </c>
      <c r="J1092" s="6">
        <f t="shared" si="37"/>
        <v>3501.04</v>
      </c>
      <c r="K1092" s="35">
        <f t="shared" si="42"/>
        <v>378.11232000000001</v>
      </c>
      <c r="L1092" s="35">
        <f t="shared" si="43"/>
        <v>378.11232000000001</v>
      </c>
    </row>
    <row r="1093" spans="1:12" x14ac:dyDescent="0.35">
      <c r="A1093" s="3" t="s">
        <v>495</v>
      </c>
      <c r="B1093" s="3" t="s">
        <v>7492</v>
      </c>
      <c r="C1093" s="3" t="s">
        <v>26</v>
      </c>
      <c r="D1093" s="3" t="s">
        <v>7493</v>
      </c>
      <c r="E1093" s="3" t="s">
        <v>25</v>
      </c>
      <c r="F1093" s="3" t="s">
        <v>14</v>
      </c>
      <c r="G1093" s="4">
        <v>1</v>
      </c>
      <c r="H1093" s="3" t="s">
        <v>15</v>
      </c>
      <c r="I1093" s="5">
        <v>1654.8200000000002</v>
      </c>
      <c r="J1093" s="6">
        <f t="shared" si="37"/>
        <v>1654.8200000000002</v>
      </c>
      <c r="K1093" s="35">
        <f t="shared" si="42"/>
        <v>178.72056000000001</v>
      </c>
      <c r="L1093" s="35">
        <f t="shared" si="43"/>
        <v>178.72056000000001</v>
      </c>
    </row>
    <row r="1094" spans="1:12" x14ac:dyDescent="0.35">
      <c r="A1094" s="3" t="s">
        <v>495</v>
      </c>
      <c r="B1094" s="3" t="s">
        <v>7494</v>
      </c>
      <c r="C1094" s="3" t="s">
        <v>26</v>
      </c>
      <c r="D1094" s="3" t="s">
        <v>7495</v>
      </c>
      <c r="E1094" s="3" t="s">
        <v>25</v>
      </c>
      <c r="F1094" s="3" t="s">
        <v>14</v>
      </c>
      <c r="G1094" s="4">
        <v>1</v>
      </c>
      <c r="H1094" s="3" t="s">
        <v>15</v>
      </c>
      <c r="I1094" s="5">
        <v>2290.6999999999998</v>
      </c>
      <c r="J1094" s="6">
        <f t="shared" si="37"/>
        <v>2290.6999999999998</v>
      </c>
      <c r="K1094" s="35">
        <f t="shared" si="42"/>
        <v>247.3956</v>
      </c>
      <c r="L1094" s="35">
        <f t="shared" si="43"/>
        <v>247.3956</v>
      </c>
    </row>
    <row r="1095" spans="1:12" x14ac:dyDescent="0.35">
      <c r="A1095" s="3" t="s">
        <v>495</v>
      </c>
      <c r="B1095" s="3" t="s">
        <v>7494</v>
      </c>
      <c r="C1095" s="3" t="s">
        <v>27</v>
      </c>
      <c r="D1095" s="3" t="s">
        <v>7495</v>
      </c>
      <c r="E1095" s="3" t="s">
        <v>25</v>
      </c>
      <c r="F1095" s="3" t="s">
        <v>14</v>
      </c>
      <c r="G1095" s="4">
        <v>1</v>
      </c>
      <c r="H1095" s="3" t="s">
        <v>15</v>
      </c>
      <c r="I1095" s="5">
        <v>2290.6999999999998</v>
      </c>
      <c r="J1095" s="6">
        <f t="shared" si="37"/>
        <v>2290.6999999999998</v>
      </c>
      <c r="K1095" s="35">
        <f t="shared" si="42"/>
        <v>247.3956</v>
      </c>
      <c r="L1095" s="35">
        <f t="shared" si="43"/>
        <v>247.3956</v>
      </c>
    </row>
    <row r="1096" spans="1:12" x14ac:dyDescent="0.35">
      <c r="A1096" s="3" t="s">
        <v>495</v>
      </c>
      <c r="B1096" s="3" t="s">
        <v>7494</v>
      </c>
      <c r="C1096" s="3" t="s">
        <v>302</v>
      </c>
      <c r="D1096" s="3" t="s">
        <v>7495</v>
      </c>
      <c r="E1096" s="3" t="s">
        <v>25</v>
      </c>
      <c r="F1096" s="3" t="s">
        <v>14</v>
      </c>
      <c r="G1096" s="4">
        <v>1</v>
      </c>
      <c r="H1096" s="3" t="s">
        <v>15</v>
      </c>
      <c r="I1096" s="5">
        <v>2290.56</v>
      </c>
      <c r="J1096" s="6">
        <f t="shared" ref="J1096:J1257" si="44">G1096*I1096</f>
        <v>2290.56</v>
      </c>
      <c r="K1096" s="35">
        <f t="shared" si="42"/>
        <v>247.38047999999998</v>
      </c>
      <c r="L1096" s="35">
        <f t="shared" si="43"/>
        <v>247.38047999999998</v>
      </c>
    </row>
    <row r="1097" spans="1:12" x14ac:dyDescent="0.35">
      <c r="A1097" s="3" t="s">
        <v>169</v>
      </c>
      <c r="B1097" s="3" t="s">
        <v>7496</v>
      </c>
      <c r="C1097" s="3" t="s">
        <v>18</v>
      </c>
      <c r="D1097" s="3" t="s">
        <v>7497</v>
      </c>
      <c r="E1097" s="3" t="s">
        <v>384</v>
      </c>
      <c r="F1097" s="3" t="s">
        <v>14</v>
      </c>
      <c r="G1097" s="4">
        <v>1</v>
      </c>
      <c r="H1097" s="3" t="s">
        <v>15</v>
      </c>
      <c r="I1097" s="5">
        <v>2591.67</v>
      </c>
      <c r="J1097" s="6">
        <f t="shared" si="44"/>
        <v>2591.67</v>
      </c>
      <c r="K1097" s="35">
        <f t="shared" si="42"/>
        <v>279.90036000000003</v>
      </c>
      <c r="L1097" s="35">
        <f t="shared" si="43"/>
        <v>279.90036000000003</v>
      </c>
    </row>
    <row r="1098" spans="1:12" x14ac:dyDescent="0.35">
      <c r="A1098" s="3" t="s">
        <v>169</v>
      </c>
      <c r="B1098" s="3" t="s">
        <v>7496</v>
      </c>
      <c r="C1098" s="3" t="s">
        <v>26</v>
      </c>
      <c r="D1098" s="3" t="s">
        <v>7497</v>
      </c>
      <c r="E1098" s="3" t="s">
        <v>384</v>
      </c>
      <c r="F1098" s="3" t="s">
        <v>14</v>
      </c>
      <c r="G1098" s="4">
        <v>1</v>
      </c>
      <c r="H1098" s="3" t="s">
        <v>15</v>
      </c>
      <c r="I1098" s="5">
        <v>2745.84</v>
      </c>
      <c r="J1098" s="6">
        <f t="shared" si="44"/>
        <v>2745.84</v>
      </c>
      <c r="K1098" s="35">
        <f t="shared" si="42"/>
        <v>296.55072000000007</v>
      </c>
      <c r="L1098" s="35">
        <f t="shared" si="43"/>
        <v>296.55072000000007</v>
      </c>
    </row>
    <row r="1099" spans="1:12" x14ac:dyDescent="0.35">
      <c r="A1099" s="3" t="s">
        <v>858</v>
      </c>
      <c r="B1099" s="3" t="s">
        <v>7498</v>
      </c>
      <c r="C1099" s="3" t="s">
        <v>100</v>
      </c>
      <c r="D1099" s="3" t="s">
        <v>7499</v>
      </c>
      <c r="E1099" s="3" t="s">
        <v>25</v>
      </c>
      <c r="F1099" s="3" t="s">
        <v>14</v>
      </c>
      <c r="G1099" s="4">
        <v>1</v>
      </c>
      <c r="H1099" s="3" t="s">
        <v>15</v>
      </c>
      <c r="I1099" s="5">
        <v>800</v>
      </c>
      <c r="J1099" s="6">
        <f t="shared" si="44"/>
        <v>800</v>
      </c>
      <c r="K1099" s="35">
        <f t="shared" si="42"/>
        <v>86.399999999999991</v>
      </c>
      <c r="L1099" s="35">
        <f t="shared" si="43"/>
        <v>86.399999999999991</v>
      </c>
    </row>
    <row r="1100" spans="1:12" x14ac:dyDescent="0.35">
      <c r="A1100" s="3" t="s">
        <v>846</v>
      </c>
      <c r="B1100" s="3" t="s">
        <v>7500</v>
      </c>
      <c r="C1100" s="3" t="s">
        <v>100</v>
      </c>
      <c r="D1100" s="3" t="s">
        <v>7501</v>
      </c>
      <c r="E1100" s="3" t="s">
        <v>20</v>
      </c>
      <c r="F1100" s="3" t="s">
        <v>14</v>
      </c>
      <c r="G1100" s="4">
        <v>1</v>
      </c>
      <c r="H1100" s="3" t="s">
        <v>15</v>
      </c>
      <c r="I1100" s="5">
        <v>1389.6499999999999</v>
      </c>
      <c r="J1100" s="6">
        <f t="shared" si="44"/>
        <v>1389.6499999999999</v>
      </c>
      <c r="K1100" s="35">
        <f t="shared" si="42"/>
        <v>150.0822</v>
      </c>
      <c r="L1100" s="35">
        <f t="shared" si="43"/>
        <v>150.0822</v>
      </c>
    </row>
    <row r="1101" spans="1:12" x14ac:dyDescent="0.35">
      <c r="A1101" s="3" t="s">
        <v>846</v>
      </c>
      <c r="B1101" s="3" t="s">
        <v>7502</v>
      </c>
      <c r="C1101" s="3" t="s">
        <v>43</v>
      </c>
      <c r="D1101" s="3" t="s">
        <v>7503</v>
      </c>
      <c r="E1101" s="3" t="s">
        <v>713</v>
      </c>
      <c r="F1101" s="3" t="s">
        <v>14</v>
      </c>
      <c r="G1101" s="4">
        <v>1</v>
      </c>
      <c r="H1101" s="3" t="s">
        <v>15</v>
      </c>
      <c r="I1101" s="5">
        <v>1126.24</v>
      </c>
      <c r="J1101" s="6">
        <f t="shared" si="44"/>
        <v>1126.24</v>
      </c>
      <c r="K1101" s="35">
        <f t="shared" si="42"/>
        <v>121.63392</v>
      </c>
      <c r="L1101" s="35">
        <f t="shared" si="43"/>
        <v>121.63392</v>
      </c>
    </row>
    <row r="1102" spans="1:12" x14ac:dyDescent="0.35">
      <c r="A1102" s="3" t="s">
        <v>490</v>
      </c>
      <c r="B1102" s="3" t="s">
        <v>7504</v>
      </c>
      <c r="C1102" s="3" t="s">
        <v>137</v>
      </c>
      <c r="D1102" s="3" t="s">
        <v>7505</v>
      </c>
      <c r="E1102" s="3" t="s">
        <v>713</v>
      </c>
      <c r="F1102" s="3" t="s">
        <v>14</v>
      </c>
      <c r="G1102" s="4">
        <v>1</v>
      </c>
      <c r="H1102" s="3" t="s">
        <v>15</v>
      </c>
      <c r="I1102" s="5">
        <v>700</v>
      </c>
      <c r="J1102" s="6">
        <f t="shared" si="44"/>
        <v>700</v>
      </c>
      <c r="K1102" s="35">
        <f t="shared" si="42"/>
        <v>75.599999999999994</v>
      </c>
      <c r="L1102" s="35">
        <f t="shared" si="43"/>
        <v>75.599999999999994</v>
      </c>
    </row>
    <row r="1103" spans="1:12" x14ac:dyDescent="0.35">
      <c r="A1103" s="3" t="s">
        <v>495</v>
      </c>
      <c r="B1103" s="3" t="s">
        <v>7506</v>
      </c>
      <c r="C1103" s="3" t="s">
        <v>27</v>
      </c>
      <c r="D1103" s="3" t="s">
        <v>7507</v>
      </c>
      <c r="E1103" s="3" t="s">
        <v>102</v>
      </c>
      <c r="F1103" s="3" t="s">
        <v>14</v>
      </c>
      <c r="G1103" s="4">
        <v>1</v>
      </c>
      <c r="H1103" s="3" t="s">
        <v>15</v>
      </c>
      <c r="I1103" s="5">
        <v>4029.7</v>
      </c>
      <c r="J1103" s="6">
        <f t="shared" si="44"/>
        <v>4029.7</v>
      </c>
      <c r="K1103" s="35">
        <f t="shared" si="42"/>
        <v>435.20760000000001</v>
      </c>
      <c r="L1103" s="35">
        <f t="shared" si="43"/>
        <v>435.20760000000001</v>
      </c>
    </row>
    <row r="1104" spans="1:12" x14ac:dyDescent="0.35">
      <c r="A1104" s="3" t="s">
        <v>495</v>
      </c>
      <c r="B1104" s="3" t="s">
        <v>7508</v>
      </c>
      <c r="C1104" s="3" t="s">
        <v>129</v>
      </c>
      <c r="D1104" s="3" t="s">
        <v>7509</v>
      </c>
      <c r="E1104" s="3" t="s">
        <v>384</v>
      </c>
      <c r="F1104" s="3" t="s">
        <v>14</v>
      </c>
      <c r="G1104" s="4">
        <v>1</v>
      </c>
      <c r="H1104" s="3" t="s">
        <v>15</v>
      </c>
      <c r="I1104" s="5">
        <v>1886.99</v>
      </c>
      <c r="J1104" s="6">
        <f t="shared" si="44"/>
        <v>1886.99</v>
      </c>
      <c r="K1104" s="35">
        <f t="shared" si="42"/>
        <v>203.79492000000002</v>
      </c>
      <c r="L1104" s="35">
        <f t="shared" si="43"/>
        <v>203.79492000000002</v>
      </c>
    </row>
    <row r="1105" spans="1:12" x14ac:dyDescent="0.35">
      <c r="A1105" s="3" t="s">
        <v>820</v>
      </c>
      <c r="B1105" s="3" t="s">
        <v>7510</v>
      </c>
      <c r="C1105" s="3" t="s">
        <v>43</v>
      </c>
      <c r="D1105" s="3" t="s">
        <v>7511</v>
      </c>
      <c r="E1105" s="3" t="s">
        <v>749</v>
      </c>
      <c r="F1105" s="3" t="s">
        <v>14</v>
      </c>
      <c r="G1105" s="4">
        <v>1</v>
      </c>
      <c r="H1105" s="3" t="s">
        <v>15</v>
      </c>
      <c r="I1105" s="5">
        <v>800</v>
      </c>
      <c r="J1105" s="6">
        <f t="shared" si="44"/>
        <v>800</v>
      </c>
      <c r="K1105" s="35">
        <f t="shared" si="42"/>
        <v>86.399999999999991</v>
      </c>
      <c r="L1105" s="35">
        <f t="shared" si="43"/>
        <v>86.399999999999991</v>
      </c>
    </row>
    <row r="1106" spans="1:12" x14ac:dyDescent="0.35">
      <c r="A1106" s="3" t="s">
        <v>820</v>
      </c>
      <c r="B1106" s="3" t="s">
        <v>7512</v>
      </c>
      <c r="C1106" s="3" t="s">
        <v>43</v>
      </c>
      <c r="D1106" s="3" t="s">
        <v>7513</v>
      </c>
      <c r="E1106" s="3" t="s">
        <v>5874</v>
      </c>
      <c r="F1106" s="3" t="s">
        <v>14</v>
      </c>
      <c r="G1106" s="4">
        <v>1</v>
      </c>
      <c r="H1106" s="3" t="s">
        <v>15</v>
      </c>
      <c r="I1106" s="5">
        <v>500</v>
      </c>
      <c r="J1106" s="6">
        <f t="shared" si="44"/>
        <v>500</v>
      </c>
      <c r="K1106" s="35">
        <f t="shared" si="42"/>
        <v>54</v>
      </c>
      <c r="L1106" s="35">
        <f t="shared" si="43"/>
        <v>54</v>
      </c>
    </row>
    <row r="1107" spans="1:12" x14ac:dyDescent="0.35">
      <c r="A1107" s="3" t="s">
        <v>820</v>
      </c>
      <c r="B1107" s="3" t="s">
        <v>7514</v>
      </c>
      <c r="C1107" s="3" t="s">
        <v>6068</v>
      </c>
      <c r="D1107" s="3" t="s">
        <v>7515</v>
      </c>
      <c r="E1107" s="3" t="s">
        <v>5598</v>
      </c>
      <c r="F1107" s="3" t="s">
        <v>14</v>
      </c>
      <c r="G1107" s="4">
        <v>1</v>
      </c>
      <c r="H1107" s="3" t="s">
        <v>15</v>
      </c>
      <c r="I1107" s="5">
        <v>1077.8500000000001</v>
      </c>
      <c r="J1107" s="6">
        <f t="shared" si="44"/>
        <v>1077.8500000000001</v>
      </c>
      <c r="K1107" s="35">
        <f t="shared" si="42"/>
        <v>116.40780000000001</v>
      </c>
      <c r="L1107" s="35">
        <f t="shared" si="43"/>
        <v>116.40780000000001</v>
      </c>
    </row>
    <row r="1108" spans="1:12" x14ac:dyDescent="0.35">
      <c r="A1108" s="3" t="s">
        <v>846</v>
      </c>
      <c r="B1108" s="3" t="s">
        <v>7516</v>
      </c>
      <c r="C1108" s="3" t="s">
        <v>43</v>
      </c>
      <c r="D1108" s="3" t="s">
        <v>7517</v>
      </c>
      <c r="E1108" s="3" t="s">
        <v>231</v>
      </c>
      <c r="F1108" s="3" t="s">
        <v>14</v>
      </c>
      <c r="G1108" s="4">
        <v>1</v>
      </c>
      <c r="H1108" s="3" t="s">
        <v>15</v>
      </c>
      <c r="I1108" s="5">
        <v>1526.58</v>
      </c>
      <c r="J1108" s="6">
        <f t="shared" si="44"/>
        <v>1526.58</v>
      </c>
      <c r="K1108" s="35">
        <f t="shared" si="42"/>
        <v>164.87064000000001</v>
      </c>
      <c r="L1108" s="35">
        <f t="shared" si="43"/>
        <v>164.87064000000001</v>
      </c>
    </row>
    <row r="1109" spans="1:12" x14ac:dyDescent="0.35">
      <c r="A1109" s="3" t="s">
        <v>846</v>
      </c>
      <c r="B1109" s="3" t="s">
        <v>7518</v>
      </c>
      <c r="C1109" s="3" t="s">
        <v>100</v>
      </c>
      <c r="D1109" s="3" t="s">
        <v>7519</v>
      </c>
      <c r="E1109" s="3" t="s">
        <v>107</v>
      </c>
      <c r="F1109" s="3" t="s">
        <v>14</v>
      </c>
      <c r="G1109" s="4">
        <v>1</v>
      </c>
      <c r="H1109" s="3" t="s">
        <v>15</v>
      </c>
      <c r="I1109" s="5">
        <v>1181.43</v>
      </c>
      <c r="J1109" s="6">
        <f t="shared" si="44"/>
        <v>1181.43</v>
      </c>
      <c r="K1109" s="35">
        <f t="shared" si="42"/>
        <v>127.59444000000001</v>
      </c>
      <c r="L1109" s="35">
        <f t="shared" si="43"/>
        <v>127.59444000000001</v>
      </c>
    </row>
    <row r="1110" spans="1:12" x14ac:dyDescent="0.35">
      <c r="A1110" s="3" t="s">
        <v>846</v>
      </c>
      <c r="B1110" s="3" t="s">
        <v>7520</v>
      </c>
      <c r="C1110" s="3" t="s">
        <v>100</v>
      </c>
      <c r="D1110" s="3" t="s">
        <v>7521</v>
      </c>
      <c r="E1110" s="3" t="s">
        <v>713</v>
      </c>
      <c r="F1110" s="3" t="s">
        <v>14</v>
      </c>
      <c r="G1110" s="4">
        <v>1</v>
      </c>
      <c r="H1110" s="3" t="s">
        <v>15</v>
      </c>
      <c r="I1110" s="5">
        <v>1045.21</v>
      </c>
      <c r="J1110" s="6">
        <f t="shared" si="44"/>
        <v>1045.21</v>
      </c>
      <c r="K1110" s="35">
        <f t="shared" si="42"/>
        <v>112.88268000000001</v>
      </c>
      <c r="L1110" s="35">
        <f t="shared" si="43"/>
        <v>112.88268000000001</v>
      </c>
    </row>
    <row r="1111" spans="1:12" x14ac:dyDescent="0.35">
      <c r="A1111" s="3" t="s">
        <v>840</v>
      </c>
      <c r="B1111" s="3" t="s">
        <v>7522</v>
      </c>
      <c r="C1111" s="3" t="s">
        <v>59</v>
      </c>
      <c r="D1111" s="3" t="s">
        <v>7523</v>
      </c>
      <c r="E1111" s="3" t="s">
        <v>231</v>
      </c>
      <c r="F1111" s="3" t="s">
        <v>14</v>
      </c>
      <c r="G1111" s="4">
        <v>1</v>
      </c>
      <c r="H1111" s="3" t="s">
        <v>15</v>
      </c>
      <c r="I1111" s="5">
        <v>1759.6</v>
      </c>
      <c r="J1111" s="6">
        <f t="shared" si="44"/>
        <v>1759.6</v>
      </c>
      <c r="K1111" s="35">
        <f t="shared" si="42"/>
        <v>190.0368</v>
      </c>
      <c r="L1111" s="35">
        <f t="shared" si="43"/>
        <v>190.0368</v>
      </c>
    </row>
    <row r="1112" spans="1:12" x14ac:dyDescent="0.35">
      <c r="A1112" s="3" t="s">
        <v>840</v>
      </c>
      <c r="B1112" s="3" t="s">
        <v>7522</v>
      </c>
      <c r="C1112" s="3" t="s">
        <v>519</v>
      </c>
      <c r="D1112" s="3" t="s">
        <v>7523</v>
      </c>
      <c r="E1112" s="3" t="s">
        <v>231</v>
      </c>
      <c r="F1112" s="3" t="s">
        <v>14</v>
      </c>
      <c r="G1112" s="4">
        <v>1</v>
      </c>
      <c r="H1112" s="3" t="s">
        <v>15</v>
      </c>
      <c r="I1112" s="5">
        <v>1760.33</v>
      </c>
      <c r="J1112" s="6">
        <f t="shared" si="44"/>
        <v>1760.33</v>
      </c>
      <c r="K1112" s="35">
        <f t="shared" si="42"/>
        <v>190.11564000000001</v>
      </c>
      <c r="L1112" s="35">
        <f t="shared" si="43"/>
        <v>190.11564000000001</v>
      </c>
    </row>
    <row r="1113" spans="1:12" x14ac:dyDescent="0.35">
      <c r="A1113" s="3" t="s">
        <v>820</v>
      </c>
      <c r="B1113" s="3" t="s">
        <v>7524</v>
      </c>
      <c r="C1113" s="3" t="s">
        <v>2905</v>
      </c>
      <c r="D1113" s="3" t="s">
        <v>7525</v>
      </c>
      <c r="E1113" s="3" t="s">
        <v>231</v>
      </c>
      <c r="F1113" s="3" t="s">
        <v>14</v>
      </c>
      <c r="G1113" s="4">
        <v>1</v>
      </c>
      <c r="H1113" s="3" t="s">
        <v>15</v>
      </c>
      <c r="I1113" s="5">
        <v>718.33</v>
      </c>
      <c r="J1113" s="6">
        <f t="shared" si="44"/>
        <v>718.33</v>
      </c>
      <c r="K1113" s="35">
        <f t="shared" si="42"/>
        <v>77.579640000000012</v>
      </c>
      <c r="L1113" s="35">
        <f t="shared" si="43"/>
        <v>77.579640000000012</v>
      </c>
    </row>
    <row r="1114" spans="1:12" x14ac:dyDescent="0.35">
      <c r="A1114" s="3" t="s">
        <v>840</v>
      </c>
      <c r="B1114" s="3" t="s">
        <v>7526</v>
      </c>
      <c r="C1114" s="3" t="s">
        <v>485</v>
      </c>
      <c r="D1114" s="3" t="s">
        <v>7527</v>
      </c>
      <c r="E1114" s="3" t="s">
        <v>5886</v>
      </c>
      <c r="F1114" s="3" t="s">
        <v>14</v>
      </c>
      <c r="G1114" s="4">
        <v>1</v>
      </c>
      <c r="H1114" s="3" t="s">
        <v>15</v>
      </c>
      <c r="I1114" s="5">
        <v>1089.06</v>
      </c>
      <c r="J1114" s="6">
        <f t="shared" si="44"/>
        <v>1089.06</v>
      </c>
      <c r="K1114" s="35">
        <f t="shared" si="42"/>
        <v>117.61847999999999</v>
      </c>
      <c r="L1114" s="35">
        <f t="shared" si="43"/>
        <v>117.61847999999999</v>
      </c>
    </row>
    <row r="1115" spans="1:12" x14ac:dyDescent="0.35">
      <c r="A1115" s="3" t="s">
        <v>892</v>
      </c>
      <c r="B1115" s="3" t="s">
        <v>7528</v>
      </c>
      <c r="C1115" s="3" t="s">
        <v>7529</v>
      </c>
      <c r="D1115" s="3" t="s">
        <v>7530</v>
      </c>
      <c r="E1115" s="3" t="s">
        <v>25</v>
      </c>
      <c r="F1115" s="3" t="s">
        <v>14</v>
      </c>
      <c r="G1115" s="4">
        <v>1</v>
      </c>
      <c r="H1115" s="3" t="s">
        <v>15</v>
      </c>
      <c r="I1115" s="5">
        <v>1166.17</v>
      </c>
      <c r="J1115" s="6">
        <f t="shared" si="44"/>
        <v>1166.17</v>
      </c>
      <c r="K1115" s="35">
        <f t="shared" si="42"/>
        <v>125.94636000000003</v>
      </c>
      <c r="L1115" s="35">
        <f t="shared" si="43"/>
        <v>125.94636000000003</v>
      </c>
    </row>
    <row r="1116" spans="1:12" x14ac:dyDescent="0.35">
      <c r="A1116" s="3" t="s">
        <v>495</v>
      </c>
      <c r="B1116" s="3" t="s">
        <v>7531</v>
      </c>
      <c r="C1116" s="3" t="s">
        <v>302</v>
      </c>
      <c r="D1116" s="3" t="s">
        <v>7532</v>
      </c>
      <c r="E1116" s="3" t="s">
        <v>102</v>
      </c>
      <c r="F1116" s="3" t="s">
        <v>14</v>
      </c>
      <c r="G1116" s="4">
        <v>1</v>
      </c>
      <c r="H1116" s="3" t="s">
        <v>15</v>
      </c>
      <c r="I1116" s="5">
        <v>3316.07</v>
      </c>
      <c r="J1116" s="6">
        <f t="shared" si="44"/>
        <v>3316.07</v>
      </c>
      <c r="K1116" s="35">
        <f t="shared" si="42"/>
        <v>358.13556</v>
      </c>
      <c r="L1116" s="35">
        <f t="shared" si="43"/>
        <v>358.13556</v>
      </c>
    </row>
    <row r="1117" spans="1:12" x14ac:dyDescent="0.35">
      <c r="A1117" s="3" t="s">
        <v>495</v>
      </c>
      <c r="B1117" s="3" t="s">
        <v>7531</v>
      </c>
      <c r="C1117" s="3" t="s">
        <v>129</v>
      </c>
      <c r="D1117" s="3" t="s">
        <v>7532</v>
      </c>
      <c r="E1117" s="3" t="s">
        <v>102</v>
      </c>
      <c r="F1117" s="3" t="s">
        <v>14</v>
      </c>
      <c r="G1117" s="4">
        <v>1</v>
      </c>
      <c r="H1117" s="3" t="s">
        <v>15</v>
      </c>
      <c r="I1117" s="5">
        <v>3316.25</v>
      </c>
      <c r="J1117" s="6">
        <f t="shared" si="44"/>
        <v>3316.25</v>
      </c>
      <c r="K1117" s="35">
        <f t="shared" si="42"/>
        <v>358.15500000000003</v>
      </c>
      <c r="L1117" s="35">
        <f t="shared" si="43"/>
        <v>358.15500000000003</v>
      </c>
    </row>
    <row r="1118" spans="1:12" x14ac:dyDescent="0.35">
      <c r="A1118" s="3" t="s">
        <v>495</v>
      </c>
      <c r="B1118" s="3" t="s">
        <v>7531</v>
      </c>
      <c r="C1118" s="3" t="s">
        <v>75</v>
      </c>
      <c r="D1118" s="3" t="s">
        <v>7532</v>
      </c>
      <c r="E1118" s="3" t="s">
        <v>102</v>
      </c>
      <c r="F1118" s="3" t="s">
        <v>14</v>
      </c>
      <c r="G1118" s="4">
        <v>1</v>
      </c>
      <c r="H1118" s="3" t="s">
        <v>15</v>
      </c>
      <c r="I1118" s="5">
        <v>3316.06</v>
      </c>
      <c r="J1118" s="6">
        <f t="shared" si="44"/>
        <v>3316.06</v>
      </c>
      <c r="K1118" s="35">
        <f t="shared" si="42"/>
        <v>358.13448</v>
      </c>
      <c r="L1118" s="35">
        <f t="shared" si="43"/>
        <v>358.13448</v>
      </c>
    </row>
    <row r="1119" spans="1:12" x14ac:dyDescent="0.35">
      <c r="A1119" s="3" t="s">
        <v>858</v>
      </c>
      <c r="B1119" s="3" t="s">
        <v>7533</v>
      </c>
      <c r="C1119" s="3" t="s">
        <v>59</v>
      </c>
      <c r="D1119" s="3" t="s">
        <v>7534</v>
      </c>
      <c r="E1119" s="3" t="s">
        <v>20</v>
      </c>
      <c r="F1119" s="3" t="s">
        <v>14</v>
      </c>
      <c r="G1119" s="4">
        <v>1</v>
      </c>
      <c r="H1119" s="3" t="s">
        <v>15</v>
      </c>
      <c r="I1119" s="5">
        <v>1074.53</v>
      </c>
      <c r="J1119" s="6">
        <f t="shared" si="44"/>
        <v>1074.53</v>
      </c>
      <c r="K1119" s="35">
        <f t="shared" si="42"/>
        <v>116.04924</v>
      </c>
      <c r="L1119" s="35">
        <f t="shared" si="43"/>
        <v>116.04924</v>
      </c>
    </row>
    <row r="1120" spans="1:12" x14ac:dyDescent="0.35">
      <c r="A1120" s="3" t="s">
        <v>858</v>
      </c>
      <c r="B1120" s="3" t="s">
        <v>7533</v>
      </c>
      <c r="C1120" s="3" t="s">
        <v>519</v>
      </c>
      <c r="D1120" s="3" t="s">
        <v>7534</v>
      </c>
      <c r="E1120" s="3" t="s">
        <v>20</v>
      </c>
      <c r="F1120" s="3" t="s">
        <v>14</v>
      </c>
      <c r="G1120" s="4">
        <v>1</v>
      </c>
      <c r="H1120" s="3" t="s">
        <v>15</v>
      </c>
      <c r="I1120" s="5">
        <v>1075.99</v>
      </c>
      <c r="J1120" s="6">
        <f t="shared" si="44"/>
        <v>1075.99</v>
      </c>
      <c r="K1120" s="35">
        <f t="shared" si="42"/>
        <v>116.20692000000001</v>
      </c>
      <c r="L1120" s="35">
        <f t="shared" si="43"/>
        <v>116.20692000000001</v>
      </c>
    </row>
    <row r="1121" spans="1:12" x14ac:dyDescent="0.35">
      <c r="A1121" s="3" t="s">
        <v>858</v>
      </c>
      <c r="B1121" s="3" t="s">
        <v>7535</v>
      </c>
      <c r="C1121" s="3" t="s">
        <v>100</v>
      </c>
      <c r="D1121" s="3" t="s">
        <v>7536</v>
      </c>
      <c r="E1121" s="3" t="s">
        <v>25</v>
      </c>
      <c r="F1121" s="3" t="s">
        <v>14</v>
      </c>
      <c r="G1121" s="4">
        <v>1</v>
      </c>
      <c r="H1121" s="3" t="s">
        <v>15</v>
      </c>
      <c r="I1121" s="5">
        <v>800</v>
      </c>
      <c r="J1121" s="6">
        <f t="shared" si="44"/>
        <v>800</v>
      </c>
      <c r="K1121" s="35">
        <f t="shared" si="42"/>
        <v>86.399999999999991</v>
      </c>
      <c r="L1121" s="35">
        <f t="shared" si="43"/>
        <v>86.399999999999991</v>
      </c>
    </row>
    <row r="1122" spans="1:12" x14ac:dyDescent="0.35">
      <c r="A1122" s="3" t="s">
        <v>858</v>
      </c>
      <c r="B1122" s="3" t="s">
        <v>7537</v>
      </c>
      <c r="C1122" s="3" t="s">
        <v>519</v>
      </c>
      <c r="D1122" s="3" t="s">
        <v>7538</v>
      </c>
      <c r="E1122" s="3" t="s">
        <v>25</v>
      </c>
      <c r="F1122" s="3" t="s">
        <v>14</v>
      </c>
      <c r="G1122" s="4">
        <v>1</v>
      </c>
      <c r="H1122" s="3" t="s">
        <v>15</v>
      </c>
      <c r="I1122" s="5">
        <v>800</v>
      </c>
      <c r="J1122" s="6">
        <f t="shared" si="44"/>
        <v>800</v>
      </c>
      <c r="K1122" s="35">
        <f t="shared" si="42"/>
        <v>86.399999999999991</v>
      </c>
      <c r="L1122" s="35">
        <f t="shared" si="43"/>
        <v>86.399999999999991</v>
      </c>
    </row>
    <row r="1123" spans="1:12" x14ac:dyDescent="0.35">
      <c r="A1123" s="3" t="s">
        <v>820</v>
      </c>
      <c r="B1123" s="3" t="s">
        <v>7539</v>
      </c>
      <c r="C1123" s="3" t="s">
        <v>100</v>
      </c>
      <c r="D1123" s="3" t="s">
        <v>7540</v>
      </c>
      <c r="E1123" s="3" t="s">
        <v>5636</v>
      </c>
      <c r="F1123" s="3" t="s">
        <v>14</v>
      </c>
      <c r="G1123" s="4">
        <v>1</v>
      </c>
      <c r="H1123" s="3" t="s">
        <v>15</v>
      </c>
      <c r="I1123" s="5">
        <v>1000</v>
      </c>
      <c r="J1123" s="6">
        <f t="shared" si="44"/>
        <v>1000</v>
      </c>
      <c r="K1123" s="35">
        <f t="shared" si="42"/>
        <v>108</v>
      </c>
      <c r="L1123" s="35">
        <f t="shared" si="43"/>
        <v>108</v>
      </c>
    </row>
    <row r="1124" spans="1:12" x14ac:dyDescent="0.35">
      <c r="A1124" s="3" t="s">
        <v>490</v>
      </c>
      <c r="B1124" s="3" t="s">
        <v>7541</v>
      </c>
      <c r="C1124" s="3" t="s">
        <v>43</v>
      </c>
      <c r="D1124" s="3" t="s">
        <v>7542</v>
      </c>
      <c r="E1124" s="3" t="s">
        <v>7543</v>
      </c>
      <c r="F1124" s="3" t="s">
        <v>14</v>
      </c>
      <c r="G1124" s="4">
        <v>1</v>
      </c>
      <c r="H1124" s="3" t="s">
        <v>15</v>
      </c>
      <c r="I1124" s="5">
        <v>800</v>
      </c>
      <c r="J1124" s="6">
        <f t="shared" si="44"/>
        <v>800</v>
      </c>
      <c r="K1124" s="35">
        <f t="shared" si="42"/>
        <v>86.399999999999991</v>
      </c>
      <c r="L1124" s="35">
        <f t="shared" si="43"/>
        <v>86.399999999999991</v>
      </c>
    </row>
    <row r="1125" spans="1:12" x14ac:dyDescent="0.35">
      <c r="A1125" s="3" t="s">
        <v>820</v>
      </c>
      <c r="B1125" s="3" t="s">
        <v>7544</v>
      </c>
      <c r="C1125" s="3" t="s">
        <v>3583</v>
      </c>
      <c r="D1125" s="3" t="s">
        <v>7545</v>
      </c>
      <c r="E1125" s="3" t="s">
        <v>25</v>
      </c>
      <c r="F1125" s="3" t="s">
        <v>14</v>
      </c>
      <c r="G1125" s="4">
        <v>1</v>
      </c>
      <c r="H1125" s="3" t="s">
        <v>15</v>
      </c>
      <c r="I1125" s="5">
        <v>987.62</v>
      </c>
      <c r="J1125" s="6">
        <f t="shared" si="44"/>
        <v>987.62</v>
      </c>
      <c r="K1125" s="35">
        <f t="shared" si="42"/>
        <v>106.66296000000001</v>
      </c>
      <c r="L1125" s="35">
        <f t="shared" si="43"/>
        <v>106.66296000000001</v>
      </c>
    </row>
    <row r="1126" spans="1:12" x14ac:dyDescent="0.35">
      <c r="A1126" s="3" t="s">
        <v>490</v>
      </c>
      <c r="B1126" s="3" t="s">
        <v>7546</v>
      </c>
      <c r="C1126" s="3" t="s">
        <v>23</v>
      </c>
      <c r="D1126" s="3" t="s">
        <v>7547</v>
      </c>
      <c r="E1126" s="3" t="s">
        <v>85</v>
      </c>
      <c r="F1126" s="3" t="s">
        <v>14</v>
      </c>
      <c r="G1126" s="4">
        <v>1</v>
      </c>
      <c r="H1126" s="3" t="s">
        <v>15</v>
      </c>
      <c r="I1126" s="5">
        <v>600</v>
      </c>
      <c r="J1126" s="6">
        <f t="shared" si="44"/>
        <v>600</v>
      </c>
      <c r="K1126" s="35">
        <f t="shared" si="42"/>
        <v>64.8</v>
      </c>
      <c r="L1126" s="35">
        <f t="shared" si="43"/>
        <v>64.8</v>
      </c>
    </row>
    <row r="1127" spans="1:12" x14ac:dyDescent="0.35">
      <c r="A1127" s="3" t="s">
        <v>495</v>
      </c>
      <c r="B1127" s="3" t="s">
        <v>7548</v>
      </c>
      <c r="C1127" s="3" t="s">
        <v>129</v>
      </c>
      <c r="D1127" s="3" t="s">
        <v>7549</v>
      </c>
      <c r="E1127" s="3" t="s">
        <v>384</v>
      </c>
      <c r="F1127" s="3" t="s">
        <v>14</v>
      </c>
      <c r="G1127" s="4">
        <v>1</v>
      </c>
      <c r="H1127" s="3" t="s">
        <v>15</v>
      </c>
      <c r="I1127" s="5">
        <v>2137.39</v>
      </c>
      <c r="J1127" s="6">
        <f t="shared" si="44"/>
        <v>2137.39</v>
      </c>
      <c r="K1127" s="35">
        <f t="shared" si="42"/>
        <v>230.83811999999998</v>
      </c>
      <c r="L1127" s="35">
        <f t="shared" si="43"/>
        <v>230.83811999999998</v>
      </c>
    </row>
    <row r="1128" spans="1:12" x14ac:dyDescent="0.35">
      <c r="A1128" s="3" t="s">
        <v>495</v>
      </c>
      <c r="B1128" s="3" t="s">
        <v>7548</v>
      </c>
      <c r="C1128" s="3" t="s">
        <v>75</v>
      </c>
      <c r="D1128" s="3" t="s">
        <v>7549</v>
      </c>
      <c r="E1128" s="3" t="s">
        <v>384</v>
      </c>
      <c r="F1128" s="3" t="s">
        <v>14</v>
      </c>
      <c r="G1128" s="4">
        <v>1</v>
      </c>
      <c r="H1128" s="3" t="s">
        <v>15</v>
      </c>
      <c r="I1128" s="5">
        <v>2137.5</v>
      </c>
      <c r="J1128" s="6">
        <f t="shared" si="44"/>
        <v>2137.5</v>
      </c>
      <c r="K1128" s="35">
        <f t="shared" si="42"/>
        <v>230.85</v>
      </c>
      <c r="L1128" s="35">
        <f t="shared" si="43"/>
        <v>230.85</v>
      </c>
    </row>
    <row r="1129" spans="1:12" x14ac:dyDescent="0.35">
      <c r="A1129" s="3" t="s">
        <v>495</v>
      </c>
      <c r="B1129" s="3" t="s">
        <v>7548</v>
      </c>
      <c r="C1129" s="3" t="s">
        <v>113</v>
      </c>
      <c r="D1129" s="3" t="s">
        <v>7549</v>
      </c>
      <c r="E1129" s="3" t="s">
        <v>384</v>
      </c>
      <c r="F1129" s="3" t="s">
        <v>14</v>
      </c>
      <c r="G1129" s="4">
        <v>1</v>
      </c>
      <c r="H1129" s="3" t="s">
        <v>15</v>
      </c>
      <c r="I1129" s="5">
        <v>2137.31</v>
      </c>
      <c r="J1129" s="6">
        <f t="shared" si="44"/>
        <v>2137.31</v>
      </c>
      <c r="K1129" s="35">
        <f t="shared" si="42"/>
        <v>230.82947999999999</v>
      </c>
      <c r="L1129" s="35">
        <f t="shared" si="43"/>
        <v>230.82947999999999</v>
      </c>
    </row>
    <row r="1130" spans="1:12" x14ac:dyDescent="0.35">
      <c r="A1130" s="3" t="s">
        <v>495</v>
      </c>
      <c r="B1130" s="3" t="s">
        <v>7550</v>
      </c>
      <c r="C1130" s="3" t="s">
        <v>43</v>
      </c>
      <c r="D1130" s="3" t="s">
        <v>7551</v>
      </c>
      <c r="E1130" s="3" t="s">
        <v>384</v>
      </c>
      <c r="F1130" s="3" t="s">
        <v>14</v>
      </c>
      <c r="G1130" s="4">
        <v>1</v>
      </c>
      <c r="H1130" s="3" t="s">
        <v>15</v>
      </c>
      <c r="I1130" s="5">
        <v>1625.0800000000002</v>
      </c>
      <c r="J1130" s="6">
        <f t="shared" si="44"/>
        <v>1625.0800000000002</v>
      </c>
      <c r="K1130" s="35">
        <f t="shared" si="42"/>
        <v>175.50864000000001</v>
      </c>
      <c r="L1130" s="35">
        <f t="shared" si="43"/>
        <v>175.50864000000001</v>
      </c>
    </row>
    <row r="1131" spans="1:12" x14ac:dyDescent="0.35">
      <c r="A1131" s="3" t="s">
        <v>840</v>
      </c>
      <c r="B1131" s="3" t="s">
        <v>7552</v>
      </c>
      <c r="C1131" s="3" t="s">
        <v>519</v>
      </c>
      <c r="D1131" s="3" t="s">
        <v>7553</v>
      </c>
      <c r="E1131" s="3" t="s">
        <v>5874</v>
      </c>
      <c r="F1131" s="3" t="s">
        <v>14</v>
      </c>
      <c r="G1131" s="4">
        <v>1</v>
      </c>
      <c r="H1131" s="3" t="s">
        <v>15</v>
      </c>
      <c r="I1131" s="5">
        <v>695.81</v>
      </c>
      <c r="J1131" s="6">
        <f t="shared" si="44"/>
        <v>695.81</v>
      </c>
      <c r="K1131" s="35">
        <f t="shared" si="42"/>
        <v>75.147479999999987</v>
      </c>
      <c r="L1131" s="35">
        <f t="shared" si="43"/>
        <v>75.147479999999987</v>
      </c>
    </row>
    <row r="1132" spans="1:12" x14ac:dyDescent="0.35">
      <c r="A1132" s="3" t="s">
        <v>840</v>
      </c>
      <c r="B1132" s="3" t="s">
        <v>7554</v>
      </c>
      <c r="C1132" s="3" t="s">
        <v>27</v>
      </c>
      <c r="D1132" s="3" t="s">
        <v>7555</v>
      </c>
      <c r="E1132" s="3" t="s">
        <v>25</v>
      </c>
      <c r="F1132" s="3" t="s">
        <v>14</v>
      </c>
      <c r="G1132" s="4">
        <v>1</v>
      </c>
      <c r="H1132" s="3" t="s">
        <v>15</v>
      </c>
      <c r="I1132" s="5">
        <v>1759.59</v>
      </c>
      <c r="J1132" s="6">
        <f t="shared" si="44"/>
        <v>1759.59</v>
      </c>
      <c r="K1132" s="35">
        <f t="shared" si="42"/>
        <v>190.03572</v>
      </c>
      <c r="L1132" s="35">
        <f t="shared" si="43"/>
        <v>190.03572</v>
      </c>
    </row>
    <row r="1133" spans="1:12" x14ac:dyDescent="0.35">
      <c r="A1133" s="3" t="s">
        <v>822</v>
      </c>
      <c r="B1133" s="3" t="s">
        <v>7556</v>
      </c>
      <c r="C1133" s="3" t="s">
        <v>43</v>
      </c>
      <c r="D1133" s="3" t="s">
        <v>7557</v>
      </c>
      <c r="E1133" s="3" t="s">
        <v>231</v>
      </c>
      <c r="F1133" s="3" t="s">
        <v>14</v>
      </c>
      <c r="G1133" s="4">
        <v>1</v>
      </c>
      <c r="H1133" s="3" t="s">
        <v>15</v>
      </c>
      <c r="I1133" s="5">
        <v>500</v>
      </c>
      <c r="J1133" s="6">
        <f t="shared" si="44"/>
        <v>500</v>
      </c>
      <c r="K1133" s="35">
        <f t="shared" si="42"/>
        <v>54</v>
      </c>
      <c r="L1133" s="35">
        <f t="shared" si="43"/>
        <v>54</v>
      </c>
    </row>
    <row r="1134" spans="1:12" x14ac:dyDescent="0.35">
      <c r="A1134" s="3" t="s">
        <v>495</v>
      </c>
      <c r="B1134" s="3" t="s">
        <v>7558</v>
      </c>
      <c r="C1134" s="3" t="s">
        <v>27</v>
      </c>
      <c r="D1134" s="3" t="s">
        <v>7559</v>
      </c>
      <c r="E1134" s="3" t="s">
        <v>384</v>
      </c>
      <c r="F1134" s="3" t="s">
        <v>14</v>
      </c>
      <c r="G1134" s="4">
        <v>1</v>
      </c>
      <c r="H1134" s="3" t="s">
        <v>15</v>
      </c>
      <c r="I1134" s="5">
        <v>1887.11</v>
      </c>
      <c r="J1134" s="6">
        <f t="shared" si="44"/>
        <v>1887.11</v>
      </c>
      <c r="K1134" s="35">
        <f t="shared" si="42"/>
        <v>203.80787999999998</v>
      </c>
      <c r="L1134" s="35">
        <f t="shared" si="43"/>
        <v>203.80787999999998</v>
      </c>
    </row>
    <row r="1135" spans="1:12" x14ac:dyDescent="0.35">
      <c r="A1135" s="3" t="s">
        <v>495</v>
      </c>
      <c r="B1135" s="3" t="s">
        <v>7558</v>
      </c>
      <c r="C1135" s="3" t="s">
        <v>302</v>
      </c>
      <c r="D1135" s="3" t="s">
        <v>7559</v>
      </c>
      <c r="E1135" s="3" t="s">
        <v>384</v>
      </c>
      <c r="F1135" s="3" t="s">
        <v>14</v>
      </c>
      <c r="G1135" s="4">
        <v>1</v>
      </c>
      <c r="H1135" s="3" t="s">
        <v>15</v>
      </c>
      <c r="I1135" s="5">
        <v>1887.01</v>
      </c>
      <c r="J1135" s="6">
        <f t="shared" si="44"/>
        <v>1887.01</v>
      </c>
      <c r="K1135" s="35">
        <f t="shared" si="42"/>
        <v>203.79708000000002</v>
      </c>
      <c r="L1135" s="35">
        <f t="shared" si="43"/>
        <v>203.79708000000002</v>
      </c>
    </row>
    <row r="1136" spans="1:12" x14ac:dyDescent="0.35">
      <c r="A1136" s="3" t="s">
        <v>169</v>
      </c>
      <c r="B1136" s="3" t="s">
        <v>7560</v>
      </c>
      <c r="C1136" s="3" t="s">
        <v>23</v>
      </c>
      <c r="D1136" s="3" t="s">
        <v>7561</v>
      </c>
      <c r="E1136" s="3" t="s">
        <v>102</v>
      </c>
      <c r="F1136" s="3" t="s">
        <v>14</v>
      </c>
      <c r="G1136" s="4">
        <v>1</v>
      </c>
      <c r="H1136" s="3" t="s">
        <v>15</v>
      </c>
      <c r="I1136" s="5">
        <v>4631.67</v>
      </c>
      <c r="J1136" s="6">
        <f t="shared" si="44"/>
        <v>4631.67</v>
      </c>
      <c r="K1136" s="35">
        <f t="shared" si="42"/>
        <v>500.22036000000003</v>
      </c>
      <c r="L1136" s="35">
        <f t="shared" si="43"/>
        <v>500.22036000000003</v>
      </c>
    </row>
    <row r="1137" spans="1:12" x14ac:dyDescent="0.35">
      <c r="A1137" s="3" t="s">
        <v>892</v>
      </c>
      <c r="B1137" s="3" t="s">
        <v>7562</v>
      </c>
      <c r="C1137" s="3" t="s">
        <v>48</v>
      </c>
      <c r="D1137" s="3" t="s">
        <v>7563</v>
      </c>
      <c r="E1137" s="3" t="s">
        <v>102</v>
      </c>
      <c r="F1137" s="3" t="s">
        <v>14</v>
      </c>
      <c r="G1137" s="4">
        <v>1</v>
      </c>
      <c r="H1137" s="3" t="s">
        <v>15</v>
      </c>
      <c r="I1137" s="5">
        <v>1457.71</v>
      </c>
      <c r="J1137" s="6">
        <f t="shared" si="44"/>
        <v>1457.71</v>
      </c>
      <c r="K1137" s="35">
        <f t="shared" si="42"/>
        <v>157.43268</v>
      </c>
      <c r="L1137" s="35">
        <f t="shared" si="43"/>
        <v>157.43268</v>
      </c>
    </row>
    <row r="1138" spans="1:12" x14ac:dyDescent="0.35">
      <c r="A1138" s="3" t="s">
        <v>822</v>
      </c>
      <c r="B1138" s="3" t="s">
        <v>7564</v>
      </c>
      <c r="C1138" s="3" t="s">
        <v>43</v>
      </c>
      <c r="D1138" s="3" t="s">
        <v>7565</v>
      </c>
      <c r="E1138" s="3" t="s">
        <v>107</v>
      </c>
      <c r="F1138" s="3" t="s">
        <v>14</v>
      </c>
      <c r="G1138" s="4">
        <v>1</v>
      </c>
      <c r="H1138" s="3" t="s">
        <v>15</v>
      </c>
      <c r="I1138" s="5">
        <v>500</v>
      </c>
      <c r="J1138" s="6">
        <f t="shared" si="44"/>
        <v>500</v>
      </c>
      <c r="K1138" s="35">
        <f t="shared" si="42"/>
        <v>54</v>
      </c>
      <c r="L1138" s="35">
        <f t="shared" si="43"/>
        <v>54</v>
      </c>
    </row>
    <row r="1139" spans="1:12" x14ac:dyDescent="0.35">
      <c r="A1139" s="3" t="s">
        <v>822</v>
      </c>
      <c r="B1139" s="3" t="s">
        <v>7564</v>
      </c>
      <c r="C1139" s="3" t="s">
        <v>59</v>
      </c>
      <c r="D1139" s="3" t="s">
        <v>7565</v>
      </c>
      <c r="E1139" s="3" t="s">
        <v>107</v>
      </c>
      <c r="F1139" s="3" t="s">
        <v>14</v>
      </c>
      <c r="G1139" s="4">
        <v>1</v>
      </c>
      <c r="H1139" s="3" t="s">
        <v>15</v>
      </c>
      <c r="I1139" s="5">
        <v>500</v>
      </c>
      <c r="J1139" s="6">
        <f t="shared" si="44"/>
        <v>500</v>
      </c>
      <c r="K1139" s="35">
        <f t="shared" si="42"/>
        <v>54</v>
      </c>
      <c r="L1139" s="35">
        <f t="shared" si="43"/>
        <v>54</v>
      </c>
    </row>
    <row r="1140" spans="1:12" x14ac:dyDescent="0.35">
      <c r="A1140" s="3" t="s">
        <v>822</v>
      </c>
      <c r="B1140" s="3" t="s">
        <v>7566</v>
      </c>
      <c r="C1140" s="3" t="s">
        <v>129</v>
      </c>
      <c r="D1140" s="3" t="s">
        <v>7567</v>
      </c>
      <c r="E1140" s="3" t="s">
        <v>25</v>
      </c>
      <c r="F1140" s="3" t="s">
        <v>14</v>
      </c>
      <c r="G1140" s="4">
        <v>1</v>
      </c>
      <c r="H1140" s="3" t="s">
        <v>15</v>
      </c>
      <c r="I1140" s="5">
        <v>800</v>
      </c>
      <c r="J1140" s="6">
        <f t="shared" si="44"/>
        <v>800</v>
      </c>
      <c r="K1140" s="35">
        <f t="shared" si="42"/>
        <v>86.399999999999991</v>
      </c>
      <c r="L1140" s="35">
        <f t="shared" si="43"/>
        <v>86.399999999999991</v>
      </c>
    </row>
    <row r="1141" spans="1:12" x14ac:dyDescent="0.35">
      <c r="A1141" s="3" t="s">
        <v>891</v>
      </c>
      <c r="B1141" s="3" t="s">
        <v>7568</v>
      </c>
      <c r="C1141" s="3" t="s">
        <v>23</v>
      </c>
      <c r="D1141" s="3" t="s">
        <v>7569</v>
      </c>
      <c r="E1141" s="3" t="s">
        <v>85</v>
      </c>
      <c r="F1141" s="3" t="s">
        <v>14</v>
      </c>
      <c r="G1141" s="4">
        <v>1</v>
      </c>
      <c r="H1141" s="3" t="s">
        <v>15</v>
      </c>
      <c r="I1141" s="5">
        <v>850.42000000000007</v>
      </c>
      <c r="J1141" s="6">
        <f t="shared" si="44"/>
        <v>850.42000000000007</v>
      </c>
      <c r="K1141" s="35">
        <f t="shared" si="42"/>
        <v>91.845359999999999</v>
      </c>
      <c r="L1141" s="35">
        <f t="shared" si="43"/>
        <v>91.845359999999999</v>
      </c>
    </row>
    <row r="1142" spans="1:12" x14ac:dyDescent="0.35">
      <c r="A1142" s="3" t="s">
        <v>858</v>
      </c>
      <c r="B1142" s="3" t="s">
        <v>7570</v>
      </c>
      <c r="C1142" s="3" t="s">
        <v>43</v>
      </c>
      <c r="D1142" s="3" t="s">
        <v>7571</v>
      </c>
      <c r="E1142" s="3" t="s">
        <v>102</v>
      </c>
      <c r="F1142" s="3" t="s">
        <v>14</v>
      </c>
      <c r="G1142" s="4">
        <v>1</v>
      </c>
      <c r="H1142" s="3" t="s">
        <v>15</v>
      </c>
      <c r="I1142" s="5">
        <v>1668.81</v>
      </c>
      <c r="J1142" s="6">
        <f t="shared" si="44"/>
        <v>1668.81</v>
      </c>
      <c r="K1142" s="35">
        <f t="shared" si="42"/>
        <v>180.23148</v>
      </c>
      <c r="L1142" s="35">
        <f t="shared" si="43"/>
        <v>180.23148</v>
      </c>
    </row>
    <row r="1143" spans="1:12" x14ac:dyDescent="0.35">
      <c r="A1143" s="3" t="s">
        <v>858</v>
      </c>
      <c r="B1143" s="3" t="s">
        <v>7570</v>
      </c>
      <c r="C1143" s="3" t="s">
        <v>59</v>
      </c>
      <c r="D1143" s="3" t="s">
        <v>7571</v>
      </c>
      <c r="E1143" s="3" t="s">
        <v>102</v>
      </c>
      <c r="F1143" s="3" t="s">
        <v>14</v>
      </c>
      <c r="G1143" s="4">
        <v>1</v>
      </c>
      <c r="H1143" s="3" t="s">
        <v>15</v>
      </c>
      <c r="I1143" s="5">
        <v>1668.9700000000003</v>
      </c>
      <c r="J1143" s="6">
        <f t="shared" si="44"/>
        <v>1668.9700000000003</v>
      </c>
      <c r="K1143" s="35">
        <f t="shared" si="42"/>
        <v>180.24876000000003</v>
      </c>
      <c r="L1143" s="35">
        <f t="shared" si="43"/>
        <v>180.24876000000003</v>
      </c>
    </row>
    <row r="1144" spans="1:12" x14ac:dyDescent="0.35">
      <c r="A1144" s="3" t="s">
        <v>858</v>
      </c>
      <c r="B1144" s="3" t="s">
        <v>7570</v>
      </c>
      <c r="C1144" s="3" t="s">
        <v>519</v>
      </c>
      <c r="D1144" s="3" t="s">
        <v>7571</v>
      </c>
      <c r="E1144" s="3" t="s">
        <v>102</v>
      </c>
      <c r="F1144" s="3" t="s">
        <v>14</v>
      </c>
      <c r="G1144" s="4">
        <v>1</v>
      </c>
      <c r="H1144" s="3" t="s">
        <v>15</v>
      </c>
      <c r="I1144" s="5">
        <v>1668.9399999999998</v>
      </c>
      <c r="J1144" s="6">
        <f t="shared" si="44"/>
        <v>1668.9399999999998</v>
      </c>
      <c r="K1144" s="35">
        <f t="shared" si="42"/>
        <v>180.24552</v>
      </c>
      <c r="L1144" s="35">
        <f t="shared" si="43"/>
        <v>180.24552</v>
      </c>
    </row>
    <row r="1145" spans="1:12" x14ac:dyDescent="0.35">
      <c r="A1145" s="3" t="s">
        <v>858</v>
      </c>
      <c r="B1145" s="3" t="s">
        <v>7572</v>
      </c>
      <c r="C1145" s="3" t="s">
        <v>43</v>
      </c>
      <c r="D1145" s="3" t="s">
        <v>7573</v>
      </c>
      <c r="E1145" s="3" t="s">
        <v>179</v>
      </c>
      <c r="F1145" s="3" t="s">
        <v>14</v>
      </c>
      <c r="G1145" s="4">
        <v>1</v>
      </c>
      <c r="H1145" s="3" t="s">
        <v>15</v>
      </c>
      <c r="I1145" s="5">
        <v>800</v>
      </c>
      <c r="J1145" s="6">
        <f t="shared" si="44"/>
        <v>800</v>
      </c>
      <c r="K1145" s="35">
        <f t="shared" si="42"/>
        <v>86.399999999999991</v>
      </c>
      <c r="L1145" s="35">
        <f t="shared" si="43"/>
        <v>86.399999999999991</v>
      </c>
    </row>
    <row r="1146" spans="1:12" x14ac:dyDescent="0.35">
      <c r="A1146" s="3" t="s">
        <v>858</v>
      </c>
      <c r="B1146" s="3" t="s">
        <v>7572</v>
      </c>
      <c r="C1146" s="3" t="s">
        <v>59</v>
      </c>
      <c r="D1146" s="3" t="s">
        <v>7573</v>
      </c>
      <c r="E1146" s="3" t="s">
        <v>179</v>
      </c>
      <c r="F1146" s="3" t="s">
        <v>14</v>
      </c>
      <c r="G1146" s="4">
        <v>1</v>
      </c>
      <c r="H1146" s="3" t="s">
        <v>15</v>
      </c>
      <c r="I1146" s="5">
        <v>800</v>
      </c>
      <c r="J1146" s="6">
        <f t="shared" si="44"/>
        <v>800</v>
      </c>
      <c r="K1146" s="35">
        <f t="shared" si="42"/>
        <v>86.399999999999991</v>
      </c>
      <c r="L1146" s="35">
        <f t="shared" si="43"/>
        <v>86.399999999999991</v>
      </c>
    </row>
    <row r="1147" spans="1:12" x14ac:dyDescent="0.35">
      <c r="A1147" s="3" t="s">
        <v>858</v>
      </c>
      <c r="B1147" s="3" t="s">
        <v>7574</v>
      </c>
      <c r="C1147" s="3" t="s">
        <v>59</v>
      </c>
      <c r="D1147" s="3" t="s">
        <v>7575</v>
      </c>
      <c r="E1147" s="3" t="s">
        <v>231</v>
      </c>
      <c r="F1147" s="3" t="s">
        <v>14</v>
      </c>
      <c r="G1147" s="4">
        <v>1</v>
      </c>
      <c r="H1147" s="3" t="s">
        <v>15</v>
      </c>
      <c r="I1147" s="5">
        <v>543.83000000000004</v>
      </c>
      <c r="J1147" s="6">
        <f t="shared" si="44"/>
        <v>543.83000000000004</v>
      </c>
      <c r="K1147" s="35">
        <f t="shared" si="42"/>
        <v>58.733640000000008</v>
      </c>
      <c r="L1147" s="35">
        <f t="shared" si="43"/>
        <v>58.733640000000008</v>
      </c>
    </row>
    <row r="1148" spans="1:12" x14ac:dyDescent="0.35">
      <c r="A1148" s="3" t="s">
        <v>858</v>
      </c>
      <c r="B1148" s="3" t="s">
        <v>7576</v>
      </c>
      <c r="C1148" s="3" t="s">
        <v>519</v>
      </c>
      <c r="D1148" s="3" t="s">
        <v>7577</v>
      </c>
      <c r="E1148" s="3" t="s">
        <v>25</v>
      </c>
      <c r="F1148" s="3" t="s">
        <v>14</v>
      </c>
      <c r="G1148" s="4">
        <v>1</v>
      </c>
      <c r="H1148" s="3" t="s">
        <v>15</v>
      </c>
      <c r="I1148" s="5">
        <v>800</v>
      </c>
      <c r="J1148" s="6">
        <f t="shared" si="44"/>
        <v>800</v>
      </c>
      <c r="K1148" s="35">
        <f t="shared" si="42"/>
        <v>86.399999999999991</v>
      </c>
      <c r="L1148" s="35">
        <f t="shared" si="43"/>
        <v>86.399999999999991</v>
      </c>
    </row>
    <row r="1149" spans="1:12" x14ac:dyDescent="0.35">
      <c r="A1149" s="3" t="s">
        <v>858</v>
      </c>
      <c r="B1149" s="3" t="s">
        <v>7578</v>
      </c>
      <c r="C1149" s="3" t="s">
        <v>100</v>
      </c>
      <c r="D1149" s="3" t="s">
        <v>7579</v>
      </c>
      <c r="E1149" s="3" t="s">
        <v>25</v>
      </c>
      <c r="F1149" s="3" t="s">
        <v>14</v>
      </c>
      <c r="G1149" s="4">
        <v>1</v>
      </c>
      <c r="H1149" s="3" t="s">
        <v>15</v>
      </c>
      <c r="I1149" s="5">
        <v>800</v>
      </c>
      <c r="J1149" s="6">
        <f t="shared" si="44"/>
        <v>800</v>
      </c>
      <c r="K1149" s="35">
        <f t="shared" si="42"/>
        <v>86.399999999999991</v>
      </c>
      <c r="L1149" s="35">
        <f t="shared" si="43"/>
        <v>86.399999999999991</v>
      </c>
    </row>
    <row r="1150" spans="1:12" x14ac:dyDescent="0.35">
      <c r="A1150" s="3" t="s">
        <v>858</v>
      </c>
      <c r="B1150" s="3" t="s">
        <v>7578</v>
      </c>
      <c r="C1150" s="3" t="s">
        <v>43</v>
      </c>
      <c r="D1150" s="3" t="s">
        <v>7579</v>
      </c>
      <c r="E1150" s="3" t="s">
        <v>25</v>
      </c>
      <c r="F1150" s="3" t="s">
        <v>14</v>
      </c>
      <c r="G1150" s="4">
        <v>1</v>
      </c>
      <c r="H1150" s="3" t="s">
        <v>15</v>
      </c>
      <c r="I1150" s="5">
        <v>800</v>
      </c>
      <c r="J1150" s="6">
        <f t="shared" si="44"/>
        <v>800</v>
      </c>
      <c r="K1150" s="35">
        <f t="shared" si="42"/>
        <v>86.399999999999991</v>
      </c>
      <c r="L1150" s="35">
        <f t="shared" si="43"/>
        <v>86.399999999999991</v>
      </c>
    </row>
    <row r="1151" spans="1:12" x14ac:dyDescent="0.35">
      <c r="A1151" s="3" t="s">
        <v>858</v>
      </c>
      <c r="B1151" s="3" t="s">
        <v>7578</v>
      </c>
      <c r="C1151" s="3" t="s">
        <v>519</v>
      </c>
      <c r="D1151" s="3" t="s">
        <v>7579</v>
      </c>
      <c r="E1151" s="3" t="s">
        <v>25</v>
      </c>
      <c r="F1151" s="3" t="s">
        <v>14</v>
      </c>
      <c r="G1151" s="4">
        <v>1</v>
      </c>
      <c r="H1151" s="3" t="s">
        <v>15</v>
      </c>
      <c r="I1151" s="5">
        <v>800</v>
      </c>
      <c r="J1151" s="6">
        <f t="shared" si="44"/>
        <v>800</v>
      </c>
      <c r="K1151" s="35">
        <f t="shared" si="42"/>
        <v>86.399999999999991</v>
      </c>
      <c r="L1151" s="35">
        <f t="shared" si="43"/>
        <v>86.399999999999991</v>
      </c>
    </row>
    <row r="1152" spans="1:12" x14ac:dyDescent="0.35">
      <c r="A1152" s="3" t="s">
        <v>827</v>
      </c>
      <c r="B1152" s="3" t="s">
        <v>7580</v>
      </c>
      <c r="C1152" s="3" t="s">
        <v>519</v>
      </c>
      <c r="D1152" s="3" t="s">
        <v>7581</v>
      </c>
      <c r="E1152" s="3" t="s">
        <v>384</v>
      </c>
      <c r="F1152" s="3" t="s">
        <v>14</v>
      </c>
      <c r="G1152" s="4">
        <v>1</v>
      </c>
      <c r="H1152" s="3" t="s">
        <v>15</v>
      </c>
      <c r="I1152" s="5">
        <v>800</v>
      </c>
      <c r="J1152" s="6">
        <f t="shared" si="44"/>
        <v>800</v>
      </c>
      <c r="K1152" s="35">
        <f t="shared" si="42"/>
        <v>86.399999999999991</v>
      </c>
      <c r="L1152" s="35">
        <f t="shared" si="43"/>
        <v>86.399999999999991</v>
      </c>
    </row>
    <row r="1153" spans="1:12" x14ac:dyDescent="0.35">
      <c r="A1153" s="3" t="s">
        <v>820</v>
      </c>
      <c r="B1153" s="3" t="s">
        <v>7582</v>
      </c>
      <c r="C1153" s="3" t="s">
        <v>4339</v>
      </c>
      <c r="D1153" s="3" t="s">
        <v>7583</v>
      </c>
      <c r="E1153" s="3" t="s">
        <v>5598</v>
      </c>
      <c r="F1153" s="3" t="s">
        <v>14</v>
      </c>
      <c r="G1153" s="4">
        <v>1</v>
      </c>
      <c r="H1153" s="3" t="s">
        <v>15</v>
      </c>
      <c r="I1153" s="5">
        <v>1257.6400000000001</v>
      </c>
      <c r="J1153" s="6">
        <f t="shared" si="44"/>
        <v>1257.6400000000001</v>
      </c>
      <c r="K1153" s="35">
        <f t="shared" si="42"/>
        <v>135.82512000000003</v>
      </c>
      <c r="L1153" s="35">
        <f t="shared" si="43"/>
        <v>135.82512000000003</v>
      </c>
    </row>
    <row r="1154" spans="1:12" x14ac:dyDescent="0.35">
      <c r="A1154" s="3" t="s">
        <v>490</v>
      </c>
      <c r="B1154" s="3" t="s">
        <v>7584</v>
      </c>
      <c r="C1154" s="3" t="s">
        <v>59</v>
      </c>
      <c r="D1154" s="3" t="s">
        <v>7585</v>
      </c>
      <c r="E1154" s="3" t="s">
        <v>713</v>
      </c>
      <c r="F1154" s="3" t="s">
        <v>14</v>
      </c>
      <c r="G1154" s="4">
        <v>1</v>
      </c>
      <c r="H1154" s="3" t="s">
        <v>15</v>
      </c>
      <c r="I1154" s="5">
        <v>700</v>
      </c>
      <c r="J1154" s="6">
        <f t="shared" si="44"/>
        <v>700</v>
      </c>
      <c r="K1154" s="35">
        <f t="shared" si="42"/>
        <v>75.599999999999994</v>
      </c>
      <c r="L1154" s="35">
        <f t="shared" si="43"/>
        <v>75.599999999999994</v>
      </c>
    </row>
    <row r="1155" spans="1:12" x14ac:dyDescent="0.35">
      <c r="A1155" s="3" t="s">
        <v>846</v>
      </c>
      <c r="B1155" s="3" t="s">
        <v>7586</v>
      </c>
      <c r="C1155" s="3" t="s">
        <v>43</v>
      </c>
      <c r="D1155" s="3" t="s">
        <v>7587</v>
      </c>
      <c r="E1155" s="3" t="s">
        <v>231</v>
      </c>
      <c r="F1155" s="3" t="s">
        <v>14</v>
      </c>
      <c r="G1155" s="4">
        <v>1</v>
      </c>
      <c r="H1155" s="3" t="s">
        <v>15</v>
      </c>
      <c r="I1155" s="5">
        <v>1780.91</v>
      </c>
      <c r="J1155" s="6">
        <f t="shared" si="44"/>
        <v>1780.91</v>
      </c>
      <c r="K1155" s="35">
        <f t="shared" ref="K1155:K1218" si="45">((I1155*(1-10%))*0.4)*60%*0.5</f>
        <v>192.33828000000003</v>
      </c>
      <c r="L1155" s="35">
        <f t="shared" ref="L1155:L1218" si="46">K1155*G1155</f>
        <v>192.33828000000003</v>
      </c>
    </row>
    <row r="1156" spans="1:12" x14ac:dyDescent="0.35">
      <c r="A1156" s="3" t="s">
        <v>495</v>
      </c>
      <c r="B1156" s="3" t="s">
        <v>7588</v>
      </c>
      <c r="C1156" s="3" t="s">
        <v>302</v>
      </c>
      <c r="D1156" s="3" t="s">
        <v>7589</v>
      </c>
      <c r="E1156" s="3" t="s">
        <v>25</v>
      </c>
      <c r="F1156" s="3" t="s">
        <v>14</v>
      </c>
      <c r="G1156" s="4">
        <v>1</v>
      </c>
      <c r="H1156" s="3" t="s">
        <v>15</v>
      </c>
      <c r="I1156" s="5">
        <v>2589.46</v>
      </c>
      <c r="J1156" s="6">
        <f t="shared" si="44"/>
        <v>2589.46</v>
      </c>
      <c r="K1156" s="35">
        <f t="shared" si="45"/>
        <v>279.66168000000005</v>
      </c>
      <c r="L1156" s="35">
        <f t="shared" si="46"/>
        <v>279.66168000000005</v>
      </c>
    </row>
    <row r="1157" spans="1:12" x14ac:dyDescent="0.35">
      <c r="A1157" s="3" t="s">
        <v>495</v>
      </c>
      <c r="B1157" s="3" t="s">
        <v>7590</v>
      </c>
      <c r="C1157" s="3" t="s">
        <v>26</v>
      </c>
      <c r="D1157" s="3" t="s">
        <v>7591</v>
      </c>
      <c r="E1157" s="3" t="s">
        <v>384</v>
      </c>
      <c r="F1157" s="3" t="s">
        <v>14</v>
      </c>
      <c r="G1157" s="4">
        <v>1</v>
      </c>
      <c r="H1157" s="3" t="s">
        <v>15</v>
      </c>
      <c r="I1157" s="5">
        <v>2137.4299999999998</v>
      </c>
      <c r="J1157" s="6">
        <f t="shared" si="44"/>
        <v>2137.4299999999998</v>
      </c>
      <c r="K1157" s="35">
        <f t="shared" si="45"/>
        <v>230.84243999999998</v>
      </c>
      <c r="L1157" s="35">
        <f t="shared" si="46"/>
        <v>230.84243999999998</v>
      </c>
    </row>
    <row r="1158" spans="1:12" x14ac:dyDescent="0.35">
      <c r="A1158" s="3" t="s">
        <v>495</v>
      </c>
      <c r="B1158" s="3" t="s">
        <v>7590</v>
      </c>
      <c r="C1158" s="3" t="s">
        <v>302</v>
      </c>
      <c r="D1158" s="3" t="s">
        <v>7591</v>
      </c>
      <c r="E1158" s="3" t="s">
        <v>384</v>
      </c>
      <c r="F1158" s="3" t="s">
        <v>14</v>
      </c>
      <c r="G1158" s="4">
        <v>1</v>
      </c>
      <c r="H1158" s="3" t="s">
        <v>15</v>
      </c>
      <c r="I1158" s="5">
        <v>2137.39</v>
      </c>
      <c r="J1158" s="6">
        <f t="shared" si="44"/>
        <v>2137.39</v>
      </c>
      <c r="K1158" s="35">
        <f t="shared" si="45"/>
        <v>230.83811999999998</v>
      </c>
      <c r="L1158" s="35">
        <f t="shared" si="46"/>
        <v>230.83811999999998</v>
      </c>
    </row>
    <row r="1159" spans="1:12" x14ac:dyDescent="0.35">
      <c r="A1159" s="3" t="s">
        <v>495</v>
      </c>
      <c r="B1159" s="3" t="s">
        <v>7590</v>
      </c>
      <c r="C1159" s="3" t="s">
        <v>129</v>
      </c>
      <c r="D1159" s="3" t="s">
        <v>7591</v>
      </c>
      <c r="E1159" s="3" t="s">
        <v>384</v>
      </c>
      <c r="F1159" s="3" t="s">
        <v>14</v>
      </c>
      <c r="G1159" s="4">
        <v>1</v>
      </c>
      <c r="H1159" s="3" t="s">
        <v>15</v>
      </c>
      <c r="I1159" s="5">
        <v>2137.4899999999998</v>
      </c>
      <c r="J1159" s="6">
        <f t="shared" si="44"/>
        <v>2137.4899999999998</v>
      </c>
      <c r="K1159" s="35">
        <f t="shared" si="45"/>
        <v>230.84891999999999</v>
      </c>
      <c r="L1159" s="35">
        <f t="shared" si="46"/>
        <v>230.84891999999999</v>
      </c>
    </row>
    <row r="1160" spans="1:12" x14ac:dyDescent="0.35">
      <c r="A1160" s="3" t="s">
        <v>495</v>
      </c>
      <c r="B1160" s="3" t="s">
        <v>7590</v>
      </c>
      <c r="C1160" s="3" t="s">
        <v>75</v>
      </c>
      <c r="D1160" s="3" t="s">
        <v>7591</v>
      </c>
      <c r="E1160" s="3" t="s">
        <v>384</v>
      </c>
      <c r="F1160" s="3" t="s">
        <v>14</v>
      </c>
      <c r="G1160" s="4">
        <v>1</v>
      </c>
      <c r="H1160" s="3" t="s">
        <v>15</v>
      </c>
      <c r="I1160" s="5">
        <v>2137.5</v>
      </c>
      <c r="J1160" s="6">
        <f t="shared" si="44"/>
        <v>2137.5</v>
      </c>
      <c r="K1160" s="35">
        <f t="shared" si="45"/>
        <v>230.85</v>
      </c>
      <c r="L1160" s="35">
        <f t="shared" si="46"/>
        <v>230.85</v>
      </c>
    </row>
    <row r="1161" spans="1:12" x14ac:dyDescent="0.35">
      <c r="A1161" s="3" t="s">
        <v>4360</v>
      </c>
      <c r="B1161" s="3" t="s">
        <v>7592</v>
      </c>
      <c r="C1161" s="3" t="s">
        <v>23</v>
      </c>
      <c r="D1161" s="3" t="s">
        <v>7593</v>
      </c>
      <c r="E1161" s="3" t="s">
        <v>5598</v>
      </c>
      <c r="F1161" s="3" t="s">
        <v>14</v>
      </c>
      <c r="G1161" s="4">
        <v>1</v>
      </c>
      <c r="H1161" s="3" t="s">
        <v>15</v>
      </c>
      <c r="I1161" s="5">
        <v>2932.44</v>
      </c>
      <c r="J1161" s="6">
        <f t="shared" si="44"/>
        <v>2932.44</v>
      </c>
      <c r="K1161" s="35">
        <f t="shared" si="45"/>
        <v>316.70351999999997</v>
      </c>
      <c r="L1161" s="35">
        <f t="shared" si="46"/>
        <v>316.70351999999997</v>
      </c>
    </row>
    <row r="1162" spans="1:12" x14ac:dyDescent="0.35">
      <c r="A1162" s="3" t="s">
        <v>840</v>
      </c>
      <c r="B1162" s="3" t="s">
        <v>7594</v>
      </c>
      <c r="C1162" s="3" t="s">
        <v>48</v>
      </c>
      <c r="D1162" s="3" t="s">
        <v>7595</v>
      </c>
      <c r="E1162" s="3" t="s">
        <v>25</v>
      </c>
      <c r="F1162" s="3" t="s">
        <v>14</v>
      </c>
      <c r="G1162" s="4">
        <v>1</v>
      </c>
      <c r="H1162" s="3" t="s">
        <v>15</v>
      </c>
      <c r="I1162" s="5">
        <v>1367.3100000000002</v>
      </c>
      <c r="J1162" s="6">
        <f t="shared" si="44"/>
        <v>1367.3100000000002</v>
      </c>
      <c r="K1162" s="35">
        <f t="shared" si="45"/>
        <v>147.66948000000002</v>
      </c>
      <c r="L1162" s="35">
        <f t="shared" si="46"/>
        <v>147.66948000000002</v>
      </c>
    </row>
    <row r="1163" spans="1:12" x14ac:dyDescent="0.35">
      <c r="A1163" s="3" t="s">
        <v>490</v>
      </c>
      <c r="B1163" s="3" t="s">
        <v>7596</v>
      </c>
      <c r="C1163" s="3" t="s">
        <v>48</v>
      </c>
      <c r="D1163" s="3" t="s">
        <v>7597</v>
      </c>
      <c r="E1163" s="3" t="s">
        <v>20</v>
      </c>
      <c r="F1163" s="3" t="s">
        <v>14</v>
      </c>
      <c r="G1163" s="4">
        <v>1</v>
      </c>
      <c r="H1163" s="3" t="s">
        <v>15</v>
      </c>
      <c r="I1163" s="5">
        <v>1000</v>
      </c>
      <c r="J1163" s="6">
        <f t="shared" si="44"/>
        <v>1000</v>
      </c>
      <c r="K1163" s="35">
        <f t="shared" si="45"/>
        <v>108</v>
      </c>
      <c r="L1163" s="35">
        <f t="shared" si="46"/>
        <v>108</v>
      </c>
    </row>
    <row r="1164" spans="1:12" x14ac:dyDescent="0.35">
      <c r="A1164" s="3" t="s">
        <v>822</v>
      </c>
      <c r="B1164" s="3" t="s">
        <v>7598</v>
      </c>
      <c r="C1164" s="3" t="s">
        <v>43</v>
      </c>
      <c r="D1164" s="3" t="s">
        <v>7599</v>
      </c>
      <c r="E1164" s="3" t="s">
        <v>231</v>
      </c>
      <c r="F1164" s="3" t="s">
        <v>14</v>
      </c>
      <c r="G1164" s="4">
        <v>1</v>
      </c>
      <c r="H1164" s="3" t="s">
        <v>15</v>
      </c>
      <c r="I1164" s="5">
        <v>500</v>
      </c>
      <c r="J1164" s="6">
        <f t="shared" si="44"/>
        <v>500</v>
      </c>
      <c r="K1164" s="35">
        <f t="shared" si="45"/>
        <v>54</v>
      </c>
      <c r="L1164" s="35">
        <f t="shared" si="46"/>
        <v>54</v>
      </c>
    </row>
    <row r="1165" spans="1:12" x14ac:dyDescent="0.35">
      <c r="A1165" s="3" t="s">
        <v>822</v>
      </c>
      <c r="B1165" s="3" t="s">
        <v>7598</v>
      </c>
      <c r="C1165" s="3" t="s">
        <v>59</v>
      </c>
      <c r="D1165" s="3" t="s">
        <v>7599</v>
      </c>
      <c r="E1165" s="3" t="s">
        <v>231</v>
      </c>
      <c r="F1165" s="3" t="s">
        <v>14</v>
      </c>
      <c r="G1165" s="4">
        <v>1</v>
      </c>
      <c r="H1165" s="3" t="s">
        <v>15</v>
      </c>
      <c r="I1165" s="5">
        <v>500</v>
      </c>
      <c r="J1165" s="6">
        <f t="shared" si="44"/>
        <v>500</v>
      </c>
      <c r="K1165" s="35">
        <f t="shared" si="45"/>
        <v>54</v>
      </c>
      <c r="L1165" s="35">
        <f t="shared" si="46"/>
        <v>54</v>
      </c>
    </row>
    <row r="1166" spans="1:12" x14ac:dyDescent="0.35">
      <c r="A1166" s="3" t="s">
        <v>822</v>
      </c>
      <c r="B1166" s="3" t="s">
        <v>7598</v>
      </c>
      <c r="C1166" s="3" t="s">
        <v>137</v>
      </c>
      <c r="D1166" s="3" t="s">
        <v>7599</v>
      </c>
      <c r="E1166" s="3" t="s">
        <v>231</v>
      </c>
      <c r="F1166" s="3" t="s">
        <v>14</v>
      </c>
      <c r="G1166" s="4">
        <v>1</v>
      </c>
      <c r="H1166" s="3" t="s">
        <v>15</v>
      </c>
      <c r="I1166" s="5">
        <v>500</v>
      </c>
      <c r="J1166" s="6">
        <f t="shared" si="44"/>
        <v>500</v>
      </c>
      <c r="K1166" s="35">
        <f t="shared" si="45"/>
        <v>54</v>
      </c>
      <c r="L1166" s="35">
        <f t="shared" si="46"/>
        <v>54</v>
      </c>
    </row>
    <row r="1167" spans="1:12" x14ac:dyDescent="0.35">
      <c r="A1167" s="3" t="s">
        <v>891</v>
      </c>
      <c r="B1167" s="3" t="s">
        <v>7600</v>
      </c>
      <c r="C1167" s="3" t="s">
        <v>23</v>
      </c>
      <c r="D1167" s="3" t="s">
        <v>7601</v>
      </c>
      <c r="E1167" s="3" t="s">
        <v>102</v>
      </c>
      <c r="F1167" s="3" t="s">
        <v>14</v>
      </c>
      <c r="G1167" s="4">
        <v>1</v>
      </c>
      <c r="H1167" s="3" t="s">
        <v>15</v>
      </c>
      <c r="I1167" s="5">
        <v>1000</v>
      </c>
      <c r="J1167" s="6">
        <f t="shared" si="44"/>
        <v>1000</v>
      </c>
      <c r="K1167" s="35">
        <f t="shared" si="45"/>
        <v>108</v>
      </c>
      <c r="L1167" s="35">
        <f t="shared" si="46"/>
        <v>108</v>
      </c>
    </row>
    <row r="1168" spans="1:12" x14ac:dyDescent="0.35">
      <c r="A1168" s="3" t="s">
        <v>891</v>
      </c>
      <c r="B1168" s="3" t="s">
        <v>7600</v>
      </c>
      <c r="C1168" s="3" t="s">
        <v>26</v>
      </c>
      <c r="D1168" s="3" t="s">
        <v>7601</v>
      </c>
      <c r="E1168" s="3" t="s">
        <v>102</v>
      </c>
      <c r="F1168" s="3" t="s">
        <v>14</v>
      </c>
      <c r="G1168" s="4">
        <v>1</v>
      </c>
      <c r="H1168" s="3" t="s">
        <v>15</v>
      </c>
      <c r="I1168" s="5">
        <v>1000</v>
      </c>
      <c r="J1168" s="6">
        <f t="shared" si="44"/>
        <v>1000</v>
      </c>
      <c r="K1168" s="35">
        <f t="shared" si="45"/>
        <v>108</v>
      </c>
      <c r="L1168" s="35">
        <f t="shared" si="46"/>
        <v>108</v>
      </c>
    </row>
    <row r="1169" spans="1:12" x14ac:dyDescent="0.35">
      <c r="A1169" s="3" t="s">
        <v>891</v>
      </c>
      <c r="B1169" s="3" t="s">
        <v>7602</v>
      </c>
      <c r="C1169" s="3" t="s">
        <v>43</v>
      </c>
      <c r="D1169" s="3" t="s">
        <v>7603</v>
      </c>
      <c r="E1169" s="3" t="s">
        <v>5636</v>
      </c>
      <c r="F1169" s="3" t="s">
        <v>14</v>
      </c>
      <c r="G1169" s="4">
        <v>1</v>
      </c>
      <c r="H1169" s="3" t="s">
        <v>15</v>
      </c>
      <c r="I1169" s="5">
        <v>1000</v>
      </c>
      <c r="J1169" s="6">
        <f t="shared" si="44"/>
        <v>1000</v>
      </c>
      <c r="K1169" s="35">
        <f t="shared" si="45"/>
        <v>108</v>
      </c>
      <c r="L1169" s="35">
        <f t="shared" si="46"/>
        <v>108</v>
      </c>
    </row>
    <row r="1170" spans="1:12" x14ac:dyDescent="0.35">
      <c r="A1170" s="3" t="s">
        <v>891</v>
      </c>
      <c r="B1170" s="3" t="s">
        <v>7602</v>
      </c>
      <c r="C1170" s="3" t="s">
        <v>59</v>
      </c>
      <c r="D1170" s="3" t="s">
        <v>7603</v>
      </c>
      <c r="E1170" s="3" t="s">
        <v>5636</v>
      </c>
      <c r="F1170" s="3" t="s">
        <v>14</v>
      </c>
      <c r="G1170" s="4">
        <v>1</v>
      </c>
      <c r="H1170" s="3" t="s">
        <v>15</v>
      </c>
      <c r="I1170" s="5">
        <v>1000</v>
      </c>
      <c r="J1170" s="6">
        <f t="shared" si="44"/>
        <v>1000</v>
      </c>
      <c r="K1170" s="35">
        <f t="shared" si="45"/>
        <v>108</v>
      </c>
      <c r="L1170" s="35">
        <f t="shared" si="46"/>
        <v>108</v>
      </c>
    </row>
    <row r="1171" spans="1:12" x14ac:dyDescent="0.35">
      <c r="A1171" s="3" t="s">
        <v>858</v>
      </c>
      <c r="B1171" s="3" t="s">
        <v>7604</v>
      </c>
      <c r="C1171" s="3" t="s">
        <v>519</v>
      </c>
      <c r="D1171" s="3" t="s">
        <v>7605</v>
      </c>
      <c r="E1171" s="3" t="s">
        <v>20</v>
      </c>
      <c r="F1171" s="3" t="s">
        <v>14</v>
      </c>
      <c r="G1171" s="4">
        <v>1</v>
      </c>
      <c r="H1171" s="3" t="s">
        <v>15</v>
      </c>
      <c r="I1171" s="5">
        <v>1411.55</v>
      </c>
      <c r="J1171" s="6">
        <f t="shared" si="44"/>
        <v>1411.55</v>
      </c>
      <c r="K1171" s="35">
        <f t="shared" si="45"/>
        <v>152.44739999999999</v>
      </c>
      <c r="L1171" s="35">
        <f t="shared" si="46"/>
        <v>152.44739999999999</v>
      </c>
    </row>
    <row r="1172" spans="1:12" x14ac:dyDescent="0.35">
      <c r="A1172" s="3" t="s">
        <v>858</v>
      </c>
      <c r="B1172" s="3" t="s">
        <v>7606</v>
      </c>
      <c r="C1172" s="3" t="s">
        <v>519</v>
      </c>
      <c r="D1172" s="3" t="s">
        <v>7607</v>
      </c>
      <c r="E1172" s="3" t="s">
        <v>6765</v>
      </c>
      <c r="F1172" s="3" t="s">
        <v>14</v>
      </c>
      <c r="G1172" s="4">
        <v>1</v>
      </c>
      <c r="H1172" s="3" t="s">
        <v>15</v>
      </c>
      <c r="I1172" s="5">
        <v>800</v>
      </c>
      <c r="J1172" s="6">
        <f t="shared" si="44"/>
        <v>800</v>
      </c>
      <c r="K1172" s="35">
        <f t="shared" si="45"/>
        <v>86.399999999999991</v>
      </c>
      <c r="L1172" s="35">
        <f t="shared" si="46"/>
        <v>86.399999999999991</v>
      </c>
    </row>
    <row r="1173" spans="1:12" x14ac:dyDescent="0.35">
      <c r="A1173" s="3" t="s">
        <v>820</v>
      </c>
      <c r="B1173" s="3" t="s">
        <v>7608</v>
      </c>
      <c r="C1173" s="3" t="s">
        <v>3583</v>
      </c>
      <c r="D1173" s="3" t="s">
        <v>7609</v>
      </c>
      <c r="E1173" s="3" t="s">
        <v>5598</v>
      </c>
      <c r="F1173" s="3" t="s">
        <v>14</v>
      </c>
      <c r="G1173" s="4">
        <v>1</v>
      </c>
      <c r="H1173" s="3" t="s">
        <v>15</v>
      </c>
      <c r="I1173" s="5">
        <v>1077.8699999999999</v>
      </c>
      <c r="J1173" s="6">
        <f t="shared" si="44"/>
        <v>1077.8699999999999</v>
      </c>
      <c r="K1173" s="35">
        <f t="shared" si="45"/>
        <v>116.40996</v>
      </c>
      <c r="L1173" s="35">
        <f t="shared" si="46"/>
        <v>116.40996</v>
      </c>
    </row>
    <row r="1174" spans="1:12" x14ac:dyDescent="0.35">
      <c r="A1174" s="3" t="s">
        <v>820</v>
      </c>
      <c r="B1174" s="3" t="s">
        <v>7610</v>
      </c>
      <c r="C1174" s="3" t="s">
        <v>4339</v>
      </c>
      <c r="D1174" s="3" t="s">
        <v>7611</v>
      </c>
      <c r="E1174" s="3" t="s">
        <v>5598</v>
      </c>
      <c r="F1174" s="3" t="s">
        <v>14</v>
      </c>
      <c r="G1174" s="4">
        <v>1</v>
      </c>
      <c r="H1174" s="3" t="s">
        <v>15</v>
      </c>
      <c r="I1174" s="5">
        <v>1077.48</v>
      </c>
      <c r="J1174" s="6">
        <f t="shared" si="44"/>
        <v>1077.48</v>
      </c>
      <c r="K1174" s="35">
        <f t="shared" si="45"/>
        <v>116.36784000000002</v>
      </c>
      <c r="L1174" s="35">
        <f t="shared" si="46"/>
        <v>116.36784000000002</v>
      </c>
    </row>
    <row r="1175" spans="1:12" x14ac:dyDescent="0.35">
      <c r="A1175" s="3" t="s">
        <v>820</v>
      </c>
      <c r="B1175" s="3" t="s">
        <v>7610</v>
      </c>
      <c r="C1175" s="3" t="s">
        <v>5960</v>
      </c>
      <c r="D1175" s="3" t="s">
        <v>7611</v>
      </c>
      <c r="E1175" s="3" t="s">
        <v>5598</v>
      </c>
      <c r="F1175" s="3" t="s">
        <v>14</v>
      </c>
      <c r="G1175" s="4">
        <v>1</v>
      </c>
      <c r="H1175" s="3" t="s">
        <v>15</v>
      </c>
      <c r="I1175" s="5">
        <v>1077.8999999999999</v>
      </c>
      <c r="J1175" s="6">
        <f t="shared" si="44"/>
        <v>1077.8999999999999</v>
      </c>
      <c r="K1175" s="35">
        <f t="shared" si="45"/>
        <v>116.41319999999999</v>
      </c>
      <c r="L1175" s="35">
        <f t="shared" si="46"/>
        <v>116.41319999999999</v>
      </c>
    </row>
    <row r="1176" spans="1:12" x14ac:dyDescent="0.35">
      <c r="A1176" s="3" t="s">
        <v>820</v>
      </c>
      <c r="B1176" s="3" t="s">
        <v>7612</v>
      </c>
      <c r="C1176" s="3" t="s">
        <v>3583</v>
      </c>
      <c r="D1176" s="3" t="s">
        <v>7613</v>
      </c>
      <c r="E1176" s="3" t="s">
        <v>5598</v>
      </c>
      <c r="F1176" s="3" t="s">
        <v>14</v>
      </c>
      <c r="G1176" s="4">
        <v>1</v>
      </c>
      <c r="H1176" s="3" t="s">
        <v>15</v>
      </c>
      <c r="I1176" s="5">
        <v>1077.8699999999999</v>
      </c>
      <c r="J1176" s="6">
        <f t="shared" si="44"/>
        <v>1077.8699999999999</v>
      </c>
      <c r="K1176" s="35">
        <f t="shared" si="45"/>
        <v>116.40996</v>
      </c>
      <c r="L1176" s="35">
        <f t="shared" si="46"/>
        <v>116.40996</v>
      </c>
    </row>
    <row r="1177" spans="1:12" x14ac:dyDescent="0.35">
      <c r="A1177" s="3" t="s">
        <v>820</v>
      </c>
      <c r="B1177" s="3" t="s">
        <v>7614</v>
      </c>
      <c r="C1177" s="3" t="s">
        <v>43</v>
      </c>
      <c r="D1177" s="3" t="s">
        <v>7615</v>
      </c>
      <c r="E1177" s="3" t="s">
        <v>107</v>
      </c>
      <c r="F1177" s="3" t="s">
        <v>14</v>
      </c>
      <c r="G1177" s="4">
        <v>1</v>
      </c>
      <c r="H1177" s="3" t="s">
        <v>15</v>
      </c>
      <c r="I1177" s="5">
        <v>718.37</v>
      </c>
      <c r="J1177" s="6">
        <f t="shared" si="44"/>
        <v>718.37</v>
      </c>
      <c r="K1177" s="35">
        <f t="shared" si="45"/>
        <v>77.583960000000005</v>
      </c>
      <c r="L1177" s="35">
        <f t="shared" si="46"/>
        <v>77.583960000000005</v>
      </c>
    </row>
    <row r="1178" spans="1:12" x14ac:dyDescent="0.35">
      <c r="A1178" s="3" t="s">
        <v>490</v>
      </c>
      <c r="B1178" s="3" t="s">
        <v>7616</v>
      </c>
      <c r="C1178" s="3" t="s">
        <v>43</v>
      </c>
      <c r="D1178" s="3" t="s">
        <v>7617</v>
      </c>
      <c r="E1178" s="3" t="s">
        <v>713</v>
      </c>
      <c r="F1178" s="3" t="s">
        <v>14</v>
      </c>
      <c r="G1178" s="4">
        <v>1</v>
      </c>
      <c r="H1178" s="3" t="s">
        <v>15</v>
      </c>
      <c r="I1178" s="5">
        <v>700</v>
      </c>
      <c r="J1178" s="6">
        <f t="shared" si="44"/>
        <v>700</v>
      </c>
      <c r="K1178" s="35">
        <f t="shared" si="45"/>
        <v>75.599999999999994</v>
      </c>
      <c r="L1178" s="35">
        <f t="shared" si="46"/>
        <v>75.599999999999994</v>
      </c>
    </row>
    <row r="1179" spans="1:12" x14ac:dyDescent="0.35">
      <c r="A1179" s="3" t="s">
        <v>7479</v>
      </c>
      <c r="B1179" s="3" t="s">
        <v>7618</v>
      </c>
      <c r="C1179" s="3" t="s">
        <v>2605</v>
      </c>
      <c r="D1179" s="3" t="s">
        <v>7619</v>
      </c>
      <c r="E1179" s="3" t="s">
        <v>5598</v>
      </c>
      <c r="F1179" s="3" t="s">
        <v>14</v>
      </c>
      <c r="G1179" s="4">
        <v>1</v>
      </c>
      <c r="H1179" s="3" t="s">
        <v>15</v>
      </c>
      <c r="I1179" s="5">
        <v>3822.3700000000003</v>
      </c>
      <c r="J1179" s="6">
        <f t="shared" si="44"/>
        <v>3822.3700000000003</v>
      </c>
      <c r="K1179" s="35">
        <f t="shared" si="45"/>
        <v>412.81596000000008</v>
      </c>
      <c r="L1179" s="35">
        <f t="shared" si="46"/>
        <v>412.81596000000008</v>
      </c>
    </row>
    <row r="1180" spans="1:12" x14ac:dyDescent="0.35">
      <c r="A1180" s="3" t="s">
        <v>7620</v>
      </c>
      <c r="B1180" s="3" t="s">
        <v>7621</v>
      </c>
      <c r="C1180" s="3" t="s">
        <v>27</v>
      </c>
      <c r="D1180" s="3" t="s">
        <v>7622</v>
      </c>
      <c r="E1180" s="3" t="s">
        <v>25</v>
      </c>
      <c r="F1180" s="3" t="s">
        <v>14</v>
      </c>
      <c r="G1180" s="4">
        <v>1</v>
      </c>
      <c r="H1180" s="3" t="s">
        <v>15</v>
      </c>
      <c r="I1180" s="5">
        <v>800</v>
      </c>
      <c r="J1180" s="6">
        <f t="shared" si="44"/>
        <v>800</v>
      </c>
      <c r="K1180" s="35">
        <f t="shared" si="45"/>
        <v>86.399999999999991</v>
      </c>
      <c r="L1180" s="35">
        <f t="shared" si="46"/>
        <v>86.399999999999991</v>
      </c>
    </row>
    <row r="1181" spans="1:12" x14ac:dyDescent="0.35">
      <c r="A1181" s="3" t="s">
        <v>7620</v>
      </c>
      <c r="B1181" s="3" t="s">
        <v>7621</v>
      </c>
      <c r="C1181" s="3" t="s">
        <v>302</v>
      </c>
      <c r="D1181" s="3" t="s">
        <v>7622</v>
      </c>
      <c r="E1181" s="3" t="s">
        <v>25</v>
      </c>
      <c r="F1181" s="3" t="s">
        <v>14</v>
      </c>
      <c r="G1181" s="4">
        <v>1</v>
      </c>
      <c r="H1181" s="3" t="s">
        <v>15</v>
      </c>
      <c r="I1181" s="5">
        <v>800</v>
      </c>
      <c r="J1181" s="6">
        <f t="shared" si="44"/>
        <v>800</v>
      </c>
      <c r="K1181" s="35">
        <f t="shared" si="45"/>
        <v>86.399999999999991</v>
      </c>
      <c r="L1181" s="35">
        <f t="shared" si="46"/>
        <v>86.399999999999991</v>
      </c>
    </row>
    <row r="1182" spans="1:12" x14ac:dyDescent="0.35">
      <c r="A1182" s="3" t="s">
        <v>7620</v>
      </c>
      <c r="B1182" s="3" t="s">
        <v>7621</v>
      </c>
      <c r="C1182" s="3" t="s">
        <v>113</v>
      </c>
      <c r="D1182" s="3" t="s">
        <v>7622</v>
      </c>
      <c r="E1182" s="3" t="s">
        <v>25</v>
      </c>
      <c r="F1182" s="3" t="s">
        <v>14</v>
      </c>
      <c r="G1182" s="4">
        <v>1</v>
      </c>
      <c r="H1182" s="3" t="s">
        <v>15</v>
      </c>
      <c r="I1182" s="5">
        <v>800</v>
      </c>
      <c r="J1182" s="6">
        <f t="shared" si="44"/>
        <v>800</v>
      </c>
      <c r="K1182" s="35">
        <f t="shared" si="45"/>
        <v>86.399999999999991</v>
      </c>
      <c r="L1182" s="35">
        <f t="shared" si="46"/>
        <v>86.399999999999991</v>
      </c>
    </row>
    <row r="1183" spans="1:12" x14ac:dyDescent="0.35">
      <c r="A1183" s="3" t="s">
        <v>891</v>
      </c>
      <c r="B1183" s="3" t="s">
        <v>7623</v>
      </c>
      <c r="C1183" s="3" t="s">
        <v>519</v>
      </c>
      <c r="D1183" s="3" t="s">
        <v>7624</v>
      </c>
      <c r="E1183" s="3" t="s">
        <v>25</v>
      </c>
      <c r="F1183" s="3" t="s">
        <v>14</v>
      </c>
      <c r="G1183" s="4">
        <v>1</v>
      </c>
      <c r="H1183" s="3" t="s">
        <v>15</v>
      </c>
      <c r="I1183" s="5">
        <v>800</v>
      </c>
      <c r="J1183" s="6">
        <f t="shared" si="44"/>
        <v>800</v>
      </c>
      <c r="K1183" s="35">
        <f t="shared" si="45"/>
        <v>86.399999999999991</v>
      </c>
      <c r="L1183" s="35">
        <f t="shared" si="46"/>
        <v>86.399999999999991</v>
      </c>
    </row>
    <row r="1184" spans="1:12" x14ac:dyDescent="0.35">
      <c r="A1184" s="3" t="s">
        <v>891</v>
      </c>
      <c r="B1184" s="3" t="s">
        <v>7625</v>
      </c>
      <c r="C1184" s="3" t="s">
        <v>519</v>
      </c>
      <c r="D1184" s="3" t="s">
        <v>7626</v>
      </c>
      <c r="E1184" s="3" t="s">
        <v>25</v>
      </c>
      <c r="F1184" s="3" t="s">
        <v>14</v>
      </c>
      <c r="G1184" s="4">
        <v>1</v>
      </c>
      <c r="H1184" s="3" t="s">
        <v>15</v>
      </c>
      <c r="I1184" s="5">
        <v>800</v>
      </c>
      <c r="J1184" s="6">
        <f t="shared" si="44"/>
        <v>800</v>
      </c>
      <c r="K1184" s="35">
        <f t="shared" si="45"/>
        <v>86.399999999999991</v>
      </c>
      <c r="L1184" s="35">
        <f t="shared" si="46"/>
        <v>86.399999999999991</v>
      </c>
    </row>
    <row r="1185" spans="1:12" x14ac:dyDescent="0.35">
      <c r="A1185" s="3" t="s">
        <v>490</v>
      </c>
      <c r="B1185" s="3" t="s">
        <v>7627</v>
      </c>
      <c r="C1185" s="3" t="s">
        <v>26</v>
      </c>
      <c r="D1185" s="3" t="s">
        <v>7628</v>
      </c>
      <c r="E1185" s="3" t="s">
        <v>25</v>
      </c>
      <c r="F1185" s="3" t="s">
        <v>14</v>
      </c>
      <c r="G1185" s="4">
        <v>1</v>
      </c>
      <c r="H1185" s="3" t="s">
        <v>15</v>
      </c>
      <c r="I1185" s="5">
        <v>800</v>
      </c>
      <c r="J1185" s="6">
        <f t="shared" si="44"/>
        <v>800</v>
      </c>
      <c r="K1185" s="35">
        <f t="shared" si="45"/>
        <v>86.399999999999991</v>
      </c>
      <c r="L1185" s="35">
        <f t="shared" si="46"/>
        <v>86.399999999999991</v>
      </c>
    </row>
    <row r="1186" spans="1:12" x14ac:dyDescent="0.35">
      <c r="A1186" s="3" t="s">
        <v>490</v>
      </c>
      <c r="B1186" s="3" t="s">
        <v>7629</v>
      </c>
      <c r="C1186" s="3" t="s">
        <v>59</v>
      </c>
      <c r="D1186" s="3" t="s">
        <v>7630</v>
      </c>
      <c r="E1186" s="3" t="s">
        <v>713</v>
      </c>
      <c r="F1186" s="3" t="s">
        <v>14</v>
      </c>
      <c r="G1186" s="4">
        <v>1</v>
      </c>
      <c r="H1186" s="3" t="s">
        <v>15</v>
      </c>
      <c r="I1186" s="5">
        <v>700</v>
      </c>
      <c r="J1186" s="6">
        <f t="shared" si="44"/>
        <v>700</v>
      </c>
      <c r="K1186" s="35">
        <f t="shared" si="45"/>
        <v>75.599999999999994</v>
      </c>
      <c r="L1186" s="35">
        <f t="shared" si="46"/>
        <v>75.599999999999994</v>
      </c>
    </row>
    <row r="1187" spans="1:12" x14ac:dyDescent="0.35">
      <c r="A1187" s="3" t="s">
        <v>490</v>
      </c>
      <c r="B1187" s="3" t="s">
        <v>7631</v>
      </c>
      <c r="C1187" s="3" t="s">
        <v>43</v>
      </c>
      <c r="D1187" s="3" t="s">
        <v>7632</v>
      </c>
      <c r="E1187" s="3" t="s">
        <v>713</v>
      </c>
      <c r="F1187" s="3" t="s">
        <v>14</v>
      </c>
      <c r="G1187" s="4">
        <v>1</v>
      </c>
      <c r="H1187" s="3" t="s">
        <v>15</v>
      </c>
      <c r="I1187" s="5">
        <v>700</v>
      </c>
      <c r="J1187" s="6">
        <f t="shared" si="44"/>
        <v>700</v>
      </c>
      <c r="K1187" s="35">
        <f t="shared" si="45"/>
        <v>75.599999999999994</v>
      </c>
      <c r="L1187" s="35">
        <f t="shared" si="46"/>
        <v>75.599999999999994</v>
      </c>
    </row>
    <row r="1188" spans="1:12" x14ac:dyDescent="0.35">
      <c r="A1188" s="3" t="s">
        <v>490</v>
      </c>
      <c r="B1188" s="3" t="s">
        <v>7631</v>
      </c>
      <c r="C1188" s="3" t="s">
        <v>137</v>
      </c>
      <c r="D1188" s="3" t="s">
        <v>7632</v>
      </c>
      <c r="E1188" s="3" t="s">
        <v>713</v>
      </c>
      <c r="F1188" s="3" t="s">
        <v>14</v>
      </c>
      <c r="G1188" s="4">
        <v>1</v>
      </c>
      <c r="H1188" s="3" t="s">
        <v>15</v>
      </c>
      <c r="I1188" s="5">
        <v>700</v>
      </c>
      <c r="J1188" s="6">
        <f t="shared" si="44"/>
        <v>700</v>
      </c>
      <c r="K1188" s="35">
        <f t="shared" si="45"/>
        <v>75.599999999999994</v>
      </c>
      <c r="L1188" s="35">
        <f t="shared" si="46"/>
        <v>75.599999999999994</v>
      </c>
    </row>
    <row r="1189" spans="1:12" x14ac:dyDescent="0.35">
      <c r="A1189" s="3" t="s">
        <v>490</v>
      </c>
      <c r="B1189" s="3" t="s">
        <v>7633</v>
      </c>
      <c r="C1189" s="3" t="s">
        <v>18</v>
      </c>
      <c r="D1189" s="3" t="s">
        <v>7634</v>
      </c>
      <c r="E1189" s="3" t="s">
        <v>20</v>
      </c>
      <c r="F1189" s="3" t="s">
        <v>14</v>
      </c>
      <c r="G1189" s="4">
        <v>1</v>
      </c>
      <c r="H1189" s="3" t="s">
        <v>15</v>
      </c>
      <c r="I1189" s="5">
        <v>1000</v>
      </c>
      <c r="J1189" s="6">
        <f t="shared" si="44"/>
        <v>1000</v>
      </c>
      <c r="K1189" s="35">
        <f t="shared" si="45"/>
        <v>108</v>
      </c>
      <c r="L1189" s="35">
        <f t="shared" si="46"/>
        <v>108</v>
      </c>
    </row>
    <row r="1190" spans="1:12" x14ac:dyDescent="0.35">
      <c r="A1190" s="3" t="s">
        <v>846</v>
      </c>
      <c r="B1190" s="3" t="s">
        <v>7635</v>
      </c>
      <c r="C1190" s="3" t="s">
        <v>100</v>
      </c>
      <c r="D1190" s="3" t="s">
        <v>7636</v>
      </c>
      <c r="E1190" s="3" t="s">
        <v>713</v>
      </c>
      <c r="F1190" s="3" t="s">
        <v>14</v>
      </c>
      <c r="G1190" s="4">
        <v>1</v>
      </c>
      <c r="H1190" s="3" t="s">
        <v>15</v>
      </c>
      <c r="I1190" s="5">
        <v>1126.9499999999998</v>
      </c>
      <c r="J1190" s="6">
        <f t="shared" si="44"/>
        <v>1126.9499999999998</v>
      </c>
      <c r="K1190" s="35">
        <f t="shared" si="45"/>
        <v>121.7106</v>
      </c>
      <c r="L1190" s="35">
        <f t="shared" si="46"/>
        <v>121.7106</v>
      </c>
    </row>
    <row r="1191" spans="1:12" x14ac:dyDescent="0.35">
      <c r="A1191" s="3" t="s">
        <v>846</v>
      </c>
      <c r="B1191" s="3" t="s">
        <v>7637</v>
      </c>
      <c r="C1191" s="3" t="s">
        <v>43</v>
      </c>
      <c r="D1191" s="3" t="s">
        <v>7638</v>
      </c>
      <c r="E1191" s="3" t="s">
        <v>713</v>
      </c>
      <c r="F1191" s="3" t="s">
        <v>14</v>
      </c>
      <c r="G1191" s="4">
        <v>1</v>
      </c>
      <c r="H1191" s="3" t="s">
        <v>15</v>
      </c>
      <c r="I1191" s="5">
        <v>1317.69</v>
      </c>
      <c r="J1191" s="6">
        <f t="shared" si="44"/>
        <v>1317.69</v>
      </c>
      <c r="K1191" s="35">
        <f t="shared" si="45"/>
        <v>142.31052000000003</v>
      </c>
      <c r="L1191" s="35">
        <f t="shared" si="46"/>
        <v>142.31052000000003</v>
      </c>
    </row>
    <row r="1192" spans="1:12" x14ac:dyDescent="0.35">
      <c r="A1192" s="3" t="s">
        <v>846</v>
      </c>
      <c r="B1192" s="3" t="s">
        <v>7639</v>
      </c>
      <c r="C1192" s="3" t="s">
        <v>100</v>
      </c>
      <c r="D1192" s="3" t="s">
        <v>7640</v>
      </c>
      <c r="E1192" s="3" t="s">
        <v>231</v>
      </c>
      <c r="F1192" s="3" t="s">
        <v>14</v>
      </c>
      <c r="G1192" s="4">
        <v>1</v>
      </c>
      <c r="H1192" s="3" t="s">
        <v>15</v>
      </c>
      <c r="I1192" s="5">
        <v>1780.91</v>
      </c>
      <c r="J1192" s="6">
        <f t="shared" si="44"/>
        <v>1780.91</v>
      </c>
      <c r="K1192" s="35">
        <f t="shared" si="45"/>
        <v>192.33828000000003</v>
      </c>
      <c r="L1192" s="35">
        <f t="shared" si="46"/>
        <v>192.33828000000003</v>
      </c>
    </row>
    <row r="1193" spans="1:12" x14ac:dyDescent="0.35">
      <c r="A1193" s="3" t="s">
        <v>846</v>
      </c>
      <c r="B1193" s="3" t="s">
        <v>7641</v>
      </c>
      <c r="C1193" s="3" t="s">
        <v>59</v>
      </c>
      <c r="D1193" s="3" t="s">
        <v>7642</v>
      </c>
      <c r="E1193" s="3" t="s">
        <v>713</v>
      </c>
      <c r="F1193" s="3" t="s">
        <v>14</v>
      </c>
      <c r="G1193" s="4">
        <v>1</v>
      </c>
      <c r="H1193" s="3" t="s">
        <v>15</v>
      </c>
      <c r="I1193" s="5">
        <v>1235.95</v>
      </c>
      <c r="J1193" s="6">
        <f t="shared" si="44"/>
        <v>1235.95</v>
      </c>
      <c r="K1193" s="35">
        <f t="shared" si="45"/>
        <v>133.48259999999999</v>
      </c>
      <c r="L1193" s="35">
        <f t="shared" si="46"/>
        <v>133.48259999999999</v>
      </c>
    </row>
    <row r="1194" spans="1:12" x14ac:dyDescent="0.35">
      <c r="A1194" s="3" t="s">
        <v>846</v>
      </c>
      <c r="B1194" s="3" t="s">
        <v>7643</v>
      </c>
      <c r="C1194" s="3" t="s">
        <v>59</v>
      </c>
      <c r="D1194" s="3" t="s">
        <v>7644</v>
      </c>
      <c r="E1194" s="3" t="s">
        <v>5775</v>
      </c>
      <c r="F1194" s="3" t="s">
        <v>14</v>
      </c>
      <c r="G1194" s="4">
        <v>1</v>
      </c>
      <c r="H1194" s="3" t="s">
        <v>15</v>
      </c>
      <c r="I1194" s="5">
        <v>1008.6999999999999</v>
      </c>
      <c r="J1194" s="6">
        <f t="shared" si="44"/>
        <v>1008.6999999999999</v>
      </c>
      <c r="K1194" s="35">
        <f t="shared" si="45"/>
        <v>108.9396</v>
      </c>
      <c r="L1194" s="35">
        <f t="shared" si="46"/>
        <v>108.9396</v>
      </c>
    </row>
    <row r="1195" spans="1:12" x14ac:dyDescent="0.35">
      <c r="A1195" s="3" t="s">
        <v>846</v>
      </c>
      <c r="B1195" s="3" t="s">
        <v>7645</v>
      </c>
      <c r="C1195" s="3" t="s">
        <v>100</v>
      </c>
      <c r="D1195" s="3" t="s">
        <v>7646</v>
      </c>
      <c r="E1195" s="3" t="s">
        <v>107</v>
      </c>
      <c r="F1195" s="3" t="s">
        <v>14</v>
      </c>
      <c r="G1195" s="4">
        <v>1</v>
      </c>
      <c r="H1195" s="3" t="s">
        <v>15</v>
      </c>
      <c r="I1195" s="5">
        <v>890.46</v>
      </c>
      <c r="J1195" s="6">
        <f t="shared" si="44"/>
        <v>890.46</v>
      </c>
      <c r="K1195" s="35">
        <f t="shared" si="45"/>
        <v>96.169680000000014</v>
      </c>
      <c r="L1195" s="35">
        <f t="shared" si="46"/>
        <v>96.169680000000014</v>
      </c>
    </row>
    <row r="1196" spans="1:12" x14ac:dyDescent="0.35">
      <c r="A1196" s="3" t="s">
        <v>846</v>
      </c>
      <c r="B1196" s="3" t="s">
        <v>7645</v>
      </c>
      <c r="C1196" s="3" t="s">
        <v>43</v>
      </c>
      <c r="D1196" s="3" t="s">
        <v>7646</v>
      </c>
      <c r="E1196" s="3" t="s">
        <v>107</v>
      </c>
      <c r="F1196" s="3" t="s">
        <v>14</v>
      </c>
      <c r="G1196" s="4">
        <v>1</v>
      </c>
      <c r="H1196" s="3" t="s">
        <v>15</v>
      </c>
      <c r="I1196" s="5">
        <v>890.63</v>
      </c>
      <c r="J1196" s="6">
        <f t="shared" si="44"/>
        <v>890.63</v>
      </c>
      <c r="K1196" s="35">
        <f t="shared" si="45"/>
        <v>96.188040000000001</v>
      </c>
      <c r="L1196" s="35">
        <f t="shared" si="46"/>
        <v>96.188040000000001</v>
      </c>
    </row>
    <row r="1197" spans="1:12" x14ac:dyDescent="0.35">
      <c r="A1197" s="3" t="s">
        <v>846</v>
      </c>
      <c r="B1197" s="3" t="s">
        <v>7645</v>
      </c>
      <c r="C1197" s="3" t="s">
        <v>59</v>
      </c>
      <c r="D1197" s="3" t="s">
        <v>7646</v>
      </c>
      <c r="E1197" s="3" t="s">
        <v>107</v>
      </c>
      <c r="F1197" s="3" t="s">
        <v>14</v>
      </c>
      <c r="G1197" s="4">
        <v>1</v>
      </c>
      <c r="H1197" s="3" t="s">
        <v>15</v>
      </c>
      <c r="I1197" s="5">
        <v>890.11</v>
      </c>
      <c r="J1197" s="6">
        <f t="shared" si="44"/>
        <v>890.11</v>
      </c>
      <c r="K1197" s="35">
        <f t="shared" si="45"/>
        <v>96.13188000000001</v>
      </c>
      <c r="L1197" s="35">
        <f t="shared" si="46"/>
        <v>96.13188000000001</v>
      </c>
    </row>
    <row r="1198" spans="1:12" x14ac:dyDescent="0.35">
      <c r="A1198" s="3" t="s">
        <v>51</v>
      </c>
      <c r="B1198" s="3" t="s">
        <v>7647</v>
      </c>
      <c r="C1198" s="3" t="s">
        <v>100</v>
      </c>
      <c r="D1198" s="3" t="s">
        <v>7648</v>
      </c>
      <c r="E1198" s="3" t="s">
        <v>231</v>
      </c>
      <c r="F1198" s="3" t="s">
        <v>14</v>
      </c>
      <c r="G1198" s="4">
        <v>1</v>
      </c>
      <c r="H1198" s="3" t="s">
        <v>15</v>
      </c>
      <c r="I1198" s="5">
        <v>3282.96</v>
      </c>
      <c r="J1198" s="6">
        <f t="shared" si="44"/>
        <v>3282.96</v>
      </c>
      <c r="K1198" s="35">
        <f t="shared" si="45"/>
        <v>354.55968000000001</v>
      </c>
      <c r="L1198" s="35">
        <f t="shared" si="46"/>
        <v>354.55968000000001</v>
      </c>
    </row>
    <row r="1199" spans="1:12" x14ac:dyDescent="0.35">
      <c r="A1199" s="3" t="s">
        <v>490</v>
      </c>
      <c r="B1199" s="3" t="s">
        <v>7649</v>
      </c>
      <c r="C1199" s="3" t="s">
        <v>43</v>
      </c>
      <c r="D1199" s="3" t="s">
        <v>7650</v>
      </c>
      <c r="E1199" s="3" t="s">
        <v>7651</v>
      </c>
      <c r="F1199" s="3" t="s">
        <v>14</v>
      </c>
      <c r="G1199" s="4">
        <v>1</v>
      </c>
      <c r="H1199" s="3" t="s">
        <v>15</v>
      </c>
      <c r="I1199" s="5">
        <v>800</v>
      </c>
      <c r="J1199" s="6">
        <f t="shared" si="44"/>
        <v>800</v>
      </c>
      <c r="K1199" s="35">
        <f t="shared" si="45"/>
        <v>86.399999999999991</v>
      </c>
      <c r="L1199" s="35">
        <f t="shared" si="46"/>
        <v>86.399999999999991</v>
      </c>
    </row>
    <row r="1200" spans="1:12" x14ac:dyDescent="0.35">
      <c r="A1200" s="3" t="s">
        <v>495</v>
      </c>
      <c r="B1200" s="3" t="s">
        <v>7652</v>
      </c>
      <c r="C1200" s="3" t="s">
        <v>129</v>
      </c>
      <c r="D1200" s="3" t="s">
        <v>7653</v>
      </c>
      <c r="E1200" s="3" t="s">
        <v>384</v>
      </c>
      <c r="F1200" s="3" t="s">
        <v>14</v>
      </c>
      <c r="G1200" s="4">
        <v>1</v>
      </c>
      <c r="H1200" s="3" t="s">
        <v>15</v>
      </c>
      <c r="I1200" s="5">
        <v>2022.4499999999998</v>
      </c>
      <c r="J1200" s="6">
        <f t="shared" si="44"/>
        <v>2022.4499999999998</v>
      </c>
      <c r="K1200" s="35">
        <f t="shared" si="45"/>
        <v>218.4246</v>
      </c>
      <c r="L1200" s="35">
        <f t="shared" si="46"/>
        <v>218.4246</v>
      </c>
    </row>
    <row r="1201" spans="1:12" x14ac:dyDescent="0.35">
      <c r="A1201" s="3" t="s">
        <v>82</v>
      </c>
      <c r="B1201" s="3" t="s">
        <v>7654</v>
      </c>
      <c r="C1201" s="3" t="s">
        <v>129</v>
      </c>
      <c r="D1201" s="3" t="s">
        <v>7655</v>
      </c>
      <c r="E1201" s="3" t="s">
        <v>25</v>
      </c>
      <c r="F1201" s="3" t="s">
        <v>14</v>
      </c>
      <c r="G1201" s="4">
        <v>1</v>
      </c>
      <c r="H1201" s="3" t="s">
        <v>15</v>
      </c>
      <c r="I1201" s="5">
        <v>800</v>
      </c>
      <c r="J1201" s="6">
        <f t="shared" si="44"/>
        <v>800</v>
      </c>
      <c r="K1201" s="35">
        <f t="shared" si="45"/>
        <v>86.399999999999991</v>
      </c>
      <c r="L1201" s="35">
        <f t="shared" si="46"/>
        <v>86.399999999999991</v>
      </c>
    </row>
    <row r="1202" spans="1:12" x14ac:dyDescent="0.35">
      <c r="A1202" s="3" t="s">
        <v>82</v>
      </c>
      <c r="B1202" s="3" t="s">
        <v>7656</v>
      </c>
      <c r="C1202" s="3" t="s">
        <v>27</v>
      </c>
      <c r="D1202" s="3" t="s">
        <v>7657</v>
      </c>
      <c r="E1202" s="3" t="s">
        <v>25</v>
      </c>
      <c r="F1202" s="3" t="s">
        <v>14</v>
      </c>
      <c r="G1202" s="4">
        <v>1</v>
      </c>
      <c r="H1202" s="3" t="s">
        <v>15</v>
      </c>
      <c r="I1202" s="5">
        <v>1121.06</v>
      </c>
      <c r="J1202" s="6">
        <f t="shared" si="44"/>
        <v>1121.06</v>
      </c>
      <c r="K1202" s="35">
        <f t="shared" si="45"/>
        <v>121.07447999999999</v>
      </c>
      <c r="L1202" s="35">
        <f t="shared" si="46"/>
        <v>121.07447999999999</v>
      </c>
    </row>
    <row r="1203" spans="1:12" x14ac:dyDescent="0.35">
      <c r="A1203" s="3" t="s">
        <v>82</v>
      </c>
      <c r="B1203" s="3" t="s">
        <v>7658</v>
      </c>
      <c r="C1203" s="3" t="s">
        <v>27</v>
      </c>
      <c r="D1203" s="3" t="s">
        <v>7659</v>
      </c>
      <c r="E1203" s="3" t="s">
        <v>5598</v>
      </c>
      <c r="F1203" s="3" t="s">
        <v>14</v>
      </c>
      <c r="G1203" s="4">
        <v>1</v>
      </c>
      <c r="H1203" s="3" t="s">
        <v>15</v>
      </c>
      <c r="I1203" s="5">
        <v>1121.23</v>
      </c>
      <c r="J1203" s="6">
        <f t="shared" si="44"/>
        <v>1121.23</v>
      </c>
      <c r="K1203" s="35">
        <f t="shared" si="45"/>
        <v>121.09284000000002</v>
      </c>
      <c r="L1203" s="35">
        <f t="shared" si="46"/>
        <v>121.09284000000002</v>
      </c>
    </row>
    <row r="1204" spans="1:12" x14ac:dyDescent="0.35">
      <c r="A1204" s="3" t="s">
        <v>490</v>
      </c>
      <c r="B1204" s="3" t="s">
        <v>7660</v>
      </c>
      <c r="C1204" s="3" t="s">
        <v>23</v>
      </c>
      <c r="D1204" s="3" t="s">
        <v>7661</v>
      </c>
      <c r="E1204" s="3" t="s">
        <v>179</v>
      </c>
      <c r="F1204" s="3" t="s">
        <v>14</v>
      </c>
      <c r="G1204" s="4">
        <v>1</v>
      </c>
      <c r="H1204" s="3" t="s">
        <v>15</v>
      </c>
      <c r="I1204" s="5">
        <v>800</v>
      </c>
      <c r="J1204" s="6">
        <f t="shared" si="44"/>
        <v>800</v>
      </c>
      <c r="K1204" s="35">
        <f t="shared" si="45"/>
        <v>86.399999999999991</v>
      </c>
      <c r="L1204" s="35">
        <f t="shared" si="46"/>
        <v>86.399999999999991</v>
      </c>
    </row>
    <row r="1205" spans="1:12" x14ac:dyDescent="0.35">
      <c r="A1205" s="3" t="s">
        <v>858</v>
      </c>
      <c r="B1205" s="3" t="s">
        <v>7662</v>
      </c>
      <c r="C1205" s="3" t="s">
        <v>43</v>
      </c>
      <c r="D1205" s="3" t="s">
        <v>7663</v>
      </c>
      <c r="E1205" s="3" t="s">
        <v>7664</v>
      </c>
      <c r="F1205" s="3" t="s">
        <v>14</v>
      </c>
      <c r="G1205" s="4">
        <v>1</v>
      </c>
      <c r="H1205" s="3" t="s">
        <v>15</v>
      </c>
      <c r="I1205" s="5">
        <v>500</v>
      </c>
      <c r="J1205" s="6">
        <f t="shared" si="44"/>
        <v>500</v>
      </c>
      <c r="K1205" s="35">
        <f t="shared" si="45"/>
        <v>54</v>
      </c>
      <c r="L1205" s="35">
        <f t="shared" si="46"/>
        <v>54</v>
      </c>
    </row>
    <row r="1206" spans="1:12" x14ac:dyDescent="0.35">
      <c r="A1206" s="3" t="s">
        <v>6036</v>
      </c>
      <c r="B1206" s="3" t="s">
        <v>7665</v>
      </c>
      <c r="C1206" s="3" t="s">
        <v>43</v>
      </c>
      <c r="D1206" s="3" t="s">
        <v>7666</v>
      </c>
      <c r="E1206" s="3" t="s">
        <v>5874</v>
      </c>
      <c r="F1206" s="3" t="s">
        <v>14</v>
      </c>
      <c r="G1206" s="4">
        <v>1</v>
      </c>
      <c r="H1206" s="3" t="s">
        <v>15</v>
      </c>
      <c r="I1206" s="5">
        <v>500</v>
      </c>
      <c r="J1206" s="6">
        <f t="shared" si="44"/>
        <v>500</v>
      </c>
      <c r="K1206" s="35">
        <f t="shared" si="45"/>
        <v>54</v>
      </c>
      <c r="L1206" s="35">
        <f t="shared" si="46"/>
        <v>54</v>
      </c>
    </row>
    <row r="1207" spans="1:12" x14ac:dyDescent="0.35">
      <c r="A1207" s="3" t="s">
        <v>6036</v>
      </c>
      <c r="B1207" s="3" t="s">
        <v>7667</v>
      </c>
      <c r="C1207" s="3" t="s">
        <v>100</v>
      </c>
      <c r="D1207" s="3" t="s">
        <v>7668</v>
      </c>
      <c r="E1207" s="3" t="s">
        <v>5874</v>
      </c>
      <c r="F1207" s="3" t="s">
        <v>14</v>
      </c>
      <c r="G1207" s="4">
        <v>1</v>
      </c>
      <c r="H1207" s="3" t="s">
        <v>15</v>
      </c>
      <c r="I1207" s="5">
        <v>500</v>
      </c>
      <c r="J1207" s="6">
        <f t="shared" si="44"/>
        <v>500</v>
      </c>
      <c r="K1207" s="35">
        <f t="shared" si="45"/>
        <v>54</v>
      </c>
      <c r="L1207" s="35">
        <f t="shared" si="46"/>
        <v>54</v>
      </c>
    </row>
    <row r="1208" spans="1:12" x14ac:dyDescent="0.35">
      <c r="A1208" s="3" t="s">
        <v>6036</v>
      </c>
      <c r="B1208" s="3" t="s">
        <v>7667</v>
      </c>
      <c r="C1208" s="3" t="s">
        <v>43</v>
      </c>
      <c r="D1208" s="3" t="s">
        <v>7668</v>
      </c>
      <c r="E1208" s="3" t="s">
        <v>5874</v>
      </c>
      <c r="F1208" s="3" t="s">
        <v>14</v>
      </c>
      <c r="G1208" s="4">
        <v>1</v>
      </c>
      <c r="H1208" s="3" t="s">
        <v>15</v>
      </c>
      <c r="I1208" s="5">
        <v>500</v>
      </c>
      <c r="J1208" s="6">
        <f t="shared" si="44"/>
        <v>500</v>
      </c>
      <c r="K1208" s="35">
        <f t="shared" si="45"/>
        <v>54</v>
      </c>
      <c r="L1208" s="35">
        <f t="shared" si="46"/>
        <v>54</v>
      </c>
    </row>
    <row r="1209" spans="1:12" x14ac:dyDescent="0.35">
      <c r="A1209" s="3" t="s">
        <v>6036</v>
      </c>
      <c r="B1209" s="3" t="s">
        <v>7669</v>
      </c>
      <c r="C1209" s="3" t="s">
        <v>100</v>
      </c>
      <c r="D1209" s="3" t="s">
        <v>7670</v>
      </c>
      <c r="E1209" s="3" t="s">
        <v>5874</v>
      </c>
      <c r="F1209" s="3" t="s">
        <v>14</v>
      </c>
      <c r="G1209" s="4">
        <v>1</v>
      </c>
      <c r="H1209" s="3" t="s">
        <v>15</v>
      </c>
      <c r="I1209" s="5">
        <v>500</v>
      </c>
      <c r="J1209" s="6">
        <f t="shared" si="44"/>
        <v>500</v>
      </c>
      <c r="K1209" s="35">
        <f t="shared" si="45"/>
        <v>54</v>
      </c>
      <c r="L1209" s="35">
        <f t="shared" si="46"/>
        <v>54</v>
      </c>
    </row>
    <row r="1210" spans="1:12" x14ac:dyDescent="0.35">
      <c r="A1210" s="3" t="s">
        <v>6036</v>
      </c>
      <c r="B1210" s="3" t="s">
        <v>7669</v>
      </c>
      <c r="C1210" s="3" t="s">
        <v>59</v>
      </c>
      <c r="D1210" s="3" t="s">
        <v>7670</v>
      </c>
      <c r="E1210" s="3" t="s">
        <v>5874</v>
      </c>
      <c r="F1210" s="3" t="s">
        <v>14</v>
      </c>
      <c r="G1210" s="4">
        <v>1</v>
      </c>
      <c r="H1210" s="3" t="s">
        <v>15</v>
      </c>
      <c r="I1210" s="5">
        <v>500</v>
      </c>
      <c r="J1210" s="6">
        <f t="shared" si="44"/>
        <v>500</v>
      </c>
      <c r="K1210" s="35">
        <f t="shared" si="45"/>
        <v>54</v>
      </c>
      <c r="L1210" s="35">
        <f t="shared" si="46"/>
        <v>54</v>
      </c>
    </row>
    <row r="1211" spans="1:12" x14ac:dyDescent="0.35">
      <c r="A1211" s="3" t="s">
        <v>6036</v>
      </c>
      <c r="B1211" s="3" t="s">
        <v>7671</v>
      </c>
      <c r="C1211" s="3" t="s">
        <v>43</v>
      </c>
      <c r="D1211" s="3" t="s">
        <v>7672</v>
      </c>
      <c r="E1211" s="3" t="s">
        <v>5874</v>
      </c>
      <c r="F1211" s="3" t="s">
        <v>14</v>
      </c>
      <c r="G1211" s="4">
        <v>1</v>
      </c>
      <c r="H1211" s="3" t="s">
        <v>15</v>
      </c>
      <c r="I1211" s="5">
        <v>500</v>
      </c>
      <c r="J1211" s="6">
        <f t="shared" si="44"/>
        <v>500</v>
      </c>
      <c r="K1211" s="35">
        <f t="shared" si="45"/>
        <v>54</v>
      </c>
      <c r="L1211" s="35">
        <f t="shared" si="46"/>
        <v>54</v>
      </c>
    </row>
    <row r="1212" spans="1:12" x14ac:dyDescent="0.35">
      <c r="A1212" s="3" t="s">
        <v>6036</v>
      </c>
      <c r="B1212" s="3" t="s">
        <v>7673</v>
      </c>
      <c r="C1212" s="3" t="s">
        <v>59</v>
      </c>
      <c r="D1212" s="3" t="s">
        <v>7674</v>
      </c>
      <c r="E1212" s="3" t="s">
        <v>5874</v>
      </c>
      <c r="F1212" s="3" t="s">
        <v>14</v>
      </c>
      <c r="G1212" s="4">
        <v>1</v>
      </c>
      <c r="H1212" s="3" t="s">
        <v>15</v>
      </c>
      <c r="I1212" s="5">
        <v>500</v>
      </c>
      <c r="J1212" s="6">
        <f t="shared" si="44"/>
        <v>500</v>
      </c>
      <c r="K1212" s="35">
        <f t="shared" si="45"/>
        <v>54</v>
      </c>
      <c r="L1212" s="35">
        <f t="shared" si="46"/>
        <v>54</v>
      </c>
    </row>
    <row r="1213" spans="1:12" x14ac:dyDescent="0.35">
      <c r="A1213" s="3" t="s">
        <v>6036</v>
      </c>
      <c r="B1213" s="3" t="s">
        <v>7675</v>
      </c>
      <c r="C1213" s="3" t="s">
        <v>59</v>
      </c>
      <c r="D1213" s="3" t="s">
        <v>7676</v>
      </c>
      <c r="E1213" s="3" t="s">
        <v>5874</v>
      </c>
      <c r="F1213" s="3" t="s">
        <v>14</v>
      </c>
      <c r="G1213" s="4">
        <v>1</v>
      </c>
      <c r="H1213" s="3" t="s">
        <v>15</v>
      </c>
      <c r="I1213" s="5">
        <v>500</v>
      </c>
      <c r="J1213" s="6">
        <f t="shared" si="44"/>
        <v>500</v>
      </c>
      <c r="K1213" s="35">
        <f t="shared" si="45"/>
        <v>54</v>
      </c>
      <c r="L1213" s="35">
        <f t="shared" si="46"/>
        <v>54</v>
      </c>
    </row>
    <row r="1214" spans="1:12" x14ac:dyDescent="0.35">
      <c r="A1214" s="3" t="s">
        <v>6036</v>
      </c>
      <c r="B1214" s="3" t="s">
        <v>7677</v>
      </c>
      <c r="C1214" s="3" t="s">
        <v>59</v>
      </c>
      <c r="D1214" s="3" t="s">
        <v>7678</v>
      </c>
      <c r="E1214" s="3" t="s">
        <v>5874</v>
      </c>
      <c r="F1214" s="3" t="s">
        <v>14</v>
      </c>
      <c r="G1214" s="4">
        <v>1</v>
      </c>
      <c r="H1214" s="3" t="s">
        <v>15</v>
      </c>
      <c r="I1214" s="5">
        <v>500</v>
      </c>
      <c r="J1214" s="6">
        <f t="shared" si="44"/>
        <v>500</v>
      </c>
      <c r="K1214" s="35">
        <f t="shared" si="45"/>
        <v>54</v>
      </c>
      <c r="L1214" s="35">
        <f t="shared" si="46"/>
        <v>54</v>
      </c>
    </row>
    <row r="1215" spans="1:12" x14ac:dyDescent="0.35">
      <c r="A1215" s="3" t="s">
        <v>6036</v>
      </c>
      <c r="B1215" s="3" t="s">
        <v>6037</v>
      </c>
      <c r="C1215" s="3" t="s">
        <v>43</v>
      </c>
      <c r="D1215" s="3" t="s">
        <v>6038</v>
      </c>
      <c r="E1215" s="3" t="s">
        <v>5874</v>
      </c>
      <c r="F1215" s="3" t="s">
        <v>14</v>
      </c>
      <c r="G1215" s="4">
        <v>1</v>
      </c>
      <c r="H1215" s="3" t="s">
        <v>15</v>
      </c>
      <c r="I1215" s="5">
        <v>500</v>
      </c>
      <c r="J1215" s="6">
        <f t="shared" si="44"/>
        <v>500</v>
      </c>
      <c r="K1215" s="35">
        <f t="shared" si="45"/>
        <v>54</v>
      </c>
      <c r="L1215" s="35">
        <f t="shared" si="46"/>
        <v>54</v>
      </c>
    </row>
    <row r="1216" spans="1:12" x14ac:dyDescent="0.35">
      <c r="A1216" s="3" t="s">
        <v>6036</v>
      </c>
      <c r="B1216" s="3" t="s">
        <v>7679</v>
      </c>
      <c r="C1216" s="3" t="s">
        <v>59</v>
      </c>
      <c r="D1216" s="3" t="s">
        <v>7680</v>
      </c>
      <c r="E1216" s="3" t="s">
        <v>5874</v>
      </c>
      <c r="F1216" s="3" t="s">
        <v>14</v>
      </c>
      <c r="G1216" s="4">
        <v>1</v>
      </c>
      <c r="H1216" s="3" t="s">
        <v>15</v>
      </c>
      <c r="I1216" s="5">
        <v>500</v>
      </c>
      <c r="J1216" s="6">
        <f t="shared" si="44"/>
        <v>500</v>
      </c>
      <c r="K1216" s="35">
        <f t="shared" si="45"/>
        <v>54</v>
      </c>
      <c r="L1216" s="35">
        <f t="shared" si="46"/>
        <v>54</v>
      </c>
    </row>
    <row r="1217" spans="1:12" x14ac:dyDescent="0.35">
      <c r="A1217" s="3" t="s">
        <v>6036</v>
      </c>
      <c r="B1217" s="3" t="s">
        <v>6039</v>
      </c>
      <c r="C1217" s="3" t="s">
        <v>59</v>
      </c>
      <c r="D1217" s="3" t="s">
        <v>6040</v>
      </c>
      <c r="E1217" s="3" t="s">
        <v>5874</v>
      </c>
      <c r="F1217" s="3" t="s">
        <v>14</v>
      </c>
      <c r="G1217" s="4">
        <v>1</v>
      </c>
      <c r="H1217" s="3" t="s">
        <v>15</v>
      </c>
      <c r="I1217" s="5">
        <v>500</v>
      </c>
      <c r="J1217" s="6">
        <f t="shared" si="44"/>
        <v>500</v>
      </c>
      <c r="K1217" s="35">
        <f t="shared" si="45"/>
        <v>54</v>
      </c>
      <c r="L1217" s="35">
        <f t="shared" si="46"/>
        <v>54</v>
      </c>
    </row>
    <row r="1218" spans="1:12" x14ac:dyDescent="0.35">
      <c r="A1218" s="3" t="s">
        <v>6036</v>
      </c>
      <c r="B1218" s="3" t="s">
        <v>7681</v>
      </c>
      <c r="C1218" s="3" t="s">
        <v>43</v>
      </c>
      <c r="D1218" s="3" t="s">
        <v>7682</v>
      </c>
      <c r="E1218" s="3" t="s">
        <v>5874</v>
      </c>
      <c r="F1218" s="3" t="s">
        <v>14</v>
      </c>
      <c r="G1218" s="4">
        <v>1</v>
      </c>
      <c r="H1218" s="3" t="s">
        <v>15</v>
      </c>
      <c r="I1218" s="5">
        <v>500</v>
      </c>
      <c r="J1218" s="6">
        <f t="shared" si="44"/>
        <v>500</v>
      </c>
      <c r="K1218" s="35">
        <f t="shared" si="45"/>
        <v>54</v>
      </c>
      <c r="L1218" s="35">
        <f t="shared" si="46"/>
        <v>54</v>
      </c>
    </row>
    <row r="1219" spans="1:12" x14ac:dyDescent="0.35">
      <c r="A1219" s="3" t="s">
        <v>6036</v>
      </c>
      <c r="B1219" s="3" t="s">
        <v>7683</v>
      </c>
      <c r="C1219" s="3" t="s">
        <v>59</v>
      </c>
      <c r="D1219" s="3" t="s">
        <v>7684</v>
      </c>
      <c r="E1219" s="3" t="s">
        <v>5874</v>
      </c>
      <c r="F1219" s="3" t="s">
        <v>14</v>
      </c>
      <c r="G1219" s="4">
        <v>1</v>
      </c>
      <c r="H1219" s="3" t="s">
        <v>15</v>
      </c>
      <c r="I1219" s="5">
        <v>500</v>
      </c>
      <c r="J1219" s="6">
        <f t="shared" si="44"/>
        <v>500</v>
      </c>
      <c r="K1219" s="35">
        <f t="shared" ref="K1219:K1257" si="47">((I1219*(1-10%))*0.4)*60%*0.5</f>
        <v>54</v>
      </c>
      <c r="L1219" s="35">
        <f t="shared" ref="L1219:L1257" si="48">K1219*G1219</f>
        <v>54</v>
      </c>
    </row>
    <row r="1220" spans="1:12" x14ac:dyDescent="0.35">
      <c r="A1220" s="3" t="s">
        <v>82</v>
      </c>
      <c r="B1220" s="3" t="s">
        <v>7685</v>
      </c>
      <c r="C1220" s="3" t="s">
        <v>43</v>
      </c>
      <c r="D1220" s="3" t="s">
        <v>7686</v>
      </c>
      <c r="E1220" s="3" t="s">
        <v>231</v>
      </c>
      <c r="F1220" s="3" t="s">
        <v>14</v>
      </c>
      <c r="G1220" s="4">
        <v>1</v>
      </c>
      <c r="H1220" s="3" t="s">
        <v>15</v>
      </c>
      <c r="I1220" s="5">
        <v>1056.29</v>
      </c>
      <c r="J1220" s="6">
        <f t="shared" si="44"/>
        <v>1056.29</v>
      </c>
      <c r="K1220" s="35">
        <f t="shared" si="47"/>
        <v>114.07932000000001</v>
      </c>
      <c r="L1220" s="35">
        <f t="shared" si="48"/>
        <v>114.07932000000001</v>
      </c>
    </row>
    <row r="1221" spans="1:12" x14ac:dyDescent="0.35">
      <c r="A1221" s="3" t="s">
        <v>82</v>
      </c>
      <c r="B1221" s="3" t="s">
        <v>7687</v>
      </c>
      <c r="C1221" s="3" t="s">
        <v>23</v>
      </c>
      <c r="D1221" s="3" t="s">
        <v>7688</v>
      </c>
      <c r="E1221" s="3" t="s">
        <v>25</v>
      </c>
      <c r="F1221" s="3" t="s">
        <v>14</v>
      </c>
      <c r="G1221" s="4">
        <v>1</v>
      </c>
      <c r="H1221" s="3" t="s">
        <v>15</v>
      </c>
      <c r="I1221" s="5">
        <v>1284.95</v>
      </c>
      <c r="J1221" s="6">
        <f t="shared" si="44"/>
        <v>1284.95</v>
      </c>
      <c r="K1221" s="35">
        <f t="shared" si="47"/>
        <v>138.77460000000002</v>
      </c>
      <c r="L1221" s="35">
        <f t="shared" si="48"/>
        <v>138.77460000000002</v>
      </c>
    </row>
    <row r="1222" spans="1:12" x14ac:dyDescent="0.35">
      <c r="A1222" s="3" t="s">
        <v>82</v>
      </c>
      <c r="B1222" s="3" t="s">
        <v>7689</v>
      </c>
      <c r="C1222" s="3" t="s">
        <v>23</v>
      </c>
      <c r="D1222" s="3" t="s">
        <v>7690</v>
      </c>
      <c r="E1222" s="3" t="s">
        <v>102</v>
      </c>
      <c r="F1222" s="3" t="s">
        <v>14</v>
      </c>
      <c r="G1222" s="4">
        <v>1</v>
      </c>
      <c r="H1222" s="3" t="s">
        <v>15</v>
      </c>
      <c r="I1222" s="5">
        <v>1446.14</v>
      </c>
      <c r="J1222" s="6">
        <f t="shared" si="44"/>
        <v>1446.14</v>
      </c>
      <c r="K1222" s="35">
        <f t="shared" si="47"/>
        <v>156.18312</v>
      </c>
      <c r="L1222" s="35">
        <f t="shared" si="48"/>
        <v>156.18312</v>
      </c>
    </row>
    <row r="1223" spans="1:12" x14ac:dyDescent="0.35">
      <c r="A1223" s="3" t="s">
        <v>840</v>
      </c>
      <c r="B1223" s="3" t="s">
        <v>7691</v>
      </c>
      <c r="C1223" s="3" t="s">
        <v>59</v>
      </c>
      <c r="D1223" s="3" t="s">
        <v>7692</v>
      </c>
      <c r="E1223" s="3" t="s">
        <v>231</v>
      </c>
      <c r="F1223" s="3" t="s">
        <v>14</v>
      </c>
      <c r="G1223" s="4">
        <v>1</v>
      </c>
      <c r="H1223" s="3" t="s">
        <v>15</v>
      </c>
      <c r="I1223" s="5">
        <v>1759.5800000000002</v>
      </c>
      <c r="J1223" s="6">
        <f t="shared" si="44"/>
        <v>1759.5800000000002</v>
      </c>
      <c r="K1223" s="35">
        <f t="shared" si="47"/>
        <v>190.03464000000002</v>
      </c>
      <c r="L1223" s="35">
        <f t="shared" si="48"/>
        <v>190.03464000000002</v>
      </c>
    </row>
    <row r="1224" spans="1:12" x14ac:dyDescent="0.35">
      <c r="A1224" s="3" t="s">
        <v>840</v>
      </c>
      <c r="B1224" s="3" t="s">
        <v>7693</v>
      </c>
      <c r="C1224" s="3" t="s">
        <v>26</v>
      </c>
      <c r="D1224" s="3" t="s">
        <v>7694</v>
      </c>
      <c r="E1224" s="3" t="s">
        <v>25</v>
      </c>
      <c r="F1224" s="3" t="s">
        <v>14</v>
      </c>
      <c r="G1224" s="4">
        <v>1</v>
      </c>
      <c r="H1224" s="3" t="s">
        <v>15</v>
      </c>
      <c r="I1224" s="5">
        <v>1759.5800000000002</v>
      </c>
      <c r="J1224" s="6">
        <f t="shared" si="44"/>
        <v>1759.5800000000002</v>
      </c>
      <c r="K1224" s="35">
        <f t="shared" si="47"/>
        <v>190.03464000000002</v>
      </c>
      <c r="L1224" s="35">
        <f t="shared" si="48"/>
        <v>190.03464000000002</v>
      </c>
    </row>
    <row r="1225" spans="1:12" x14ac:dyDescent="0.35">
      <c r="A1225" s="3" t="s">
        <v>840</v>
      </c>
      <c r="B1225" s="3" t="s">
        <v>7695</v>
      </c>
      <c r="C1225" s="3" t="s">
        <v>23</v>
      </c>
      <c r="D1225" s="3" t="s">
        <v>7696</v>
      </c>
      <c r="E1225" s="3" t="s">
        <v>102</v>
      </c>
      <c r="F1225" s="3" t="s">
        <v>14</v>
      </c>
      <c r="G1225" s="4">
        <v>1</v>
      </c>
      <c r="H1225" s="3" t="s">
        <v>15</v>
      </c>
      <c r="I1225" s="5">
        <v>2918.43</v>
      </c>
      <c r="J1225" s="6">
        <f t="shared" si="44"/>
        <v>2918.43</v>
      </c>
      <c r="K1225" s="35">
        <f t="shared" si="47"/>
        <v>315.19044000000002</v>
      </c>
      <c r="L1225" s="35">
        <f t="shared" si="48"/>
        <v>315.19044000000002</v>
      </c>
    </row>
    <row r="1226" spans="1:12" x14ac:dyDescent="0.35">
      <c r="A1226" s="3" t="s">
        <v>840</v>
      </c>
      <c r="B1226" s="3" t="s">
        <v>7695</v>
      </c>
      <c r="C1226" s="3" t="s">
        <v>26</v>
      </c>
      <c r="D1226" s="3" t="s">
        <v>7696</v>
      </c>
      <c r="E1226" s="3" t="s">
        <v>102</v>
      </c>
      <c r="F1226" s="3" t="s">
        <v>14</v>
      </c>
      <c r="G1226" s="4">
        <v>1</v>
      </c>
      <c r="H1226" s="3" t="s">
        <v>15</v>
      </c>
      <c r="I1226" s="5">
        <v>2918.4</v>
      </c>
      <c r="J1226" s="6">
        <f t="shared" si="44"/>
        <v>2918.4</v>
      </c>
      <c r="K1226" s="35">
        <f t="shared" si="47"/>
        <v>315.18720000000002</v>
      </c>
      <c r="L1226" s="35">
        <f t="shared" si="48"/>
        <v>315.18720000000002</v>
      </c>
    </row>
    <row r="1227" spans="1:12" x14ac:dyDescent="0.35">
      <c r="A1227" s="3" t="s">
        <v>892</v>
      </c>
      <c r="B1227" s="3" t="s">
        <v>7697</v>
      </c>
      <c r="C1227" s="3" t="s">
        <v>48</v>
      </c>
      <c r="D1227" s="3" t="s">
        <v>7698</v>
      </c>
      <c r="E1227" s="3" t="s">
        <v>5874</v>
      </c>
      <c r="F1227" s="3" t="s">
        <v>14</v>
      </c>
      <c r="G1227" s="4">
        <v>1</v>
      </c>
      <c r="H1227" s="3" t="s">
        <v>15</v>
      </c>
      <c r="I1227" s="5">
        <v>728.68</v>
      </c>
      <c r="J1227" s="6">
        <f t="shared" si="44"/>
        <v>728.68</v>
      </c>
      <c r="K1227" s="35">
        <f t="shared" si="47"/>
        <v>78.697440000000014</v>
      </c>
      <c r="L1227" s="35">
        <f t="shared" si="48"/>
        <v>78.697440000000014</v>
      </c>
    </row>
    <row r="1228" spans="1:12" x14ac:dyDescent="0.35">
      <c r="A1228" s="3" t="s">
        <v>892</v>
      </c>
      <c r="B1228" s="3" t="s">
        <v>7699</v>
      </c>
      <c r="C1228" s="3" t="s">
        <v>48</v>
      </c>
      <c r="D1228" s="3" t="s">
        <v>7700</v>
      </c>
      <c r="E1228" s="3" t="s">
        <v>384</v>
      </c>
      <c r="F1228" s="3" t="s">
        <v>14</v>
      </c>
      <c r="G1228" s="4">
        <v>1</v>
      </c>
      <c r="H1228" s="3" t="s">
        <v>15</v>
      </c>
      <c r="I1228" s="5">
        <v>1176.07</v>
      </c>
      <c r="J1228" s="6">
        <f t="shared" si="44"/>
        <v>1176.07</v>
      </c>
      <c r="K1228" s="35">
        <f t="shared" si="47"/>
        <v>127.01555999999999</v>
      </c>
      <c r="L1228" s="35">
        <f t="shared" si="48"/>
        <v>127.01555999999999</v>
      </c>
    </row>
    <row r="1229" spans="1:12" x14ac:dyDescent="0.35">
      <c r="A1229" s="3" t="s">
        <v>892</v>
      </c>
      <c r="B1229" s="3" t="s">
        <v>7701</v>
      </c>
      <c r="C1229" s="3" t="s">
        <v>413</v>
      </c>
      <c r="D1229" s="3" t="s">
        <v>7702</v>
      </c>
      <c r="E1229" s="3" t="s">
        <v>601</v>
      </c>
      <c r="F1229" s="3" t="s">
        <v>14</v>
      </c>
      <c r="G1229" s="4">
        <v>1</v>
      </c>
      <c r="H1229" s="3" t="s">
        <v>15</v>
      </c>
      <c r="I1229" s="5">
        <v>1000</v>
      </c>
      <c r="J1229" s="6">
        <f t="shared" si="44"/>
        <v>1000</v>
      </c>
      <c r="K1229" s="35">
        <f t="shared" si="47"/>
        <v>108</v>
      </c>
      <c r="L1229" s="35">
        <f t="shared" si="48"/>
        <v>108</v>
      </c>
    </row>
    <row r="1230" spans="1:12" x14ac:dyDescent="0.35">
      <c r="A1230" s="3" t="s">
        <v>892</v>
      </c>
      <c r="B1230" s="3" t="s">
        <v>7703</v>
      </c>
      <c r="C1230" s="3" t="s">
        <v>48</v>
      </c>
      <c r="D1230" s="3" t="s">
        <v>7704</v>
      </c>
      <c r="E1230" s="3" t="s">
        <v>384</v>
      </c>
      <c r="F1230" s="3" t="s">
        <v>14</v>
      </c>
      <c r="G1230" s="4">
        <v>1</v>
      </c>
      <c r="H1230" s="3" t="s">
        <v>15</v>
      </c>
      <c r="I1230" s="5">
        <v>1176.06</v>
      </c>
      <c r="J1230" s="6">
        <f t="shared" si="44"/>
        <v>1176.06</v>
      </c>
      <c r="K1230" s="35">
        <f t="shared" si="47"/>
        <v>127.01447999999999</v>
      </c>
      <c r="L1230" s="35">
        <f t="shared" si="48"/>
        <v>127.01447999999999</v>
      </c>
    </row>
    <row r="1231" spans="1:12" x14ac:dyDescent="0.35">
      <c r="A1231" s="3" t="s">
        <v>490</v>
      </c>
      <c r="B1231" s="3" t="s">
        <v>7705</v>
      </c>
      <c r="C1231" s="3" t="s">
        <v>48</v>
      </c>
      <c r="D1231" s="3" t="s">
        <v>7706</v>
      </c>
      <c r="E1231" s="3" t="s">
        <v>25</v>
      </c>
      <c r="F1231" s="3" t="s">
        <v>14</v>
      </c>
      <c r="G1231" s="4">
        <v>1</v>
      </c>
      <c r="H1231" s="3" t="s">
        <v>15</v>
      </c>
      <c r="I1231" s="5">
        <v>800</v>
      </c>
      <c r="J1231" s="6">
        <f t="shared" si="44"/>
        <v>800</v>
      </c>
      <c r="K1231" s="35">
        <f t="shared" si="47"/>
        <v>86.399999999999991</v>
      </c>
      <c r="L1231" s="35">
        <f t="shared" si="48"/>
        <v>86.399999999999991</v>
      </c>
    </row>
    <row r="1232" spans="1:12" x14ac:dyDescent="0.35">
      <c r="A1232" s="3" t="s">
        <v>490</v>
      </c>
      <c r="B1232" s="3" t="s">
        <v>7707</v>
      </c>
      <c r="C1232" s="3" t="s">
        <v>100</v>
      </c>
      <c r="D1232" s="3" t="s">
        <v>7708</v>
      </c>
      <c r="E1232" s="3" t="s">
        <v>231</v>
      </c>
      <c r="F1232" s="3" t="s">
        <v>14</v>
      </c>
      <c r="G1232" s="4">
        <v>1</v>
      </c>
      <c r="H1232" s="3" t="s">
        <v>15</v>
      </c>
      <c r="I1232" s="5">
        <v>500</v>
      </c>
      <c r="J1232" s="6">
        <f t="shared" si="44"/>
        <v>500</v>
      </c>
      <c r="K1232" s="35">
        <f t="shared" si="47"/>
        <v>54</v>
      </c>
      <c r="L1232" s="35">
        <f t="shared" si="48"/>
        <v>54</v>
      </c>
    </row>
    <row r="1233" spans="1:12" x14ac:dyDescent="0.35">
      <c r="A1233" s="3" t="s">
        <v>490</v>
      </c>
      <c r="B1233" s="3" t="s">
        <v>7707</v>
      </c>
      <c r="C1233" s="3" t="s">
        <v>851</v>
      </c>
      <c r="D1233" s="3" t="s">
        <v>7708</v>
      </c>
      <c r="E1233" s="3" t="s">
        <v>231</v>
      </c>
      <c r="F1233" s="3" t="s">
        <v>14</v>
      </c>
      <c r="G1233" s="4">
        <v>1</v>
      </c>
      <c r="H1233" s="3" t="s">
        <v>15</v>
      </c>
      <c r="I1233" s="5">
        <v>500</v>
      </c>
      <c r="J1233" s="6">
        <f t="shared" si="44"/>
        <v>500</v>
      </c>
      <c r="K1233" s="35">
        <f t="shared" si="47"/>
        <v>54</v>
      </c>
      <c r="L1233" s="35">
        <f t="shared" si="48"/>
        <v>54</v>
      </c>
    </row>
    <row r="1234" spans="1:12" x14ac:dyDescent="0.35">
      <c r="A1234" s="3" t="s">
        <v>7709</v>
      </c>
      <c r="B1234" s="3" t="s">
        <v>7710</v>
      </c>
      <c r="C1234" s="3" t="s">
        <v>27</v>
      </c>
      <c r="D1234" s="3" t="s">
        <v>7711</v>
      </c>
      <c r="E1234" s="3" t="s">
        <v>5598</v>
      </c>
      <c r="F1234" s="3" t="s">
        <v>14</v>
      </c>
      <c r="G1234" s="4">
        <v>1</v>
      </c>
      <c r="H1234" s="3" t="s">
        <v>15</v>
      </c>
      <c r="I1234" s="5">
        <v>800</v>
      </c>
      <c r="J1234" s="6">
        <f t="shared" si="44"/>
        <v>800</v>
      </c>
      <c r="K1234" s="35">
        <f t="shared" si="47"/>
        <v>86.399999999999991</v>
      </c>
      <c r="L1234" s="35">
        <f t="shared" si="48"/>
        <v>86.399999999999991</v>
      </c>
    </row>
    <row r="1235" spans="1:12" x14ac:dyDescent="0.35">
      <c r="A1235" s="3" t="s">
        <v>829</v>
      </c>
      <c r="B1235" s="3" t="s">
        <v>7712</v>
      </c>
      <c r="C1235" s="3" t="s">
        <v>100</v>
      </c>
      <c r="D1235" s="3" t="s">
        <v>7713</v>
      </c>
      <c r="E1235" s="3" t="s">
        <v>5874</v>
      </c>
      <c r="F1235" s="3" t="s">
        <v>14</v>
      </c>
      <c r="G1235" s="4">
        <v>1</v>
      </c>
      <c r="H1235" s="3" t="s">
        <v>15</v>
      </c>
      <c r="I1235" s="5">
        <v>500</v>
      </c>
      <c r="J1235" s="6">
        <f t="shared" si="44"/>
        <v>500</v>
      </c>
      <c r="K1235" s="35">
        <f t="shared" si="47"/>
        <v>54</v>
      </c>
      <c r="L1235" s="35">
        <f t="shared" si="48"/>
        <v>54</v>
      </c>
    </row>
    <row r="1236" spans="1:12" x14ac:dyDescent="0.35">
      <c r="A1236" s="3" t="s">
        <v>829</v>
      </c>
      <c r="B1236" s="3" t="s">
        <v>7714</v>
      </c>
      <c r="C1236" s="3" t="s">
        <v>43</v>
      </c>
      <c r="D1236" s="3" t="s">
        <v>7715</v>
      </c>
      <c r="E1236" s="3" t="s">
        <v>5874</v>
      </c>
      <c r="F1236" s="3" t="s">
        <v>14</v>
      </c>
      <c r="G1236" s="4">
        <v>1</v>
      </c>
      <c r="H1236" s="3" t="s">
        <v>15</v>
      </c>
      <c r="I1236" s="5">
        <v>500</v>
      </c>
      <c r="J1236" s="6">
        <f t="shared" si="44"/>
        <v>500</v>
      </c>
      <c r="K1236" s="35">
        <f t="shared" si="47"/>
        <v>54</v>
      </c>
      <c r="L1236" s="35">
        <f t="shared" si="48"/>
        <v>54</v>
      </c>
    </row>
    <row r="1237" spans="1:12" x14ac:dyDescent="0.35">
      <c r="A1237" s="3" t="s">
        <v>7716</v>
      </c>
      <c r="B1237" s="3" t="s">
        <v>7717</v>
      </c>
      <c r="C1237" s="3" t="s">
        <v>43</v>
      </c>
      <c r="D1237" s="3" t="s">
        <v>7718</v>
      </c>
      <c r="E1237" s="3" t="s">
        <v>102</v>
      </c>
      <c r="F1237" s="3" t="s">
        <v>14</v>
      </c>
      <c r="G1237" s="4">
        <v>1</v>
      </c>
      <c r="H1237" s="3" t="s">
        <v>15</v>
      </c>
      <c r="I1237" s="5">
        <v>1095.27</v>
      </c>
      <c r="J1237" s="6">
        <f t="shared" si="44"/>
        <v>1095.27</v>
      </c>
      <c r="K1237" s="35">
        <f t="shared" si="47"/>
        <v>118.28916000000001</v>
      </c>
      <c r="L1237" s="35">
        <f t="shared" si="48"/>
        <v>118.28916000000001</v>
      </c>
    </row>
    <row r="1238" spans="1:12" x14ac:dyDescent="0.35">
      <c r="A1238" s="3" t="s">
        <v>841</v>
      </c>
      <c r="B1238" s="3" t="s">
        <v>7719</v>
      </c>
      <c r="C1238" s="3" t="s">
        <v>59</v>
      </c>
      <c r="D1238" s="3" t="s">
        <v>7720</v>
      </c>
      <c r="E1238" s="3" t="s">
        <v>5874</v>
      </c>
      <c r="F1238" s="3" t="s">
        <v>14</v>
      </c>
      <c r="G1238" s="4">
        <v>1</v>
      </c>
      <c r="H1238" s="3" t="s">
        <v>15</v>
      </c>
      <c r="I1238" s="5">
        <v>500</v>
      </c>
      <c r="J1238" s="6">
        <f t="shared" si="44"/>
        <v>500</v>
      </c>
      <c r="K1238" s="35">
        <f t="shared" si="47"/>
        <v>54</v>
      </c>
      <c r="L1238" s="35">
        <f t="shared" si="48"/>
        <v>54</v>
      </c>
    </row>
    <row r="1239" spans="1:12" x14ac:dyDescent="0.35">
      <c r="A1239" s="3" t="s">
        <v>7721</v>
      </c>
      <c r="B1239" s="3" t="s">
        <v>7722</v>
      </c>
      <c r="C1239" s="3" t="s">
        <v>485</v>
      </c>
      <c r="D1239" s="3" t="s">
        <v>7723</v>
      </c>
      <c r="E1239" s="3" t="s">
        <v>5874</v>
      </c>
      <c r="F1239" s="3" t="s">
        <v>14</v>
      </c>
      <c r="G1239" s="4">
        <v>1</v>
      </c>
      <c r="H1239" s="3" t="s">
        <v>15</v>
      </c>
      <c r="I1239" s="5">
        <v>500</v>
      </c>
      <c r="J1239" s="6">
        <f t="shared" si="44"/>
        <v>500</v>
      </c>
      <c r="K1239" s="35">
        <f t="shared" si="47"/>
        <v>54</v>
      </c>
      <c r="L1239" s="35">
        <f t="shared" si="48"/>
        <v>54</v>
      </c>
    </row>
    <row r="1240" spans="1:12" x14ac:dyDescent="0.35">
      <c r="A1240" s="3" t="s">
        <v>7721</v>
      </c>
      <c r="B1240" s="3" t="s">
        <v>7724</v>
      </c>
      <c r="C1240" s="3" t="s">
        <v>100</v>
      </c>
      <c r="D1240" s="3" t="s">
        <v>7725</v>
      </c>
      <c r="E1240" s="3" t="s">
        <v>5874</v>
      </c>
      <c r="F1240" s="3" t="s">
        <v>14</v>
      </c>
      <c r="G1240" s="4">
        <v>1</v>
      </c>
      <c r="H1240" s="3" t="s">
        <v>15</v>
      </c>
      <c r="I1240" s="5">
        <v>500</v>
      </c>
      <c r="J1240" s="6">
        <f t="shared" si="44"/>
        <v>500</v>
      </c>
      <c r="K1240" s="35">
        <f t="shared" si="47"/>
        <v>54</v>
      </c>
      <c r="L1240" s="35">
        <f t="shared" si="48"/>
        <v>54</v>
      </c>
    </row>
    <row r="1241" spans="1:12" x14ac:dyDescent="0.35">
      <c r="A1241" s="3" t="s">
        <v>5625</v>
      </c>
      <c r="B1241" s="3" t="s">
        <v>7726</v>
      </c>
      <c r="C1241" s="3" t="s">
        <v>100</v>
      </c>
      <c r="D1241" s="3" t="s">
        <v>7727</v>
      </c>
      <c r="E1241" s="3" t="s">
        <v>5874</v>
      </c>
      <c r="F1241" s="3" t="s">
        <v>14</v>
      </c>
      <c r="G1241" s="4">
        <v>1</v>
      </c>
      <c r="H1241" s="3" t="s">
        <v>15</v>
      </c>
      <c r="I1241" s="5">
        <v>500</v>
      </c>
      <c r="J1241" s="6">
        <f t="shared" si="44"/>
        <v>500</v>
      </c>
      <c r="K1241" s="35">
        <f t="shared" si="47"/>
        <v>54</v>
      </c>
      <c r="L1241" s="35">
        <f t="shared" si="48"/>
        <v>54</v>
      </c>
    </row>
    <row r="1242" spans="1:12" x14ac:dyDescent="0.35">
      <c r="A1242" s="3" t="s">
        <v>7721</v>
      </c>
      <c r="B1242" s="3" t="s">
        <v>7728</v>
      </c>
      <c r="C1242" s="3" t="s">
        <v>100</v>
      </c>
      <c r="D1242" s="3" t="s">
        <v>7729</v>
      </c>
      <c r="E1242" s="3" t="s">
        <v>5874</v>
      </c>
      <c r="F1242" s="3" t="s">
        <v>14</v>
      </c>
      <c r="G1242" s="4">
        <v>1</v>
      </c>
      <c r="H1242" s="3" t="s">
        <v>15</v>
      </c>
      <c r="I1242" s="5">
        <v>500</v>
      </c>
      <c r="J1242" s="6">
        <f t="shared" si="44"/>
        <v>500</v>
      </c>
      <c r="K1242" s="35">
        <f t="shared" si="47"/>
        <v>54</v>
      </c>
      <c r="L1242" s="35">
        <f t="shared" si="48"/>
        <v>54</v>
      </c>
    </row>
    <row r="1243" spans="1:12" x14ac:dyDescent="0.35">
      <c r="A1243" s="3" t="s">
        <v>6249</v>
      </c>
      <c r="B1243" s="3" t="s">
        <v>7730</v>
      </c>
      <c r="C1243" s="3" t="s">
        <v>485</v>
      </c>
      <c r="D1243" s="3" t="s">
        <v>7731</v>
      </c>
      <c r="E1243" s="3" t="s">
        <v>5874</v>
      </c>
      <c r="F1243" s="3" t="s">
        <v>14</v>
      </c>
      <c r="G1243" s="4">
        <v>1</v>
      </c>
      <c r="H1243" s="3" t="s">
        <v>15</v>
      </c>
      <c r="I1243" s="5">
        <v>500</v>
      </c>
      <c r="J1243" s="6">
        <f t="shared" si="44"/>
        <v>500</v>
      </c>
      <c r="K1243" s="35">
        <f t="shared" si="47"/>
        <v>54</v>
      </c>
      <c r="L1243" s="35">
        <f t="shared" si="48"/>
        <v>54</v>
      </c>
    </row>
    <row r="1244" spans="1:12" x14ac:dyDescent="0.35">
      <c r="A1244" s="3" t="s">
        <v>7732</v>
      </c>
      <c r="B1244" s="3" t="s">
        <v>7733</v>
      </c>
      <c r="C1244" s="3" t="s">
        <v>59</v>
      </c>
      <c r="D1244" s="3" t="s">
        <v>7734</v>
      </c>
      <c r="E1244" s="3" t="s">
        <v>5874</v>
      </c>
      <c r="F1244" s="3" t="s">
        <v>14</v>
      </c>
      <c r="G1244" s="4">
        <v>1</v>
      </c>
      <c r="H1244" s="3" t="s">
        <v>15</v>
      </c>
      <c r="I1244" s="5">
        <v>500</v>
      </c>
      <c r="J1244" s="6">
        <f t="shared" si="44"/>
        <v>500</v>
      </c>
      <c r="K1244" s="35">
        <f t="shared" si="47"/>
        <v>54</v>
      </c>
      <c r="L1244" s="35">
        <f t="shared" si="48"/>
        <v>54</v>
      </c>
    </row>
    <row r="1245" spans="1:12" x14ac:dyDescent="0.35">
      <c r="A1245" s="3" t="s">
        <v>7732</v>
      </c>
      <c r="B1245" s="3" t="s">
        <v>7733</v>
      </c>
      <c r="C1245" s="3" t="s">
        <v>137</v>
      </c>
      <c r="D1245" s="3" t="s">
        <v>7734</v>
      </c>
      <c r="E1245" s="3" t="s">
        <v>5874</v>
      </c>
      <c r="F1245" s="3" t="s">
        <v>14</v>
      </c>
      <c r="G1245" s="4">
        <v>1</v>
      </c>
      <c r="H1245" s="3" t="s">
        <v>15</v>
      </c>
      <c r="I1245" s="5">
        <v>500</v>
      </c>
      <c r="J1245" s="6">
        <f t="shared" si="44"/>
        <v>500</v>
      </c>
      <c r="K1245" s="35">
        <f t="shared" si="47"/>
        <v>54</v>
      </c>
      <c r="L1245" s="35">
        <f t="shared" si="48"/>
        <v>54</v>
      </c>
    </row>
    <row r="1246" spans="1:12" x14ac:dyDescent="0.35">
      <c r="A1246" s="3" t="s">
        <v>7732</v>
      </c>
      <c r="B1246" s="3" t="s">
        <v>7735</v>
      </c>
      <c r="C1246" s="3" t="s">
        <v>59</v>
      </c>
      <c r="D1246" s="3" t="s">
        <v>7736</v>
      </c>
      <c r="E1246" s="3" t="s">
        <v>5874</v>
      </c>
      <c r="F1246" s="3" t="s">
        <v>14</v>
      </c>
      <c r="G1246" s="4">
        <v>1</v>
      </c>
      <c r="H1246" s="3" t="s">
        <v>15</v>
      </c>
      <c r="I1246" s="5">
        <v>500</v>
      </c>
      <c r="J1246" s="6">
        <f t="shared" si="44"/>
        <v>500</v>
      </c>
      <c r="K1246" s="35">
        <f t="shared" si="47"/>
        <v>54</v>
      </c>
      <c r="L1246" s="35">
        <f t="shared" si="48"/>
        <v>54</v>
      </c>
    </row>
    <row r="1247" spans="1:12" x14ac:dyDescent="0.35">
      <c r="A1247" s="3" t="s">
        <v>7721</v>
      </c>
      <c r="B1247" s="3" t="s">
        <v>7737</v>
      </c>
      <c r="C1247" s="3" t="s">
        <v>59</v>
      </c>
      <c r="D1247" s="3" t="s">
        <v>7738</v>
      </c>
      <c r="E1247" s="3" t="s">
        <v>5874</v>
      </c>
      <c r="F1247" s="3" t="s">
        <v>14</v>
      </c>
      <c r="G1247" s="4">
        <v>1</v>
      </c>
      <c r="H1247" s="3" t="s">
        <v>15</v>
      </c>
      <c r="I1247" s="5">
        <v>500</v>
      </c>
      <c r="J1247" s="6">
        <f t="shared" si="44"/>
        <v>500</v>
      </c>
      <c r="K1247" s="35">
        <f t="shared" si="47"/>
        <v>54</v>
      </c>
      <c r="L1247" s="35">
        <f t="shared" si="48"/>
        <v>54</v>
      </c>
    </row>
    <row r="1248" spans="1:12" x14ac:dyDescent="0.35">
      <c r="A1248" s="3" t="s">
        <v>7721</v>
      </c>
      <c r="B1248" s="3" t="s">
        <v>7737</v>
      </c>
      <c r="C1248" s="3" t="s">
        <v>485</v>
      </c>
      <c r="D1248" s="3" t="s">
        <v>7738</v>
      </c>
      <c r="E1248" s="3" t="s">
        <v>5874</v>
      </c>
      <c r="F1248" s="3" t="s">
        <v>14</v>
      </c>
      <c r="G1248" s="4">
        <v>1</v>
      </c>
      <c r="H1248" s="3" t="s">
        <v>15</v>
      </c>
      <c r="I1248" s="5">
        <v>500</v>
      </c>
      <c r="J1248" s="6">
        <f t="shared" si="44"/>
        <v>500</v>
      </c>
      <c r="K1248" s="35">
        <f t="shared" si="47"/>
        <v>54</v>
      </c>
      <c r="L1248" s="35">
        <f t="shared" si="48"/>
        <v>54</v>
      </c>
    </row>
    <row r="1249" spans="1:12" x14ac:dyDescent="0.35">
      <c r="A1249" s="3" t="s">
        <v>841</v>
      </c>
      <c r="B1249" s="3" t="s">
        <v>7739</v>
      </c>
      <c r="C1249" s="3" t="s">
        <v>43</v>
      </c>
      <c r="D1249" s="3" t="s">
        <v>7740</v>
      </c>
      <c r="E1249" s="3" t="s">
        <v>5874</v>
      </c>
      <c r="F1249" s="3" t="s">
        <v>14</v>
      </c>
      <c r="G1249" s="4">
        <v>1</v>
      </c>
      <c r="H1249" s="3" t="s">
        <v>15</v>
      </c>
      <c r="I1249" s="5">
        <v>500</v>
      </c>
      <c r="J1249" s="6">
        <f t="shared" si="44"/>
        <v>500</v>
      </c>
      <c r="K1249" s="35">
        <f t="shared" si="47"/>
        <v>54</v>
      </c>
      <c r="L1249" s="35">
        <f t="shared" si="48"/>
        <v>54</v>
      </c>
    </row>
    <row r="1250" spans="1:12" x14ac:dyDescent="0.35">
      <c r="A1250" s="3" t="s">
        <v>6249</v>
      </c>
      <c r="B1250" s="3" t="s">
        <v>7741</v>
      </c>
      <c r="C1250" s="3" t="s">
        <v>59</v>
      </c>
      <c r="D1250" s="3" t="s">
        <v>7742</v>
      </c>
      <c r="E1250" s="3" t="s">
        <v>5874</v>
      </c>
      <c r="F1250" s="3" t="s">
        <v>14</v>
      </c>
      <c r="G1250" s="4">
        <v>1</v>
      </c>
      <c r="H1250" s="3" t="s">
        <v>15</v>
      </c>
      <c r="I1250" s="5">
        <v>500</v>
      </c>
      <c r="J1250" s="6">
        <f t="shared" si="44"/>
        <v>500</v>
      </c>
      <c r="K1250" s="35">
        <f t="shared" si="47"/>
        <v>54</v>
      </c>
      <c r="L1250" s="35">
        <f t="shared" si="48"/>
        <v>54</v>
      </c>
    </row>
    <row r="1251" spans="1:12" x14ac:dyDescent="0.35">
      <c r="A1251" s="3" t="s">
        <v>5706</v>
      </c>
      <c r="B1251" s="3" t="s">
        <v>7743</v>
      </c>
      <c r="C1251" s="3" t="s">
        <v>11</v>
      </c>
      <c r="D1251" s="3" t="s">
        <v>5708</v>
      </c>
      <c r="E1251" s="3" t="s">
        <v>179</v>
      </c>
      <c r="F1251" s="3" t="s">
        <v>14</v>
      </c>
      <c r="G1251" s="4">
        <v>1</v>
      </c>
      <c r="H1251" s="3" t="s">
        <v>15</v>
      </c>
      <c r="I1251" s="5">
        <v>800</v>
      </c>
      <c r="J1251" s="6">
        <f t="shared" si="44"/>
        <v>800</v>
      </c>
      <c r="K1251" s="35">
        <f t="shared" si="47"/>
        <v>86.399999999999991</v>
      </c>
      <c r="L1251" s="35">
        <f t="shared" si="48"/>
        <v>86.399999999999991</v>
      </c>
    </row>
    <row r="1252" spans="1:12" x14ac:dyDescent="0.35">
      <c r="A1252" s="3" t="s">
        <v>5706</v>
      </c>
      <c r="B1252" s="3" t="s">
        <v>7743</v>
      </c>
      <c r="C1252" s="3" t="s">
        <v>861</v>
      </c>
      <c r="D1252" s="3" t="s">
        <v>5708</v>
      </c>
      <c r="E1252" s="3" t="s">
        <v>179</v>
      </c>
      <c r="F1252" s="3" t="s">
        <v>14</v>
      </c>
      <c r="G1252" s="4">
        <v>1</v>
      </c>
      <c r="H1252" s="3" t="s">
        <v>15</v>
      </c>
      <c r="I1252" s="5">
        <v>800</v>
      </c>
      <c r="J1252" s="6">
        <f t="shared" si="44"/>
        <v>800</v>
      </c>
      <c r="K1252" s="35">
        <f t="shared" si="47"/>
        <v>86.399999999999991</v>
      </c>
      <c r="L1252" s="35">
        <f t="shared" si="48"/>
        <v>86.399999999999991</v>
      </c>
    </row>
    <row r="1253" spans="1:12" x14ac:dyDescent="0.35">
      <c r="A1253" s="3" t="s">
        <v>5706</v>
      </c>
      <c r="B1253" s="3" t="s">
        <v>7743</v>
      </c>
      <c r="C1253" s="3" t="s">
        <v>885</v>
      </c>
      <c r="D1253" s="3" t="s">
        <v>5708</v>
      </c>
      <c r="E1253" s="3" t="s">
        <v>179</v>
      </c>
      <c r="F1253" s="3" t="s">
        <v>14</v>
      </c>
      <c r="G1253" s="4">
        <v>1</v>
      </c>
      <c r="H1253" s="3" t="s">
        <v>15</v>
      </c>
      <c r="I1253" s="5">
        <v>800</v>
      </c>
      <c r="J1253" s="6">
        <f t="shared" si="44"/>
        <v>800</v>
      </c>
      <c r="K1253" s="35">
        <f t="shared" si="47"/>
        <v>86.399999999999991</v>
      </c>
      <c r="L1253" s="35">
        <f t="shared" si="48"/>
        <v>86.399999999999991</v>
      </c>
    </row>
    <row r="1254" spans="1:12" x14ac:dyDescent="0.35">
      <c r="A1254" s="3" t="s">
        <v>5706</v>
      </c>
      <c r="B1254" s="3" t="s">
        <v>7743</v>
      </c>
      <c r="C1254" s="3" t="s">
        <v>886</v>
      </c>
      <c r="D1254" s="3" t="s">
        <v>5708</v>
      </c>
      <c r="E1254" s="3" t="s">
        <v>179</v>
      </c>
      <c r="F1254" s="3" t="s">
        <v>14</v>
      </c>
      <c r="G1254" s="4">
        <v>1</v>
      </c>
      <c r="H1254" s="3" t="s">
        <v>15</v>
      </c>
      <c r="I1254" s="5">
        <v>800</v>
      </c>
      <c r="J1254" s="6">
        <f t="shared" si="44"/>
        <v>800</v>
      </c>
      <c r="K1254" s="35">
        <f t="shared" si="47"/>
        <v>86.399999999999991</v>
      </c>
      <c r="L1254" s="35">
        <f t="shared" si="48"/>
        <v>86.399999999999991</v>
      </c>
    </row>
    <row r="1255" spans="1:12" x14ac:dyDescent="0.35">
      <c r="A1255" s="3" t="s">
        <v>5706</v>
      </c>
      <c r="B1255" s="3" t="s">
        <v>7744</v>
      </c>
      <c r="C1255" s="3" t="s">
        <v>885</v>
      </c>
      <c r="D1255" s="3" t="s">
        <v>7745</v>
      </c>
      <c r="E1255" s="3" t="s">
        <v>179</v>
      </c>
      <c r="F1255" s="3" t="s">
        <v>14</v>
      </c>
      <c r="G1255" s="4">
        <v>1</v>
      </c>
      <c r="H1255" s="3" t="s">
        <v>15</v>
      </c>
      <c r="I1255" s="5">
        <v>800</v>
      </c>
      <c r="J1255" s="6">
        <f t="shared" si="44"/>
        <v>800</v>
      </c>
      <c r="K1255" s="35">
        <f t="shared" si="47"/>
        <v>86.399999999999991</v>
      </c>
      <c r="L1255" s="35">
        <f t="shared" si="48"/>
        <v>86.399999999999991</v>
      </c>
    </row>
    <row r="1256" spans="1:12" x14ac:dyDescent="0.35">
      <c r="A1256" s="3" t="s">
        <v>5706</v>
      </c>
      <c r="B1256" s="3" t="s">
        <v>7744</v>
      </c>
      <c r="C1256" s="3" t="s">
        <v>886</v>
      </c>
      <c r="D1256" s="3" t="s">
        <v>7745</v>
      </c>
      <c r="E1256" s="3" t="s">
        <v>179</v>
      </c>
      <c r="F1256" s="3" t="s">
        <v>14</v>
      </c>
      <c r="G1256" s="4">
        <v>1</v>
      </c>
      <c r="H1256" s="3" t="s">
        <v>15</v>
      </c>
      <c r="I1256" s="5">
        <v>800</v>
      </c>
      <c r="J1256" s="6">
        <f t="shared" si="44"/>
        <v>800</v>
      </c>
      <c r="K1256" s="35">
        <f t="shared" si="47"/>
        <v>86.399999999999991</v>
      </c>
      <c r="L1256" s="35">
        <f t="shared" si="48"/>
        <v>86.399999999999991</v>
      </c>
    </row>
    <row r="1257" spans="1:12" x14ac:dyDescent="0.35">
      <c r="A1257" s="3" t="s">
        <v>6871</v>
      </c>
      <c r="B1257" s="3" t="s">
        <v>7746</v>
      </c>
      <c r="C1257" s="3" t="s">
        <v>242</v>
      </c>
      <c r="D1257" s="3" t="s">
        <v>7233</v>
      </c>
      <c r="E1257" s="3" t="s">
        <v>179</v>
      </c>
      <c r="F1257" s="3" t="s">
        <v>14</v>
      </c>
      <c r="G1257" s="4">
        <v>1</v>
      </c>
      <c r="H1257" s="3" t="s">
        <v>15</v>
      </c>
      <c r="I1257" s="5">
        <v>800</v>
      </c>
      <c r="J1257" s="6">
        <f t="shared" si="44"/>
        <v>800</v>
      </c>
      <c r="K1257" s="35">
        <f t="shared" si="47"/>
        <v>86.399999999999991</v>
      </c>
      <c r="L1257" s="35">
        <f t="shared" si="48"/>
        <v>86.399999999999991</v>
      </c>
    </row>
    <row r="1258" spans="1:12" x14ac:dyDescent="0.35">
      <c r="G1258" s="10">
        <f>SUM(G2:G1257)</f>
        <v>2301</v>
      </c>
      <c r="J1258" s="11">
        <f>SUM(J2:J1257)</f>
        <v>2097811.5554662696</v>
      </c>
      <c r="L1258" s="11">
        <f>SUM(L2:L1257)</f>
        <v>226563.64799035614</v>
      </c>
    </row>
  </sheetData>
  <autoFilter ref="A1:J1" xr:uid="{00000000-0001-0000-0A00-000000000000}"/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46"/>
  <sheetViews>
    <sheetView workbookViewId="0">
      <pane ySplit="1" topLeftCell="A733" activePane="bottomLeft" state="frozen"/>
      <selection pane="bottomLeft" activeCell="K735" sqref="K735"/>
    </sheetView>
  </sheetViews>
  <sheetFormatPr defaultColWidth="11.36328125" defaultRowHeight="14.5" x14ac:dyDescent="0.35"/>
  <cols>
    <col min="1" max="1" width="24.1796875" customWidth="1"/>
    <col min="2" max="2" width="17.453125" hidden="1" customWidth="1"/>
    <col min="4" max="4" width="17" hidden="1" customWidth="1"/>
    <col min="5" max="5" width="23.81640625" customWidth="1"/>
    <col min="8" max="8" width="15.453125" customWidth="1"/>
    <col min="9" max="9" width="11.453125" style="1" bestFit="1" customWidth="1"/>
    <col min="10" max="10" width="13.1796875" style="1" bestFit="1" customWidth="1"/>
    <col min="11" max="11" width="20.453125" customWidth="1"/>
    <col min="12" max="12" width="20" customWidth="1"/>
  </cols>
  <sheetData>
    <row r="1" spans="1:12" s="27" customFormat="1" ht="64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14697</v>
      </c>
      <c r="L1" s="34" t="s">
        <v>14698</v>
      </c>
    </row>
    <row r="2" spans="1:12" x14ac:dyDescent="0.35">
      <c r="A2" s="3" t="s">
        <v>6573</v>
      </c>
      <c r="B2" s="3" t="s">
        <v>7747</v>
      </c>
      <c r="C2" s="3" t="s">
        <v>59</v>
      </c>
      <c r="D2" s="3" t="s">
        <v>7748</v>
      </c>
      <c r="E2" s="3" t="s">
        <v>6576</v>
      </c>
      <c r="F2" s="3" t="s">
        <v>14</v>
      </c>
      <c r="G2" s="4">
        <v>1</v>
      </c>
      <c r="H2" s="3" t="s">
        <v>15</v>
      </c>
      <c r="I2" s="5">
        <v>800</v>
      </c>
      <c r="J2" s="6">
        <f t="shared" ref="J2:J65" si="0">G2*I2</f>
        <v>800</v>
      </c>
      <c r="K2" s="35">
        <f>((I2*(1-10%))*0.4)*60%*0.5</f>
        <v>86.399999999999991</v>
      </c>
      <c r="L2" s="35">
        <f>K2*G2</f>
        <v>86.399999999999991</v>
      </c>
    </row>
    <row r="3" spans="1:12" x14ac:dyDescent="0.35">
      <c r="A3" s="3" t="s">
        <v>6036</v>
      </c>
      <c r="B3" s="3" t="s">
        <v>7749</v>
      </c>
      <c r="C3" s="3" t="s">
        <v>59</v>
      </c>
      <c r="D3" s="3" t="s">
        <v>7750</v>
      </c>
      <c r="E3" s="3" t="s">
        <v>749</v>
      </c>
      <c r="F3" s="3" t="s">
        <v>14</v>
      </c>
      <c r="G3" s="4">
        <v>1</v>
      </c>
      <c r="H3" s="3" t="s">
        <v>15</v>
      </c>
      <c r="I3" s="5">
        <v>800</v>
      </c>
      <c r="J3" s="6">
        <f t="shared" si="0"/>
        <v>800</v>
      </c>
      <c r="K3" s="35">
        <f t="shared" ref="K3:K66" si="1">((I3*(1-10%))*0.4)*60%*0.5</f>
        <v>86.399999999999991</v>
      </c>
      <c r="L3" s="35">
        <f t="shared" ref="L3:L66" si="2">K3*G3</f>
        <v>86.399999999999991</v>
      </c>
    </row>
    <row r="4" spans="1:12" x14ac:dyDescent="0.35">
      <c r="A4" s="3" t="s">
        <v>6036</v>
      </c>
      <c r="B4" s="3" t="s">
        <v>7751</v>
      </c>
      <c r="C4" s="3" t="s">
        <v>100</v>
      </c>
      <c r="D4" s="3" t="s">
        <v>7752</v>
      </c>
      <c r="E4" s="3" t="s">
        <v>749</v>
      </c>
      <c r="F4" s="3" t="s">
        <v>14</v>
      </c>
      <c r="G4" s="4">
        <v>2</v>
      </c>
      <c r="H4" s="3" t="s">
        <v>15</v>
      </c>
      <c r="I4" s="5">
        <v>800</v>
      </c>
      <c r="J4" s="6">
        <f t="shared" si="0"/>
        <v>1600</v>
      </c>
      <c r="K4" s="35">
        <f t="shared" si="1"/>
        <v>86.399999999999991</v>
      </c>
      <c r="L4" s="35">
        <f t="shared" si="2"/>
        <v>172.79999999999998</v>
      </c>
    </row>
    <row r="5" spans="1:12" x14ac:dyDescent="0.35">
      <c r="A5" s="3" t="s">
        <v>6036</v>
      </c>
      <c r="B5" s="3" t="s">
        <v>7751</v>
      </c>
      <c r="C5" s="3" t="s">
        <v>43</v>
      </c>
      <c r="D5" s="3" t="s">
        <v>7752</v>
      </c>
      <c r="E5" s="3" t="s">
        <v>749</v>
      </c>
      <c r="F5" s="3" t="s">
        <v>14</v>
      </c>
      <c r="G5" s="4">
        <v>1</v>
      </c>
      <c r="H5" s="3" t="s">
        <v>15</v>
      </c>
      <c r="I5" s="5">
        <v>800</v>
      </c>
      <c r="J5" s="6">
        <f t="shared" si="0"/>
        <v>800</v>
      </c>
      <c r="K5" s="35">
        <f t="shared" si="1"/>
        <v>86.399999999999991</v>
      </c>
      <c r="L5" s="35">
        <f t="shared" si="2"/>
        <v>86.399999999999991</v>
      </c>
    </row>
    <row r="6" spans="1:12" x14ac:dyDescent="0.35">
      <c r="A6" s="3" t="s">
        <v>6036</v>
      </c>
      <c r="B6" s="3" t="s">
        <v>7751</v>
      </c>
      <c r="C6" s="3" t="s">
        <v>59</v>
      </c>
      <c r="D6" s="3" t="s">
        <v>7752</v>
      </c>
      <c r="E6" s="3" t="s">
        <v>749</v>
      </c>
      <c r="F6" s="3" t="s">
        <v>14</v>
      </c>
      <c r="G6" s="4">
        <v>4</v>
      </c>
      <c r="H6" s="3" t="s">
        <v>15</v>
      </c>
      <c r="I6" s="5">
        <v>800</v>
      </c>
      <c r="J6" s="6">
        <f t="shared" si="0"/>
        <v>3200</v>
      </c>
      <c r="K6" s="35">
        <f t="shared" si="1"/>
        <v>86.399999999999991</v>
      </c>
      <c r="L6" s="35">
        <f t="shared" si="2"/>
        <v>345.59999999999997</v>
      </c>
    </row>
    <row r="7" spans="1:12" x14ac:dyDescent="0.35">
      <c r="A7" s="3" t="s">
        <v>6036</v>
      </c>
      <c r="B7" s="3" t="s">
        <v>7753</v>
      </c>
      <c r="C7" s="3" t="s">
        <v>59</v>
      </c>
      <c r="D7" s="3" t="s">
        <v>7754</v>
      </c>
      <c r="E7" s="3" t="s">
        <v>5775</v>
      </c>
      <c r="F7" s="3" t="s">
        <v>14</v>
      </c>
      <c r="G7" s="4">
        <v>2</v>
      </c>
      <c r="H7" s="3" t="s">
        <v>15</v>
      </c>
      <c r="I7" s="5">
        <v>700</v>
      </c>
      <c r="J7" s="6">
        <f t="shared" si="0"/>
        <v>1400</v>
      </c>
      <c r="K7" s="35">
        <f t="shared" si="1"/>
        <v>75.599999999999994</v>
      </c>
      <c r="L7" s="35">
        <f t="shared" si="2"/>
        <v>151.19999999999999</v>
      </c>
    </row>
    <row r="8" spans="1:12" x14ac:dyDescent="0.35">
      <c r="A8" s="3" t="s">
        <v>6036</v>
      </c>
      <c r="B8" s="3" t="s">
        <v>7755</v>
      </c>
      <c r="C8" s="3" t="s">
        <v>59</v>
      </c>
      <c r="D8" s="3" t="s">
        <v>7756</v>
      </c>
      <c r="E8" s="3" t="s">
        <v>5775</v>
      </c>
      <c r="F8" s="3" t="s">
        <v>14</v>
      </c>
      <c r="G8" s="4">
        <v>3</v>
      </c>
      <c r="H8" s="3" t="s">
        <v>15</v>
      </c>
      <c r="I8" s="5">
        <v>700</v>
      </c>
      <c r="J8" s="6">
        <f t="shared" si="0"/>
        <v>2100</v>
      </c>
      <c r="K8" s="35">
        <f t="shared" si="1"/>
        <v>75.599999999999994</v>
      </c>
      <c r="L8" s="35">
        <f t="shared" si="2"/>
        <v>226.79999999999998</v>
      </c>
    </row>
    <row r="9" spans="1:12" x14ac:dyDescent="0.35">
      <c r="A9" s="3" t="s">
        <v>6036</v>
      </c>
      <c r="B9" s="3" t="s">
        <v>7757</v>
      </c>
      <c r="C9" s="3" t="s">
        <v>59</v>
      </c>
      <c r="D9" s="3" t="s">
        <v>7758</v>
      </c>
      <c r="E9" s="3" t="s">
        <v>5775</v>
      </c>
      <c r="F9" s="3" t="s">
        <v>14</v>
      </c>
      <c r="G9" s="4">
        <v>2</v>
      </c>
      <c r="H9" s="3" t="s">
        <v>15</v>
      </c>
      <c r="I9" s="5">
        <v>700</v>
      </c>
      <c r="J9" s="6">
        <f t="shared" si="0"/>
        <v>1400</v>
      </c>
      <c r="K9" s="35">
        <f t="shared" si="1"/>
        <v>75.599999999999994</v>
      </c>
      <c r="L9" s="35">
        <f t="shared" si="2"/>
        <v>151.19999999999999</v>
      </c>
    </row>
    <row r="10" spans="1:12" x14ac:dyDescent="0.35">
      <c r="A10" s="3" t="s">
        <v>6036</v>
      </c>
      <c r="B10" s="3" t="s">
        <v>7759</v>
      </c>
      <c r="C10" s="3" t="s">
        <v>59</v>
      </c>
      <c r="D10" s="3" t="s">
        <v>7760</v>
      </c>
      <c r="E10" s="3" t="s">
        <v>5775</v>
      </c>
      <c r="F10" s="3" t="s">
        <v>14</v>
      </c>
      <c r="G10" s="4">
        <v>1</v>
      </c>
      <c r="H10" s="3" t="s">
        <v>15</v>
      </c>
      <c r="I10" s="5">
        <v>700</v>
      </c>
      <c r="J10" s="6">
        <f t="shared" si="0"/>
        <v>700</v>
      </c>
      <c r="K10" s="35">
        <f t="shared" si="1"/>
        <v>75.599999999999994</v>
      </c>
      <c r="L10" s="35">
        <f t="shared" si="2"/>
        <v>75.599999999999994</v>
      </c>
    </row>
    <row r="11" spans="1:12" x14ac:dyDescent="0.35">
      <c r="A11" s="3" t="s">
        <v>6036</v>
      </c>
      <c r="B11" s="3" t="s">
        <v>7761</v>
      </c>
      <c r="C11" s="3" t="s">
        <v>59</v>
      </c>
      <c r="D11" s="3" t="s">
        <v>7762</v>
      </c>
      <c r="E11" s="3" t="s">
        <v>5775</v>
      </c>
      <c r="F11" s="3" t="s">
        <v>14</v>
      </c>
      <c r="G11" s="4">
        <v>1</v>
      </c>
      <c r="H11" s="3" t="s">
        <v>15</v>
      </c>
      <c r="I11" s="5">
        <v>700</v>
      </c>
      <c r="J11" s="6">
        <f t="shared" si="0"/>
        <v>700</v>
      </c>
      <c r="K11" s="35">
        <f t="shared" si="1"/>
        <v>75.599999999999994</v>
      </c>
      <c r="L11" s="35">
        <f t="shared" si="2"/>
        <v>75.599999999999994</v>
      </c>
    </row>
    <row r="12" spans="1:12" x14ac:dyDescent="0.35">
      <c r="A12" s="3" t="s">
        <v>829</v>
      </c>
      <c r="B12" s="3" t="s">
        <v>7763</v>
      </c>
      <c r="C12" s="3" t="s">
        <v>59</v>
      </c>
      <c r="D12" s="3" t="s">
        <v>7764</v>
      </c>
      <c r="E12" s="3" t="s">
        <v>749</v>
      </c>
      <c r="F12" s="3" t="s">
        <v>14</v>
      </c>
      <c r="G12" s="4">
        <v>1</v>
      </c>
      <c r="H12" s="3" t="s">
        <v>15</v>
      </c>
      <c r="I12" s="5">
        <v>912.94999999999993</v>
      </c>
      <c r="J12" s="6">
        <f t="shared" si="0"/>
        <v>912.94999999999993</v>
      </c>
      <c r="K12" s="35">
        <f t="shared" si="1"/>
        <v>98.598600000000005</v>
      </c>
      <c r="L12" s="35">
        <f t="shared" si="2"/>
        <v>98.598600000000005</v>
      </c>
    </row>
    <row r="13" spans="1:12" x14ac:dyDescent="0.35">
      <c r="A13" s="3" t="s">
        <v>829</v>
      </c>
      <c r="B13" s="3" t="s">
        <v>7765</v>
      </c>
      <c r="C13" s="3" t="s">
        <v>59</v>
      </c>
      <c r="D13" s="3" t="s">
        <v>7766</v>
      </c>
      <c r="E13" s="3" t="s">
        <v>6576</v>
      </c>
      <c r="F13" s="3" t="s">
        <v>14</v>
      </c>
      <c r="G13" s="4">
        <v>1</v>
      </c>
      <c r="H13" s="3" t="s">
        <v>15</v>
      </c>
      <c r="I13" s="5">
        <v>800</v>
      </c>
      <c r="J13" s="6">
        <f t="shared" si="0"/>
        <v>800</v>
      </c>
      <c r="K13" s="35">
        <f t="shared" si="1"/>
        <v>86.399999999999991</v>
      </c>
      <c r="L13" s="35">
        <f t="shared" si="2"/>
        <v>86.399999999999991</v>
      </c>
    </row>
    <row r="14" spans="1:12" x14ac:dyDescent="0.35">
      <c r="A14" s="3" t="s">
        <v>7716</v>
      </c>
      <c r="B14" s="3" t="s">
        <v>7767</v>
      </c>
      <c r="C14" s="3" t="s">
        <v>129</v>
      </c>
      <c r="D14" s="3" t="s">
        <v>7768</v>
      </c>
      <c r="E14" s="3" t="s">
        <v>102</v>
      </c>
      <c r="F14" s="3" t="s">
        <v>14</v>
      </c>
      <c r="G14" s="4">
        <v>2</v>
      </c>
      <c r="H14" s="3" t="s">
        <v>15</v>
      </c>
      <c r="I14" s="5">
        <v>1095.26</v>
      </c>
      <c r="J14" s="6">
        <f t="shared" si="0"/>
        <v>2190.52</v>
      </c>
      <c r="K14" s="35">
        <f t="shared" si="1"/>
        <v>118.28808000000001</v>
      </c>
      <c r="L14" s="35">
        <f t="shared" si="2"/>
        <v>236.57616000000002</v>
      </c>
    </row>
    <row r="15" spans="1:12" x14ac:dyDescent="0.35">
      <c r="A15" s="3" t="s">
        <v>7716</v>
      </c>
      <c r="B15" s="3" t="s">
        <v>7767</v>
      </c>
      <c r="C15" s="3" t="s">
        <v>75</v>
      </c>
      <c r="D15" s="3" t="s">
        <v>7768</v>
      </c>
      <c r="E15" s="3" t="s">
        <v>102</v>
      </c>
      <c r="F15" s="3" t="s">
        <v>14</v>
      </c>
      <c r="G15" s="4">
        <v>1</v>
      </c>
      <c r="H15" s="3" t="s">
        <v>15</v>
      </c>
      <c r="I15" s="5">
        <v>1095.3499999999999</v>
      </c>
      <c r="J15" s="6">
        <f t="shared" si="0"/>
        <v>1095.3499999999999</v>
      </c>
      <c r="K15" s="35">
        <f t="shared" si="1"/>
        <v>118.2978</v>
      </c>
      <c r="L15" s="35">
        <f t="shared" si="2"/>
        <v>118.2978</v>
      </c>
    </row>
    <row r="16" spans="1:12" x14ac:dyDescent="0.35">
      <c r="A16" s="3" t="s">
        <v>829</v>
      </c>
      <c r="B16" s="3" t="s">
        <v>7769</v>
      </c>
      <c r="C16" s="3" t="s">
        <v>100</v>
      </c>
      <c r="D16" s="3" t="s">
        <v>7770</v>
      </c>
      <c r="E16" s="3" t="s">
        <v>5775</v>
      </c>
      <c r="F16" s="3" t="s">
        <v>14</v>
      </c>
      <c r="G16" s="4">
        <v>2</v>
      </c>
      <c r="H16" s="3" t="s">
        <v>15</v>
      </c>
      <c r="I16" s="5">
        <v>1186.52</v>
      </c>
      <c r="J16" s="6">
        <f t="shared" si="0"/>
        <v>2373.04</v>
      </c>
      <c r="K16" s="35">
        <f t="shared" si="1"/>
        <v>128.14416</v>
      </c>
      <c r="L16" s="35">
        <f t="shared" si="2"/>
        <v>256.28832</v>
      </c>
    </row>
    <row r="17" spans="1:12" x14ac:dyDescent="0.35">
      <c r="A17" s="3" t="s">
        <v>829</v>
      </c>
      <c r="B17" s="3" t="s">
        <v>7771</v>
      </c>
      <c r="C17" s="3" t="s">
        <v>100</v>
      </c>
      <c r="D17" s="3" t="s">
        <v>7772</v>
      </c>
      <c r="E17" s="3" t="s">
        <v>5775</v>
      </c>
      <c r="F17" s="3" t="s">
        <v>14</v>
      </c>
      <c r="G17" s="4">
        <v>1</v>
      </c>
      <c r="H17" s="3" t="s">
        <v>15</v>
      </c>
      <c r="I17" s="5">
        <v>1095.3</v>
      </c>
      <c r="J17" s="6">
        <f t="shared" si="0"/>
        <v>1095.3</v>
      </c>
      <c r="K17" s="35">
        <f t="shared" si="1"/>
        <v>118.29239999999999</v>
      </c>
      <c r="L17" s="35">
        <f t="shared" si="2"/>
        <v>118.29239999999999</v>
      </c>
    </row>
    <row r="18" spans="1:12" x14ac:dyDescent="0.35">
      <c r="A18" s="3" t="s">
        <v>829</v>
      </c>
      <c r="B18" s="3" t="s">
        <v>7773</v>
      </c>
      <c r="C18" s="3" t="s">
        <v>43</v>
      </c>
      <c r="D18" s="3" t="s">
        <v>7774</v>
      </c>
      <c r="E18" s="3" t="s">
        <v>6576</v>
      </c>
      <c r="F18" s="3" t="s">
        <v>14</v>
      </c>
      <c r="G18" s="4">
        <v>1</v>
      </c>
      <c r="H18" s="3" t="s">
        <v>15</v>
      </c>
      <c r="I18" s="5">
        <v>903.68999999999994</v>
      </c>
      <c r="J18" s="6">
        <f t="shared" si="0"/>
        <v>903.68999999999994</v>
      </c>
      <c r="K18" s="35">
        <f t="shared" si="1"/>
        <v>97.598519999999994</v>
      </c>
      <c r="L18" s="35">
        <f t="shared" si="2"/>
        <v>97.598519999999994</v>
      </c>
    </row>
    <row r="19" spans="1:12" x14ac:dyDescent="0.35">
      <c r="A19" s="3" t="s">
        <v>5625</v>
      </c>
      <c r="B19" s="3" t="s">
        <v>7775</v>
      </c>
      <c r="C19" s="3" t="s">
        <v>485</v>
      </c>
      <c r="D19" s="3" t="s">
        <v>7776</v>
      </c>
      <c r="E19" s="3" t="s">
        <v>713</v>
      </c>
      <c r="F19" s="3" t="s">
        <v>14</v>
      </c>
      <c r="G19" s="4">
        <v>1</v>
      </c>
      <c r="H19" s="3" t="s">
        <v>15</v>
      </c>
      <c r="I19" s="5">
        <v>700</v>
      </c>
      <c r="J19" s="6">
        <f t="shared" si="0"/>
        <v>700</v>
      </c>
      <c r="K19" s="35">
        <f t="shared" si="1"/>
        <v>75.599999999999994</v>
      </c>
      <c r="L19" s="35">
        <f t="shared" si="2"/>
        <v>75.599999999999994</v>
      </c>
    </row>
    <row r="20" spans="1:12" x14ac:dyDescent="0.35">
      <c r="A20" s="3" t="s">
        <v>5625</v>
      </c>
      <c r="B20" s="3" t="s">
        <v>7777</v>
      </c>
      <c r="C20" s="3" t="s">
        <v>485</v>
      </c>
      <c r="D20" s="3" t="s">
        <v>7778</v>
      </c>
      <c r="E20" s="3" t="s">
        <v>107</v>
      </c>
      <c r="F20" s="3" t="s">
        <v>14</v>
      </c>
      <c r="G20" s="4">
        <v>3</v>
      </c>
      <c r="H20" s="3" t="s">
        <v>15</v>
      </c>
      <c r="I20" s="5">
        <v>500</v>
      </c>
      <c r="J20" s="6">
        <f t="shared" si="0"/>
        <v>1500</v>
      </c>
      <c r="K20" s="35">
        <f t="shared" si="1"/>
        <v>54</v>
      </c>
      <c r="L20" s="35">
        <f t="shared" si="2"/>
        <v>162</v>
      </c>
    </row>
    <row r="21" spans="1:12" x14ac:dyDescent="0.35">
      <c r="A21" s="3" t="s">
        <v>7721</v>
      </c>
      <c r="B21" s="3" t="s">
        <v>7779</v>
      </c>
      <c r="C21" s="3" t="s">
        <v>137</v>
      </c>
      <c r="D21" s="3" t="s">
        <v>7780</v>
      </c>
      <c r="E21" s="3" t="s">
        <v>713</v>
      </c>
      <c r="F21" s="3" t="s">
        <v>14</v>
      </c>
      <c r="G21" s="4">
        <v>1</v>
      </c>
      <c r="H21" s="3" t="s">
        <v>15</v>
      </c>
      <c r="I21" s="5">
        <v>843.9</v>
      </c>
      <c r="J21" s="6">
        <f t="shared" si="0"/>
        <v>843.9</v>
      </c>
      <c r="K21" s="35">
        <f t="shared" si="1"/>
        <v>91.141200000000012</v>
      </c>
      <c r="L21" s="35">
        <f t="shared" si="2"/>
        <v>91.141200000000012</v>
      </c>
    </row>
    <row r="22" spans="1:12" x14ac:dyDescent="0.35">
      <c r="A22" s="3" t="s">
        <v>7721</v>
      </c>
      <c r="B22" s="3" t="s">
        <v>7779</v>
      </c>
      <c r="C22" s="3" t="s">
        <v>485</v>
      </c>
      <c r="D22" s="3" t="s">
        <v>7780</v>
      </c>
      <c r="E22" s="3" t="s">
        <v>713</v>
      </c>
      <c r="F22" s="3" t="s">
        <v>14</v>
      </c>
      <c r="G22" s="4">
        <v>3</v>
      </c>
      <c r="H22" s="3" t="s">
        <v>15</v>
      </c>
      <c r="I22" s="5">
        <v>843.9899999999999</v>
      </c>
      <c r="J22" s="6">
        <f t="shared" si="0"/>
        <v>2531.9699999999998</v>
      </c>
      <c r="K22" s="35">
        <f t="shared" si="1"/>
        <v>91.150919999999985</v>
      </c>
      <c r="L22" s="35">
        <f t="shared" si="2"/>
        <v>273.45275999999996</v>
      </c>
    </row>
    <row r="23" spans="1:12" x14ac:dyDescent="0.35">
      <c r="A23" s="3" t="s">
        <v>7721</v>
      </c>
      <c r="B23" s="3" t="s">
        <v>7781</v>
      </c>
      <c r="C23" s="3" t="s">
        <v>485</v>
      </c>
      <c r="D23" s="3" t="s">
        <v>7782</v>
      </c>
      <c r="E23" s="3" t="s">
        <v>713</v>
      </c>
      <c r="F23" s="3" t="s">
        <v>14</v>
      </c>
      <c r="G23" s="4">
        <v>1</v>
      </c>
      <c r="H23" s="3" t="s">
        <v>15</v>
      </c>
      <c r="I23" s="5">
        <v>843.62</v>
      </c>
      <c r="J23" s="6">
        <f t="shared" si="0"/>
        <v>843.62</v>
      </c>
      <c r="K23" s="35">
        <f t="shared" si="1"/>
        <v>91.110960000000006</v>
      </c>
      <c r="L23" s="35">
        <f t="shared" si="2"/>
        <v>91.110960000000006</v>
      </c>
    </row>
    <row r="24" spans="1:12" x14ac:dyDescent="0.35">
      <c r="A24" s="3" t="s">
        <v>5625</v>
      </c>
      <c r="B24" s="3" t="s">
        <v>7783</v>
      </c>
      <c r="C24" s="3" t="s">
        <v>100</v>
      </c>
      <c r="D24" s="3" t="s">
        <v>7784</v>
      </c>
      <c r="E24" s="3" t="s">
        <v>107</v>
      </c>
      <c r="F24" s="3" t="s">
        <v>14</v>
      </c>
      <c r="G24" s="4">
        <v>1</v>
      </c>
      <c r="H24" s="3" t="s">
        <v>15</v>
      </c>
      <c r="I24" s="5">
        <v>671.01</v>
      </c>
      <c r="J24" s="6">
        <f t="shared" si="0"/>
        <v>671.01</v>
      </c>
      <c r="K24" s="35">
        <f t="shared" si="1"/>
        <v>72.469080000000005</v>
      </c>
      <c r="L24" s="35">
        <f t="shared" si="2"/>
        <v>72.469080000000005</v>
      </c>
    </row>
    <row r="25" spans="1:12" x14ac:dyDescent="0.35">
      <c r="A25" s="3" t="s">
        <v>822</v>
      </c>
      <c r="B25" s="3" t="s">
        <v>7785</v>
      </c>
      <c r="C25" s="3" t="s">
        <v>43</v>
      </c>
      <c r="D25" s="3" t="s">
        <v>7786</v>
      </c>
      <c r="E25" s="3" t="s">
        <v>107</v>
      </c>
      <c r="F25" s="3" t="s">
        <v>14</v>
      </c>
      <c r="G25" s="4">
        <v>1</v>
      </c>
      <c r="H25" s="3" t="s">
        <v>15</v>
      </c>
      <c r="I25" s="5">
        <v>602.94000000000005</v>
      </c>
      <c r="J25" s="6">
        <f t="shared" si="0"/>
        <v>602.94000000000005</v>
      </c>
      <c r="K25" s="35">
        <f t="shared" si="1"/>
        <v>65.117520000000013</v>
      </c>
      <c r="L25" s="35">
        <f t="shared" si="2"/>
        <v>65.117520000000013</v>
      </c>
    </row>
    <row r="26" spans="1:12" x14ac:dyDescent="0.35">
      <c r="A26" s="3" t="s">
        <v>822</v>
      </c>
      <c r="B26" s="3" t="s">
        <v>7787</v>
      </c>
      <c r="C26" s="3" t="s">
        <v>43</v>
      </c>
      <c r="D26" s="3" t="s">
        <v>7788</v>
      </c>
      <c r="E26" s="3" t="s">
        <v>107</v>
      </c>
      <c r="F26" s="3" t="s">
        <v>14</v>
      </c>
      <c r="G26" s="4">
        <v>1</v>
      </c>
      <c r="H26" s="3" t="s">
        <v>15</v>
      </c>
      <c r="I26" s="5">
        <v>500</v>
      </c>
      <c r="J26" s="6">
        <f t="shared" si="0"/>
        <v>500</v>
      </c>
      <c r="K26" s="35">
        <f t="shared" si="1"/>
        <v>54</v>
      </c>
      <c r="L26" s="35">
        <f t="shared" si="2"/>
        <v>54</v>
      </c>
    </row>
    <row r="27" spans="1:12" x14ac:dyDescent="0.35">
      <c r="A27" s="3" t="s">
        <v>822</v>
      </c>
      <c r="B27" s="3" t="s">
        <v>7789</v>
      </c>
      <c r="C27" s="3" t="s">
        <v>100</v>
      </c>
      <c r="D27" s="3" t="s">
        <v>7790</v>
      </c>
      <c r="E27" s="3" t="s">
        <v>713</v>
      </c>
      <c r="F27" s="3" t="s">
        <v>14</v>
      </c>
      <c r="G27" s="4">
        <v>2</v>
      </c>
      <c r="H27" s="3" t="s">
        <v>15</v>
      </c>
      <c r="I27" s="5">
        <v>700</v>
      </c>
      <c r="J27" s="6">
        <f t="shared" si="0"/>
        <v>1400</v>
      </c>
      <c r="K27" s="35">
        <f t="shared" si="1"/>
        <v>75.599999999999994</v>
      </c>
      <c r="L27" s="35">
        <f t="shared" si="2"/>
        <v>151.19999999999999</v>
      </c>
    </row>
    <row r="28" spans="1:12" x14ac:dyDescent="0.35">
      <c r="A28" s="3" t="s">
        <v>822</v>
      </c>
      <c r="B28" s="3" t="s">
        <v>7789</v>
      </c>
      <c r="C28" s="3" t="s">
        <v>43</v>
      </c>
      <c r="D28" s="3" t="s">
        <v>7790</v>
      </c>
      <c r="E28" s="3" t="s">
        <v>713</v>
      </c>
      <c r="F28" s="3" t="s">
        <v>14</v>
      </c>
      <c r="G28" s="4">
        <v>2</v>
      </c>
      <c r="H28" s="3" t="s">
        <v>15</v>
      </c>
      <c r="I28" s="5">
        <v>700</v>
      </c>
      <c r="J28" s="6">
        <f t="shared" si="0"/>
        <v>1400</v>
      </c>
      <c r="K28" s="35">
        <f t="shared" si="1"/>
        <v>75.599999999999994</v>
      </c>
      <c r="L28" s="35">
        <f t="shared" si="2"/>
        <v>151.19999999999999</v>
      </c>
    </row>
    <row r="29" spans="1:12" x14ac:dyDescent="0.35">
      <c r="A29" s="3" t="s">
        <v>822</v>
      </c>
      <c r="B29" s="3" t="s">
        <v>7789</v>
      </c>
      <c r="C29" s="3" t="s">
        <v>59</v>
      </c>
      <c r="D29" s="3" t="s">
        <v>7790</v>
      </c>
      <c r="E29" s="3" t="s">
        <v>713</v>
      </c>
      <c r="F29" s="3" t="s">
        <v>14</v>
      </c>
      <c r="G29" s="4">
        <v>2</v>
      </c>
      <c r="H29" s="3" t="s">
        <v>15</v>
      </c>
      <c r="I29" s="5">
        <v>700</v>
      </c>
      <c r="J29" s="6">
        <f t="shared" si="0"/>
        <v>1400</v>
      </c>
      <c r="K29" s="35">
        <f t="shared" si="1"/>
        <v>75.599999999999994</v>
      </c>
      <c r="L29" s="35">
        <f t="shared" si="2"/>
        <v>151.19999999999999</v>
      </c>
    </row>
    <row r="30" spans="1:12" x14ac:dyDescent="0.35">
      <c r="A30" s="3" t="s">
        <v>822</v>
      </c>
      <c r="B30" s="3" t="s">
        <v>7789</v>
      </c>
      <c r="C30" s="3" t="s">
        <v>137</v>
      </c>
      <c r="D30" s="3" t="s">
        <v>7790</v>
      </c>
      <c r="E30" s="3" t="s">
        <v>713</v>
      </c>
      <c r="F30" s="3" t="s">
        <v>14</v>
      </c>
      <c r="G30" s="4">
        <v>2</v>
      </c>
      <c r="H30" s="3" t="s">
        <v>15</v>
      </c>
      <c r="I30" s="5">
        <v>700</v>
      </c>
      <c r="J30" s="6">
        <f t="shared" si="0"/>
        <v>1400</v>
      </c>
      <c r="K30" s="35">
        <f t="shared" si="1"/>
        <v>75.599999999999994</v>
      </c>
      <c r="L30" s="35">
        <f t="shared" si="2"/>
        <v>151.19999999999999</v>
      </c>
    </row>
    <row r="31" spans="1:12" x14ac:dyDescent="0.35">
      <c r="A31" s="3" t="s">
        <v>51</v>
      </c>
      <c r="B31" s="3" t="s">
        <v>7791</v>
      </c>
      <c r="C31" s="3" t="s">
        <v>137</v>
      </c>
      <c r="D31" s="3" t="s">
        <v>7792</v>
      </c>
      <c r="E31" s="3" t="s">
        <v>107</v>
      </c>
      <c r="F31" s="3" t="s">
        <v>14</v>
      </c>
      <c r="G31" s="4">
        <v>1</v>
      </c>
      <c r="H31" s="3" t="s">
        <v>15</v>
      </c>
      <c r="I31" s="5">
        <v>965.80000000000007</v>
      </c>
      <c r="J31" s="6">
        <f t="shared" si="0"/>
        <v>965.80000000000007</v>
      </c>
      <c r="K31" s="35">
        <f t="shared" si="1"/>
        <v>104.30640000000001</v>
      </c>
      <c r="L31" s="35">
        <f t="shared" si="2"/>
        <v>104.30640000000001</v>
      </c>
    </row>
    <row r="32" spans="1:12" x14ac:dyDescent="0.35">
      <c r="A32" s="3" t="s">
        <v>827</v>
      </c>
      <c r="B32" s="3" t="s">
        <v>7793</v>
      </c>
      <c r="C32" s="3" t="s">
        <v>519</v>
      </c>
      <c r="D32" s="3" t="s">
        <v>7794</v>
      </c>
      <c r="E32" s="3" t="s">
        <v>5775</v>
      </c>
      <c r="F32" s="3" t="s">
        <v>14</v>
      </c>
      <c r="G32" s="4">
        <v>3</v>
      </c>
      <c r="H32" s="3" t="s">
        <v>15</v>
      </c>
      <c r="I32" s="5">
        <v>700</v>
      </c>
      <c r="J32" s="6">
        <f t="shared" si="0"/>
        <v>2100</v>
      </c>
      <c r="K32" s="35">
        <f t="shared" si="1"/>
        <v>75.599999999999994</v>
      </c>
      <c r="L32" s="35">
        <f t="shared" si="2"/>
        <v>226.79999999999998</v>
      </c>
    </row>
    <row r="33" spans="1:12" x14ac:dyDescent="0.35">
      <c r="A33" s="3" t="s">
        <v>827</v>
      </c>
      <c r="B33" s="3" t="s">
        <v>7795</v>
      </c>
      <c r="C33" s="3" t="s">
        <v>100</v>
      </c>
      <c r="D33" s="3" t="s">
        <v>7796</v>
      </c>
      <c r="E33" s="3" t="s">
        <v>5775</v>
      </c>
      <c r="F33" s="3" t="s">
        <v>14</v>
      </c>
      <c r="G33" s="4">
        <v>3</v>
      </c>
      <c r="H33" s="3" t="s">
        <v>15</v>
      </c>
      <c r="I33" s="5">
        <v>700</v>
      </c>
      <c r="J33" s="6">
        <f t="shared" si="0"/>
        <v>2100</v>
      </c>
      <c r="K33" s="35">
        <f t="shared" si="1"/>
        <v>75.599999999999994</v>
      </c>
      <c r="L33" s="35">
        <f t="shared" si="2"/>
        <v>226.79999999999998</v>
      </c>
    </row>
    <row r="34" spans="1:12" x14ac:dyDescent="0.35">
      <c r="A34" s="3" t="s">
        <v>827</v>
      </c>
      <c r="B34" s="3" t="s">
        <v>7795</v>
      </c>
      <c r="C34" s="3" t="s">
        <v>43</v>
      </c>
      <c r="D34" s="3" t="s">
        <v>7796</v>
      </c>
      <c r="E34" s="3" t="s">
        <v>5775</v>
      </c>
      <c r="F34" s="3" t="s">
        <v>14</v>
      </c>
      <c r="G34" s="4">
        <v>1</v>
      </c>
      <c r="H34" s="3" t="s">
        <v>15</v>
      </c>
      <c r="I34" s="5">
        <v>700</v>
      </c>
      <c r="J34" s="6">
        <f t="shared" si="0"/>
        <v>700</v>
      </c>
      <c r="K34" s="35">
        <f t="shared" si="1"/>
        <v>75.599999999999994</v>
      </c>
      <c r="L34" s="35">
        <f t="shared" si="2"/>
        <v>75.599999999999994</v>
      </c>
    </row>
    <row r="35" spans="1:12" x14ac:dyDescent="0.35">
      <c r="A35" s="3" t="s">
        <v>827</v>
      </c>
      <c r="B35" s="3" t="s">
        <v>7795</v>
      </c>
      <c r="C35" s="3" t="s">
        <v>59</v>
      </c>
      <c r="D35" s="3" t="s">
        <v>7796</v>
      </c>
      <c r="E35" s="3" t="s">
        <v>5775</v>
      </c>
      <c r="F35" s="3" t="s">
        <v>14</v>
      </c>
      <c r="G35" s="4">
        <v>1</v>
      </c>
      <c r="H35" s="3" t="s">
        <v>15</v>
      </c>
      <c r="I35" s="5">
        <v>700</v>
      </c>
      <c r="J35" s="6">
        <f t="shared" si="0"/>
        <v>700</v>
      </c>
      <c r="K35" s="35">
        <f t="shared" si="1"/>
        <v>75.599999999999994</v>
      </c>
      <c r="L35" s="35">
        <f t="shared" si="2"/>
        <v>75.599999999999994</v>
      </c>
    </row>
    <row r="36" spans="1:12" x14ac:dyDescent="0.35">
      <c r="A36" s="3" t="s">
        <v>827</v>
      </c>
      <c r="B36" s="3" t="s">
        <v>7795</v>
      </c>
      <c r="C36" s="3" t="s">
        <v>519</v>
      </c>
      <c r="D36" s="3" t="s">
        <v>7796</v>
      </c>
      <c r="E36" s="3" t="s">
        <v>5775</v>
      </c>
      <c r="F36" s="3" t="s">
        <v>14</v>
      </c>
      <c r="G36" s="4">
        <v>1</v>
      </c>
      <c r="H36" s="3" t="s">
        <v>15</v>
      </c>
      <c r="I36" s="5">
        <v>700</v>
      </c>
      <c r="J36" s="6">
        <f t="shared" si="0"/>
        <v>700</v>
      </c>
      <c r="K36" s="35">
        <f t="shared" si="1"/>
        <v>75.599999999999994</v>
      </c>
      <c r="L36" s="35">
        <f t="shared" si="2"/>
        <v>75.599999999999994</v>
      </c>
    </row>
    <row r="37" spans="1:12" x14ac:dyDescent="0.35">
      <c r="A37" s="3" t="s">
        <v>827</v>
      </c>
      <c r="B37" s="3" t="s">
        <v>7797</v>
      </c>
      <c r="C37" s="3" t="s">
        <v>59</v>
      </c>
      <c r="D37" s="3" t="s">
        <v>7798</v>
      </c>
      <c r="E37" s="3" t="s">
        <v>5775</v>
      </c>
      <c r="F37" s="3" t="s">
        <v>14</v>
      </c>
      <c r="G37" s="4">
        <v>2</v>
      </c>
      <c r="H37" s="3" t="s">
        <v>15</v>
      </c>
      <c r="I37" s="5">
        <v>700</v>
      </c>
      <c r="J37" s="6">
        <f t="shared" si="0"/>
        <v>1400</v>
      </c>
      <c r="K37" s="35">
        <f t="shared" si="1"/>
        <v>75.599999999999994</v>
      </c>
      <c r="L37" s="35">
        <f t="shared" si="2"/>
        <v>151.19999999999999</v>
      </c>
    </row>
    <row r="38" spans="1:12" x14ac:dyDescent="0.35">
      <c r="A38" s="3" t="s">
        <v>827</v>
      </c>
      <c r="B38" s="3" t="s">
        <v>7797</v>
      </c>
      <c r="C38" s="3" t="s">
        <v>519</v>
      </c>
      <c r="D38" s="3" t="s">
        <v>7798</v>
      </c>
      <c r="E38" s="3" t="s">
        <v>5775</v>
      </c>
      <c r="F38" s="3" t="s">
        <v>14</v>
      </c>
      <c r="G38" s="4">
        <v>2</v>
      </c>
      <c r="H38" s="3" t="s">
        <v>15</v>
      </c>
      <c r="I38" s="5">
        <v>700</v>
      </c>
      <c r="J38" s="6">
        <f t="shared" si="0"/>
        <v>1400</v>
      </c>
      <c r="K38" s="35">
        <f t="shared" si="1"/>
        <v>75.599999999999994</v>
      </c>
      <c r="L38" s="35">
        <f t="shared" si="2"/>
        <v>151.19999999999999</v>
      </c>
    </row>
    <row r="39" spans="1:12" x14ac:dyDescent="0.35">
      <c r="A39" s="3" t="s">
        <v>827</v>
      </c>
      <c r="B39" s="3" t="s">
        <v>7799</v>
      </c>
      <c r="C39" s="3" t="s">
        <v>100</v>
      </c>
      <c r="D39" s="3" t="s">
        <v>7800</v>
      </c>
      <c r="E39" s="3" t="s">
        <v>5775</v>
      </c>
      <c r="F39" s="3" t="s">
        <v>14</v>
      </c>
      <c r="G39" s="4">
        <v>1</v>
      </c>
      <c r="H39" s="3" t="s">
        <v>15</v>
      </c>
      <c r="I39" s="5">
        <v>700</v>
      </c>
      <c r="J39" s="6">
        <f t="shared" si="0"/>
        <v>700</v>
      </c>
      <c r="K39" s="35">
        <f t="shared" si="1"/>
        <v>75.599999999999994</v>
      </c>
      <c r="L39" s="35">
        <f t="shared" si="2"/>
        <v>75.599999999999994</v>
      </c>
    </row>
    <row r="40" spans="1:12" x14ac:dyDescent="0.35">
      <c r="A40" s="3" t="s">
        <v>827</v>
      </c>
      <c r="B40" s="3" t="s">
        <v>7799</v>
      </c>
      <c r="C40" s="3" t="s">
        <v>59</v>
      </c>
      <c r="D40" s="3" t="s">
        <v>7800</v>
      </c>
      <c r="E40" s="3" t="s">
        <v>5775</v>
      </c>
      <c r="F40" s="3" t="s">
        <v>14</v>
      </c>
      <c r="G40" s="4">
        <v>2</v>
      </c>
      <c r="H40" s="3" t="s">
        <v>15</v>
      </c>
      <c r="I40" s="5">
        <v>700</v>
      </c>
      <c r="J40" s="6">
        <f t="shared" si="0"/>
        <v>1400</v>
      </c>
      <c r="K40" s="35">
        <f t="shared" si="1"/>
        <v>75.599999999999994</v>
      </c>
      <c r="L40" s="35">
        <f t="shared" si="2"/>
        <v>151.19999999999999</v>
      </c>
    </row>
    <row r="41" spans="1:12" x14ac:dyDescent="0.35">
      <c r="A41" s="3" t="s">
        <v>827</v>
      </c>
      <c r="B41" s="3" t="s">
        <v>7801</v>
      </c>
      <c r="C41" s="3" t="s">
        <v>59</v>
      </c>
      <c r="D41" s="3" t="s">
        <v>7802</v>
      </c>
      <c r="E41" s="3" t="s">
        <v>5775</v>
      </c>
      <c r="F41" s="3" t="s">
        <v>14</v>
      </c>
      <c r="G41" s="4">
        <v>1</v>
      </c>
      <c r="H41" s="3" t="s">
        <v>15</v>
      </c>
      <c r="I41" s="5">
        <v>802.78000000000009</v>
      </c>
      <c r="J41" s="6">
        <f t="shared" si="0"/>
        <v>802.78000000000009</v>
      </c>
      <c r="K41" s="35">
        <f t="shared" si="1"/>
        <v>86.700240000000008</v>
      </c>
      <c r="L41" s="35">
        <f t="shared" si="2"/>
        <v>86.700240000000008</v>
      </c>
    </row>
    <row r="42" spans="1:12" x14ac:dyDescent="0.35">
      <c r="A42" s="3" t="s">
        <v>827</v>
      </c>
      <c r="B42" s="3" t="s">
        <v>7801</v>
      </c>
      <c r="C42" s="3" t="s">
        <v>519</v>
      </c>
      <c r="D42" s="3" t="s">
        <v>7802</v>
      </c>
      <c r="E42" s="3" t="s">
        <v>5775</v>
      </c>
      <c r="F42" s="3" t="s">
        <v>14</v>
      </c>
      <c r="G42" s="4">
        <v>5</v>
      </c>
      <c r="H42" s="3" t="s">
        <v>15</v>
      </c>
      <c r="I42" s="5">
        <v>803.04200000000003</v>
      </c>
      <c r="J42" s="6">
        <f t="shared" si="0"/>
        <v>4015.21</v>
      </c>
      <c r="K42" s="35">
        <f t="shared" si="1"/>
        <v>86.728536000000005</v>
      </c>
      <c r="L42" s="35">
        <f t="shared" si="2"/>
        <v>433.64268000000004</v>
      </c>
    </row>
    <row r="43" spans="1:12" x14ac:dyDescent="0.35">
      <c r="A43" s="3" t="s">
        <v>827</v>
      </c>
      <c r="B43" s="3" t="s">
        <v>7803</v>
      </c>
      <c r="C43" s="3" t="s">
        <v>59</v>
      </c>
      <c r="D43" s="3" t="s">
        <v>7804</v>
      </c>
      <c r="E43" s="3" t="s">
        <v>5775</v>
      </c>
      <c r="F43" s="3" t="s">
        <v>14</v>
      </c>
      <c r="G43" s="4">
        <v>3</v>
      </c>
      <c r="H43" s="3" t="s">
        <v>15</v>
      </c>
      <c r="I43" s="5">
        <v>1044.8300000000002</v>
      </c>
      <c r="J43" s="6">
        <f t="shared" si="0"/>
        <v>3134.4900000000007</v>
      </c>
      <c r="K43" s="35">
        <f t="shared" si="1"/>
        <v>112.84164000000003</v>
      </c>
      <c r="L43" s="35">
        <f t="shared" si="2"/>
        <v>338.52492000000007</v>
      </c>
    </row>
    <row r="44" spans="1:12" x14ac:dyDescent="0.35">
      <c r="A44" s="3" t="s">
        <v>827</v>
      </c>
      <c r="B44" s="3" t="s">
        <v>7805</v>
      </c>
      <c r="C44" s="3" t="s">
        <v>100</v>
      </c>
      <c r="D44" s="3" t="s">
        <v>7806</v>
      </c>
      <c r="E44" s="3" t="s">
        <v>5775</v>
      </c>
      <c r="F44" s="3" t="s">
        <v>14</v>
      </c>
      <c r="G44" s="4">
        <v>1</v>
      </c>
      <c r="H44" s="3" t="s">
        <v>15</v>
      </c>
      <c r="I44" s="5">
        <v>803.0100000000001</v>
      </c>
      <c r="J44" s="6">
        <f t="shared" si="0"/>
        <v>803.0100000000001</v>
      </c>
      <c r="K44" s="35">
        <f t="shared" si="1"/>
        <v>86.725080000000005</v>
      </c>
      <c r="L44" s="35">
        <f t="shared" si="2"/>
        <v>86.725080000000005</v>
      </c>
    </row>
    <row r="45" spans="1:12" x14ac:dyDescent="0.35">
      <c r="A45" s="3" t="s">
        <v>827</v>
      </c>
      <c r="B45" s="3" t="s">
        <v>7805</v>
      </c>
      <c r="C45" s="3" t="s">
        <v>43</v>
      </c>
      <c r="D45" s="3" t="s">
        <v>7806</v>
      </c>
      <c r="E45" s="3" t="s">
        <v>5775</v>
      </c>
      <c r="F45" s="3" t="s">
        <v>14</v>
      </c>
      <c r="G45" s="4">
        <v>1</v>
      </c>
      <c r="H45" s="3" t="s">
        <v>15</v>
      </c>
      <c r="I45" s="5">
        <v>802.84</v>
      </c>
      <c r="J45" s="6">
        <f t="shared" si="0"/>
        <v>802.84</v>
      </c>
      <c r="K45" s="35">
        <f t="shared" si="1"/>
        <v>86.706720000000004</v>
      </c>
      <c r="L45" s="35">
        <f t="shared" si="2"/>
        <v>86.706720000000004</v>
      </c>
    </row>
    <row r="46" spans="1:12" x14ac:dyDescent="0.35">
      <c r="A46" s="3" t="s">
        <v>827</v>
      </c>
      <c r="B46" s="3" t="s">
        <v>7805</v>
      </c>
      <c r="C46" s="3" t="s">
        <v>59</v>
      </c>
      <c r="D46" s="3" t="s">
        <v>7806</v>
      </c>
      <c r="E46" s="3" t="s">
        <v>5775</v>
      </c>
      <c r="F46" s="3" t="s">
        <v>14</v>
      </c>
      <c r="G46" s="4">
        <v>3</v>
      </c>
      <c r="H46" s="3" t="s">
        <v>15</v>
      </c>
      <c r="I46" s="5">
        <v>803.00333333333322</v>
      </c>
      <c r="J46" s="6">
        <f t="shared" si="0"/>
        <v>2409.0099999999998</v>
      </c>
      <c r="K46" s="35">
        <f t="shared" si="1"/>
        <v>86.72435999999999</v>
      </c>
      <c r="L46" s="35">
        <f t="shared" si="2"/>
        <v>260.17307999999997</v>
      </c>
    </row>
    <row r="47" spans="1:12" x14ac:dyDescent="0.35">
      <c r="A47" s="3" t="s">
        <v>827</v>
      </c>
      <c r="B47" s="3" t="s">
        <v>7805</v>
      </c>
      <c r="C47" s="3" t="s">
        <v>519</v>
      </c>
      <c r="D47" s="3" t="s">
        <v>7806</v>
      </c>
      <c r="E47" s="3" t="s">
        <v>5775</v>
      </c>
      <c r="F47" s="3" t="s">
        <v>14</v>
      </c>
      <c r="G47" s="4">
        <v>1</v>
      </c>
      <c r="H47" s="3" t="s">
        <v>15</v>
      </c>
      <c r="I47" s="5">
        <v>803</v>
      </c>
      <c r="J47" s="6">
        <f t="shared" si="0"/>
        <v>803</v>
      </c>
      <c r="K47" s="35">
        <f t="shared" si="1"/>
        <v>86.724000000000004</v>
      </c>
      <c r="L47" s="35">
        <f t="shared" si="2"/>
        <v>86.724000000000004</v>
      </c>
    </row>
    <row r="48" spans="1:12" x14ac:dyDescent="0.35">
      <c r="A48" s="3" t="s">
        <v>827</v>
      </c>
      <c r="B48" s="3" t="s">
        <v>7807</v>
      </c>
      <c r="C48" s="3" t="s">
        <v>59</v>
      </c>
      <c r="D48" s="3" t="s">
        <v>7808</v>
      </c>
      <c r="E48" s="3" t="s">
        <v>5775</v>
      </c>
      <c r="F48" s="3" t="s">
        <v>14</v>
      </c>
      <c r="G48" s="4">
        <v>1</v>
      </c>
      <c r="H48" s="3" t="s">
        <v>15</v>
      </c>
      <c r="I48" s="5">
        <v>700</v>
      </c>
      <c r="J48" s="6">
        <f t="shared" si="0"/>
        <v>700</v>
      </c>
      <c r="K48" s="35">
        <f t="shared" si="1"/>
        <v>75.599999999999994</v>
      </c>
      <c r="L48" s="35">
        <f t="shared" si="2"/>
        <v>75.599999999999994</v>
      </c>
    </row>
    <row r="49" spans="1:12" x14ac:dyDescent="0.35">
      <c r="A49" s="3" t="s">
        <v>827</v>
      </c>
      <c r="B49" s="3" t="s">
        <v>7807</v>
      </c>
      <c r="C49" s="3" t="s">
        <v>519</v>
      </c>
      <c r="D49" s="3" t="s">
        <v>7808</v>
      </c>
      <c r="E49" s="3" t="s">
        <v>5775</v>
      </c>
      <c r="F49" s="3" t="s">
        <v>14</v>
      </c>
      <c r="G49" s="4">
        <v>2</v>
      </c>
      <c r="H49" s="3" t="s">
        <v>15</v>
      </c>
      <c r="I49" s="5">
        <v>700</v>
      </c>
      <c r="J49" s="6">
        <f t="shared" si="0"/>
        <v>1400</v>
      </c>
      <c r="K49" s="35">
        <f t="shared" si="1"/>
        <v>75.599999999999994</v>
      </c>
      <c r="L49" s="35">
        <f t="shared" si="2"/>
        <v>151.19999999999999</v>
      </c>
    </row>
    <row r="50" spans="1:12" x14ac:dyDescent="0.35">
      <c r="A50" s="3" t="s">
        <v>827</v>
      </c>
      <c r="B50" s="3" t="s">
        <v>7809</v>
      </c>
      <c r="C50" s="3" t="s">
        <v>137</v>
      </c>
      <c r="D50" s="3" t="s">
        <v>7810</v>
      </c>
      <c r="E50" s="3" t="s">
        <v>5775</v>
      </c>
      <c r="F50" s="3" t="s">
        <v>14</v>
      </c>
      <c r="G50" s="4">
        <v>1</v>
      </c>
      <c r="H50" s="3" t="s">
        <v>15</v>
      </c>
      <c r="I50" s="5">
        <v>700</v>
      </c>
      <c r="J50" s="6">
        <f t="shared" si="0"/>
        <v>700</v>
      </c>
      <c r="K50" s="35">
        <f t="shared" si="1"/>
        <v>75.599999999999994</v>
      </c>
      <c r="L50" s="35">
        <f t="shared" si="2"/>
        <v>75.599999999999994</v>
      </c>
    </row>
    <row r="51" spans="1:12" x14ac:dyDescent="0.35">
      <c r="A51" s="3" t="s">
        <v>827</v>
      </c>
      <c r="B51" s="3" t="s">
        <v>7811</v>
      </c>
      <c r="C51" s="3" t="s">
        <v>519</v>
      </c>
      <c r="D51" s="3" t="s">
        <v>7812</v>
      </c>
      <c r="E51" s="3" t="s">
        <v>5775</v>
      </c>
      <c r="F51" s="3" t="s">
        <v>14</v>
      </c>
      <c r="G51" s="4">
        <v>3</v>
      </c>
      <c r="H51" s="3" t="s">
        <v>15</v>
      </c>
      <c r="I51" s="5">
        <v>700</v>
      </c>
      <c r="J51" s="6">
        <f t="shared" si="0"/>
        <v>2100</v>
      </c>
      <c r="K51" s="35">
        <f t="shared" si="1"/>
        <v>75.599999999999994</v>
      </c>
      <c r="L51" s="35">
        <f t="shared" si="2"/>
        <v>226.79999999999998</v>
      </c>
    </row>
    <row r="52" spans="1:12" x14ac:dyDescent="0.35">
      <c r="A52" s="3" t="s">
        <v>827</v>
      </c>
      <c r="B52" s="3" t="s">
        <v>7813</v>
      </c>
      <c r="C52" s="3" t="s">
        <v>100</v>
      </c>
      <c r="D52" s="3" t="s">
        <v>7814</v>
      </c>
      <c r="E52" s="3" t="s">
        <v>5775</v>
      </c>
      <c r="F52" s="3" t="s">
        <v>14</v>
      </c>
      <c r="G52" s="4">
        <v>1</v>
      </c>
      <c r="H52" s="3" t="s">
        <v>15</v>
      </c>
      <c r="I52" s="5">
        <v>735.1</v>
      </c>
      <c r="J52" s="6">
        <f t="shared" si="0"/>
        <v>735.1</v>
      </c>
      <c r="K52" s="35">
        <f t="shared" si="1"/>
        <v>79.390799999999999</v>
      </c>
      <c r="L52" s="35">
        <f t="shared" si="2"/>
        <v>79.390799999999999</v>
      </c>
    </row>
    <row r="53" spans="1:12" x14ac:dyDescent="0.35">
      <c r="A53" s="3" t="s">
        <v>827</v>
      </c>
      <c r="B53" s="3" t="s">
        <v>7815</v>
      </c>
      <c r="C53" s="3" t="s">
        <v>59</v>
      </c>
      <c r="D53" s="3" t="s">
        <v>7816</v>
      </c>
      <c r="E53" s="3" t="s">
        <v>5775</v>
      </c>
      <c r="F53" s="3" t="s">
        <v>14</v>
      </c>
      <c r="G53" s="4">
        <v>1</v>
      </c>
      <c r="H53" s="3" t="s">
        <v>15</v>
      </c>
      <c r="I53" s="5">
        <v>700</v>
      </c>
      <c r="J53" s="6">
        <f t="shared" si="0"/>
        <v>700</v>
      </c>
      <c r="K53" s="35">
        <f t="shared" si="1"/>
        <v>75.599999999999994</v>
      </c>
      <c r="L53" s="35">
        <f t="shared" si="2"/>
        <v>75.599999999999994</v>
      </c>
    </row>
    <row r="54" spans="1:12" x14ac:dyDescent="0.35">
      <c r="A54" s="3" t="s">
        <v>827</v>
      </c>
      <c r="B54" s="3" t="s">
        <v>7815</v>
      </c>
      <c r="C54" s="3" t="s">
        <v>137</v>
      </c>
      <c r="D54" s="3" t="s">
        <v>7816</v>
      </c>
      <c r="E54" s="3" t="s">
        <v>5775</v>
      </c>
      <c r="F54" s="3" t="s">
        <v>14</v>
      </c>
      <c r="G54" s="4">
        <v>1</v>
      </c>
      <c r="H54" s="3" t="s">
        <v>15</v>
      </c>
      <c r="I54" s="5">
        <v>700</v>
      </c>
      <c r="J54" s="6">
        <f t="shared" si="0"/>
        <v>700</v>
      </c>
      <c r="K54" s="35">
        <f t="shared" si="1"/>
        <v>75.599999999999994</v>
      </c>
      <c r="L54" s="35">
        <f t="shared" si="2"/>
        <v>75.599999999999994</v>
      </c>
    </row>
    <row r="55" spans="1:12" x14ac:dyDescent="0.35">
      <c r="A55" s="3" t="s">
        <v>827</v>
      </c>
      <c r="B55" s="3" t="s">
        <v>5634</v>
      </c>
      <c r="C55" s="3" t="s">
        <v>519</v>
      </c>
      <c r="D55" s="3" t="s">
        <v>5635</v>
      </c>
      <c r="E55" s="3" t="s">
        <v>5636</v>
      </c>
      <c r="F55" s="3" t="s">
        <v>14</v>
      </c>
      <c r="G55" s="4">
        <v>1</v>
      </c>
      <c r="H55" s="3" t="s">
        <v>15</v>
      </c>
      <c r="I55" s="5">
        <v>1000</v>
      </c>
      <c r="J55" s="6">
        <f t="shared" si="0"/>
        <v>1000</v>
      </c>
      <c r="K55" s="35">
        <f t="shared" si="1"/>
        <v>108</v>
      </c>
      <c r="L55" s="35">
        <f t="shared" si="2"/>
        <v>108</v>
      </c>
    </row>
    <row r="56" spans="1:12" x14ac:dyDescent="0.35">
      <c r="A56" s="3" t="s">
        <v>827</v>
      </c>
      <c r="B56" s="3" t="s">
        <v>7817</v>
      </c>
      <c r="C56" s="3" t="s">
        <v>59</v>
      </c>
      <c r="D56" s="3" t="s">
        <v>7818</v>
      </c>
      <c r="E56" s="3" t="s">
        <v>231</v>
      </c>
      <c r="F56" s="3" t="s">
        <v>14</v>
      </c>
      <c r="G56" s="4">
        <v>1</v>
      </c>
      <c r="H56" s="3" t="s">
        <v>15</v>
      </c>
      <c r="I56" s="5">
        <v>500</v>
      </c>
      <c r="J56" s="6">
        <f t="shared" si="0"/>
        <v>500</v>
      </c>
      <c r="K56" s="35">
        <f t="shared" si="1"/>
        <v>54</v>
      </c>
      <c r="L56" s="35">
        <f t="shared" si="2"/>
        <v>54</v>
      </c>
    </row>
    <row r="57" spans="1:12" x14ac:dyDescent="0.35">
      <c r="A57" s="3" t="s">
        <v>827</v>
      </c>
      <c r="B57" s="3" t="s">
        <v>7817</v>
      </c>
      <c r="C57" s="3" t="s">
        <v>519</v>
      </c>
      <c r="D57" s="3" t="s">
        <v>7818</v>
      </c>
      <c r="E57" s="3" t="s">
        <v>231</v>
      </c>
      <c r="F57" s="3" t="s">
        <v>14</v>
      </c>
      <c r="G57" s="4">
        <v>1</v>
      </c>
      <c r="H57" s="3" t="s">
        <v>15</v>
      </c>
      <c r="I57" s="5">
        <v>500</v>
      </c>
      <c r="J57" s="6">
        <f t="shared" si="0"/>
        <v>500</v>
      </c>
      <c r="K57" s="35">
        <f t="shared" si="1"/>
        <v>54</v>
      </c>
      <c r="L57" s="35">
        <f t="shared" si="2"/>
        <v>54</v>
      </c>
    </row>
    <row r="58" spans="1:12" x14ac:dyDescent="0.35">
      <c r="A58" s="3" t="s">
        <v>827</v>
      </c>
      <c r="B58" s="3" t="s">
        <v>7819</v>
      </c>
      <c r="C58" s="3" t="s">
        <v>59</v>
      </c>
      <c r="D58" s="3" t="s">
        <v>7820</v>
      </c>
      <c r="E58" s="3" t="s">
        <v>713</v>
      </c>
      <c r="F58" s="3" t="s">
        <v>14</v>
      </c>
      <c r="G58" s="4">
        <v>2</v>
      </c>
      <c r="H58" s="3" t="s">
        <v>15</v>
      </c>
      <c r="I58" s="5">
        <v>966.18</v>
      </c>
      <c r="J58" s="6">
        <f t="shared" si="0"/>
        <v>1932.36</v>
      </c>
      <c r="K58" s="35">
        <f t="shared" si="1"/>
        <v>104.34744000000001</v>
      </c>
      <c r="L58" s="35">
        <f t="shared" si="2"/>
        <v>208.69488000000001</v>
      </c>
    </row>
    <row r="59" spans="1:12" x14ac:dyDescent="0.35">
      <c r="A59" s="3" t="s">
        <v>827</v>
      </c>
      <c r="B59" s="3" t="s">
        <v>7819</v>
      </c>
      <c r="C59" s="3" t="s">
        <v>519</v>
      </c>
      <c r="D59" s="3" t="s">
        <v>7820</v>
      </c>
      <c r="E59" s="3" t="s">
        <v>713</v>
      </c>
      <c r="F59" s="3" t="s">
        <v>14</v>
      </c>
      <c r="G59" s="4">
        <v>1</v>
      </c>
      <c r="H59" s="3" t="s">
        <v>15</v>
      </c>
      <c r="I59" s="5">
        <v>966.16000000000008</v>
      </c>
      <c r="J59" s="6">
        <f t="shared" si="0"/>
        <v>966.16000000000008</v>
      </c>
      <c r="K59" s="35">
        <f t="shared" si="1"/>
        <v>104.34528000000002</v>
      </c>
      <c r="L59" s="35">
        <f t="shared" si="2"/>
        <v>104.34528000000002</v>
      </c>
    </row>
    <row r="60" spans="1:12" x14ac:dyDescent="0.35">
      <c r="A60" s="3" t="s">
        <v>827</v>
      </c>
      <c r="B60" s="3" t="s">
        <v>7821</v>
      </c>
      <c r="C60" s="3" t="s">
        <v>43</v>
      </c>
      <c r="D60" s="3" t="s">
        <v>7822</v>
      </c>
      <c r="E60" s="3" t="s">
        <v>5636</v>
      </c>
      <c r="F60" s="3" t="s">
        <v>14</v>
      </c>
      <c r="G60" s="4">
        <v>1</v>
      </c>
      <c r="H60" s="3" t="s">
        <v>15</v>
      </c>
      <c r="I60" s="5">
        <v>1000</v>
      </c>
      <c r="J60" s="6">
        <f t="shared" si="0"/>
        <v>1000</v>
      </c>
      <c r="K60" s="35">
        <f t="shared" si="1"/>
        <v>108</v>
      </c>
      <c r="L60" s="35">
        <f t="shared" si="2"/>
        <v>108</v>
      </c>
    </row>
    <row r="61" spans="1:12" x14ac:dyDescent="0.35">
      <c r="A61" s="3" t="s">
        <v>827</v>
      </c>
      <c r="B61" s="3" t="s">
        <v>7821</v>
      </c>
      <c r="C61" s="3" t="s">
        <v>59</v>
      </c>
      <c r="D61" s="3" t="s">
        <v>7822</v>
      </c>
      <c r="E61" s="3" t="s">
        <v>5636</v>
      </c>
      <c r="F61" s="3" t="s">
        <v>14</v>
      </c>
      <c r="G61" s="4">
        <v>2</v>
      </c>
      <c r="H61" s="3" t="s">
        <v>15</v>
      </c>
      <c r="I61" s="5">
        <v>1000</v>
      </c>
      <c r="J61" s="6">
        <f t="shared" si="0"/>
        <v>2000</v>
      </c>
      <c r="K61" s="35">
        <f t="shared" si="1"/>
        <v>108</v>
      </c>
      <c r="L61" s="35">
        <f t="shared" si="2"/>
        <v>216</v>
      </c>
    </row>
    <row r="62" spans="1:12" x14ac:dyDescent="0.35">
      <c r="A62" s="3" t="s">
        <v>827</v>
      </c>
      <c r="B62" s="3" t="s">
        <v>7821</v>
      </c>
      <c r="C62" s="3" t="s">
        <v>137</v>
      </c>
      <c r="D62" s="3" t="s">
        <v>7822</v>
      </c>
      <c r="E62" s="3" t="s">
        <v>5636</v>
      </c>
      <c r="F62" s="3" t="s">
        <v>14</v>
      </c>
      <c r="G62" s="4">
        <v>1</v>
      </c>
      <c r="H62" s="3" t="s">
        <v>15</v>
      </c>
      <c r="I62" s="5">
        <v>1000</v>
      </c>
      <c r="J62" s="6">
        <f t="shared" si="0"/>
        <v>1000</v>
      </c>
      <c r="K62" s="35">
        <f t="shared" si="1"/>
        <v>108</v>
      </c>
      <c r="L62" s="35">
        <f t="shared" si="2"/>
        <v>108</v>
      </c>
    </row>
    <row r="63" spans="1:12" x14ac:dyDescent="0.35">
      <c r="A63" s="3" t="s">
        <v>827</v>
      </c>
      <c r="B63" s="3" t="s">
        <v>7821</v>
      </c>
      <c r="C63" s="3" t="s">
        <v>519</v>
      </c>
      <c r="D63" s="3" t="s">
        <v>7822</v>
      </c>
      <c r="E63" s="3" t="s">
        <v>5636</v>
      </c>
      <c r="F63" s="3" t="s">
        <v>14</v>
      </c>
      <c r="G63" s="4">
        <v>2</v>
      </c>
      <c r="H63" s="3" t="s">
        <v>15</v>
      </c>
      <c r="I63" s="5">
        <v>1000</v>
      </c>
      <c r="J63" s="6">
        <f t="shared" si="0"/>
        <v>2000</v>
      </c>
      <c r="K63" s="35">
        <f t="shared" si="1"/>
        <v>108</v>
      </c>
      <c r="L63" s="35">
        <f t="shared" si="2"/>
        <v>216</v>
      </c>
    </row>
    <row r="64" spans="1:12" x14ac:dyDescent="0.35">
      <c r="A64" s="3" t="s">
        <v>827</v>
      </c>
      <c r="B64" s="3" t="s">
        <v>7823</v>
      </c>
      <c r="C64" s="3" t="s">
        <v>59</v>
      </c>
      <c r="D64" s="3" t="s">
        <v>7824</v>
      </c>
      <c r="E64" s="3" t="s">
        <v>5636</v>
      </c>
      <c r="F64" s="3" t="s">
        <v>14</v>
      </c>
      <c r="G64" s="4">
        <v>2</v>
      </c>
      <c r="H64" s="3" t="s">
        <v>15</v>
      </c>
      <c r="I64" s="5">
        <v>1000</v>
      </c>
      <c r="J64" s="6">
        <f t="shared" si="0"/>
        <v>2000</v>
      </c>
      <c r="K64" s="35">
        <f t="shared" si="1"/>
        <v>108</v>
      </c>
      <c r="L64" s="35">
        <f t="shared" si="2"/>
        <v>216</v>
      </c>
    </row>
    <row r="65" spans="1:12" x14ac:dyDescent="0.35">
      <c r="A65" s="3" t="s">
        <v>827</v>
      </c>
      <c r="B65" s="3" t="s">
        <v>7825</v>
      </c>
      <c r="C65" s="3" t="s">
        <v>100</v>
      </c>
      <c r="D65" s="3" t="s">
        <v>7826</v>
      </c>
      <c r="E65" s="3" t="s">
        <v>5636</v>
      </c>
      <c r="F65" s="3" t="s">
        <v>14</v>
      </c>
      <c r="G65" s="4">
        <v>2</v>
      </c>
      <c r="H65" s="3" t="s">
        <v>15</v>
      </c>
      <c r="I65" s="5">
        <v>1000</v>
      </c>
      <c r="J65" s="6">
        <f t="shared" si="0"/>
        <v>2000</v>
      </c>
      <c r="K65" s="35">
        <f t="shared" si="1"/>
        <v>108</v>
      </c>
      <c r="L65" s="35">
        <f t="shared" si="2"/>
        <v>216</v>
      </c>
    </row>
    <row r="66" spans="1:12" x14ac:dyDescent="0.35">
      <c r="A66" s="3" t="s">
        <v>827</v>
      </c>
      <c r="B66" s="3" t="s">
        <v>7827</v>
      </c>
      <c r="C66" s="3" t="s">
        <v>59</v>
      </c>
      <c r="D66" s="3" t="s">
        <v>7828</v>
      </c>
      <c r="E66" s="3" t="s">
        <v>5636</v>
      </c>
      <c r="F66" s="3" t="s">
        <v>14</v>
      </c>
      <c r="G66" s="4">
        <v>1</v>
      </c>
      <c r="H66" s="3" t="s">
        <v>15</v>
      </c>
      <c r="I66" s="5">
        <v>1000</v>
      </c>
      <c r="J66" s="6">
        <f t="shared" ref="J66:J278" si="3">G66*I66</f>
        <v>1000</v>
      </c>
      <c r="K66" s="35">
        <f t="shared" si="1"/>
        <v>108</v>
      </c>
      <c r="L66" s="35">
        <f t="shared" si="2"/>
        <v>108</v>
      </c>
    </row>
    <row r="67" spans="1:12" x14ac:dyDescent="0.35">
      <c r="A67" s="3" t="s">
        <v>827</v>
      </c>
      <c r="B67" s="3" t="s">
        <v>7827</v>
      </c>
      <c r="C67" s="3" t="s">
        <v>519</v>
      </c>
      <c r="D67" s="3" t="s">
        <v>7828</v>
      </c>
      <c r="E67" s="3" t="s">
        <v>5636</v>
      </c>
      <c r="F67" s="3" t="s">
        <v>14</v>
      </c>
      <c r="G67" s="4">
        <v>1</v>
      </c>
      <c r="H67" s="3" t="s">
        <v>15</v>
      </c>
      <c r="I67" s="5">
        <v>1000</v>
      </c>
      <c r="J67" s="6">
        <f t="shared" si="3"/>
        <v>1000</v>
      </c>
      <c r="K67" s="35">
        <f t="shared" ref="K67:K130" si="4">((I67*(1-10%))*0.4)*60%*0.5</f>
        <v>108</v>
      </c>
      <c r="L67" s="35">
        <f t="shared" ref="L67:L130" si="5">K67*G67</f>
        <v>108</v>
      </c>
    </row>
    <row r="68" spans="1:12" x14ac:dyDescent="0.35">
      <c r="A68" s="3" t="s">
        <v>827</v>
      </c>
      <c r="B68" s="3" t="s">
        <v>7829</v>
      </c>
      <c r="C68" s="3" t="s">
        <v>519</v>
      </c>
      <c r="D68" s="3" t="s">
        <v>7830</v>
      </c>
      <c r="E68" s="3" t="s">
        <v>7831</v>
      </c>
      <c r="F68" s="3" t="s">
        <v>14</v>
      </c>
      <c r="G68" s="4">
        <v>1</v>
      </c>
      <c r="H68" s="3" t="s">
        <v>15</v>
      </c>
      <c r="I68" s="5">
        <v>1815.2</v>
      </c>
      <c r="J68" s="6">
        <f t="shared" si="3"/>
        <v>1815.2</v>
      </c>
      <c r="K68" s="35">
        <f t="shared" si="4"/>
        <v>196.04160000000002</v>
      </c>
      <c r="L68" s="35">
        <f t="shared" si="5"/>
        <v>196.04160000000002</v>
      </c>
    </row>
    <row r="69" spans="1:12" x14ac:dyDescent="0.35">
      <c r="A69" s="3" t="s">
        <v>820</v>
      </c>
      <c r="B69" s="3" t="s">
        <v>7832</v>
      </c>
      <c r="C69" s="3" t="s">
        <v>43</v>
      </c>
      <c r="D69" s="3" t="s">
        <v>7833</v>
      </c>
      <c r="E69" s="3" t="s">
        <v>5636</v>
      </c>
      <c r="F69" s="3" t="s">
        <v>14</v>
      </c>
      <c r="G69" s="4">
        <v>1</v>
      </c>
      <c r="H69" s="3" t="s">
        <v>15</v>
      </c>
      <c r="I69" s="5">
        <v>1000</v>
      </c>
      <c r="J69" s="6">
        <f t="shared" si="3"/>
        <v>1000</v>
      </c>
      <c r="K69" s="35">
        <f t="shared" si="4"/>
        <v>108</v>
      </c>
      <c r="L69" s="35">
        <f t="shared" si="5"/>
        <v>108</v>
      </c>
    </row>
    <row r="70" spans="1:12" x14ac:dyDescent="0.35">
      <c r="A70" s="3" t="s">
        <v>820</v>
      </c>
      <c r="B70" s="3" t="s">
        <v>7834</v>
      </c>
      <c r="C70" s="3" t="s">
        <v>43</v>
      </c>
      <c r="D70" s="3" t="s">
        <v>7835</v>
      </c>
      <c r="E70" s="3" t="s">
        <v>5636</v>
      </c>
      <c r="F70" s="3" t="s">
        <v>14</v>
      </c>
      <c r="G70" s="4">
        <v>1</v>
      </c>
      <c r="H70" s="3" t="s">
        <v>15</v>
      </c>
      <c r="I70" s="5">
        <v>1000</v>
      </c>
      <c r="J70" s="6">
        <f t="shared" si="3"/>
        <v>1000</v>
      </c>
      <c r="K70" s="35">
        <f t="shared" si="4"/>
        <v>108</v>
      </c>
      <c r="L70" s="35">
        <f t="shared" si="5"/>
        <v>108</v>
      </c>
    </row>
    <row r="71" spans="1:12" x14ac:dyDescent="0.35">
      <c r="A71" s="3" t="s">
        <v>896</v>
      </c>
      <c r="B71" s="3" t="s">
        <v>7836</v>
      </c>
      <c r="C71" s="3" t="s">
        <v>59</v>
      </c>
      <c r="D71" s="3" t="s">
        <v>7837</v>
      </c>
      <c r="E71" s="3" t="s">
        <v>713</v>
      </c>
      <c r="F71" s="3" t="s">
        <v>14</v>
      </c>
      <c r="G71" s="4">
        <v>5</v>
      </c>
      <c r="H71" s="3" t="s">
        <v>15</v>
      </c>
      <c r="I71" s="5">
        <v>1050.07</v>
      </c>
      <c r="J71" s="6">
        <f t="shared" si="3"/>
        <v>5250.3499999999995</v>
      </c>
      <c r="K71" s="35">
        <f t="shared" si="4"/>
        <v>113.40756</v>
      </c>
      <c r="L71" s="35">
        <f t="shared" si="5"/>
        <v>567.03780000000006</v>
      </c>
    </row>
    <row r="72" spans="1:12" x14ac:dyDescent="0.35">
      <c r="A72" s="3" t="s">
        <v>843</v>
      </c>
      <c r="B72" s="3" t="s">
        <v>7838</v>
      </c>
      <c r="C72" s="3" t="s">
        <v>113</v>
      </c>
      <c r="D72" s="3" t="s">
        <v>7839</v>
      </c>
      <c r="E72" s="3" t="s">
        <v>749</v>
      </c>
      <c r="F72" s="3" t="s">
        <v>14</v>
      </c>
      <c r="G72" s="4">
        <v>2</v>
      </c>
      <c r="H72" s="3" t="s">
        <v>15</v>
      </c>
      <c r="I72" s="5">
        <v>1154.7750000000001</v>
      </c>
      <c r="J72" s="6">
        <f t="shared" si="3"/>
        <v>2309.5500000000002</v>
      </c>
      <c r="K72" s="35">
        <f t="shared" si="4"/>
        <v>124.71570000000001</v>
      </c>
      <c r="L72" s="35">
        <f t="shared" si="5"/>
        <v>249.43140000000002</v>
      </c>
    </row>
    <row r="73" spans="1:12" x14ac:dyDescent="0.35">
      <c r="A73" s="3" t="s">
        <v>843</v>
      </c>
      <c r="B73" s="3" t="s">
        <v>7840</v>
      </c>
      <c r="C73" s="3" t="s">
        <v>27</v>
      </c>
      <c r="D73" s="3" t="s">
        <v>7841</v>
      </c>
      <c r="E73" s="3" t="s">
        <v>749</v>
      </c>
      <c r="F73" s="3" t="s">
        <v>14</v>
      </c>
      <c r="G73" s="4">
        <v>1</v>
      </c>
      <c r="H73" s="3" t="s">
        <v>15</v>
      </c>
      <c r="I73" s="5">
        <v>1144.4599999999998</v>
      </c>
      <c r="J73" s="6">
        <f t="shared" si="3"/>
        <v>1144.4599999999998</v>
      </c>
      <c r="K73" s="35">
        <f t="shared" si="4"/>
        <v>123.60167999999999</v>
      </c>
      <c r="L73" s="35">
        <f t="shared" si="5"/>
        <v>123.60167999999999</v>
      </c>
    </row>
    <row r="74" spans="1:12" x14ac:dyDescent="0.35">
      <c r="A74" s="3" t="s">
        <v>843</v>
      </c>
      <c r="B74" s="3" t="s">
        <v>7842</v>
      </c>
      <c r="C74" s="3" t="s">
        <v>75</v>
      </c>
      <c r="D74" s="3" t="s">
        <v>7843</v>
      </c>
      <c r="E74" s="3" t="s">
        <v>713</v>
      </c>
      <c r="F74" s="3" t="s">
        <v>14</v>
      </c>
      <c r="G74" s="4">
        <v>1</v>
      </c>
      <c r="H74" s="3" t="s">
        <v>15</v>
      </c>
      <c r="I74" s="5">
        <v>1166.1300000000001</v>
      </c>
      <c r="J74" s="6">
        <f t="shared" si="3"/>
        <v>1166.1300000000001</v>
      </c>
      <c r="K74" s="35">
        <f t="shared" si="4"/>
        <v>125.94204000000002</v>
      </c>
      <c r="L74" s="35">
        <f t="shared" si="5"/>
        <v>125.94204000000002</v>
      </c>
    </row>
    <row r="75" spans="1:12" x14ac:dyDescent="0.35">
      <c r="A75" s="3" t="s">
        <v>843</v>
      </c>
      <c r="B75" s="3" t="s">
        <v>7844</v>
      </c>
      <c r="C75" s="3" t="s">
        <v>75</v>
      </c>
      <c r="D75" s="3" t="s">
        <v>7845</v>
      </c>
      <c r="E75" s="3" t="s">
        <v>749</v>
      </c>
      <c r="F75" s="3" t="s">
        <v>14</v>
      </c>
      <c r="G75" s="4">
        <v>1</v>
      </c>
      <c r="H75" s="3" t="s">
        <v>15</v>
      </c>
      <c r="I75" s="5">
        <v>1144.23</v>
      </c>
      <c r="J75" s="6">
        <f t="shared" si="3"/>
        <v>1144.23</v>
      </c>
      <c r="K75" s="35">
        <f t="shared" si="4"/>
        <v>123.57684</v>
      </c>
      <c r="L75" s="35">
        <f t="shared" si="5"/>
        <v>123.57684</v>
      </c>
    </row>
    <row r="76" spans="1:12" x14ac:dyDescent="0.35">
      <c r="A76" s="3" t="s">
        <v>825</v>
      </c>
      <c r="B76" s="3" t="s">
        <v>7846</v>
      </c>
      <c r="C76" s="3" t="s">
        <v>59</v>
      </c>
      <c r="D76" s="3" t="s">
        <v>7847</v>
      </c>
      <c r="E76" s="3" t="s">
        <v>749</v>
      </c>
      <c r="F76" s="3" t="s">
        <v>14</v>
      </c>
      <c r="G76" s="4">
        <v>1</v>
      </c>
      <c r="H76" s="3" t="s">
        <v>15</v>
      </c>
      <c r="I76" s="5">
        <v>800</v>
      </c>
      <c r="J76" s="6">
        <f t="shared" si="3"/>
        <v>800</v>
      </c>
      <c r="K76" s="35">
        <f t="shared" si="4"/>
        <v>86.399999999999991</v>
      </c>
      <c r="L76" s="35">
        <f t="shared" si="5"/>
        <v>86.399999999999991</v>
      </c>
    </row>
    <row r="77" spans="1:12" x14ac:dyDescent="0.35">
      <c r="A77" s="3" t="s">
        <v>7848</v>
      </c>
      <c r="B77" s="3" t="s">
        <v>7849</v>
      </c>
      <c r="C77" s="3" t="s">
        <v>6486</v>
      </c>
      <c r="D77" s="3" t="s">
        <v>7850</v>
      </c>
      <c r="E77" s="3" t="s">
        <v>749</v>
      </c>
      <c r="F77" s="3" t="s">
        <v>14</v>
      </c>
      <c r="G77" s="4">
        <v>1</v>
      </c>
      <c r="H77" s="3" t="s">
        <v>15</v>
      </c>
      <c r="I77" s="5">
        <v>2064</v>
      </c>
      <c r="J77" s="6">
        <f t="shared" si="3"/>
        <v>2064</v>
      </c>
      <c r="K77" s="35">
        <f t="shared" si="4"/>
        <v>222.91200000000001</v>
      </c>
      <c r="L77" s="35">
        <f t="shared" si="5"/>
        <v>222.91200000000001</v>
      </c>
    </row>
    <row r="78" spans="1:12" x14ac:dyDescent="0.35">
      <c r="A78" s="3" t="s">
        <v>6404</v>
      </c>
      <c r="B78" s="3" t="s">
        <v>7851</v>
      </c>
      <c r="C78" s="3" t="s">
        <v>6406</v>
      </c>
      <c r="D78" s="3" t="s">
        <v>7852</v>
      </c>
      <c r="E78" s="3" t="s">
        <v>20</v>
      </c>
      <c r="F78" s="3" t="s">
        <v>14</v>
      </c>
      <c r="G78" s="4">
        <v>1</v>
      </c>
      <c r="H78" s="3" t="s">
        <v>15</v>
      </c>
      <c r="I78" s="5">
        <v>3000</v>
      </c>
      <c r="J78" s="6">
        <f t="shared" si="3"/>
        <v>3000</v>
      </c>
      <c r="K78" s="35">
        <f t="shared" si="4"/>
        <v>324</v>
      </c>
      <c r="L78" s="35">
        <f t="shared" si="5"/>
        <v>324</v>
      </c>
    </row>
    <row r="79" spans="1:12" x14ac:dyDescent="0.35">
      <c r="A79" s="3" t="s">
        <v>867</v>
      </c>
      <c r="B79" s="3" t="s">
        <v>7853</v>
      </c>
      <c r="C79" s="3" t="s">
        <v>485</v>
      </c>
      <c r="D79" s="3" t="s">
        <v>7854</v>
      </c>
      <c r="E79" s="3" t="s">
        <v>107</v>
      </c>
      <c r="F79" s="3" t="s">
        <v>14</v>
      </c>
      <c r="G79" s="4">
        <v>1</v>
      </c>
      <c r="H79" s="3" t="s">
        <v>15</v>
      </c>
      <c r="I79" s="5">
        <v>1990</v>
      </c>
      <c r="J79" s="6">
        <f t="shared" si="3"/>
        <v>1990</v>
      </c>
      <c r="K79" s="35">
        <f t="shared" si="4"/>
        <v>214.92000000000002</v>
      </c>
      <c r="L79" s="35">
        <f t="shared" si="5"/>
        <v>214.92000000000002</v>
      </c>
    </row>
    <row r="80" spans="1:12" x14ac:dyDescent="0.35">
      <c r="A80" s="3" t="s">
        <v>7855</v>
      </c>
      <c r="B80" s="3" t="s">
        <v>7856</v>
      </c>
      <c r="C80" s="3" t="s">
        <v>1043</v>
      </c>
      <c r="D80" s="3" t="s">
        <v>7857</v>
      </c>
      <c r="E80" s="3" t="s">
        <v>6384</v>
      </c>
      <c r="F80" s="3" t="s">
        <v>14</v>
      </c>
      <c r="G80" s="4">
        <v>1</v>
      </c>
      <c r="H80" s="3" t="s">
        <v>15</v>
      </c>
      <c r="I80" s="5">
        <v>999.99999999999989</v>
      </c>
      <c r="J80" s="6">
        <f t="shared" si="3"/>
        <v>999.99999999999989</v>
      </c>
      <c r="K80" s="35">
        <f t="shared" si="4"/>
        <v>108</v>
      </c>
      <c r="L80" s="35">
        <f t="shared" si="5"/>
        <v>108</v>
      </c>
    </row>
    <row r="81" spans="1:12" x14ac:dyDescent="0.35">
      <c r="A81" s="3" t="s">
        <v>6707</v>
      </c>
      <c r="B81" s="3" t="s">
        <v>7858</v>
      </c>
      <c r="C81" s="3" t="s">
        <v>100</v>
      </c>
      <c r="D81" s="3" t="s">
        <v>7859</v>
      </c>
      <c r="E81" s="3" t="s">
        <v>231</v>
      </c>
      <c r="F81" s="3" t="s">
        <v>14</v>
      </c>
      <c r="G81" s="4">
        <v>1</v>
      </c>
      <c r="H81" s="3" t="s">
        <v>15</v>
      </c>
      <c r="I81" s="5">
        <v>1256</v>
      </c>
      <c r="J81" s="6">
        <f t="shared" si="3"/>
        <v>1256</v>
      </c>
      <c r="K81" s="35">
        <f t="shared" si="4"/>
        <v>135.64800000000002</v>
      </c>
      <c r="L81" s="35">
        <f t="shared" si="5"/>
        <v>135.64800000000002</v>
      </c>
    </row>
    <row r="82" spans="1:12" x14ac:dyDescent="0.35">
      <c r="A82" s="3" t="s">
        <v>3633</v>
      </c>
      <c r="B82" s="3" t="s">
        <v>7860</v>
      </c>
      <c r="C82" s="3" t="s">
        <v>59</v>
      </c>
      <c r="D82" s="3" t="s">
        <v>7861</v>
      </c>
      <c r="E82" s="3" t="s">
        <v>7862</v>
      </c>
      <c r="F82" s="3" t="s">
        <v>14</v>
      </c>
      <c r="G82" s="4">
        <v>1</v>
      </c>
      <c r="H82" s="3" t="s">
        <v>15</v>
      </c>
      <c r="I82" s="5">
        <v>500</v>
      </c>
      <c r="J82" s="6">
        <f t="shared" si="3"/>
        <v>500</v>
      </c>
      <c r="K82" s="35">
        <f t="shared" si="4"/>
        <v>54</v>
      </c>
      <c r="L82" s="35">
        <f t="shared" si="5"/>
        <v>54</v>
      </c>
    </row>
    <row r="83" spans="1:12" x14ac:dyDescent="0.35">
      <c r="A83" s="3" t="s">
        <v>4863</v>
      </c>
      <c r="B83" s="3" t="s">
        <v>7863</v>
      </c>
      <c r="C83" s="3" t="s">
        <v>59</v>
      </c>
      <c r="D83" s="3" t="s">
        <v>7864</v>
      </c>
      <c r="E83" s="3" t="s">
        <v>7383</v>
      </c>
      <c r="F83" s="3" t="s">
        <v>14</v>
      </c>
      <c r="G83" s="4">
        <v>1</v>
      </c>
      <c r="H83" s="3" t="s">
        <v>15</v>
      </c>
      <c r="I83" s="5">
        <v>1200</v>
      </c>
      <c r="J83" s="6">
        <f t="shared" si="3"/>
        <v>1200</v>
      </c>
      <c r="K83" s="35">
        <f t="shared" si="4"/>
        <v>129.6</v>
      </c>
      <c r="L83" s="35">
        <f t="shared" si="5"/>
        <v>129.6</v>
      </c>
    </row>
    <row r="84" spans="1:12" x14ac:dyDescent="0.35">
      <c r="A84" s="3" t="s">
        <v>4863</v>
      </c>
      <c r="B84" s="3" t="s">
        <v>7863</v>
      </c>
      <c r="C84" s="3" t="s">
        <v>519</v>
      </c>
      <c r="D84" s="3" t="s">
        <v>7864</v>
      </c>
      <c r="E84" s="3" t="s">
        <v>7383</v>
      </c>
      <c r="F84" s="3" t="s">
        <v>14</v>
      </c>
      <c r="G84" s="4">
        <v>3</v>
      </c>
      <c r="H84" s="3" t="s">
        <v>15</v>
      </c>
      <c r="I84" s="5">
        <v>1200</v>
      </c>
      <c r="J84" s="6">
        <f t="shared" si="3"/>
        <v>3600</v>
      </c>
      <c r="K84" s="35">
        <f t="shared" si="4"/>
        <v>129.6</v>
      </c>
      <c r="L84" s="35">
        <f t="shared" si="5"/>
        <v>388.79999999999995</v>
      </c>
    </row>
    <row r="85" spans="1:12" x14ac:dyDescent="0.35">
      <c r="A85" s="3" t="s">
        <v>4863</v>
      </c>
      <c r="B85" s="3" t="s">
        <v>7865</v>
      </c>
      <c r="C85" s="3" t="s">
        <v>100</v>
      </c>
      <c r="D85" s="3" t="s">
        <v>7866</v>
      </c>
      <c r="E85" s="3" t="s">
        <v>7383</v>
      </c>
      <c r="F85" s="3" t="s">
        <v>14</v>
      </c>
      <c r="G85" s="4">
        <v>2</v>
      </c>
      <c r="H85" s="3" t="s">
        <v>15</v>
      </c>
      <c r="I85" s="5">
        <v>1200</v>
      </c>
      <c r="J85" s="6">
        <f t="shared" si="3"/>
        <v>2400</v>
      </c>
      <c r="K85" s="35">
        <f t="shared" si="4"/>
        <v>129.6</v>
      </c>
      <c r="L85" s="35">
        <f t="shared" si="5"/>
        <v>259.2</v>
      </c>
    </row>
    <row r="86" spans="1:12" x14ac:dyDescent="0.35">
      <c r="A86" s="3" t="s">
        <v>4863</v>
      </c>
      <c r="B86" s="3" t="s">
        <v>7865</v>
      </c>
      <c r="C86" s="3" t="s">
        <v>43</v>
      </c>
      <c r="D86" s="3" t="s">
        <v>7866</v>
      </c>
      <c r="E86" s="3" t="s">
        <v>7383</v>
      </c>
      <c r="F86" s="3" t="s">
        <v>14</v>
      </c>
      <c r="G86" s="4">
        <v>1</v>
      </c>
      <c r="H86" s="3" t="s">
        <v>15</v>
      </c>
      <c r="I86" s="5">
        <v>1200</v>
      </c>
      <c r="J86" s="6">
        <f t="shared" si="3"/>
        <v>1200</v>
      </c>
      <c r="K86" s="35">
        <f t="shared" si="4"/>
        <v>129.6</v>
      </c>
      <c r="L86" s="35">
        <f t="shared" si="5"/>
        <v>129.6</v>
      </c>
    </row>
    <row r="87" spans="1:12" x14ac:dyDescent="0.35">
      <c r="A87" s="3" t="s">
        <v>4863</v>
      </c>
      <c r="B87" s="3" t="s">
        <v>7865</v>
      </c>
      <c r="C87" s="3" t="s">
        <v>59</v>
      </c>
      <c r="D87" s="3" t="s">
        <v>7866</v>
      </c>
      <c r="E87" s="3" t="s">
        <v>7383</v>
      </c>
      <c r="F87" s="3" t="s">
        <v>14</v>
      </c>
      <c r="G87" s="4">
        <v>2</v>
      </c>
      <c r="H87" s="3" t="s">
        <v>15</v>
      </c>
      <c r="I87" s="5">
        <v>1200</v>
      </c>
      <c r="J87" s="6">
        <f t="shared" si="3"/>
        <v>2400</v>
      </c>
      <c r="K87" s="35">
        <f t="shared" si="4"/>
        <v>129.6</v>
      </c>
      <c r="L87" s="35">
        <f t="shared" si="5"/>
        <v>259.2</v>
      </c>
    </row>
    <row r="88" spans="1:12" x14ac:dyDescent="0.35">
      <c r="A88" s="3" t="s">
        <v>4863</v>
      </c>
      <c r="B88" s="3" t="s">
        <v>7865</v>
      </c>
      <c r="C88" s="3" t="s">
        <v>519</v>
      </c>
      <c r="D88" s="3" t="s">
        <v>7866</v>
      </c>
      <c r="E88" s="3" t="s">
        <v>7383</v>
      </c>
      <c r="F88" s="3" t="s">
        <v>14</v>
      </c>
      <c r="G88" s="4">
        <v>2</v>
      </c>
      <c r="H88" s="3" t="s">
        <v>15</v>
      </c>
      <c r="I88" s="5">
        <v>1200</v>
      </c>
      <c r="J88" s="6">
        <f t="shared" si="3"/>
        <v>2400</v>
      </c>
      <c r="K88" s="35">
        <f t="shared" si="4"/>
        <v>129.6</v>
      </c>
      <c r="L88" s="35">
        <f t="shared" si="5"/>
        <v>259.2</v>
      </c>
    </row>
    <row r="89" spans="1:12" x14ac:dyDescent="0.35">
      <c r="A89" s="3" t="s">
        <v>4863</v>
      </c>
      <c r="B89" s="3" t="s">
        <v>7867</v>
      </c>
      <c r="C89" s="3" t="s">
        <v>43</v>
      </c>
      <c r="D89" s="3" t="s">
        <v>7868</v>
      </c>
      <c r="E89" s="3" t="s">
        <v>7383</v>
      </c>
      <c r="F89" s="3" t="s">
        <v>14</v>
      </c>
      <c r="G89" s="4">
        <v>2</v>
      </c>
      <c r="H89" s="3" t="s">
        <v>15</v>
      </c>
      <c r="I89" s="5">
        <v>1200</v>
      </c>
      <c r="J89" s="6">
        <f t="shared" si="3"/>
        <v>2400</v>
      </c>
      <c r="K89" s="35">
        <f t="shared" si="4"/>
        <v>129.6</v>
      </c>
      <c r="L89" s="35">
        <f t="shared" si="5"/>
        <v>259.2</v>
      </c>
    </row>
    <row r="90" spans="1:12" x14ac:dyDescent="0.35">
      <c r="A90" s="3" t="s">
        <v>4863</v>
      </c>
      <c r="B90" s="3" t="s">
        <v>7867</v>
      </c>
      <c r="C90" s="3" t="s">
        <v>59</v>
      </c>
      <c r="D90" s="3" t="s">
        <v>7868</v>
      </c>
      <c r="E90" s="3" t="s">
        <v>7383</v>
      </c>
      <c r="F90" s="3" t="s">
        <v>14</v>
      </c>
      <c r="G90" s="4">
        <v>3</v>
      </c>
      <c r="H90" s="3" t="s">
        <v>15</v>
      </c>
      <c r="I90" s="5">
        <v>1200</v>
      </c>
      <c r="J90" s="6">
        <f t="shared" si="3"/>
        <v>3600</v>
      </c>
      <c r="K90" s="35">
        <f t="shared" si="4"/>
        <v>129.6</v>
      </c>
      <c r="L90" s="35">
        <f t="shared" si="5"/>
        <v>388.79999999999995</v>
      </c>
    </row>
    <row r="91" spans="1:12" x14ac:dyDescent="0.35">
      <c r="A91" s="3" t="s">
        <v>4863</v>
      </c>
      <c r="B91" s="3" t="s">
        <v>7867</v>
      </c>
      <c r="C91" s="3" t="s">
        <v>519</v>
      </c>
      <c r="D91" s="3" t="s">
        <v>7868</v>
      </c>
      <c r="E91" s="3" t="s">
        <v>7383</v>
      </c>
      <c r="F91" s="3" t="s">
        <v>14</v>
      </c>
      <c r="G91" s="4">
        <v>2</v>
      </c>
      <c r="H91" s="3" t="s">
        <v>15</v>
      </c>
      <c r="I91" s="5">
        <v>1200</v>
      </c>
      <c r="J91" s="6">
        <f t="shared" si="3"/>
        <v>2400</v>
      </c>
      <c r="K91" s="35">
        <f t="shared" si="4"/>
        <v>129.6</v>
      </c>
      <c r="L91" s="35">
        <f t="shared" si="5"/>
        <v>259.2</v>
      </c>
    </row>
    <row r="92" spans="1:12" x14ac:dyDescent="0.35">
      <c r="A92" s="3" t="s">
        <v>4863</v>
      </c>
      <c r="B92" s="3" t="s">
        <v>7869</v>
      </c>
      <c r="C92" s="3" t="s">
        <v>100</v>
      </c>
      <c r="D92" s="3" t="s">
        <v>7870</v>
      </c>
      <c r="E92" s="3" t="s">
        <v>7383</v>
      </c>
      <c r="F92" s="3" t="s">
        <v>14</v>
      </c>
      <c r="G92" s="4">
        <v>3</v>
      </c>
      <c r="H92" s="3" t="s">
        <v>15</v>
      </c>
      <c r="I92" s="5">
        <v>1200</v>
      </c>
      <c r="J92" s="6">
        <f t="shared" si="3"/>
        <v>3600</v>
      </c>
      <c r="K92" s="35">
        <f t="shared" si="4"/>
        <v>129.6</v>
      </c>
      <c r="L92" s="35">
        <f t="shared" si="5"/>
        <v>388.79999999999995</v>
      </c>
    </row>
    <row r="93" spans="1:12" x14ac:dyDescent="0.35">
      <c r="A93" s="3" t="s">
        <v>4863</v>
      </c>
      <c r="B93" s="3" t="s">
        <v>7871</v>
      </c>
      <c r="C93" s="3" t="s">
        <v>519</v>
      </c>
      <c r="D93" s="3" t="s">
        <v>7872</v>
      </c>
      <c r="E93" s="3" t="s">
        <v>7383</v>
      </c>
      <c r="F93" s="3" t="s">
        <v>14</v>
      </c>
      <c r="G93" s="4">
        <v>1</v>
      </c>
      <c r="H93" s="3" t="s">
        <v>15</v>
      </c>
      <c r="I93" s="5">
        <v>1200</v>
      </c>
      <c r="J93" s="6">
        <f t="shared" si="3"/>
        <v>1200</v>
      </c>
      <c r="K93" s="35">
        <f t="shared" si="4"/>
        <v>129.6</v>
      </c>
      <c r="L93" s="35">
        <f t="shared" si="5"/>
        <v>129.6</v>
      </c>
    </row>
    <row r="94" spans="1:12" x14ac:dyDescent="0.35">
      <c r="A94" s="3" t="s">
        <v>4863</v>
      </c>
      <c r="B94" s="3" t="s">
        <v>7873</v>
      </c>
      <c r="C94" s="3" t="s">
        <v>43</v>
      </c>
      <c r="D94" s="3" t="s">
        <v>7874</v>
      </c>
      <c r="E94" s="3" t="s">
        <v>7383</v>
      </c>
      <c r="F94" s="3" t="s">
        <v>14</v>
      </c>
      <c r="G94" s="4">
        <v>1</v>
      </c>
      <c r="H94" s="3" t="s">
        <v>15</v>
      </c>
      <c r="I94" s="5">
        <v>1200</v>
      </c>
      <c r="J94" s="6">
        <f t="shared" si="3"/>
        <v>1200</v>
      </c>
      <c r="K94" s="35">
        <f t="shared" si="4"/>
        <v>129.6</v>
      </c>
      <c r="L94" s="35">
        <f t="shared" si="5"/>
        <v>129.6</v>
      </c>
    </row>
    <row r="95" spans="1:12" x14ac:dyDescent="0.35">
      <c r="A95" s="3" t="s">
        <v>4863</v>
      </c>
      <c r="B95" s="3" t="s">
        <v>7873</v>
      </c>
      <c r="C95" s="3" t="s">
        <v>519</v>
      </c>
      <c r="D95" s="3" t="s">
        <v>7874</v>
      </c>
      <c r="E95" s="3" t="s">
        <v>7383</v>
      </c>
      <c r="F95" s="3" t="s">
        <v>14</v>
      </c>
      <c r="G95" s="4">
        <v>1</v>
      </c>
      <c r="H95" s="3" t="s">
        <v>15</v>
      </c>
      <c r="I95" s="5">
        <v>1200</v>
      </c>
      <c r="J95" s="6">
        <f t="shared" si="3"/>
        <v>1200</v>
      </c>
      <c r="K95" s="35">
        <f t="shared" si="4"/>
        <v>129.6</v>
      </c>
      <c r="L95" s="35">
        <f t="shared" si="5"/>
        <v>129.6</v>
      </c>
    </row>
    <row r="96" spans="1:12" x14ac:dyDescent="0.35">
      <c r="A96" s="3" t="s">
        <v>4863</v>
      </c>
      <c r="B96" s="3" t="s">
        <v>7875</v>
      </c>
      <c r="C96" s="3" t="s">
        <v>100</v>
      </c>
      <c r="D96" s="3" t="s">
        <v>7876</v>
      </c>
      <c r="E96" s="3" t="s">
        <v>7383</v>
      </c>
      <c r="F96" s="3" t="s">
        <v>14</v>
      </c>
      <c r="G96" s="4">
        <v>20</v>
      </c>
      <c r="H96" s="3" t="s">
        <v>15</v>
      </c>
      <c r="I96" s="5">
        <v>1200</v>
      </c>
      <c r="J96" s="6">
        <f t="shared" si="3"/>
        <v>24000</v>
      </c>
      <c r="K96" s="35">
        <f t="shared" si="4"/>
        <v>129.6</v>
      </c>
      <c r="L96" s="35">
        <f t="shared" si="5"/>
        <v>2592</v>
      </c>
    </row>
    <row r="97" spans="1:12" x14ac:dyDescent="0.35">
      <c r="A97" s="3" t="s">
        <v>4863</v>
      </c>
      <c r="B97" s="3" t="s">
        <v>7875</v>
      </c>
      <c r="C97" s="3" t="s">
        <v>43</v>
      </c>
      <c r="D97" s="3" t="s">
        <v>7876</v>
      </c>
      <c r="E97" s="3" t="s">
        <v>7383</v>
      </c>
      <c r="F97" s="3" t="s">
        <v>14</v>
      </c>
      <c r="G97" s="4">
        <v>7</v>
      </c>
      <c r="H97" s="3" t="s">
        <v>15</v>
      </c>
      <c r="I97" s="5">
        <v>1200</v>
      </c>
      <c r="J97" s="6">
        <f t="shared" si="3"/>
        <v>8400</v>
      </c>
      <c r="K97" s="35">
        <f t="shared" si="4"/>
        <v>129.6</v>
      </c>
      <c r="L97" s="35">
        <f t="shared" si="5"/>
        <v>907.19999999999993</v>
      </c>
    </row>
    <row r="98" spans="1:12" x14ac:dyDescent="0.35">
      <c r="A98" s="3" t="s">
        <v>4863</v>
      </c>
      <c r="B98" s="3" t="s">
        <v>7877</v>
      </c>
      <c r="C98" s="3" t="s">
        <v>100</v>
      </c>
      <c r="D98" s="3" t="s">
        <v>7878</v>
      </c>
      <c r="E98" s="3" t="s">
        <v>7383</v>
      </c>
      <c r="F98" s="3" t="s">
        <v>14</v>
      </c>
      <c r="G98" s="4">
        <v>11</v>
      </c>
      <c r="H98" s="3" t="s">
        <v>15</v>
      </c>
      <c r="I98" s="5">
        <v>1200</v>
      </c>
      <c r="J98" s="6">
        <f t="shared" si="3"/>
        <v>13200</v>
      </c>
      <c r="K98" s="35">
        <f t="shared" si="4"/>
        <v>129.6</v>
      </c>
      <c r="L98" s="35">
        <f t="shared" si="5"/>
        <v>1425.6</v>
      </c>
    </row>
    <row r="99" spans="1:12" x14ac:dyDescent="0.35">
      <c r="A99" s="3" t="s">
        <v>4863</v>
      </c>
      <c r="B99" s="3" t="s">
        <v>7879</v>
      </c>
      <c r="C99" s="3" t="s">
        <v>43</v>
      </c>
      <c r="D99" s="3" t="s">
        <v>7880</v>
      </c>
      <c r="E99" s="3" t="s">
        <v>7383</v>
      </c>
      <c r="F99" s="3" t="s">
        <v>14</v>
      </c>
      <c r="G99" s="4">
        <v>7</v>
      </c>
      <c r="H99" s="3" t="s">
        <v>15</v>
      </c>
      <c r="I99" s="5">
        <v>1200</v>
      </c>
      <c r="J99" s="6">
        <f t="shared" si="3"/>
        <v>8400</v>
      </c>
      <c r="K99" s="35">
        <f t="shared" si="4"/>
        <v>129.6</v>
      </c>
      <c r="L99" s="35">
        <f t="shared" si="5"/>
        <v>907.19999999999993</v>
      </c>
    </row>
    <row r="100" spans="1:12" x14ac:dyDescent="0.35">
      <c r="A100" s="3" t="s">
        <v>4863</v>
      </c>
      <c r="B100" s="3" t="s">
        <v>7881</v>
      </c>
      <c r="C100" s="3" t="s">
        <v>100</v>
      </c>
      <c r="D100" s="3" t="s">
        <v>7882</v>
      </c>
      <c r="E100" s="3" t="s">
        <v>7383</v>
      </c>
      <c r="F100" s="3" t="s">
        <v>14</v>
      </c>
      <c r="G100" s="4">
        <v>46</v>
      </c>
      <c r="H100" s="3" t="s">
        <v>15</v>
      </c>
      <c r="I100" s="5">
        <v>1200</v>
      </c>
      <c r="J100" s="6">
        <f t="shared" si="3"/>
        <v>55200</v>
      </c>
      <c r="K100" s="35">
        <f t="shared" si="4"/>
        <v>129.6</v>
      </c>
      <c r="L100" s="35">
        <f t="shared" si="5"/>
        <v>5961.5999999999995</v>
      </c>
    </row>
    <row r="101" spans="1:12" x14ac:dyDescent="0.35">
      <c r="A101" s="3" t="s">
        <v>4863</v>
      </c>
      <c r="B101" s="3" t="s">
        <v>7881</v>
      </c>
      <c r="C101" s="3" t="s">
        <v>43</v>
      </c>
      <c r="D101" s="3" t="s">
        <v>7882</v>
      </c>
      <c r="E101" s="3" t="s">
        <v>7383</v>
      </c>
      <c r="F101" s="3" t="s">
        <v>14</v>
      </c>
      <c r="G101" s="4">
        <v>3</v>
      </c>
      <c r="H101" s="3" t="s">
        <v>15</v>
      </c>
      <c r="I101" s="5">
        <v>1200</v>
      </c>
      <c r="J101" s="6">
        <f t="shared" si="3"/>
        <v>3600</v>
      </c>
      <c r="K101" s="35">
        <f t="shared" si="4"/>
        <v>129.6</v>
      </c>
      <c r="L101" s="35">
        <f t="shared" si="5"/>
        <v>388.79999999999995</v>
      </c>
    </row>
    <row r="102" spans="1:12" x14ac:dyDescent="0.35">
      <c r="A102" s="3" t="s">
        <v>4863</v>
      </c>
      <c r="B102" s="3" t="s">
        <v>7883</v>
      </c>
      <c r="C102" s="3" t="s">
        <v>100</v>
      </c>
      <c r="D102" s="3" t="s">
        <v>7884</v>
      </c>
      <c r="E102" s="3" t="s">
        <v>7383</v>
      </c>
      <c r="F102" s="3" t="s">
        <v>14</v>
      </c>
      <c r="G102" s="4">
        <v>117</v>
      </c>
      <c r="H102" s="3" t="s">
        <v>15</v>
      </c>
      <c r="I102" s="5">
        <v>1200</v>
      </c>
      <c r="J102" s="6">
        <f t="shared" si="3"/>
        <v>140400</v>
      </c>
      <c r="K102" s="35">
        <f t="shared" si="4"/>
        <v>129.6</v>
      </c>
      <c r="L102" s="35">
        <f t="shared" si="5"/>
        <v>15163.199999999999</v>
      </c>
    </row>
    <row r="103" spans="1:12" x14ac:dyDescent="0.35">
      <c r="A103" s="3" t="s">
        <v>4863</v>
      </c>
      <c r="B103" s="3" t="s">
        <v>7883</v>
      </c>
      <c r="C103" s="3" t="s">
        <v>137</v>
      </c>
      <c r="D103" s="3" t="s">
        <v>7884</v>
      </c>
      <c r="E103" s="3" t="s">
        <v>7383</v>
      </c>
      <c r="F103" s="3" t="s">
        <v>14</v>
      </c>
      <c r="G103" s="4">
        <v>14</v>
      </c>
      <c r="H103" s="3" t="s">
        <v>15</v>
      </c>
      <c r="I103" s="5">
        <v>1200</v>
      </c>
      <c r="J103" s="6">
        <f t="shared" si="3"/>
        <v>16800</v>
      </c>
      <c r="K103" s="35">
        <f t="shared" si="4"/>
        <v>129.6</v>
      </c>
      <c r="L103" s="35">
        <f t="shared" si="5"/>
        <v>1814.3999999999999</v>
      </c>
    </row>
    <row r="104" spans="1:12" x14ac:dyDescent="0.35">
      <c r="A104" s="3" t="s">
        <v>4863</v>
      </c>
      <c r="B104" s="3" t="s">
        <v>7885</v>
      </c>
      <c r="C104" s="3" t="s">
        <v>100</v>
      </c>
      <c r="D104" s="3" t="s">
        <v>7886</v>
      </c>
      <c r="E104" s="3" t="s">
        <v>7383</v>
      </c>
      <c r="F104" s="3" t="s">
        <v>14</v>
      </c>
      <c r="G104" s="4">
        <v>28</v>
      </c>
      <c r="H104" s="3" t="s">
        <v>15</v>
      </c>
      <c r="I104" s="5">
        <v>1200</v>
      </c>
      <c r="J104" s="6">
        <f t="shared" si="3"/>
        <v>33600</v>
      </c>
      <c r="K104" s="35">
        <f t="shared" si="4"/>
        <v>129.6</v>
      </c>
      <c r="L104" s="35">
        <f t="shared" si="5"/>
        <v>3628.7999999999997</v>
      </c>
    </row>
    <row r="105" spans="1:12" x14ac:dyDescent="0.35">
      <c r="A105" s="3" t="s">
        <v>4863</v>
      </c>
      <c r="B105" s="3" t="s">
        <v>7885</v>
      </c>
      <c r="C105" s="3" t="s">
        <v>43</v>
      </c>
      <c r="D105" s="3" t="s">
        <v>7886</v>
      </c>
      <c r="E105" s="3" t="s">
        <v>7383</v>
      </c>
      <c r="F105" s="3" t="s">
        <v>14</v>
      </c>
      <c r="G105" s="4">
        <v>46</v>
      </c>
      <c r="H105" s="3" t="s">
        <v>15</v>
      </c>
      <c r="I105" s="5">
        <v>1200</v>
      </c>
      <c r="J105" s="6">
        <f t="shared" si="3"/>
        <v>55200</v>
      </c>
      <c r="K105" s="35">
        <f t="shared" si="4"/>
        <v>129.6</v>
      </c>
      <c r="L105" s="35">
        <f t="shared" si="5"/>
        <v>5961.5999999999995</v>
      </c>
    </row>
    <row r="106" spans="1:12" x14ac:dyDescent="0.35">
      <c r="A106" s="3" t="s">
        <v>4863</v>
      </c>
      <c r="B106" s="3" t="s">
        <v>7885</v>
      </c>
      <c r="C106" s="3" t="s">
        <v>137</v>
      </c>
      <c r="D106" s="3" t="s">
        <v>7886</v>
      </c>
      <c r="E106" s="3" t="s">
        <v>7383</v>
      </c>
      <c r="F106" s="3" t="s">
        <v>14</v>
      </c>
      <c r="G106" s="4">
        <v>14</v>
      </c>
      <c r="H106" s="3" t="s">
        <v>15</v>
      </c>
      <c r="I106" s="5">
        <v>1200</v>
      </c>
      <c r="J106" s="6">
        <f t="shared" si="3"/>
        <v>16800</v>
      </c>
      <c r="K106" s="35">
        <f t="shared" si="4"/>
        <v>129.6</v>
      </c>
      <c r="L106" s="35">
        <f t="shared" si="5"/>
        <v>1814.3999999999999</v>
      </c>
    </row>
    <row r="107" spans="1:12" x14ac:dyDescent="0.35">
      <c r="A107" s="3" t="s">
        <v>4863</v>
      </c>
      <c r="B107" s="3" t="s">
        <v>7887</v>
      </c>
      <c r="C107" s="3" t="s">
        <v>519</v>
      </c>
      <c r="D107" s="3" t="s">
        <v>7888</v>
      </c>
      <c r="E107" s="3" t="s">
        <v>7383</v>
      </c>
      <c r="F107" s="3" t="s">
        <v>14</v>
      </c>
      <c r="G107" s="4">
        <v>3</v>
      </c>
      <c r="H107" s="3" t="s">
        <v>15</v>
      </c>
      <c r="I107" s="5">
        <v>1200</v>
      </c>
      <c r="J107" s="6">
        <f t="shared" si="3"/>
        <v>3600</v>
      </c>
      <c r="K107" s="35">
        <f t="shared" si="4"/>
        <v>129.6</v>
      </c>
      <c r="L107" s="35">
        <f t="shared" si="5"/>
        <v>388.79999999999995</v>
      </c>
    </row>
    <row r="108" spans="1:12" x14ac:dyDescent="0.35">
      <c r="A108" s="3" t="s">
        <v>4863</v>
      </c>
      <c r="B108" s="3" t="s">
        <v>6337</v>
      </c>
      <c r="C108" s="3" t="s">
        <v>519</v>
      </c>
      <c r="D108" s="3" t="s">
        <v>6338</v>
      </c>
      <c r="E108" s="3" t="s">
        <v>5874</v>
      </c>
      <c r="F108" s="3" t="s">
        <v>14</v>
      </c>
      <c r="G108" s="4">
        <v>1</v>
      </c>
      <c r="H108" s="3" t="s">
        <v>15</v>
      </c>
      <c r="I108" s="5">
        <v>500</v>
      </c>
      <c r="J108" s="6">
        <f t="shared" si="3"/>
        <v>500</v>
      </c>
      <c r="K108" s="35">
        <f t="shared" si="4"/>
        <v>54</v>
      </c>
      <c r="L108" s="35">
        <f t="shared" si="5"/>
        <v>54</v>
      </c>
    </row>
    <row r="109" spans="1:12" x14ac:dyDescent="0.35">
      <c r="A109" s="3" t="s">
        <v>4863</v>
      </c>
      <c r="B109" s="3" t="s">
        <v>7889</v>
      </c>
      <c r="C109" s="3" t="s">
        <v>100</v>
      </c>
      <c r="D109" s="3" t="s">
        <v>7890</v>
      </c>
      <c r="E109" s="3" t="s">
        <v>7383</v>
      </c>
      <c r="F109" s="3" t="s">
        <v>14</v>
      </c>
      <c r="G109" s="4">
        <v>106</v>
      </c>
      <c r="H109" s="3" t="s">
        <v>15</v>
      </c>
      <c r="I109" s="5">
        <v>1200</v>
      </c>
      <c r="J109" s="6">
        <f t="shared" si="3"/>
        <v>127200</v>
      </c>
      <c r="K109" s="35">
        <f t="shared" si="4"/>
        <v>129.6</v>
      </c>
      <c r="L109" s="35">
        <f t="shared" si="5"/>
        <v>13737.599999999999</v>
      </c>
    </row>
    <row r="110" spans="1:12" x14ac:dyDescent="0.35">
      <c r="A110" s="3" t="s">
        <v>4863</v>
      </c>
      <c r="B110" s="3" t="s">
        <v>7889</v>
      </c>
      <c r="C110" s="3" t="s">
        <v>43</v>
      </c>
      <c r="D110" s="3" t="s">
        <v>7890</v>
      </c>
      <c r="E110" s="3" t="s">
        <v>7383</v>
      </c>
      <c r="F110" s="3" t="s">
        <v>14</v>
      </c>
      <c r="G110" s="4">
        <v>60</v>
      </c>
      <c r="H110" s="3" t="s">
        <v>15</v>
      </c>
      <c r="I110" s="5">
        <v>1200</v>
      </c>
      <c r="J110" s="6">
        <f t="shared" si="3"/>
        <v>72000</v>
      </c>
      <c r="K110" s="35">
        <f t="shared" si="4"/>
        <v>129.6</v>
      </c>
      <c r="L110" s="35">
        <f t="shared" si="5"/>
        <v>7776</v>
      </c>
    </row>
    <row r="111" spans="1:12" x14ac:dyDescent="0.35">
      <c r="A111" s="3" t="s">
        <v>4863</v>
      </c>
      <c r="B111" s="3" t="s">
        <v>7889</v>
      </c>
      <c r="C111" s="3" t="s">
        <v>59</v>
      </c>
      <c r="D111" s="3" t="s">
        <v>7890</v>
      </c>
      <c r="E111" s="3" t="s">
        <v>7383</v>
      </c>
      <c r="F111" s="3" t="s">
        <v>14</v>
      </c>
      <c r="G111" s="4">
        <v>195</v>
      </c>
      <c r="H111" s="3" t="s">
        <v>15</v>
      </c>
      <c r="I111" s="5">
        <v>1200</v>
      </c>
      <c r="J111" s="6">
        <f t="shared" si="3"/>
        <v>234000</v>
      </c>
      <c r="K111" s="35">
        <f t="shared" si="4"/>
        <v>129.6</v>
      </c>
      <c r="L111" s="35">
        <f t="shared" si="5"/>
        <v>25272</v>
      </c>
    </row>
    <row r="112" spans="1:12" x14ac:dyDescent="0.35">
      <c r="A112" s="3" t="s">
        <v>4863</v>
      </c>
      <c r="B112" s="3" t="s">
        <v>7889</v>
      </c>
      <c r="C112" s="3" t="s">
        <v>137</v>
      </c>
      <c r="D112" s="3" t="s">
        <v>7890</v>
      </c>
      <c r="E112" s="3" t="s">
        <v>7383</v>
      </c>
      <c r="F112" s="3" t="s">
        <v>14</v>
      </c>
      <c r="G112" s="4">
        <v>63</v>
      </c>
      <c r="H112" s="3" t="s">
        <v>15</v>
      </c>
      <c r="I112" s="5">
        <v>1200</v>
      </c>
      <c r="J112" s="6">
        <f t="shared" si="3"/>
        <v>75600</v>
      </c>
      <c r="K112" s="35">
        <f t="shared" si="4"/>
        <v>129.6</v>
      </c>
      <c r="L112" s="35">
        <f t="shared" si="5"/>
        <v>8164.7999999999993</v>
      </c>
    </row>
    <row r="113" spans="1:12" x14ac:dyDescent="0.35">
      <c r="A113" s="3" t="s">
        <v>4863</v>
      </c>
      <c r="B113" s="3" t="s">
        <v>7889</v>
      </c>
      <c r="C113" s="3" t="s">
        <v>519</v>
      </c>
      <c r="D113" s="3" t="s">
        <v>7890</v>
      </c>
      <c r="E113" s="3" t="s">
        <v>7383</v>
      </c>
      <c r="F113" s="3" t="s">
        <v>14</v>
      </c>
      <c r="G113" s="4">
        <v>4</v>
      </c>
      <c r="H113" s="3" t="s">
        <v>15</v>
      </c>
      <c r="I113" s="5">
        <v>1200</v>
      </c>
      <c r="J113" s="6">
        <f t="shared" si="3"/>
        <v>4800</v>
      </c>
      <c r="K113" s="35">
        <f t="shared" si="4"/>
        <v>129.6</v>
      </c>
      <c r="L113" s="35">
        <f t="shared" si="5"/>
        <v>518.4</v>
      </c>
    </row>
    <row r="114" spans="1:12" x14ac:dyDescent="0.35">
      <c r="A114" s="3" t="s">
        <v>4863</v>
      </c>
      <c r="B114" s="3" t="s">
        <v>7891</v>
      </c>
      <c r="C114" s="3" t="s">
        <v>100</v>
      </c>
      <c r="D114" s="3" t="s">
        <v>7892</v>
      </c>
      <c r="E114" s="3" t="s">
        <v>7383</v>
      </c>
      <c r="F114" s="3" t="s">
        <v>14</v>
      </c>
      <c r="G114" s="4">
        <v>2</v>
      </c>
      <c r="H114" s="3" t="s">
        <v>15</v>
      </c>
      <c r="I114" s="5">
        <v>1200</v>
      </c>
      <c r="J114" s="6">
        <f t="shared" si="3"/>
        <v>2400</v>
      </c>
      <c r="K114" s="35">
        <f t="shared" si="4"/>
        <v>129.6</v>
      </c>
      <c r="L114" s="35">
        <f t="shared" si="5"/>
        <v>259.2</v>
      </c>
    </row>
    <row r="115" spans="1:12" x14ac:dyDescent="0.35">
      <c r="A115" s="3" t="s">
        <v>4863</v>
      </c>
      <c r="B115" s="3" t="s">
        <v>7891</v>
      </c>
      <c r="C115" s="3" t="s">
        <v>43</v>
      </c>
      <c r="D115" s="3" t="s">
        <v>7892</v>
      </c>
      <c r="E115" s="3" t="s">
        <v>7383</v>
      </c>
      <c r="F115" s="3" t="s">
        <v>14</v>
      </c>
      <c r="G115" s="4">
        <v>5</v>
      </c>
      <c r="H115" s="3" t="s">
        <v>15</v>
      </c>
      <c r="I115" s="5">
        <v>1200</v>
      </c>
      <c r="J115" s="6">
        <f t="shared" si="3"/>
        <v>6000</v>
      </c>
      <c r="K115" s="35">
        <f t="shared" si="4"/>
        <v>129.6</v>
      </c>
      <c r="L115" s="35">
        <f t="shared" si="5"/>
        <v>648</v>
      </c>
    </row>
    <row r="116" spans="1:12" x14ac:dyDescent="0.35">
      <c r="A116" s="3" t="s">
        <v>4863</v>
      </c>
      <c r="B116" s="3" t="s">
        <v>7893</v>
      </c>
      <c r="C116" s="3" t="s">
        <v>43</v>
      </c>
      <c r="D116" s="3" t="s">
        <v>7894</v>
      </c>
      <c r="E116" s="3" t="s">
        <v>7383</v>
      </c>
      <c r="F116" s="3" t="s">
        <v>14</v>
      </c>
      <c r="G116" s="4">
        <v>68</v>
      </c>
      <c r="H116" s="3" t="s">
        <v>15</v>
      </c>
      <c r="I116" s="5">
        <v>1200</v>
      </c>
      <c r="J116" s="6">
        <f t="shared" si="3"/>
        <v>81600</v>
      </c>
      <c r="K116" s="35">
        <f t="shared" si="4"/>
        <v>129.6</v>
      </c>
      <c r="L116" s="35">
        <f t="shared" si="5"/>
        <v>8812.7999999999993</v>
      </c>
    </row>
    <row r="117" spans="1:12" x14ac:dyDescent="0.35">
      <c r="A117" s="3" t="s">
        <v>4863</v>
      </c>
      <c r="B117" s="3" t="s">
        <v>7895</v>
      </c>
      <c r="C117" s="3" t="s">
        <v>137</v>
      </c>
      <c r="D117" s="3" t="s">
        <v>7896</v>
      </c>
      <c r="E117" s="3" t="s">
        <v>7383</v>
      </c>
      <c r="F117" s="3" t="s">
        <v>14</v>
      </c>
      <c r="G117" s="4">
        <v>1</v>
      </c>
      <c r="H117" s="3" t="s">
        <v>15</v>
      </c>
      <c r="I117" s="5">
        <v>1200</v>
      </c>
      <c r="J117" s="6">
        <f t="shared" si="3"/>
        <v>1200</v>
      </c>
      <c r="K117" s="35">
        <f t="shared" si="4"/>
        <v>129.6</v>
      </c>
      <c r="L117" s="35">
        <f t="shared" si="5"/>
        <v>129.6</v>
      </c>
    </row>
    <row r="118" spans="1:12" x14ac:dyDescent="0.35">
      <c r="A118" s="3" t="s">
        <v>4863</v>
      </c>
      <c r="B118" s="3" t="s">
        <v>7897</v>
      </c>
      <c r="C118" s="3" t="s">
        <v>43</v>
      </c>
      <c r="D118" s="3" t="s">
        <v>7898</v>
      </c>
      <c r="E118" s="3" t="s">
        <v>7383</v>
      </c>
      <c r="F118" s="3" t="s">
        <v>14</v>
      </c>
      <c r="G118" s="4">
        <v>2</v>
      </c>
      <c r="H118" s="3" t="s">
        <v>15</v>
      </c>
      <c r="I118" s="5">
        <v>1200</v>
      </c>
      <c r="J118" s="6">
        <f t="shared" si="3"/>
        <v>2400</v>
      </c>
      <c r="K118" s="35">
        <f t="shared" si="4"/>
        <v>129.6</v>
      </c>
      <c r="L118" s="35">
        <f t="shared" si="5"/>
        <v>259.2</v>
      </c>
    </row>
    <row r="119" spans="1:12" x14ac:dyDescent="0.35">
      <c r="A119" s="3" t="s">
        <v>4863</v>
      </c>
      <c r="B119" s="3" t="s">
        <v>7899</v>
      </c>
      <c r="C119" s="3" t="s">
        <v>43</v>
      </c>
      <c r="D119" s="3" t="s">
        <v>7900</v>
      </c>
      <c r="E119" s="3" t="s">
        <v>7383</v>
      </c>
      <c r="F119" s="3" t="s">
        <v>14</v>
      </c>
      <c r="G119" s="4">
        <v>1</v>
      </c>
      <c r="H119" s="3" t="s">
        <v>15</v>
      </c>
      <c r="I119" s="5">
        <v>1200</v>
      </c>
      <c r="J119" s="6">
        <f t="shared" si="3"/>
        <v>1200</v>
      </c>
      <c r="K119" s="35">
        <f t="shared" si="4"/>
        <v>129.6</v>
      </c>
      <c r="L119" s="35">
        <f t="shared" si="5"/>
        <v>129.6</v>
      </c>
    </row>
    <row r="120" spans="1:12" x14ac:dyDescent="0.35">
      <c r="A120" s="3" t="s">
        <v>4863</v>
      </c>
      <c r="B120" s="3" t="s">
        <v>7899</v>
      </c>
      <c r="C120" s="3" t="s">
        <v>59</v>
      </c>
      <c r="D120" s="3" t="s">
        <v>7900</v>
      </c>
      <c r="E120" s="3" t="s">
        <v>7383</v>
      </c>
      <c r="F120" s="3" t="s">
        <v>14</v>
      </c>
      <c r="G120" s="4">
        <v>2</v>
      </c>
      <c r="H120" s="3" t="s">
        <v>15</v>
      </c>
      <c r="I120" s="5">
        <v>1200</v>
      </c>
      <c r="J120" s="6">
        <f t="shared" si="3"/>
        <v>2400</v>
      </c>
      <c r="K120" s="35">
        <f t="shared" si="4"/>
        <v>129.6</v>
      </c>
      <c r="L120" s="35">
        <f t="shared" si="5"/>
        <v>259.2</v>
      </c>
    </row>
    <row r="121" spans="1:12" x14ac:dyDescent="0.35">
      <c r="A121" s="3" t="s">
        <v>4863</v>
      </c>
      <c r="B121" s="3" t="s">
        <v>7901</v>
      </c>
      <c r="C121" s="3" t="s">
        <v>100</v>
      </c>
      <c r="D121" s="3" t="s">
        <v>7902</v>
      </c>
      <c r="E121" s="3" t="s">
        <v>7383</v>
      </c>
      <c r="F121" s="3" t="s">
        <v>14</v>
      </c>
      <c r="G121" s="4">
        <v>2</v>
      </c>
      <c r="H121" s="3" t="s">
        <v>15</v>
      </c>
      <c r="I121" s="5">
        <v>1200</v>
      </c>
      <c r="J121" s="6">
        <f t="shared" si="3"/>
        <v>2400</v>
      </c>
      <c r="K121" s="35">
        <f t="shared" si="4"/>
        <v>129.6</v>
      </c>
      <c r="L121" s="35">
        <f t="shared" si="5"/>
        <v>259.2</v>
      </c>
    </row>
    <row r="122" spans="1:12" x14ac:dyDescent="0.35">
      <c r="A122" s="3" t="s">
        <v>4863</v>
      </c>
      <c r="B122" s="3" t="s">
        <v>7901</v>
      </c>
      <c r="C122" s="3" t="s">
        <v>43</v>
      </c>
      <c r="D122" s="3" t="s">
        <v>7902</v>
      </c>
      <c r="E122" s="3" t="s">
        <v>7383</v>
      </c>
      <c r="F122" s="3" t="s">
        <v>14</v>
      </c>
      <c r="G122" s="4">
        <v>1</v>
      </c>
      <c r="H122" s="3" t="s">
        <v>15</v>
      </c>
      <c r="I122" s="5">
        <v>1200</v>
      </c>
      <c r="J122" s="6">
        <f t="shared" si="3"/>
        <v>1200</v>
      </c>
      <c r="K122" s="35">
        <f t="shared" si="4"/>
        <v>129.6</v>
      </c>
      <c r="L122" s="35">
        <f t="shared" si="5"/>
        <v>129.6</v>
      </c>
    </row>
    <row r="123" spans="1:12" x14ac:dyDescent="0.35">
      <c r="A123" s="3" t="s">
        <v>4863</v>
      </c>
      <c r="B123" s="3" t="s">
        <v>7901</v>
      </c>
      <c r="C123" s="3" t="s">
        <v>59</v>
      </c>
      <c r="D123" s="3" t="s">
        <v>7902</v>
      </c>
      <c r="E123" s="3" t="s">
        <v>7383</v>
      </c>
      <c r="F123" s="3" t="s">
        <v>14</v>
      </c>
      <c r="G123" s="4">
        <v>2</v>
      </c>
      <c r="H123" s="3" t="s">
        <v>15</v>
      </c>
      <c r="I123" s="5">
        <v>1200</v>
      </c>
      <c r="J123" s="6">
        <f t="shared" si="3"/>
        <v>2400</v>
      </c>
      <c r="K123" s="35">
        <f t="shared" si="4"/>
        <v>129.6</v>
      </c>
      <c r="L123" s="35">
        <f t="shared" si="5"/>
        <v>259.2</v>
      </c>
    </row>
    <row r="124" spans="1:12" x14ac:dyDescent="0.35">
      <c r="A124" s="3" t="s">
        <v>4863</v>
      </c>
      <c r="B124" s="3" t="s">
        <v>7901</v>
      </c>
      <c r="C124" s="3" t="s">
        <v>137</v>
      </c>
      <c r="D124" s="3" t="s">
        <v>7902</v>
      </c>
      <c r="E124" s="3" t="s">
        <v>7383</v>
      </c>
      <c r="F124" s="3" t="s">
        <v>14</v>
      </c>
      <c r="G124" s="4">
        <v>2</v>
      </c>
      <c r="H124" s="3" t="s">
        <v>15</v>
      </c>
      <c r="I124" s="5">
        <v>1200</v>
      </c>
      <c r="J124" s="6">
        <f t="shared" si="3"/>
        <v>2400</v>
      </c>
      <c r="K124" s="35">
        <f t="shared" si="4"/>
        <v>129.6</v>
      </c>
      <c r="L124" s="35">
        <f t="shared" si="5"/>
        <v>259.2</v>
      </c>
    </row>
    <row r="125" spans="1:12" x14ac:dyDescent="0.35">
      <c r="A125" s="3" t="s">
        <v>4863</v>
      </c>
      <c r="B125" s="3" t="s">
        <v>7903</v>
      </c>
      <c r="C125" s="3" t="s">
        <v>100</v>
      </c>
      <c r="D125" s="3" t="s">
        <v>7904</v>
      </c>
      <c r="E125" s="3" t="s">
        <v>7383</v>
      </c>
      <c r="F125" s="3" t="s">
        <v>14</v>
      </c>
      <c r="G125" s="4">
        <v>1</v>
      </c>
      <c r="H125" s="3" t="s">
        <v>15</v>
      </c>
      <c r="I125" s="5">
        <v>1200</v>
      </c>
      <c r="J125" s="6">
        <f t="shared" si="3"/>
        <v>1200</v>
      </c>
      <c r="K125" s="35">
        <f t="shared" si="4"/>
        <v>129.6</v>
      </c>
      <c r="L125" s="35">
        <f t="shared" si="5"/>
        <v>129.6</v>
      </c>
    </row>
    <row r="126" spans="1:12" x14ac:dyDescent="0.35">
      <c r="A126" s="3" t="s">
        <v>4863</v>
      </c>
      <c r="B126" s="3" t="s">
        <v>7903</v>
      </c>
      <c r="C126" s="3" t="s">
        <v>59</v>
      </c>
      <c r="D126" s="3" t="s">
        <v>7904</v>
      </c>
      <c r="E126" s="3" t="s">
        <v>7383</v>
      </c>
      <c r="F126" s="3" t="s">
        <v>14</v>
      </c>
      <c r="G126" s="4">
        <v>1</v>
      </c>
      <c r="H126" s="3" t="s">
        <v>15</v>
      </c>
      <c r="I126" s="5">
        <v>1200</v>
      </c>
      <c r="J126" s="6">
        <f t="shared" si="3"/>
        <v>1200</v>
      </c>
      <c r="K126" s="35">
        <f t="shared" si="4"/>
        <v>129.6</v>
      </c>
      <c r="L126" s="35">
        <f t="shared" si="5"/>
        <v>129.6</v>
      </c>
    </row>
    <row r="127" spans="1:12" x14ac:dyDescent="0.35">
      <c r="A127" s="3" t="s">
        <v>4863</v>
      </c>
      <c r="B127" s="3" t="s">
        <v>7903</v>
      </c>
      <c r="C127" s="3" t="s">
        <v>519</v>
      </c>
      <c r="D127" s="3" t="s">
        <v>7904</v>
      </c>
      <c r="E127" s="3" t="s">
        <v>7383</v>
      </c>
      <c r="F127" s="3" t="s">
        <v>14</v>
      </c>
      <c r="G127" s="4">
        <v>1</v>
      </c>
      <c r="H127" s="3" t="s">
        <v>15</v>
      </c>
      <c r="I127" s="5">
        <v>1200</v>
      </c>
      <c r="J127" s="6">
        <f t="shared" si="3"/>
        <v>1200</v>
      </c>
      <c r="K127" s="35">
        <f t="shared" si="4"/>
        <v>129.6</v>
      </c>
      <c r="L127" s="35">
        <f t="shared" si="5"/>
        <v>129.6</v>
      </c>
    </row>
    <row r="128" spans="1:12" x14ac:dyDescent="0.35">
      <c r="A128" s="3" t="s">
        <v>4863</v>
      </c>
      <c r="B128" s="3" t="s">
        <v>7905</v>
      </c>
      <c r="C128" s="3" t="s">
        <v>59</v>
      </c>
      <c r="D128" s="3" t="s">
        <v>7906</v>
      </c>
      <c r="E128" s="3" t="s">
        <v>7383</v>
      </c>
      <c r="F128" s="3" t="s">
        <v>14</v>
      </c>
      <c r="G128" s="4">
        <v>2</v>
      </c>
      <c r="H128" s="3" t="s">
        <v>15</v>
      </c>
      <c r="I128" s="5">
        <v>1200</v>
      </c>
      <c r="J128" s="6">
        <f t="shared" si="3"/>
        <v>2400</v>
      </c>
      <c r="K128" s="35">
        <f t="shared" si="4"/>
        <v>129.6</v>
      </c>
      <c r="L128" s="35">
        <f t="shared" si="5"/>
        <v>259.2</v>
      </c>
    </row>
    <row r="129" spans="1:12" x14ac:dyDescent="0.35">
      <c r="A129" s="3" t="s">
        <v>4863</v>
      </c>
      <c r="B129" s="3" t="s">
        <v>7905</v>
      </c>
      <c r="C129" s="3" t="s">
        <v>137</v>
      </c>
      <c r="D129" s="3" t="s">
        <v>7906</v>
      </c>
      <c r="E129" s="3" t="s">
        <v>7383</v>
      </c>
      <c r="F129" s="3" t="s">
        <v>14</v>
      </c>
      <c r="G129" s="4">
        <v>1</v>
      </c>
      <c r="H129" s="3" t="s">
        <v>15</v>
      </c>
      <c r="I129" s="5">
        <v>1200</v>
      </c>
      <c r="J129" s="6">
        <f t="shared" si="3"/>
        <v>1200</v>
      </c>
      <c r="K129" s="35">
        <f t="shared" si="4"/>
        <v>129.6</v>
      </c>
      <c r="L129" s="35">
        <f t="shared" si="5"/>
        <v>129.6</v>
      </c>
    </row>
    <row r="130" spans="1:12" x14ac:dyDescent="0.35">
      <c r="A130" s="3" t="s">
        <v>4863</v>
      </c>
      <c r="B130" s="3" t="s">
        <v>7905</v>
      </c>
      <c r="C130" s="3" t="s">
        <v>519</v>
      </c>
      <c r="D130" s="3" t="s">
        <v>7906</v>
      </c>
      <c r="E130" s="3" t="s">
        <v>7383</v>
      </c>
      <c r="F130" s="3" t="s">
        <v>14</v>
      </c>
      <c r="G130" s="4">
        <v>1</v>
      </c>
      <c r="H130" s="3" t="s">
        <v>15</v>
      </c>
      <c r="I130" s="5">
        <v>1200</v>
      </c>
      <c r="J130" s="6">
        <f t="shared" si="3"/>
        <v>1200</v>
      </c>
      <c r="K130" s="35">
        <f t="shared" si="4"/>
        <v>129.6</v>
      </c>
      <c r="L130" s="35">
        <f t="shared" si="5"/>
        <v>129.6</v>
      </c>
    </row>
    <row r="131" spans="1:12" x14ac:dyDescent="0.35">
      <c r="A131" s="3" t="s">
        <v>4863</v>
      </c>
      <c r="B131" s="3" t="s">
        <v>7907</v>
      </c>
      <c r="C131" s="3" t="s">
        <v>100</v>
      </c>
      <c r="D131" s="3" t="s">
        <v>7908</v>
      </c>
      <c r="E131" s="3" t="s">
        <v>7383</v>
      </c>
      <c r="F131" s="3" t="s">
        <v>14</v>
      </c>
      <c r="G131" s="4">
        <v>1</v>
      </c>
      <c r="H131" s="3" t="s">
        <v>15</v>
      </c>
      <c r="I131" s="5">
        <v>1200</v>
      </c>
      <c r="J131" s="6">
        <f t="shared" si="3"/>
        <v>1200</v>
      </c>
      <c r="K131" s="35">
        <f t="shared" ref="K131:K194" si="6">((I131*(1-10%))*0.4)*60%*0.5</f>
        <v>129.6</v>
      </c>
      <c r="L131" s="35">
        <f t="shared" ref="L131:L194" si="7">K131*G131</f>
        <v>129.6</v>
      </c>
    </row>
    <row r="132" spans="1:12" x14ac:dyDescent="0.35">
      <c r="A132" s="3" t="s">
        <v>4863</v>
      </c>
      <c r="B132" s="3" t="s">
        <v>7909</v>
      </c>
      <c r="C132" s="3" t="s">
        <v>519</v>
      </c>
      <c r="D132" s="3" t="s">
        <v>7910</v>
      </c>
      <c r="E132" s="3" t="s">
        <v>7383</v>
      </c>
      <c r="F132" s="3" t="s">
        <v>14</v>
      </c>
      <c r="G132" s="4">
        <v>2</v>
      </c>
      <c r="H132" s="3" t="s">
        <v>15</v>
      </c>
      <c r="I132" s="5">
        <v>1200</v>
      </c>
      <c r="J132" s="6">
        <f t="shared" si="3"/>
        <v>2400</v>
      </c>
      <c r="K132" s="35">
        <f t="shared" si="6"/>
        <v>129.6</v>
      </c>
      <c r="L132" s="35">
        <f t="shared" si="7"/>
        <v>259.2</v>
      </c>
    </row>
    <row r="133" spans="1:12" x14ac:dyDescent="0.35">
      <c r="A133" s="3" t="s">
        <v>4863</v>
      </c>
      <c r="B133" s="3" t="s">
        <v>7911</v>
      </c>
      <c r="C133" s="3" t="s">
        <v>43</v>
      </c>
      <c r="D133" s="3" t="s">
        <v>7912</v>
      </c>
      <c r="E133" s="3" t="s">
        <v>7383</v>
      </c>
      <c r="F133" s="3" t="s">
        <v>14</v>
      </c>
      <c r="G133" s="4">
        <v>1</v>
      </c>
      <c r="H133" s="3" t="s">
        <v>15</v>
      </c>
      <c r="I133" s="5">
        <v>1200</v>
      </c>
      <c r="J133" s="6">
        <f t="shared" si="3"/>
        <v>1200</v>
      </c>
      <c r="K133" s="35">
        <f t="shared" si="6"/>
        <v>129.6</v>
      </c>
      <c r="L133" s="35">
        <f t="shared" si="7"/>
        <v>129.6</v>
      </c>
    </row>
    <row r="134" spans="1:12" x14ac:dyDescent="0.35">
      <c r="A134" s="3" t="s">
        <v>4863</v>
      </c>
      <c r="B134" s="3" t="s">
        <v>7913</v>
      </c>
      <c r="C134" s="3" t="s">
        <v>100</v>
      </c>
      <c r="D134" s="3" t="s">
        <v>7914</v>
      </c>
      <c r="E134" s="3" t="s">
        <v>7383</v>
      </c>
      <c r="F134" s="3" t="s">
        <v>14</v>
      </c>
      <c r="G134" s="4">
        <v>2</v>
      </c>
      <c r="H134" s="3" t="s">
        <v>15</v>
      </c>
      <c r="I134" s="5">
        <v>1200</v>
      </c>
      <c r="J134" s="6">
        <f t="shared" si="3"/>
        <v>2400</v>
      </c>
      <c r="K134" s="35">
        <f t="shared" si="6"/>
        <v>129.6</v>
      </c>
      <c r="L134" s="35">
        <f t="shared" si="7"/>
        <v>259.2</v>
      </c>
    </row>
    <row r="135" spans="1:12" x14ac:dyDescent="0.35">
      <c r="A135" s="3" t="s">
        <v>4863</v>
      </c>
      <c r="B135" s="3" t="s">
        <v>7915</v>
      </c>
      <c r="C135" s="3" t="s">
        <v>100</v>
      </c>
      <c r="D135" s="3" t="s">
        <v>7916</v>
      </c>
      <c r="E135" s="3" t="s">
        <v>7383</v>
      </c>
      <c r="F135" s="3" t="s">
        <v>14</v>
      </c>
      <c r="G135" s="4">
        <v>30</v>
      </c>
      <c r="H135" s="3" t="s">
        <v>15</v>
      </c>
      <c r="I135" s="5">
        <v>1200</v>
      </c>
      <c r="J135" s="6">
        <f t="shared" si="3"/>
        <v>36000</v>
      </c>
      <c r="K135" s="35">
        <f t="shared" si="6"/>
        <v>129.6</v>
      </c>
      <c r="L135" s="35">
        <f t="shared" si="7"/>
        <v>3888</v>
      </c>
    </row>
    <row r="136" spans="1:12" x14ac:dyDescent="0.35">
      <c r="A136" s="3" t="s">
        <v>4863</v>
      </c>
      <c r="B136" s="3" t="s">
        <v>7915</v>
      </c>
      <c r="C136" s="3" t="s">
        <v>59</v>
      </c>
      <c r="D136" s="3" t="s">
        <v>7916</v>
      </c>
      <c r="E136" s="3" t="s">
        <v>7383</v>
      </c>
      <c r="F136" s="3" t="s">
        <v>14</v>
      </c>
      <c r="G136" s="4">
        <v>12</v>
      </c>
      <c r="H136" s="3" t="s">
        <v>15</v>
      </c>
      <c r="I136" s="5">
        <v>1200</v>
      </c>
      <c r="J136" s="6">
        <f t="shared" si="3"/>
        <v>14400</v>
      </c>
      <c r="K136" s="35">
        <f t="shared" si="6"/>
        <v>129.6</v>
      </c>
      <c r="L136" s="35">
        <f t="shared" si="7"/>
        <v>1555.1999999999998</v>
      </c>
    </row>
    <row r="137" spans="1:12" x14ac:dyDescent="0.35">
      <c r="A137" s="3" t="s">
        <v>4863</v>
      </c>
      <c r="B137" s="3" t="s">
        <v>7915</v>
      </c>
      <c r="C137" s="3" t="s">
        <v>137</v>
      </c>
      <c r="D137" s="3" t="s">
        <v>7916</v>
      </c>
      <c r="E137" s="3" t="s">
        <v>7383</v>
      </c>
      <c r="F137" s="3" t="s">
        <v>14</v>
      </c>
      <c r="G137" s="4">
        <v>22</v>
      </c>
      <c r="H137" s="3" t="s">
        <v>15</v>
      </c>
      <c r="I137" s="5">
        <v>1200</v>
      </c>
      <c r="J137" s="6">
        <f t="shared" si="3"/>
        <v>26400</v>
      </c>
      <c r="K137" s="35">
        <f t="shared" si="6"/>
        <v>129.6</v>
      </c>
      <c r="L137" s="35">
        <f t="shared" si="7"/>
        <v>2851.2</v>
      </c>
    </row>
    <row r="138" spans="1:12" x14ac:dyDescent="0.35">
      <c r="A138" s="3" t="s">
        <v>4863</v>
      </c>
      <c r="B138" s="3" t="s">
        <v>7915</v>
      </c>
      <c r="C138" s="3" t="s">
        <v>519</v>
      </c>
      <c r="D138" s="3" t="s">
        <v>7916</v>
      </c>
      <c r="E138" s="3" t="s">
        <v>7383</v>
      </c>
      <c r="F138" s="3" t="s">
        <v>14</v>
      </c>
      <c r="G138" s="4">
        <v>8</v>
      </c>
      <c r="H138" s="3" t="s">
        <v>15</v>
      </c>
      <c r="I138" s="5">
        <v>1200</v>
      </c>
      <c r="J138" s="6">
        <f t="shared" si="3"/>
        <v>9600</v>
      </c>
      <c r="K138" s="35">
        <f t="shared" si="6"/>
        <v>129.6</v>
      </c>
      <c r="L138" s="35">
        <f t="shared" si="7"/>
        <v>1036.8</v>
      </c>
    </row>
    <row r="139" spans="1:12" x14ac:dyDescent="0.35">
      <c r="A139" s="3" t="s">
        <v>4863</v>
      </c>
      <c r="B139" s="3" t="s">
        <v>7917</v>
      </c>
      <c r="C139" s="3" t="s">
        <v>59</v>
      </c>
      <c r="D139" s="3" t="s">
        <v>7918</v>
      </c>
      <c r="E139" s="3" t="s">
        <v>7383</v>
      </c>
      <c r="F139" s="3" t="s">
        <v>14</v>
      </c>
      <c r="G139" s="4">
        <v>6</v>
      </c>
      <c r="H139" s="3" t="s">
        <v>15</v>
      </c>
      <c r="I139" s="5">
        <v>1200</v>
      </c>
      <c r="J139" s="6">
        <f t="shared" si="3"/>
        <v>7200</v>
      </c>
      <c r="K139" s="35">
        <f t="shared" si="6"/>
        <v>129.6</v>
      </c>
      <c r="L139" s="35">
        <f t="shared" si="7"/>
        <v>777.59999999999991</v>
      </c>
    </row>
    <row r="140" spans="1:12" x14ac:dyDescent="0.35">
      <c r="A140" s="3" t="s">
        <v>4863</v>
      </c>
      <c r="B140" s="3" t="s">
        <v>7917</v>
      </c>
      <c r="C140" s="3" t="s">
        <v>137</v>
      </c>
      <c r="D140" s="3" t="s">
        <v>7918</v>
      </c>
      <c r="E140" s="3" t="s">
        <v>7383</v>
      </c>
      <c r="F140" s="3" t="s">
        <v>14</v>
      </c>
      <c r="G140" s="4">
        <v>5</v>
      </c>
      <c r="H140" s="3" t="s">
        <v>15</v>
      </c>
      <c r="I140" s="5">
        <v>1200</v>
      </c>
      <c r="J140" s="6">
        <f t="shared" si="3"/>
        <v>6000</v>
      </c>
      <c r="K140" s="35">
        <f t="shared" si="6"/>
        <v>129.6</v>
      </c>
      <c r="L140" s="35">
        <f t="shared" si="7"/>
        <v>648</v>
      </c>
    </row>
    <row r="141" spans="1:12" x14ac:dyDescent="0.35">
      <c r="A141" s="3" t="s">
        <v>4863</v>
      </c>
      <c r="B141" s="3" t="s">
        <v>7919</v>
      </c>
      <c r="C141" s="3" t="s">
        <v>100</v>
      </c>
      <c r="D141" s="3" t="s">
        <v>7920</v>
      </c>
      <c r="E141" s="3" t="s">
        <v>7383</v>
      </c>
      <c r="F141" s="3" t="s">
        <v>14</v>
      </c>
      <c r="G141" s="4">
        <v>3</v>
      </c>
      <c r="H141" s="3" t="s">
        <v>15</v>
      </c>
      <c r="I141" s="5">
        <v>1200</v>
      </c>
      <c r="J141" s="6">
        <f t="shared" si="3"/>
        <v>3600</v>
      </c>
      <c r="K141" s="35">
        <f t="shared" si="6"/>
        <v>129.6</v>
      </c>
      <c r="L141" s="35">
        <f t="shared" si="7"/>
        <v>388.79999999999995</v>
      </c>
    </row>
    <row r="142" spans="1:12" x14ac:dyDescent="0.35">
      <c r="A142" s="3" t="s">
        <v>4863</v>
      </c>
      <c r="B142" s="3" t="s">
        <v>7919</v>
      </c>
      <c r="C142" s="3" t="s">
        <v>43</v>
      </c>
      <c r="D142" s="3" t="s">
        <v>7920</v>
      </c>
      <c r="E142" s="3" t="s">
        <v>7383</v>
      </c>
      <c r="F142" s="3" t="s">
        <v>14</v>
      </c>
      <c r="G142" s="4">
        <v>1</v>
      </c>
      <c r="H142" s="3" t="s">
        <v>15</v>
      </c>
      <c r="I142" s="5">
        <v>1200</v>
      </c>
      <c r="J142" s="6">
        <f t="shared" si="3"/>
        <v>1200</v>
      </c>
      <c r="K142" s="35">
        <f t="shared" si="6"/>
        <v>129.6</v>
      </c>
      <c r="L142" s="35">
        <f t="shared" si="7"/>
        <v>129.6</v>
      </c>
    </row>
    <row r="143" spans="1:12" x14ac:dyDescent="0.35">
      <c r="A143" s="3" t="s">
        <v>4863</v>
      </c>
      <c r="B143" s="3" t="s">
        <v>7919</v>
      </c>
      <c r="C143" s="3" t="s">
        <v>59</v>
      </c>
      <c r="D143" s="3" t="s">
        <v>7920</v>
      </c>
      <c r="E143" s="3" t="s">
        <v>7383</v>
      </c>
      <c r="F143" s="3" t="s">
        <v>14</v>
      </c>
      <c r="G143" s="4">
        <v>2</v>
      </c>
      <c r="H143" s="3" t="s">
        <v>15</v>
      </c>
      <c r="I143" s="5">
        <v>1200</v>
      </c>
      <c r="J143" s="6">
        <f t="shared" si="3"/>
        <v>2400</v>
      </c>
      <c r="K143" s="35">
        <f t="shared" si="6"/>
        <v>129.6</v>
      </c>
      <c r="L143" s="35">
        <f t="shared" si="7"/>
        <v>259.2</v>
      </c>
    </row>
    <row r="144" spans="1:12" x14ac:dyDescent="0.35">
      <c r="A144" s="3" t="s">
        <v>4863</v>
      </c>
      <c r="B144" s="3" t="s">
        <v>7919</v>
      </c>
      <c r="C144" s="3" t="s">
        <v>137</v>
      </c>
      <c r="D144" s="3" t="s">
        <v>7920</v>
      </c>
      <c r="E144" s="3" t="s">
        <v>7383</v>
      </c>
      <c r="F144" s="3" t="s">
        <v>14</v>
      </c>
      <c r="G144" s="4">
        <v>1</v>
      </c>
      <c r="H144" s="3" t="s">
        <v>15</v>
      </c>
      <c r="I144" s="5">
        <v>1200</v>
      </c>
      <c r="J144" s="6">
        <f t="shared" si="3"/>
        <v>1200</v>
      </c>
      <c r="K144" s="35">
        <f t="shared" si="6"/>
        <v>129.6</v>
      </c>
      <c r="L144" s="35">
        <f t="shared" si="7"/>
        <v>129.6</v>
      </c>
    </row>
    <row r="145" spans="1:12" x14ac:dyDescent="0.35">
      <c r="A145" s="3" t="s">
        <v>4863</v>
      </c>
      <c r="B145" s="3" t="s">
        <v>7921</v>
      </c>
      <c r="C145" s="3" t="s">
        <v>519</v>
      </c>
      <c r="D145" s="3" t="s">
        <v>7922</v>
      </c>
      <c r="E145" s="3" t="s">
        <v>7383</v>
      </c>
      <c r="F145" s="3" t="s">
        <v>14</v>
      </c>
      <c r="G145" s="4">
        <v>1</v>
      </c>
      <c r="H145" s="3" t="s">
        <v>15</v>
      </c>
      <c r="I145" s="5">
        <v>1200</v>
      </c>
      <c r="J145" s="6">
        <f t="shared" si="3"/>
        <v>1200</v>
      </c>
      <c r="K145" s="35">
        <f t="shared" si="6"/>
        <v>129.6</v>
      </c>
      <c r="L145" s="35">
        <f t="shared" si="7"/>
        <v>129.6</v>
      </c>
    </row>
    <row r="146" spans="1:12" x14ac:dyDescent="0.35">
      <c r="A146" s="3" t="s">
        <v>4863</v>
      </c>
      <c r="B146" s="3" t="s">
        <v>7923</v>
      </c>
      <c r="C146" s="3" t="s">
        <v>59</v>
      </c>
      <c r="D146" s="3" t="s">
        <v>7924</v>
      </c>
      <c r="E146" s="3" t="s">
        <v>7383</v>
      </c>
      <c r="F146" s="3" t="s">
        <v>14</v>
      </c>
      <c r="G146" s="4">
        <v>1</v>
      </c>
      <c r="H146" s="3" t="s">
        <v>15</v>
      </c>
      <c r="I146" s="5">
        <v>1200</v>
      </c>
      <c r="J146" s="6">
        <f t="shared" si="3"/>
        <v>1200</v>
      </c>
      <c r="K146" s="35">
        <f t="shared" si="6"/>
        <v>129.6</v>
      </c>
      <c r="L146" s="35">
        <f t="shared" si="7"/>
        <v>129.6</v>
      </c>
    </row>
    <row r="147" spans="1:12" x14ac:dyDescent="0.35">
      <c r="A147" s="3" t="s">
        <v>4863</v>
      </c>
      <c r="B147" s="3" t="s">
        <v>7923</v>
      </c>
      <c r="C147" s="3" t="s">
        <v>519</v>
      </c>
      <c r="D147" s="3" t="s">
        <v>7924</v>
      </c>
      <c r="E147" s="3" t="s">
        <v>7383</v>
      </c>
      <c r="F147" s="3" t="s">
        <v>14</v>
      </c>
      <c r="G147" s="4">
        <v>2</v>
      </c>
      <c r="H147" s="3" t="s">
        <v>15</v>
      </c>
      <c r="I147" s="5">
        <v>1200</v>
      </c>
      <c r="J147" s="6">
        <f t="shared" si="3"/>
        <v>2400</v>
      </c>
      <c r="K147" s="35">
        <f t="shared" si="6"/>
        <v>129.6</v>
      </c>
      <c r="L147" s="35">
        <f t="shared" si="7"/>
        <v>259.2</v>
      </c>
    </row>
    <row r="148" spans="1:12" x14ac:dyDescent="0.35">
      <c r="A148" s="3" t="s">
        <v>4863</v>
      </c>
      <c r="B148" s="3" t="s">
        <v>7925</v>
      </c>
      <c r="C148" s="3" t="s">
        <v>100</v>
      </c>
      <c r="D148" s="3" t="s">
        <v>7926</v>
      </c>
      <c r="E148" s="3" t="s">
        <v>7383</v>
      </c>
      <c r="F148" s="3" t="s">
        <v>14</v>
      </c>
      <c r="G148" s="4">
        <v>1</v>
      </c>
      <c r="H148" s="3" t="s">
        <v>15</v>
      </c>
      <c r="I148" s="5">
        <v>1200</v>
      </c>
      <c r="J148" s="6">
        <f t="shared" si="3"/>
        <v>1200</v>
      </c>
      <c r="K148" s="35">
        <f t="shared" si="6"/>
        <v>129.6</v>
      </c>
      <c r="L148" s="35">
        <f t="shared" si="7"/>
        <v>129.6</v>
      </c>
    </row>
    <row r="149" spans="1:12" x14ac:dyDescent="0.35">
      <c r="A149" s="3" t="s">
        <v>4863</v>
      </c>
      <c r="B149" s="3" t="s">
        <v>7925</v>
      </c>
      <c r="C149" s="3" t="s">
        <v>43</v>
      </c>
      <c r="D149" s="3" t="s">
        <v>7926</v>
      </c>
      <c r="E149" s="3" t="s">
        <v>7383</v>
      </c>
      <c r="F149" s="3" t="s">
        <v>14</v>
      </c>
      <c r="G149" s="4">
        <v>8</v>
      </c>
      <c r="H149" s="3" t="s">
        <v>15</v>
      </c>
      <c r="I149" s="5">
        <v>1200</v>
      </c>
      <c r="J149" s="6">
        <f t="shared" si="3"/>
        <v>9600</v>
      </c>
      <c r="K149" s="35">
        <f t="shared" si="6"/>
        <v>129.6</v>
      </c>
      <c r="L149" s="35">
        <f t="shared" si="7"/>
        <v>1036.8</v>
      </c>
    </row>
    <row r="150" spans="1:12" x14ac:dyDescent="0.35">
      <c r="A150" s="3" t="s">
        <v>4863</v>
      </c>
      <c r="B150" s="3" t="s">
        <v>7925</v>
      </c>
      <c r="C150" s="3" t="s">
        <v>59</v>
      </c>
      <c r="D150" s="3" t="s">
        <v>7926</v>
      </c>
      <c r="E150" s="3" t="s">
        <v>7383</v>
      </c>
      <c r="F150" s="3" t="s">
        <v>14</v>
      </c>
      <c r="G150" s="4">
        <v>10</v>
      </c>
      <c r="H150" s="3" t="s">
        <v>15</v>
      </c>
      <c r="I150" s="5">
        <v>1200</v>
      </c>
      <c r="J150" s="6">
        <f t="shared" si="3"/>
        <v>12000</v>
      </c>
      <c r="K150" s="35">
        <f t="shared" si="6"/>
        <v>129.6</v>
      </c>
      <c r="L150" s="35">
        <f t="shared" si="7"/>
        <v>1296</v>
      </c>
    </row>
    <row r="151" spans="1:12" x14ac:dyDescent="0.35">
      <c r="A151" s="3" t="s">
        <v>4863</v>
      </c>
      <c r="B151" s="3" t="s">
        <v>7925</v>
      </c>
      <c r="C151" s="3" t="s">
        <v>137</v>
      </c>
      <c r="D151" s="3" t="s">
        <v>7926</v>
      </c>
      <c r="E151" s="3" t="s">
        <v>7383</v>
      </c>
      <c r="F151" s="3" t="s">
        <v>14</v>
      </c>
      <c r="G151" s="4">
        <v>2</v>
      </c>
      <c r="H151" s="3" t="s">
        <v>15</v>
      </c>
      <c r="I151" s="5">
        <v>1200</v>
      </c>
      <c r="J151" s="6">
        <f t="shared" si="3"/>
        <v>2400</v>
      </c>
      <c r="K151" s="35">
        <f t="shared" si="6"/>
        <v>129.6</v>
      </c>
      <c r="L151" s="35">
        <f t="shared" si="7"/>
        <v>259.2</v>
      </c>
    </row>
    <row r="152" spans="1:12" x14ac:dyDescent="0.35">
      <c r="A152" s="3" t="s">
        <v>4863</v>
      </c>
      <c r="B152" s="3" t="s">
        <v>7927</v>
      </c>
      <c r="C152" s="3" t="s">
        <v>100</v>
      </c>
      <c r="D152" s="3" t="s">
        <v>7928</v>
      </c>
      <c r="E152" s="3" t="s">
        <v>7383</v>
      </c>
      <c r="F152" s="3" t="s">
        <v>14</v>
      </c>
      <c r="G152" s="4">
        <v>2</v>
      </c>
      <c r="H152" s="3" t="s">
        <v>15</v>
      </c>
      <c r="I152" s="5">
        <v>1200</v>
      </c>
      <c r="J152" s="6">
        <f t="shared" si="3"/>
        <v>2400</v>
      </c>
      <c r="K152" s="35">
        <f t="shared" si="6"/>
        <v>129.6</v>
      </c>
      <c r="L152" s="35">
        <f t="shared" si="7"/>
        <v>259.2</v>
      </c>
    </row>
    <row r="153" spans="1:12" x14ac:dyDescent="0.35">
      <c r="A153" s="3" t="s">
        <v>4863</v>
      </c>
      <c r="B153" s="3" t="s">
        <v>7927</v>
      </c>
      <c r="C153" s="3" t="s">
        <v>43</v>
      </c>
      <c r="D153" s="3" t="s">
        <v>7928</v>
      </c>
      <c r="E153" s="3" t="s">
        <v>7383</v>
      </c>
      <c r="F153" s="3" t="s">
        <v>14</v>
      </c>
      <c r="G153" s="4">
        <v>4</v>
      </c>
      <c r="H153" s="3" t="s">
        <v>15</v>
      </c>
      <c r="I153" s="5">
        <v>1200</v>
      </c>
      <c r="J153" s="6">
        <f t="shared" si="3"/>
        <v>4800</v>
      </c>
      <c r="K153" s="35">
        <f t="shared" si="6"/>
        <v>129.6</v>
      </c>
      <c r="L153" s="35">
        <f t="shared" si="7"/>
        <v>518.4</v>
      </c>
    </row>
    <row r="154" spans="1:12" x14ac:dyDescent="0.35">
      <c r="A154" s="3" t="s">
        <v>4863</v>
      </c>
      <c r="B154" s="3" t="s">
        <v>7927</v>
      </c>
      <c r="C154" s="3" t="s">
        <v>519</v>
      </c>
      <c r="D154" s="3" t="s">
        <v>7928</v>
      </c>
      <c r="E154" s="3" t="s">
        <v>7383</v>
      </c>
      <c r="F154" s="3" t="s">
        <v>14</v>
      </c>
      <c r="G154" s="4">
        <v>3</v>
      </c>
      <c r="H154" s="3" t="s">
        <v>15</v>
      </c>
      <c r="I154" s="5">
        <v>1200</v>
      </c>
      <c r="J154" s="6">
        <f t="shared" si="3"/>
        <v>3600</v>
      </c>
      <c r="K154" s="35">
        <f t="shared" si="6"/>
        <v>129.6</v>
      </c>
      <c r="L154" s="35">
        <f t="shared" si="7"/>
        <v>388.79999999999995</v>
      </c>
    </row>
    <row r="155" spans="1:12" x14ac:dyDescent="0.35">
      <c r="A155" s="3" t="s">
        <v>4863</v>
      </c>
      <c r="B155" s="3" t="s">
        <v>7929</v>
      </c>
      <c r="C155" s="3" t="s">
        <v>100</v>
      </c>
      <c r="D155" s="3" t="s">
        <v>7930</v>
      </c>
      <c r="E155" s="3" t="s">
        <v>7383</v>
      </c>
      <c r="F155" s="3" t="s">
        <v>14</v>
      </c>
      <c r="G155" s="4">
        <v>1</v>
      </c>
      <c r="H155" s="3" t="s">
        <v>15</v>
      </c>
      <c r="I155" s="5">
        <v>1200</v>
      </c>
      <c r="J155" s="6">
        <f t="shared" si="3"/>
        <v>1200</v>
      </c>
      <c r="K155" s="35">
        <f t="shared" si="6"/>
        <v>129.6</v>
      </c>
      <c r="L155" s="35">
        <f t="shared" si="7"/>
        <v>129.6</v>
      </c>
    </row>
    <row r="156" spans="1:12" x14ac:dyDescent="0.35">
      <c r="A156" s="3" t="s">
        <v>4863</v>
      </c>
      <c r="B156" s="3" t="s">
        <v>7929</v>
      </c>
      <c r="C156" s="3" t="s">
        <v>43</v>
      </c>
      <c r="D156" s="3" t="s">
        <v>7930</v>
      </c>
      <c r="E156" s="3" t="s">
        <v>7383</v>
      </c>
      <c r="F156" s="3" t="s">
        <v>14</v>
      </c>
      <c r="G156" s="4">
        <v>5</v>
      </c>
      <c r="H156" s="3" t="s">
        <v>15</v>
      </c>
      <c r="I156" s="5">
        <v>1200</v>
      </c>
      <c r="J156" s="6">
        <f t="shared" si="3"/>
        <v>6000</v>
      </c>
      <c r="K156" s="35">
        <f t="shared" si="6"/>
        <v>129.6</v>
      </c>
      <c r="L156" s="35">
        <f t="shared" si="7"/>
        <v>648</v>
      </c>
    </row>
    <row r="157" spans="1:12" x14ac:dyDescent="0.35">
      <c r="A157" s="3" t="s">
        <v>4863</v>
      </c>
      <c r="B157" s="3" t="s">
        <v>7929</v>
      </c>
      <c r="C157" s="3" t="s">
        <v>59</v>
      </c>
      <c r="D157" s="3" t="s">
        <v>7930</v>
      </c>
      <c r="E157" s="3" t="s">
        <v>7383</v>
      </c>
      <c r="F157" s="3" t="s">
        <v>14</v>
      </c>
      <c r="G157" s="4">
        <v>3</v>
      </c>
      <c r="H157" s="3" t="s">
        <v>15</v>
      </c>
      <c r="I157" s="5">
        <v>1200</v>
      </c>
      <c r="J157" s="6">
        <f t="shared" si="3"/>
        <v>3600</v>
      </c>
      <c r="K157" s="35">
        <f t="shared" si="6"/>
        <v>129.6</v>
      </c>
      <c r="L157" s="35">
        <f t="shared" si="7"/>
        <v>388.79999999999995</v>
      </c>
    </row>
    <row r="158" spans="1:12" x14ac:dyDescent="0.35">
      <c r="A158" s="3" t="s">
        <v>4863</v>
      </c>
      <c r="B158" s="3" t="s">
        <v>7929</v>
      </c>
      <c r="C158" s="3" t="s">
        <v>137</v>
      </c>
      <c r="D158" s="3" t="s">
        <v>7930</v>
      </c>
      <c r="E158" s="3" t="s">
        <v>7383</v>
      </c>
      <c r="F158" s="3" t="s">
        <v>14</v>
      </c>
      <c r="G158" s="4">
        <v>2</v>
      </c>
      <c r="H158" s="3" t="s">
        <v>15</v>
      </c>
      <c r="I158" s="5">
        <v>1200</v>
      </c>
      <c r="J158" s="6">
        <f t="shared" si="3"/>
        <v>2400</v>
      </c>
      <c r="K158" s="35">
        <f t="shared" si="6"/>
        <v>129.6</v>
      </c>
      <c r="L158" s="35">
        <f t="shared" si="7"/>
        <v>259.2</v>
      </c>
    </row>
    <row r="159" spans="1:12" x14ac:dyDescent="0.35">
      <c r="A159" s="3" t="s">
        <v>4863</v>
      </c>
      <c r="B159" s="3" t="s">
        <v>7931</v>
      </c>
      <c r="C159" s="3" t="s">
        <v>59</v>
      </c>
      <c r="D159" s="3" t="s">
        <v>7932</v>
      </c>
      <c r="E159" s="3" t="s">
        <v>7383</v>
      </c>
      <c r="F159" s="3" t="s">
        <v>14</v>
      </c>
      <c r="G159" s="4">
        <v>3</v>
      </c>
      <c r="H159" s="3" t="s">
        <v>15</v>
      </c>
      <c r="I159" s="5">
        <v>1200</v>
      </c>
      <c r="J159" s="6">
        <f t="shared" si="3"/>
        <v>3600</v>
      </c>
      <c r="K159" s="35">
        <f t="shared" si="6"/>
        <v>129.6</v>
      </c>
      <c r="L159" s="35">
        <f t="shared" si="7"/>
        <v>388.79999999999995</v>
      </c>
    </row>
    <row r="160" spans="1:12" x14ac:dyDescent="0.35">
      <c r="A160" s="3" t="s">
        <v>4863</v>
      </c>
      <c r="B160" s="3" t="s">
        <v>7931</v>
      </c>
      <c r="C160" s="3" t="s">
        <v>519</v>
      </c>
      <c r="D160" s="3" t="s">
        <v>7932</v>
      </c>
      <c r="E160" s="3" t="s">
        <v>7383</v>
      </c>
      <c r="F160" s="3" t="s">
        <v>14</v>
      </c>
      <c r="G160" s="4">
        <v>2</v>
      </c>
      <c r="H160" s="3" t="s">
        <v>15</v>
      </c>
      <c r="I160" s="5">
        <v>1200</v>
      </c>
      <c r="J160" s="6">
        <f t="shared" si="3"/>
        <v>2400</v>
      </c>
      <c r="K160" s="35">
        <f t="shared" si="6"/>
        <v>129.6</v>
      </c>
      <c r="L160" s="35">
        <f t="shared" si="7"/>
        <v>259.2</v>
      </c>
    </row>
    <row r="161" spans="1:12" x14ac:dyDescent="0.35">
      <c r="A161" s="3" t="s">
        <v>4863</v>
      </c>
      <c r="B161" s="3" t="s">
        <v>7933</v>
      </c>
      <c r="C161" s="3" t="s">
        <v>100</v>
      </c>
      <c r="D161" s="3" t="s">
        <v>7934</v>
      </c>
      <c r="E161" s="3" t="s">
        <v>7383</v>
      </c>
      <c r="F161" s="3" t="s">
        <v>14</v>
      </c>
      <c r="G161" s="4">
        <v>9</v>
      </c>
      <c r="H161" s="3" t="s">
        <v>15</v>
      </c>
      <c r="I161" s="5">
        <v>1200</v>
      </c>
      <c r="J161" s="6">
        <f t="shared" si="3"/>
        <v>10800</v>
      </c>
      <c r="K161" s="35">
        <f t="shared" si="6"/>
        <v>129.6</v>
      </c>
      <c r="L161" s="35">
        <f t="shared" si="7"/>
        <v>1166.3999999999999</v>
      </c>
    </row>
    <row r="162" spans="1:12" x14ac:dyDescent="0.35">
      <c r="A162" s="3" t="s">
        <v>4863</v>
      </c>
      <c r="B162" s="3" t="s">
        <v>7933</v>
      </c>
      <c r="C162" s="3" t="s">
        <v>43</v>
      </c>
      <c r="D162" s="3" t="s">
        <v>7934</v>
      </c>
      <c r="E162" s="3" t="s">
        <v>7383</v>
      </c>
      <c r="F162" s="3" t="s">
        <v>14</v>
      </c>
      <c r="G162" s="4">
        <v>3</v>
      </c>
      <c r="H162" s="3" t="s">
        <v>15</v>
      </c>
      <c r="I162" s="5">
        <v>1200</v>
      </c>
      <c r="J162" s="6">
        <f t="shared" si="3"/>
        <v>3600</v>
      </c>
      <c r="K162" s="35">
        <f t="shared" si="6"/>
        <v>129.6</v>
      </c>
      <c r="L162" s="35">
        <f t="shared" si="7"/>
        <v>388.79999999999995</v>
      </c>
    </row>
    <row r="163" spans="1:12" x14ac:dyDescent="0.35">
      <c r="A163" s="3" t="s">
        <v>4863</v>
      </c>
      <c r="B163" s="3" t="s">
        <v>7933</v>
      </c>
      <c r="C163" s="3" t="s">
        <v>137</v>
      </c>
      <c r="D163" s="3" t="s">
        <v>7934</v>
      </c>
      <c r="E163" s="3" t="s">
        <v>7383</v>
      </c>
      <c r="F163" s="3" t="s">
        <v>14</v>
      </c>
      <c r="G163" s="4">
        <v>1</v>
      </c>
      <c r="H163" s="3" t="s">
        <v>15</v>
      </c>
      <c r="I163" s="5">
        <v>1200</v>
      </c>
      <c r="J163" s="6">
        <f t="shared" si="3"/>
        <v>1200</v>
      </c>
      <c r="K163" s="35">
        <f t="shared" si="6"/>
        <v>129.6</v>
      </c>
      <c r="L163" s="35">
        <f t="shared" si="7"/>
        <v>129.6</v>
      </c>
    </row>
    <row r="164" spans="1:12" x14ac:dyDescent="0.35">
      <c r="A164" s="3" t="s">
        <v>4863</v>
      </c>
      <c r="B164" s="3" t="s">
        <v>7935</v>
      </c>
      <c r="C164" s="3" t="s">
        <v>59</v>
      </c>
      <c r="D164" s="3" t="s">
        <v>7936</v>
      </c>
      <c r="E164" s="3" t="s">
        <v>7383</v>
      </c>
      <c r="F164" s="3" t="s">
        <v>14</v>
      </c>
      <c r="G164" s="4">
        <v>1</v>
      </c>
      <c r="H164" s="3" t="s">
        <v>15</v>
      </c>
      <c r="I164" s="5">
        <v>1200</v>
      </c>
      <c r="J164" s="6">
        <f t="shared" si="3"/>
        <v>1200</v>
      </c>
      <c r="K164" s="35">
        <f t="shared" si="6"/>
        <v>129.6</v>
      </c>
      <c r="L164" s="35">
        <f t="shared" si="7"/>
        <v>129.6</v>
      </c>
    </row>
    <row r="165" spans="1:12" x14ac:dyDescent="0.35">
      <c r="A165" s="3" t="s">
        <v>4863</v>
      </c>
      <c r="B165" s="3" t="s">
        <v>7937</v>
      </c>
      <c r="C165" s="3" t="s">
        <v>519</v>
      </c>
      <c r="D165" s="3" t="s">
        <v>7938</v>
      </c>
      <c r="E165" s="3" t="s">
        <v>7383</v>
      </c>
      <c r="F165" s="3" t="s">
        <v>14</v>
      </c>
      <c r="G165" s="4">
        <v>1</v>
      </c>
      <c r="H165" s="3" t="s">
        <v>15</v>
      </c>
      <c r="I165" s="5">
        <v>1200</v>
      </c>
      <c r="J165" s="6">
        <f t="shared" si="3"/>
        <v>1200</v>
      </c>
      <c r="K165" s="35">
        <f t="shared" si="6"/>
        <v>129.6</v>
      </c>
      <c r="L165" s="35">
        <f t="shared" si="7"/>
        <v>129.6</v>
      </c>
    </row>
    <row r="166" spans="1:12" x14ac:dyDescent="0.35">
      <c r="A166" s="3" t="s">
        <v>4863</v>
      </c>
      <c r="B166" s="3" t="s">
        <v>7939</v>
      </c>
      <c r="C166" s="3" t="s">
        <v>43</v>
      </c>
      <c r="D166" s="3" t="s">
        <v>7940</v>
      </c>
      <c r="E166" s="3" t="s">
        <v>7383</v>
      </c>
      <c r="F166" s="3" t="s">
        <v>14</v>
      </c>
      <c r="G166" s="4">
        <v>2</v>
      </c>
      <c r="H166" s="3" t="s">
        <v>15</v>
      </c>
      <c r="I166" s="5">
        <v>1200</v>
      </c>
      <c r="J166" s="6">
        <f t="shared" si="3"/>
        <v>2400</v>
      </c>
      <c r="K166" s="35">
        <f t="shared" si="6"/>
        <v>129.6</v>
      </c>
      <c r="L166" s="35">
        <f t="shared" si="7"/>
        <v>259.2</v>
      </c>
    </row>
    <row r="167" spans="1:12" x14ac:dyDescent="0.35">
      <c r="A167" s="3" t="s">
        <v>4863</v>
      </c>
      <c r="B167" s="3" t="s">
        <v>7893</v>
      </c>
      <c r="C167" s="3" t="s">
        <v>59</v>
      </c>
      <c r="D167" s="3" t="s">
        <v>7894</v>
      </c>
      <c r="E167" s="3" t="s">
        <v>7383</v>
      </c>
      <c r="F167" s="3" t="s">
        <v>14</v>
      </c>
      <c r="G167" s="4">
        <v>19</v>
      </c>
      <c r="H167" s="3" t="s">
        <v>15</v>
      </c>
      <c r="I167" s="5">
        <v>1200</v>
      </c>
      <c r="J167" s="6">
        <f t="shared" si="3"/>
        <v>22800</v>
      </c>
      <c r="K167" s="35">
        <f t="shared" si="6"/>
        <v>129.6</v>
      </c>
      <c r="L167" s="35">
        <f t="shared" si="7"/>
        <v>2462.4</v>
      </c>
    </row>
    <row r="168" spans="1:12" x14ac:dyDescent="0.35">
      <c r="A168" s="3" t="s">
        <v>4863</v>
      </c>
      <c r="B168" s="3" t="s">
        <v>7893</v>
      </c>
      <c r="C168" s="3" t="s">
        <v>137</v>
      </c>
      <c r="D168" s="3" t="s">
        <v>7894</v>
      </c>
      <c r="E168" s="3" t="s">
        <v>7383</v>
      </c>
      <c r="F168" s="3" t="s">
        <v>14</v>
      </c>
      <c r="G168" s="4">
        <v>22</v>
      </c>
      <c r="H168" s="3" t="s">
        <v>15</v>
      </c>
      <c r="I168" s="5">
        <v>1200</v>
      </c>
      <c r="J168" s="6">
        <f t="shared" si="3"/>
        <v>26400</v>
      </c>
      <c r="K168" s="35">
        <f t="shared" si="6"/>
        <v>129.6</v>
      </c>
      <c r="L168" s="35">
        <f t="shared" si="7"/>
        <v>2851.2</v>
      </c>
    </row>
    <row r="169" spans="1:12" x14ac:dyDescent="0.35">
      <c r="A169" s="3" t="s">
        <v>4863</v>
      </c>
      <c r="B169" s="3" t="s">
        <v>7941</v>
      </c>
      <c r="C169" s="3" t="s">
        <v>59</v>
      </c>
      <c r="D169" s="3" t="s">
        <v>7942</v>
      </c>
      <c r="E169" s="3" t="s">
        <v>7383</v>
      </c>
      <c r="F169" s="3" t="s">
        <v>14</v>
      </c>
      <c r="G169" s="4">
        <v>13</v>
      </c>
      <c r="H169" s="3" t="s">
        <v>15</v>
      </c>
      <c r="I169" s="5">
        <v>1200</v>
      </c>
      <c r="J169" s="6">
        <f t="shared" si="3"/>
        <v>15600</v>
      </c>
      <c r="K169" s="35">
        <f t="shared" si="6"/>
        <v>129.6</v>
      </c>
      <c r="L169" s="35">
        <f t="shared" si="7"/>
        <v>1684.8</v>
      </c>
    </row>
    <row r="170" spans="1:12" x14ac:dyDescent="0.35">
      <c r="A170" s="3" t="s">
        <v>4863</v>
      </c>
      <c r="B170" s="3" t="s">
        <v>7941</v>
      </c>
      <c r="C170" s="3" t="s">
        <v>519</v>
      </c>
      <c r="D170" s="3" t="s">
        <v>7942</v>
      </c>
      <c r="E170" s="3" t="s">
        <v>7383</v>
      </c>
      <c r="F170" s="3" t="s">
        <v>14</v>
      </c>
      <c r="G170" s="4">
        <v>1</v>
      </c>
      <c r="H170" s="3" t="s">
        <v>15</v>
      </c>
      <c r="I170" s="5">
        <v>1200</v>
      </c>
      <c r="J170" s="6">
        <f t="shared" si="3"/>
        <v>1200</v>
      </c>
      <c r="K170" s="35">
        <f t="shared" si="6"/>
        <v>129.6</v>
      </c>
      <c r="L170" s="35">
        <f t="shared" si="7"/>
        <v>129.6</v>
      </c>
    </row>
    <row r="171" spans="1:12" x14ac:dyDescent="0.35">
      <c r="A171" s="3" t="s">
        <v>4863</v>
      </c>
      <c r="B171" s="3" t="s">
        <v>7943</v>
      </c>
      <c r="C171" s="3" t="s">
        <v>100</v>
      </c>
      <c r="D171" s="3" t="s">
        <v>7944</v>
      </c>
      <c r="E171" s="3" t="s">
        <v>7383</v>
      </c>
      <c r="F171" s="3" t="s">
        <v>14</v>
      </c>
      <c r="G171" s="4">
        <v>13</v>
      </c>
      <c r="H171" s="3" t="s">
        <v>15</v>
      </c>
      <c r="I171" s="5">
        <v>1200</v>
      </c>
      <c r="J171" s="6">
        <f t="shared" si="3"/>
        <v>15600</v>
      </c>
      <c r="K171" s="35">
        <f t="shared" si="6"/>
        <v>129.6</v>
      </c>
      <c r="L171" s="35">
        <f t="shared" si="7"/>
        <v>1684.8</v>
      </c>
    </row>
    <row r="172" spans="1:12" x14ac:dyDescent="0.35">
      <c r="A172" s="3" t="s">
        <v>4863</v>
      </c>
      <c r="B172" s="3" t="s">
        <v>7943</v>
      </c>
      <c r="C172" s="3" t="s">
        <v>43</v>
      </c>
      <c r="D172" s="3" t="s">
        <v>7944</v>
      </c>
      <c r="E172" s="3" t="s">
        <v>7383</v>
      </c>
      <c r="F172" s="3" t="s">
        <v>14</v>
      </c>
      <c r="G172" s="4">
        <v>2</v>
      </c>
      <c r="H172" s="3" t="s">
        <v>15</v>
      </c>
      <c r="I172" s="5">
        <v>1200</v>
      </c>
      <c r="J172" s="6">
        <f t="shared" si="3"/>
        <v>2400</v>
      </c>
      <c r="K172" s="35">
        <f t="shared" si="6"/>
        <v>129.6</v>
      </c>
      <c r="L172" s="35">
        <f t="shared" si="7"/>
        <v>259.2</v>
      </c>
    </row>
    <row r="173" spans="1:12" x14ac:dyDescent="0.35">
      <c r="A173" s="3" t="s">
        <v>4863</v>
      </c>
      <c r="B173" s="3" t="s">
        <v>7943</v>
      </c>
      <c r="C173" s="3" t="s">
        <v>59</v>
      </c>
      <c r="D173" s="3" t="s">
        <v>7944</v>
      </c>
      <c r="E173" s="3" t="s">
        <v>7383</v>
      </c>
      <c r="F173" s="3" t="s">
        <v>14</v>
      </c>
      <c r="G173" s="4">
        <v>10</v>
      </c>
      <c r="H173" s="3" t="s">
        <v>15</v>
      </c>
      <c r="I173" s="5">
        <v>1200</v>
      </c>
      <c r="J173" s="6">
        <f t="shared" si="3"/>
        <v>12000</v>
      </c>
      <c r="K173" s="35">
        <f t="shared" si="6"/>
        <v>129.6</v>
      </c>
      <c r="L173" s="35">
        <f t="shared" si="7"/>
        <v>1296</v>
      </c>
    </row>
    <row r="174" spans="1:12" x14ac:dyDescent="0.35">
      <c r="A174" s="3" t="s">
        <v>4863</v>
      </c>
      <c r="B174" s="3" t="s">
        <v>7943</v>
      </c>
      <c r="C174" s="3" t="s">
        <v>137</v>
      </c>
      <c r="D174" s="3" t="s">
        <v>7944</v>
      </c>
      <c r="E174" s="3" t="s">
        <v>7383</v>
      </c>
      <c r="F174" s="3" t="s">
        <v>14</v>
      </c>
      <c r="G174" s="4">
        <v>1</v>
      </c>
      <c r="H174" s="3" t="s">
        <v>15</v>
      </c>
      <c r="I174" s="5">
        <v>1200</v>
      </c>
      <c r="J174" s="6">
        <f t="shared" si="3"/>
        <v>1200</v>
      </c>
      <c r="K174" s="35">
        <f t="shared" si="6"/>
        <v>129.6</v>
      </c>
      <c r="L174" s="35">
        <f t="shared" si="7"/>
        <v>129.6</v>
      </c>
    </row>
    <row r="175" spans="1:12" x14ac:dyDescent="0.35">
      <c r="A175" s="3" t="s">
        <v>4863</v>
      </c>
      <c r="B175" s="3" t="s">
        <v>7943</v>
      </c>
      <c r="C175" s="3" t="s">
        <v>519</v>
      </c>
      <c r="D175" s="3" t="s">
        <v>7944</v>
      </c>
      <c r="E175" s="3" t="s">
        <v>7383</v>
      </c>
      <c r="F175" s="3" t="s">
        <v>14</v>
      </c>
      <c r="G175" s="4">
        <v>10</v>
      </c>
      <c r="H175" s="3" t="s">
        <v>15</v>
      </c>
      <c r="I175" s="5">
        <v>1200</v>
      </c>
      <c r="J175" s="6">
        <f t="shared" si="3"/>
        <v>12000</v>
      </c>
      <c r="K175" s="35">
        <f t="shared" si="6"/>
        <v>129.6</v>
      </c>
      <c r="L175" s="35">
        <f t="shared" si="7"/>
        <v>1296</v>
      </c>
    </row>
    <row r="176" spans="1:12" x14ac:dyDescent="0.35">
      <c r="A176" s="3" t="s">
        <v>4863</v>
      </c>
      <c r="B176" s="3" t="s">
        <v>7945</v>
      </c>
      <c r="C176" s="3" t="s">
        <v>59</v>
      </c>
      <c r="D176" s="3" t="s">
        <v>7946</v>
      </c>
      <c r="E176" s="3" t="s">
        <v>7383</v>
      </c>
      <c r="F176" s="3" t="s">
        <v>14</v>
      </c>
      <c r="G176" s="4">
        <v>12</v>
      </c>
      <c r="H176" s="3" t="s">
        <v>15</v>
      </c>
      <c r="I176" s="5">
        <v>1200</v>
      </c>
      <c r="J176" s="6">
        <f t="shared" si="3"/>
        <v>14400</v>
      </c>
      <c r="K176" s="35">
        <f t="shared" si="6"/>
        <v>129.6</v>
      </c>
      <c r="L176" s="35">
        <f t="shared" si="7"/>
        <v>1555.1999999999998</v>
      </c>
    </row>
    <row r="177" spans="1:12" x14ac:dyDescent="0.35">
      <c r="A177" s="3" t="s">
        <v>4863</v>
      </c>
      <c r="B177" s="3" t="s">
        <v>7947</v>
      </c>
      <c r="C177" s="3" t="s">
        <v>43</v>
      </c>
      <c r="D177" s="3" t="s">
        <v>7948</v>
      </c>
      <c r="E177" s="3" t="s">
        <v>7383</v>
      </c>
      <c r="F177" s="3" t="s">
        <v>14</v>
      </c>
      <c r="G177" s="4">
        <v>1</v>
      </c>
      <c r="H177" s="3" t="s">
        <v>15</v>
      </c>
      <c r="I177" s="5">
        <v>1200</v>
      </c>
      <c r="J177" s="6">
        <f t="shared" si="3"/>
        <v>1200</v>
      </c>
      <c r="K177" s="35">
        <f t="shared" si="6"/>
        <v>129.6</v>
      </c>
      <c r="L177" s="35">
        <f t="shared" si="7"/>
        <v>129.6</v>
      </c>
    </row>
    <row r="178" spans="1:12" x14ac:dyDescent="0.35">
      <c r="A178" s="3" t="s">
        <v>4863</v>
      </c>
      <c r="B178" s="3" t="s">
        <v>7949</v>
      </c>
      <c r="C178" s="3" t="s">
        <v>100</v>
      </c>
      <c r="D178" s="3" t="s">
        <v>7950</v>
      </c>
      <c r="E178" s="3" t="s">
        <v>7383</v>
      </c>
      <c r="F178" s="3" t="s">
        <v>14</v>
      </c>
      <c r="G178" s="4">
        <v>1</v>
      </c>
      <c r="H178" s="3" t="s">
        <v>15</v>
      </c>
      <c r="I178" s="5">
        <v>1200</v>
      </c>
      <c r="J178" s="6">
        <f t="shared" si="3"/>
        <v>1200</v>
      </c>
      <c r="K178" s="35">
        <f t="shared" si="6"/>
        <v>129.6</v>
      </c>
      <c r="L178" s="35">
        <f t="shared" si="7"/>
        <v>129.6</v>
      </c>
    </row>
    <row r="179" spans="1:12" x14ac:dyDescent="0.35">
      <c r="A179" s="3" t="s">
        <v>4863</v>
      </c>
      <c r="B179" s="3" t="s">
        <v>7951</v>
      </c>
      <c r="C179" s="3" t="s">
        <v>43</v>
      </c>
      <c r="D179" s="3" t="s">
        <v>7952</v>
      </c>
      <c r="E179" s="3" t="s">
        <v>7383</v>
      </c>
      <c r="F179" s="3" t="s">
        <v>14</v>
      </c>
      <c r="G179" s="4">
        <v>1</v>
      </c>
      <c r="H179" s="3" t="s">
        <v>15</v>
      </c>
      <c r="I179" s="5">
        <v>1200</v>
      </c>
      <c r="J179" s="6">
        <f t="shared" si="3"/>
        <v>1200</v>
      </c>
      <c r="K179" s="35">
        <f t="shared" si="6"/>
        <v>129.6</v>
      </c>
      <c r="L179" s="35">
        <f t="shared" si="7"/>
        <v>129.6</v>
      </c>
    </row>
    <row r="180" spans="1:12" x14ac:dyDescent="0.35">
      <c r="A180" s="3" t="s">
        <v>4863</v>
      </c>
      <c r="B180" s="3" t="s">
        <v>7953</v>
      </c>
      <c r="C180" s="3" t="s">
        <v>100</v>
      </c>
      <c r="D180" s="3" t="s">
        <v>7954</v>
      </c>
      <c r="E180" s="3" t="s">
        <v>7383</v>
      </c>
      <c r="F180" s="3" t="s">
        <v>14</v>
      </c>
      <c r="G180" s="4">
        <v>1</v>
      </c>
      <c r="H180" s="3" t="s">
        <v>15</v>
      </c>
      <c r="I180" s="5">
        <v>1200</v>
      </c>
      <c r="J180" s="6">
        <f t="shared" si="3"/>
        <v>1200</v>
      </c>
      <c r="K180" s="35">
        <f t="shared" si="6"/>
        <v>129.6</v>
      </c>
      <c r="L180" s="35">
        <f t="shared" si="7"/>
        <v>129.6</v>
      </c>
    </row>
    <row r="181" spans="1:12" x14ac:dyDescent="0.35">
      <c r="A181" s="3" t="s">
        <v>4863</v>
      </c>
      <c r="B181" s="3" t="s">
        <v>7955</v>
      </c>
      <c r="C181" s="3" t="s">
        <v>59</v>
      </c>
      <c r="D181" s="3" t="s">
        <v>7956</v>
      </c>
      <c r="E181" s="3" t="s">
        <v>7383</v>
      </c>
      <c r="F181" s="3" t="s">
        <v>14</v>
      </c>
      <c r="G181" s="4">
        <v>3</v>
      </c>
      <c r="H181" s="3" t="s">
        <v>15</v>
      </c>
      <c r="I181" s="5">
        <v>1200</v>
      </c>
      <c r="J181" s="6">
        <f t="shared" si="3"/>
        <v>3600</v>
      </c>
      <c r="K181" s="35">
        <f t="shared" si="6"/>
        <v>129.6</v>
      </c>
      <c r="L181" s="35">
        <f t="shared" si="7"/>
        <v>388.79999999999995</v>
      </c>
    </row>
    <row r="182" spans="1:12" x14ac:dyDescent="0.35">
      <c r="A182" s="3" t="s">
        <v>4863</v>
      </c>
      <c r="B182" s="3" t="s">
        <v>7957</v>
      </c>
      <c r="C182" s="3" t="s">
        <v>519</v>
      </c>
      <c r="D182" s="3" t="s">
        <v>7958</v>
      </c>
      <c r="E182" s="3" t="s">
        <v>7383</v>
      </c>
      <c r="F182" s="3" t="s">
        <v>14</v>
      </c>
      <c r="G182" s="4">
        <v>1</v>
      </c>
      <c r="H182" s="3" t="s">
        <v>15</v>
      </c>
      <c r="I182" s="5">
        <v>1200</v>
      </c>
      <c r="J182" s="6">
        <f t="shared" si="3"/>
        <v>1200</v>
      </c>
      <c r="K182" s="35">
        <f t="shared" si="6"/>
        <v>129.6</v>
      </c>
      <c r="L182" s="35">
        <f t="shared" si="7"/>
        <v>129.6</v>
      </c>
    </row>
    <row r="183" spans="1:12" x14ac:dyDescent="0.35">
      <c r="A183" s="3" t="s">
        <v>4863</v>
      </c>
      <c r="B183" s="3" t="s">
        <v>7959</v>
      </c>
      <c r="C183" s="3" t="s">
        <v>519</v>
      </c>
      <c r="D183" s="3" t="s">
        <v>7960</v>
      </c>
      <c r="E183" s="3" t="s">
        <v>7383</v>
      </c>
      <c r="F183" s="3" t="s">
        <v>14</v>
      </c>
      <c r="G183" s="4">
        <v>2</v>
      </c>
      <c r="H183" s="3" t="s">
        <v>15</v>
      </c>
      <c r="I183" s="5">
        <v>1200</v>
      </c>
      <c r="J183" s="6">
        <f t="shared" si="3"/>
        <v>2400</v>
      </c>
      <c r="K183" s="35">
        <f t="shared" si="6"/>
        <v>129.6</v>
      </c>
      <c r="L183" s="35">
        <f t="shared" si="7"/>
        <v>259.2</v>
      </c>
    </row>
    <row r="184" spans="1:12" x14ac:dyDescent="0.35">
      <c r="A184" s="3" t="s">
        <v>4863</v>
      </c>
      <c r="B184" s="3" t="s">
        <v>7961</v>
      </c>
      <c r="C184" s="3" t="s">
        <v>100</v>
      </c>
      <c r="D184" s="3" t="s">
        <v>7962</v>
      </c>
      <c r="E184" s="3" t="s">
        <v>7383</v>
      </c>
      <c r="F184" s="3" t="s">
        <v>14</v>
      </c>
      <c r="G184" s="4">
        <v>3</v>
      </c>
      <c r="H184" s="3" t="s">
        <v>15</v>
      </c>
      <c r="I184" s="5">
        <v>1200</v>
      </c>
      <c r="J184" s="6">
        <f t="shared" si="3"/>
        <v>3600</v>
      </c>
      <c r="K184" s="35">
        <f t="shared" si="6"/>
        <v>129.6</v>
      </c>
      <c r="L184" s="35">
        <f t="shared" si="7"/>
        <v>388.79999999999995</v>
      </c>
    </row>
    <row r="185" spans="1:12" x14ac:dyDescent="0.35">
      <c r="A185" s="3" t="s">
        <v>4863</v>
      </c>
      <c r="B185" s="3" t="s">
        <v>7963</v>
      </c>
      <c r="C185" s="3" t="s">
        <v>59</v>
      </c>
      <c r="D185" s="3" t="s">
        <v>7964</v>
      </c>
      <c r="E185" s="3" t="s">
        <v>7383</v>
      </c>
      <c r="F185" s="3" t="s">
        <v>14</v>
      </c>
      <c r="G185" s="4">
        <v>1</v>
      </c>
      <c r="H185" s="3" t="s">
        <v>15</v>
      </c>
      <c r="I185" s="5">
        <v>1200</v>
      </c>
      <c r="J185" s="6">
        <f t="shared" si="3"/>
        <v>1200</v>
      </c>
      <c r="K185" s="35">
        <f t="shared" si="6"/>
        <v>129.6</v>
      </c>
      <c r="L185" s="35">
        <f t="shared" si="7"/>
        <v>129.6</v>
      </c>
    </row>
    <row r="186" spans="1:12" x14ac:dyDescent="0.35">
      <c r="A186" s="3" t="s">
        <v>4863</v>
      </c>
      <c r="B186" s="3" t="s">
        <v>7963</v>
      </c>
      <c r="C186" s="3" t="s">
        <v>137</v>
      </c>
      <c r="D186" s="3" t="s">
        <v>7964</v>
      </c>
      <c r="E186" s="3" t="s">
        <v>7383</v>
      </c>
      <c r="F186" s="3" t="s">
        <v>14</v>
      </c>
      <c r="G186" s="4">
        <v>1</v>
      </c>
      <c r="H186" s="3" t="s">
        <v>15</v>
      </c>
      <c r="I186" s="5">
        <v>1200</v>
      </c>
      <c r="J186" s="6">
        <f t="shared" si="3"/>
        <v>1200</v>
      </c>
      <c r="K186" s="35">
        <f t="shared" si="6"/>
        <v>129.6</v>
      </c>
      <c r="L186" s="35">
        <f t="shared" si="7"/>
        <v>129.6</v>
      </c>
    </row>
    <row r="187" spans="1:12" x14ac:dyDescent="0.35">
      <c r="A187" s="3" t="s">
        <v>4863</v>
      </c>
      <c r="B187" s="3" t="s">
        <v>7965</v>
      </c>
      <c r="C187" s="3" t="s">
        <v>519</v>
      </c>
      <c r="D187" s="3" t="s">
        <v>7966</v>
      </c>
      <c r="E187" s="3" t="s">
        <v>7383</v>
      </c>
      <c r="F187" s="3" t="s">
        <v>14</v>
      </c>
      <c r="G187" s="4">
        <v>1</v>
      </c>
      <c r="H187" s="3" t="s">
        <v>15</v>
      </c>
      <c r="I187" s="5">
        <v>1200</v>
      </c>
      <c r="J187" s="6">
        <f t="shared" si="3"/>
        <v>1200</v>
      </c>
      <c r="K187" s="35">
        <f t="shared" si="6"/>
        <v>129.6</v>
      </c>
      <c r="L187" s="35">
        <f t="shared" si="7"/>
        <v>129.6</v>
      </c>
    </row>
    <row r="188" spans="1:12" x14ac:dyDescent="0.35">
      <c r="A188" s="3" t="s">
        <v>4356</v>
      </c>
      <c r="B188" s="3" t="s">
        <v>7967</v>
      </c>
      <c r="C188" s="3" t="s">
        <v>1043</v>
      </c>
      <c r="D188" s="3" t="s">
        <v>7968</v>
      </c>
      <c r="E188" s="3" t="s">
        <v>5673</v>
      </c>
      <c r="F188" s="3" t="s">
        <v>14</v>
      </c>
      <c r="G188" s="4">
        <v>1</v>
      </c>
      <c r="H188" s="3" t="s">
        <v>15</v>
      </c>
      <c r="I188" s="5">
        <v>550.29999999999995</v>
      </c>
      <c r="J188" s="6">
        <f t="shared" si="3"/>
        <v>550.29999999999995</v>
      </c>
      <c r="K188" s="35">
        <f t="shared" si="6"/>
        <v>59.432400000000001</v>
      </c>
      <c r="L188" s="35">
        <f t="shared" si="7"/>
        <v>59.432400000000001</v>
      </c>
    </row>
    <row r="189" spans="1:12" x14ac:dyDescent="0.35">
      <c r="A189" s="3" t="s">
        <v>4356</v>
      </c>
      <c r="B189" s="3" t="s">
        <v>7967</v>
      </c>
      <c r="C189" s="3" t="s">
        <v>284</v>
      </c>
      <c r="D189" s="3" t="s">
        <v>7968</v>
      </c>
      <c r="E189" s="3" t="s">
        <v>5673</v>
      </c>
      <c r="F189" s="3" t="s">
        <v>14</v>
      </c>
      <c r="G189" s="4">
        <v>1</v>
      </c>
      <c r="H189" s="3" t="s">
        <v>15</v>
      </c>
      <c r="I189" s="5">
        <v>550.29999999999995</v>
      </c>
      <c r="J189" s="6">
        <f t="shared" si="3"/>
        <v>550.29999999999995</v>
      </c>
      <c r="K189" s="35">
        <f t="shared" si="6"/>
        <v>59.432400000000001</v>
      </c>
      <c r="L189" s="35">
        <f t="shared" si="7"/>
        <v>59.432400000000001</v>
      </c>
    </row>
    <row r="190" spans="1:12" x14ac:dyDescent="0.35">
      <c r="A190" s="3" t="s">
        <v>4356</v>
      </c>
      <c r="B190" s="3" t="s">
        <v>7967</v>
      </c>
      <c r="C190" s="3" t="s">
        <v>1623</v>
      </c>
      <c r="D190" s="3" t="s">
        <v>7968</v>
      </c>
      <c r="E190" s="3" t="s">
        <v>5673</v>
      </c>
      <c r="F190" s="3" t="s">
        <v>14</v>
      </c>
      <c r="G190" s="4">
        <v>1</v>
      </c>
      <c r="H190" s="3" t="s">
        <v>15</v>
      </c>
      <c r="I190" s="5">
        <v>550.29999999999995</v>
      </c>
      <c r="J190" s="6">
        <f t="shared" si="3"/>
        <v>550.29999999999995</v>
      </c>
      <c r="K190" s="35">
        <f t="shared" si="6"/>
        <v>59.432400000000001</v>
      </c>
      <c r="L190" s="35">
        <f t="shared" si="7"/>
        <v>59.432400000000001</v>
      </c>
    </row>
    <row r="191" spans="1:12" x14ac:dyDescent="0.35">
      <c r="A191" s="3" t="s">
        <v>4356</v>
      </c>
      <c r="B191" s="3" t="s">
        <v>7967</v>
      </c>
      <c r="C191" s="3" t="s">
        <v>100</v>
      </c>
      <c r="D191" s="3" t="s">
        <v>7968</v>
      </c>
      <c r="E191" s="3" t="s">
        <v>5673</v>
      </c>
      <c r="F191" s="3" t="s">
        <v>14</v>
      </c>
      <c r="G191" s="4">
        <v>1</v>
      </c>
      <c r="H191" s="3" t="s">
        <v>15</v>
      </c>
      <c r="I191" s="5">
        <v>550.29999999999995</v>
      </c>
      <c r="J191" s="6">
        <f t="shared" si="3"/>
        <v>550.29999999999995</v>
      </c>
      <c r="K191" s="35">
        <f t="shared" si="6"/>
        <v>59.432400000000001</v>
      </c>
      <c r="L191" s="35">
        <f t="shared" si="7"/>
        <v>59.432400000000001</v>
      </c>
    </row>
    <row r="192" spans="1:12" x14ac:dyDescent="0.35">
      <c r="A192" s="3" t="s">
        <v>4356</v>
      </c>
      <c r="B192" s="3" t="s">
        <v>7967</v>
      </c>
      <c r="C192" s="3" t="s">
        <v>43</v>
      </c>
      <c r="D192" s="3" t="s">
        <v>7968</v>
      </c>
      <c r="E192" s="3" t="s">
        <v>5673</v>
      </c>
      <c r="F192" s="3" t="s">
        <v>14</v>
      </c>
      <c r="G192" s="4">
        <v>1</v>
      </c>
      <c r="H192" s="3" t="s">
        <v>15</v>
      </c>
      <c r="I192" s="5">
        <v>550.29999999999995</v>
      </c>
      <c r="J192" s="6">
        <f t="shared" si="3"/>
        <v>550.29999999999995</v>
      </c>
      <c r="K192" s="35">
        <f t="shared" si="6"/>
        <v>59.432400000000001</v>
      </c>
      <c r="L192" s="35">
        <f t="shared" si="7"/>
        <v>59.432400000000001</v>
      </c>
    </row>
    <row r="193" spans="1:12" x14ac:dyDescent="0.35">
      <c r="A193" s="3" t="s">
        <v>4356</v>
      </c>
      <c r="B193" s="3" t="s">
        <v>7967</v>
      </c>
      <c r="C193" s="3" t="s">
        <v>59</v>
      </c>
      <c r="D193" s="3" t="s">
        <v>7968</v>
      </c>
      <c r="E193" s="3" t="s">
        <v>5673</v>
      </c>
      <c r="F193" s="3" t="s">
        <v>14</v>
      </c>
      <c r="G193" s="4">
        <v>1</v>
      </c>
      <c r="H193" s="3" t="s">
        <v>15</v>
      </c>
      <c r="I193" s="5">
        <v>550.29999999999995</v>
      </c>
      <c r="J193" s="6">
        <f t="shared" si="3"/>
        <v>550.29999999999995</v>
      </c>
      <c r="K193" s="35">
        <f t="shared" si="6"/>
        <v>59.432400000000001</v>
      </c>
      <c r="L193" s="35">
        <f t="shared" si="7"/>
        <v>59.432400000000001</v>
      </c>
    </row>
    <row r="194" spans="1:12" x14ac:dyDescent="0.35">
      <c r="A194" s="3" t="s">
        <v>4360</v>
      </c>
      <c r="B194" s="3" t="s">
        <v>7969</v>
      </c>
      <c r="C194" s="3" t="s">
        <v>79</v>
      </c>
      <c r="D194" s="3" t="s">
        <v>7970</v>
      </c>
      <c r="E194" s="3" t="s">
        <v>81</v>
      </c>
      <c r="F194" s="3" t="s">
        <v>14</v>
      </c>
      <c r="G194" s="4">
        <v>1</v>
      </c>
      <c r="H194" s="3" t="s">
        <v>15</v>
      </c>
      <c r="I194" s="5">
        <v>4461.1100000000006</v>
      </c>
      <c r="J194" s="6">
        <f t="shared" si="3"/>
        <v>4461.1100000000006</v>
      </c>
      <c r="K194" s="35">
        <f t="shared" si="6"/>
        <v>481.79988000000009</v>
      </c>
      <c r="L194" s="35">
        <f t="shared" si="7"/>
        <v>481.79988000000009</v>
      </c>
    </row>
    <row r="195" spans="1:12" x14ac:dyDescent="0.35">
      <c r="A195" s="3" t="s">
        <v>833</v>
      </c>
      <c r="B195" s="3" t="s">
        <v>7971</v>
      </c>
      <c r="C195" s="3" t="s">
        <v>79</v>
      </c>
      <c r="D195" s="3" t="s">
        <v>7972</v>
      </c>
      <c r="E195" s="3" t="s">
        <v>7973</v>
      </c>
      <c r="F195" s="3" t="s">
        <v>14</v>
      </c>
      <c r="G195" s="4">
        <v>1</v>
      </c>
      <c r="H195" s="3" t="s">
        <v>15</v>
      </c>
      <c r="I195" s="5">
        <v>879.74</v>
      </c>
      <c r="J195" s="6">
        <f t="shared" si="3"/>
        <v>879.74</v>
      </c>
      <c r="K195" s="35">
        <f t="shared" ref="K195:K258" si="8">((I195*(1-10%))*0.4)*60%*0.5</f>
        <v>95.011920000000003</v>
      </c>
      <c r="L195" s="35">
        <f t="shared" ref="L195:L258" si="9">K195*G195</f>
        <v>95.011920000000003</v>
      </c>
    </row>
    <row r="196" spans="1:12" x14ac:dyDescent="0.35">
      <c r="A196" s="3" t="s">
        <v>7974</v>
      </c>
      <c r="B196" s="3" t="s">
        <v>7975</v>
      </c>
      <c r="C196" s="3" t="s">
        <v>79</v>
      </c>
      <c r="D196" s="3" t="s">
        <v>7976</v>
      </c>
      <c r="E196" s="3" t="s">
        <v>150</v>
      </c>
      <c r="F196" s="3" t="s">
        <v>14</v>
      </c>
      <c r="G196" s="4">
        <v>1</v>
      </c>
      <c r="H196" s="3" t="s">
        <v>15</v>
      </c>
      <c r="I196" s="5">
        <v>1050</v>
      </c>
      <c r="J196" s="6">
        <f t="shared" si="3"/>
        <v>1050</v>
      </c>
      <c r="K196" s="35">
        <f t="shared" si="8"/>
        <v>113.39999999999999</v>
      </c>
      <c r="L196" s="35">
        <f t="shared" si="9"/>
        <v>113.39999999999999</v>
      </c>
    </row>
    <row r="197" spans="1:12" x14ac:dyDescent="0.35">
      <c r="A197" s="3" t="s">
        <v>1320</v>
      </c>
      <c r="B197" s="3" t="s">
        <v>7977</v>
      </c>
      <c r="C197" s="3" t="s">
        <v>79</v>
      </c>
      <c r="D197" s="3" t="s">
        <v>7978</v>
      </c>
      <c r="E197" s="3" t="s">
        <v>5616</v>
      </c>
      <c r="F197" s="3" t="s">
        <v>14</v>
      </c>
      <c r="G197" s="4">
        <v>1</v>
      </c>
      <c r="H197" s="3" t="s">
        <v>15</v>
      </c>
      <c r="I197" s="5">
        <v>800</v>
      </c>
      <c r="J197" s="6">
        <f t="shared" si="3"/>
        <v>800</v>
      </c>
      <c r="K197" s="35">
        <f t="shared" si="8"/>
        <v>86.399999999999991</v>
      </c>
      <c r="L197" s="35">
        <f t="shared" si="9"/>
        <v>86.399999999999991</v>
      </c>
    </row>
    <row r="198" spans="1:12" x14ac:dyDescent="0.35">
      <c r="A198" s="3" t="s">
        <v>896</v>
      </c>
      <c r="B198" s="3" t="s">
        <v>7979</v>
      </c>
      <c r="C198" s="3" t="s">
        <v>1566</v>
      </c>
      <c r="D198" s="3" t="s">
        <v>7980</v>
      </c>
      <c r="E198" s="3" t="s">
        <v>25</v>
      </c>
      <c r="F198" s="3" t="s">
        <v>14</v>
      </c>
      <c r="G198" s="4">
        <v>1</v>
      </c>
      <c r="H198" s="3" t="s">
        <v>15</v>
      </c>
      <c r="I198" s="5">
        <v>800</v>
      </c>
      <c r="J198" s="6">
        <f t="shared" si="3"/>
        <v>800</v>
      </c>
      <c r="K198" s="35">
        <f t="shared" si="8"/>
        <v>86.399999999999991</v>
      </c>
      <c r="L198" s="35">
        <f t="shared" si="9"/>
        <v>86.399999999999991</v>
      </c>
    </row>
    <row r="199" spans="1:12" x14ac:dyDescent="0.35">
      <c r="A199" s="3" t="s">
        <v>896</v>
      </c>
      <c r="B199" s="3" t="s">
        <v>7981</v>
      </c>
      <c r="C199" s="3" t="s">
        <v>129</v>
      </c>
      <c r="D199" s="3" t="s">
        <v>7982</v>
      </c>
      <c r="E199" s="3" t="s">
        <v>7983</v>
      </c>
      <c r="F199" s="3" t="s">
        <v>14</v>
      </c>
      <c r="G199" s="4">
        <v>1</v>
      </c>
      <c r="H199" s="3" t="s">
        <v>15</v>
      </c>
      <c r="I199" s="5">
        <v>630.89</v>
      </c>
      <c r="J199" s="6">
        <f t="shared" si="3"/>
        <v>630.89</v>
      </c>
      <c r="K199" s="35">
        <f t="shared" si="8"/>
        <v>68.136120000000005</v>
      </c>
      <c r="L199" s="35">
        <f t="shared" si="9"/>
        <v>68.136120000000005</v>
      </c>
    </row>
    <row r="200" spans="1:12" x14ac:dyDescent="0.35">
      <c r="A200" s="3" t="s">
        <v>896</v>
      </c>
      <c r="B200" s="3" t="s">
        <v>7984</v>
      </c>
      <c r="C200" s="3" t="s">
        <v>100</v>
      </c>
      <c r="D200" s="3" t="s">
        <v>7985</v>
      </c>
      <c r="E200" s="3" t="s">
        <v>25</v>
      </c>
      <c r="F200" s="3" t="s">
        <v>14</v>
      </c>
      <c r="G200" s="4">
        <v>1</v>
      </c>
      <c r="H200" s="3" t="s">
        <v>15</v>
      </c>
      <c r="I200" s="5">
        <v>800</v>
      </c>
      <c r="J200" s="6">
        <f t="shared" si="3"/>
        <v>800</v>
      </c>
      <c r="K200" s="35">
        <f t="shared" si="8"/>
        <v>86.399999999999991</v>
      </c>
      <c r="L200" s="35">
        <f t="shared" si="9"/>
        <v>86.399999999999991</v>
      </c>
    </row>
    <row r="201" spans="1:12" x14ac:dyDescent="0.35">
      <c r="A201" s="3" t="s">
        <v>4863</v>
      </c>
      <c r="B201" s="3" t="s">
        <v>7986</v>
      </c>
      <c r="C201" s="3" t="s">
        <v>100</v>
      </c>
      <c r="D201" s="3" t="s">
        <v>7987</v>
      </c>
      <c r="E201" s="3" t="s">
        <v>7383</v>
      </c>
      <c r="F201" s="3" t="s">
        <v>14</v>
      </c>
      <c r="G201" s="4">
        <v>1</v>
      </c>
      <c r="H201" s="3" t="s">
        <v>15</v>
      </c>
      <c r="I201" s="5">
        <v>1200</v>
      </c>
      <c r="J201" s="6">
        <f t="shared" si="3"/>
        <v>1200</v>
      </c>
      <c r="K201" s="35">
        <f t="shared" si="8"/>
        <v>129.6</v>
      </c>
      <c r="L201" s="35">
        <f t="shared" si="9"/>
        <v>129.6</v>
      </c>
    </row>
    <row r="202" spans="1:12" x14ac:dyDescent="0.35">
      <c r="A202" s="3" t="s">
        <v>4863</v>
      </c>
      <c r="B202" s="3" t="s">
        <v>7988</v>
      </c>
      <c r="C202" s="3" t="s">
        <v>100</v>
      </c>
      <c r="D202" s="3" t="s">
        <v>7989</v>
      </c>
      <c r="E202" s="3" t="s">
        <v>7383</v>
      </c>
      <c r="F202" s="3" t="s">
        <v>14</v>
      </c>
      <c r="G202" s="4">
        <v>1</v>
      </c>
      <c r="H202" s="3" t="s">
        <v>15</v>
      </c>
      <c r="I202" s="5">
        <v>1200</v>
      </c>
      <c r="J202" s="6">
        <f t="shared" si="3"/>
        <v>1200</v>
      </c>
      <c r="K202" s="35">
        <f t="shared" si="8"/>
        <v>129.6</v>
      </c>
      <c r="L202" s="35">
        <f t="shared" si="9"/>
        <v>129.6</v>
      </c>
    </row>
    <row r="203" spans="1:12" x14ac:dyDescent="0.35">
      <c r="A203" s="3" t="s">
        <v>4863</v>
      </c>
      <c r="B203" s="3" t="s">
        <v>7990</v>
      </c>
      <c r="C203" s="3" t="s">
        <v>59</v>
      </c>
      <c r="D203" s="3" t="s">
        <v>7991</v>
      </c>
      <c r="E203" s="3" t="s">
        <v>7383</v>
      </c>
      <c r="F203" s="3" t="s">
        <v>14</v>
      </c>
      <c r="G203" s="4">
        <v>1</v>
      </c>
      <c r="H203" s="3" t="s">
        <v>15</v>
      </c>
      <c r="I203" s="5">
        <v>1200</v>
      </c>
      <c r="J203" s="6">
        <f t="shared" si="3"/>
        <v>1200</v>
      </c>
      <c r="K203" s="35">
        <f t="shared" si="8"/>
        <v>129.6</v>
      </c>
      <c r="L203" s="35">
        <f t="shared" si="9"/>
        <v>129.6</v>
      </c>
    </row>
    <row r="204" spans="1:12" x14ac:dyDescent="0.35">
      <c r="A204" s="3" t="s">
        <v>7992</v>
      </c>
      <c r="B204" s="3" t="s">
        <v>7993</v>
      </c>
      <c r="C204" s="3" t="s">
        <v>436</v>
      </c>
      <c r="D204" s="3" t="s">
        <v>7994</v>
      </c>
      <c r="E204" s="3" t="s">
        <v>150</v>
      </c>
      <c r="F204" s="3" t="s">
        <v>14</v>
      </c>
      <c r="G204" s="4">
        <v>1</v>
      </c>
      <c r="H204" s="3" t="s">
        <v>15</v>
      </c>
      <c r="I204" s="5">
        <v>400</v>
      </c>
      <c r="J204" s="6">
        <f t="shared" si="3"/>
        <v>400</v>
      </c>
      <c r="K204" s="35">
        <f t="shared" si="8"/>
        <v>43.199999999999996</v>
      </c>
      <c r="L204" s="35">
        <f t="shared" si="9"/>
        <v>43.199999999999996</v>
      </c>
    </row>
    <row r="205" spans="1:12" x14ac:dyDescent="0.35">
      <c r="A205" s="3" t="s">
        <v>7995</v>
      </c>
      <c r="B205" s="3" t="s">
        <v>7996</v>
      </c>
      <c r="C205" s="3" t="s">
        <v>942</v>
      </c>
      <c r="D205" s="3" t="s">
        <v>7997</v>
      </c>
      <c r="E205" s="3" t="s">
        <v>6057</v>
      </c>
      <c r="F205" s="3" t="s">
        <v>14</v>
      </c>
      <c r="G205" s="4">
        <v>1</v>
      </c>
      <c r="H205" s="3" t="s">
        <v>15</v>
      </c>
      <c r="I205" s="5">
        <v>800</v>
      </c>
      <c r="J205" s="6">
        <f t="shared" si="3"/>
        <v>800</v>
      </c>
      <c r="K205" s="35">
        <f t="shared" si="8"/>
        <v>86.399999999999991</v>
      </c>
      <c r="L205" s="35">
        <f t="shared" si="9"/>
        <v>86.399999999999991</v>
      </c>
    </row>
    <row r="206" spans="1:12" x14ac:dyDescent="0.35">
      <c r="A206" s="3" t="s">
        <v>7998</v>
      </c>
      <c r="B206" s="3" t="s">
        <v>7999</v>
      </c>
      <c r="C206" s="3" t="s">
        <v>257</v>
      </c>
      <c r="D206" s="3" t="s">
        <v>8000</v>
      </c>
      <c r="E206" s="3" t="s">
        <v>6057</v>
      </c>
      <c r="F206" s="3" t="s">
        <v>14</v>
      </c>
      <c r="G206" s="4">
        <v>1</v>
      </c>
      <c r="H206" s="3" t="s">
        <v>15</v>
      </c>
      <c r="I206" s="5">
        <v>800</v>
      </c>
      <c r="J206" s="6">
        <f t="shared" si="3"/>
        <v>800</v>
      </c>
      <c r="K206" s="35">
        <f t="shared" si="8"/>
        <v>86.399999999999991</v>
      </c>
      <c r="L206" s="35">
        <f t="shared" si="9"/>
        <v>86.399999999999991</v>
      </c>
    </row>
    <row r="207" spans="1:12" x14ac:dyDescent="0.35">
      <c r="A207" s="3" t="s">
        <v>896</v>
      </c>
      <c r="B207" s="3" t="s">
        <v>8001</v>
      </c>
      <c r="C207" s="3" t="s">
        <v>5614</v>
      </c>
      <c r="D207" s="3" t="s">
        <v>8002</v>
      </c>
      <c r="E207" s="3" t="s">
        <v>6057</v>
      </c>
      <c r="F207" s="3" t="s">
        <v>14</v>
      </c>
      <c r="G207" s="4">
        <v>1</v>
      </c>
      <c r="H207" s="3" t="s">
        <v>15</v>
      </c>
      <c r="I207" s="5">
        <v>800</v>
      </c>
      <c r="J207" s="6">
        <f t="shared" si="3"/>
        <v>800</v>
      </c>
      <c r="K207" s="35">
        <f t="shared" si="8"/>
        <v>86.399999999999991</v>
      </c>
      <c r="L207" s="35">
        <f t="shared" si="9"/>
        <v>86.399999999999991</v>
      </c>
    </row>
    <row r="208" spans="1:12" x14ac:dyDescent="0.35">
      <c r="A208" s="3" t="s">
        <v>844</v>
      </c>
      <c r="B208" s="3" t="s">
        <v>8003</v>
      </c>
      <c r="C208" s="3" t="s">
        <v>485</v>
      </c>
      <c r="D208" s="3" t="s">
        <v>8004</v>
      </c>
      <c r="E208" s="3" t="s">
        <v>405</v>
      </c>
      <c r="F208" s="3" t="s">
        <v>14</v>
      </c>
      <c r="G208" s="4">
        <v>1</v>
      </c>
      <c r="H208" s="3" t="s">
        <v>15</v>
      </c>
      <c r="I208" s="5">
        <v>1082.5</v>
      </c>
      <c r="J208" s="6">
        <f t="shared" si="3"/>
        <v>1082.5</v>
      </c>
      <c r="K208" s="35">
        <f t="shared" si="8"/>
        <v>116.91000000000001</v>
      </c>
      <c r="L208" s="35">
        <f t="shared" si="9"/>
        <v>116.91000000000001</v>
      </c>
    </row>
    <row r="209" spans="1:12" x14ac:dyDescent="0.35">
      <c r="A209" s="3" t="s">
        <v>517</v>
      </c>
      <c r="B209" s="3" t="s">
        <v>8005</v>
      </c>
      <c r="C209" s="3" t="s">
        <v>8006</v>
      </c>
      <c r="D209" s="3" t="s">
        <v>8007</v>
      </c>
      <c r="E209" s="3" t="s">
        <v>5598</v>
      </c>
      <c r="F209" s="3" t="s">
        <v>14</v>
      </c>
      <c r="G209" s="4">
        <v>1</v>
      </c>
      <c r="H209" s="3" t="s">
        <v>15</v>
      </c>
      <c r="I209" s="5">
        <v>2984.46</v>
      </c>
      <c r="J209" s="6">
        <f t="shared" si="3"/>
        <v>2984.46</v>
      </c>
      <c r="K209" s="35">
        <f t="shared" si="8"/>
        <v>322.32168000000001</v>
      </c>
      <c r="L209" s="35">
        <f t="shared" si="9"/>
        <v>322.32168000000001</v>
      </c>
    </row>
    <row r="210" spans="1:12" x14ac:dyDescent="0.35">
      <c r="A210" s="3" t="s">
        <v>108</v>
      </c>
      <c r="B210" s="3" t="s">
        <v>8008</v>
      </c>
      <c r="C210" s="3" t="s">
        <v>8009</v>
      </c>
      <c r="D210" s="3" t="s">
        <v>8010</v>
      </c>
      <c r="E210" s="3" t="s">
        <v>5598</v>
      </c>
      <c r="F210" s="3" t="s">
        <v>14</v>
      </c>
      <c r="G210" s="4">
        <v>1</v>
      </c>
      <c r="H210" s="3" t="s">
        <v>15</v>
      </c>
      <c r="I210" s="5">
        <v>2888.1200000000003</v>
      </c>
      <c r="J210" s="6">
        <f t="shared" si="3"/>
        <v>2888.1200000000003</v>
      </c>
      <c r="K210" s="35">
        <f t="shared" si="8"/>
        <v>311.91696000000002</v>
      </c>
      <c r="L210" s="35">
        <f t="shared" si="9"/>
        <v>311.91696000000002</v>
      </c>
    </row>
    <row r="211" spans="1:12" x14ac:dyDescent="0.35">
      <c r="A211" s="3" t="s">
        <v>6707</v>
      </c>
      <c r="B211" s="3" t="s">
        <v>8011</v>
      </c>
      <c r="C211" s="3" t="s">
        <v>1163</v>
      </c>
      <c r="D211" s="3" t="s">
        <v>8012</v>
      </c>
      <c r="E211" s="3" t="s">
        <v>5987</v>
      </c>
      <c r="F211" s="3" t="s">
        <v>14</v>
      </c>
      <c r="G211" s="4">
        <v>1</v>
      </c>
      <c r="H211" s="3" t="s">
        <v>15</v>
      </c>
      <c r="I211" s="5">
        <v>1090</v>
      </c>
      <c r="J211" s="6">
        <f t="shared" si="3"/>
        <v>1090</v>
      </c>
      <c r="K211" s="35">
        <f t="shared" si="8"/>
        <v>117.72</v>
      </c>
      <c r="L211" s="35">
        <f t="shared" si="9"/>
        <v>117.72</v>
      </c>
    </row>
    <row r="212" spans="1:12" x14ac:dyDescent="0.35">
      <c r="A212" s="3" t="s">
        <v>8013</v>
      </c>
      <c r="B212" s="3" t="s">
        <v>8014</v>
      </c>
      <c r="C212" s="3" t="s">
        <v>75</v>
      </c>
      <c r="D212" s="3" t="s">
        <v>8015</v>
      </c>
      <c r="E212" s="3" t="s">
        <v>142</v>
      </c>
      <c r="F212" s="3" t="s">
        <v>14</v>
      </c>
      <c r="G212" s="4">
        <v>1</v>
      </c>
      <c r="H212" s="3" t="s">
        <v>15</v>
      </c>
      <c r="I212" s="5">
        <v>2281.09</v>
      </c>
      <c r="J212" s="6">
        <f t="shared" si="3"/>
        <v>2281.09</v>
      </c>
      <c r="K212" s="35">
        <f t="shared" si="8"/>
        <v>246.35772000000003</v>
      </c>
      <c r="L212" s="35">
        <f t="shared" si="9"/>
        <v>246.35772000000003</v>
      </c>
    </row>
    <row r="213" spans="1:12" x14ac:dyDescent="0.35">
      <c r="A213" s="3" t="s">
        <v>176</v>
      </c>
      <c r="B213" s="3" t="s">
        <v>8016</v>
      </c>
      <c r="C213" s="3" t="s">
        <v>79</v>
      </c>
      <c r="D213" s="3" t="s">
        <v>8017</v>
      </c>
      <c r="E213" s="3" t="s">
        <v>8018</v>
      </c>
      <c r="F213" s="3" t="s">
        <v>14</v>
      </c>
      <c r="G213" s="4">
        <v>1</v>
      </c>
      <c r="H213" s="3" t="s">
        <v>15</v>
      </c>
      <c r="I213" s="5">
        <v>1797.0000000000002</v>
      </c>
      <c r="J213" s="6">
        <f t="shared" si="3"/>
        <v>1797.0000000000002</v>
      </c>
      <c r="K213" s="35">
        <f t="shared" si="8"/>
        <v>194.07600000000002</v>
      </c>
      <c r="L213" s="35">
        <f t="shared" si="9"/>
        <v>194.07600000000002</v>
      </c>
    </row>
    <row r="214" spans="1:12" x14ac:dyDescent="0.35">
      <c r="A214" s="3" t="s">
        <v>896</v>
      </c>
      <c r="B214" s="3" t="s">
        <v>8019</v>
      </c>
      <c r="C214" s="3" t="s">
        <v>2602</v>
      </c>
      <c r="D214" s="3" t="s">
        <v>8020</v>
      </c>
      <c r="E214" s="3" t="s">
        <v>5624</v>
      </c>
      <c r="F214" s="3" t="s">
        <v>14</v>
      </c>
      <c r="G214" s="4">
        <v>1</v>
      </c>
      <c r="H214" s="3" t="s">
        <v>15</v>
      </c>
      <c r="I214" s="5">
        <v>576.57999999999993</v>
      </c>
      <c r="J214" s="6">
        <f t="shared" si="3"/>
        <v>576.57999999999993</v>
      </c>
      <c r="K214" s="35">
        <f t="shared" si="8"/>
        <v>62.270639999999993</v>
      </c>
      <c r="L214" s="35">
        <f t="shared" si="9"/>
        <v>62.270639999999993</v>
      </c>
    </row>
    <row r="215" spans="1:12" x14ac:dyDescent="0.35">
      <c r="A215" s="3" t="s">
        <v>896</v>
      </c>
      <c r="B215" s="3" t="s">
        <v>8021</v>
      </c>
      <c r="C215" s="3" t="s">
        <v>2144</v>
      </c>
      <c r="D215" s="3" t="s">
        <v>8022</v>
      </c>
      <c r="E215" s="3" t="s">
        <v>5624</v>
      </c>
      <c r="F215" s="3" t="s">
        <v>14</v>
      </c>
      <c r="G215" s="4">
        <v>1</v>
      </c>
      <c r="H215" s="3" t="s">
        <v>15</v>
      </c>
      <c r="I215" s="5">
        <v>610.30000000000007</v>
      </c>
      <c r="J215" s="6">
        <f t="shared" si="3"/>
        <v>610.30000000000007</v>
      </c>
      <c r="K215" s="35">
        <f t="shared" si="8"/>
        <v>65.912400000000019</v>
      </c>
      <c r="L215" s="35">
        <f t="shared" si="9"/>
        <v>65.912400000000019</v>
      </c>
    </row>
    <row r="216" spans="1:12" x14ac:dyDescent="0.35">
      <c r="A216" s="3" t="s">
        <v>896</v>
      </c>
      <c r="B216" s="3" t="s">
        <v>8023</v>
      </c>
      <c r="C216" s="3" t="s">
        <v>100</v>
      </c>
      <c r="D216" s="3" t="s">
        <v>8024</v>
      </c>
      <c r="E216" s="3" t="s">
        <v>6202</v>
      </c>
      <c r="F216" s="3" t="s">
        <v>14</v>
      </c>
      <c r="G216" s="4">
        <v>1</v>
      </c>
      <c r="H216" s="3" t="s">
        <v>15</v>
      </c>
      <c r="I216" s="5">
        <v>800</v>
      </c>
      <c r="J216" s="6">
        <f t="shared" si="3"/>
        <v>800</v>
      </c>
      <c r="K216" s="35">
        <f t="shared" si="8"/>
        <v>86.399999999999991</v>
      </c>
      <c r="L216" s="35">
        <f t="shared" si="9"/>
        <v>86.399999999999991</v>
      </c>
    </row>
    <row r="217" spans="1:12" x14ac:dyDescent="0.35">
      <c r="A217" s="3" t="s">
        <v>1132</v>
      </c>
      <c r="B217" s="3" t="s">
        <v>8025</v>
      </c>
      <c r="C217" s="3" t="s">
        <v>79</v>
      </c>
      <c r="D217" s="3" t="s">
        <v>8026</v>
      </c>
      <c r="E217" s="3" t="s">
        <v>6202</v>
      </c>
      <c r="F217" s="3" t="s">
        <v>14</v>
      </c>
      <c r="G217" s="4">
        <v>1</v>
      </c>
      <c r="H217" s="3" t="s">
        <v>15</v>
      </c>
      <c r="I217" s="5">
        <v>800</v>
      </c>
      <c r="J217" s="6">
        <f t="shared" si="3"/>
        <v>800</v>
      </c>
      <c r="K217" s="35">
        <f t="shared" si="8"/>
        <v>86.399999999999991</v>
      </c>
      <c r="L217" s="35">
        <f t="shared" si="9"/>
        <v>86.399999999999991</v>
      </c>
    </row>
    <row r="218" spans="1:12" x14ac:dyDescent="0.35">
      <c r="A218" s="3" t="s">
        <v>8027</v>
      </c>
      <c r="B218" s="3" t="s">
        <v>8028</v>
      </c>
      <c r="C218" s="3" t="s">
        <v>79</v>
      </c>
      <c r="D218" s="3" t="s">
        <v>8029</v>
      </c>
      <c r="E218" s="3" t="s">
        <v>709</v>
      </c>
      <c r="F218" s="3" t="s">
        <v>14</v>
      </c>
      <c r="G218" s="4">
        <v>1</v>
      </c>
      <c r="H218" s="3" t="s">
        <v>15</v>
      </c>
      <c r="I218" s="5">
        <v>656.17</v>
      </c>
      <c r="J218" s="6">
        <f t="shared" si="3"/>
        <v>656.17</v>
      </c>
      <c r="K218" s="35">
        <f t="shared" si="8"/>
        <v>70.86636</v>
      </c>
      <c r="L218" s="35">
        <f t="shared" si="9"/>
        <v>70.86636</v>
      </c>
    </row>
    <row r="219" spans="1:12" x14ac:dyDescent="0.35">
      <c r="A219" s="3" t="s">
        <v>8030</v>
      </c>
      <c r="B219" s="3" t="s">
        <v>8031</v>
      </c>
      <c r="C219" s="3" t="s">
        <v>79</v>
      </c>
      <c r="D219" s="3" t="s">
        <v>8032</v>
      </c>
      <c r="E219" s="3" t="s">
        <v>7973</v>
      </c>
      <c r="F219" s="3" t="s">
        <v>14</v>
      </c>
      <c r="G219" s="4">
        <v>1</v>
      </c>
      <c r="H219" s="3" t="s">
        <v>15</v>
      </c>
      <c r="I219" s="5">
        <v>500</v>
      </c>
      <c r="J219" s="6">
        <f t="shared" si="3"/>
        <v>500</v>
      </c>
      <c r="K219" s="35">
        <f t="shared" si="8"/>
        <v>54</v>
      </c>
      <c r="L219" s="35">
        <f t="shared" si="9"/>
        <v>54</v>
      </c>
    </row>
    <row r="220" spans="1:12" x14ac:dyDescent="0.35">
      <c r="A220" s="3" t="s">
        <v>4863</v>
      </c>
      <c r="B220" s="3" t="s">
        <v>8033</v>
      </c>
      <c r="C220" s="3" t="s">
        <v>100</v>
      </c>
      <c r="D220" s="3" t="s">
        <v>8034</v>
      </c>
      <c r="E220" s="3" t="s">
        <v>7383</v>
      </c>
      <c r="F220" s="3" t="s">
        <v>14</v>
      </c>
      <c r="G220" s="4">
        <v>6</v>
      </c>
      <c r="H220" s="3" t="s">
        <v>15</v>
      </c>
      <c r="I220" s="5">
        <v>1200</v>
      </c>
      <c r="J220" s="6">
        <f t="shared" si="3"/>
        <v>7200</v>
      </c>
      <c r="K220" s="35">
        <f t="shared" si="8"/>
        <v>129.6</v>
      </c>
      <c r="L220" s="35">
        <f t="shared" si="9"/>
        <v>777.59999999999991</v>
      </c>
    </row>
    <row r="221" spans="1:12" x14ac:dyDescent="0.35">
      <c r="A221" s="3" t="s">
        <v>4863</v>
      </c>
      <c r="B221" s="3" t="s">
        <v>8033</v>
      </c>
      <c r="C221" s="3" t="s">
        <v>43</v>
      </c>
      <c r="D221" s="3" t="s">
        <v>8034</v>
      </c>
      <c r="E221" s="3" t="s">
        <v>7383</v>
      </c>
      <c r="F221" s="3" t="s">
        <v>14</v>
      </c>
      <c r="G221" s="4">
        <v>1</v>
      </c>
      <c r="H221" s="3" t="s">
        <v>15</v>
      </c>
      <c r="I221" s="5">
        <v>1200</v>
      </c>
      <c r="J221" s="6">
        <f t="shared" si="3"/>
        <v>1200</v>
      </c>
      <c r="K221" s="35">
        <f t="shared" si="8"/>
        <v>129.6</v>
      </c>
      <c r="L221" s="35">
        <f t="shared" si="9"/>
        <v>129.6</v>
      </c>
    </row>
    <row r="222" spans="1:12" x14ac:dyDescent="0.35">
      <c r="A222" s="3" t="s">
        <v>4863</v>
      </c>
      <c r="B222" s="3" t="s">
        <v>8033</v>
      </c>
      <c r="C222" s="3" t="s">
        <v>59</v>
      </c>
      <c r="D222" s="3" t="s">
        <v>8034</v>
      </c>
      <c r="E222" s="3" t="s">
        <v>7383</v>
      </c>
      <c r="F222" s="3" t="s">
        <v>14</v>
      </c>
      <c r="G222" s="4">
        <v>7</v>
      </c>
      <c r="H222" s="3" t="s">
        <v>15</v>
      </c>
      <c r="I222" s="5">
        <v>1200</v>
      </c>
      <c r="J222" s="6">
        <f t="shared" si="3"/>
        <v>8400</v>
      </c>
      <c r="K222" s="35">
        <f t="shared" si="8"/>
        <v>129.6</v>
      </c>
      <c r="L222" s="35">
        <f t="shared" si="9"/>
        <v>907.19999999999993</v>
      </c>
    </row>
    <row r="223" spans="1:12" x14ac:dyDescent="0.35">
      <c r="A223" s="3" t="s">
        <v>4863</v>
      </c>
      <c r="B223" s="3" t="s">
        <v>8033</v>
      </c>
      <c r="C223" s="3" t="s">
        <v>519</v>
      </c>
      <c r="D223" s="3" t="s">
        <v>8034</v>
      </c>
      <c r="E223" s="3" t="s">
        <v>7383</v>
      </c>
      <c r="F223" s="3" t="s">
        <v>14</v>
      </c>
      <c r="G223" s="4">
        <v>11</v>
      </c>
      <c r="H223" s="3" t="s">
        <v>15</v>
      </c>
      <c r="I223" s="5">
        <v>1200</v>
      </c>
      <c r="J223" s="6">
        <f t="shared" si="3"/>
        <v>13200</v>
      </c>
      <c r="K223" s="35">
        <f t="shared" si="8"/>
        <v>129.6</v>
      </c>
      <c r="L223" s="35">
        <f t="shared" si="9"/>
        <v>1425.6</v>
      </c>
    </row>
    <row r="224" spans="1:12" x14ac:dyDescent="0.35">
      <c r="A224" s="3" t="s">
        <v>4863</v>
      </c>
      <c r="B224" s="3" t="s">
        <v>8035</v>
      </c>
      <c r="C224" s="3" t="s">
        <v>59</v>
      </c>
      <c r="D224" s="3" t="s">
        <v>8036</v>
      </c>
      <c r="E224" s="3" t="s">
        <v>7383</v>
      </c>
      <c r="F224" s="3" t="s">
        <v>14</v>
      </c>
      <c r="G224" s="4">
        <v>2</v>
      </c>
      <c r="H224" s="3" t="s">
        <v>15</v>
      </c>
      <c r="I224" s="5">
        <v>1200</v>
      </c>
      <c r="J224" s="6">
        <f t="shared" si="3"/>
        <v>2400</v>
      </c>
      <c r="K224" s="35">
        <f t="shared" si="8"/>
        <v>129.6</v>
      </c>
      <c r="L224" s="35">
        <f t="shared" si="9"/>
        <v>259.2</v>
      </c>
    </row>
    <row r="225" spans="1:12" x14ac:dyDescent="0.35">
      <c r="A225" s="3" t="s">
        <v>820</v>
      </c>
      <c r="B225" s="3" t="s">
        <v>8037</v>
      </c>
      <c r="C225" s="3" t="s">
        <v>6068</v>
      </c>
      <c r="D225" s="3" t="s">
        <v>8038</v>
      </c>
      <c r="E225" s="3" t="s">
        <v>5598</v>
      </c>
      <c r="F225" s="3" t="s">
        <v>14</v>
      </c>
      <c r="G225" s="4">
        <v>1</v>
      </c>
      <c r="H225" s="3" t="s">
        <v>15</v>
      </c>
      <c r="I225" s="5">
        <v>1077.0899999999999</v>
      </c>
      <c r="J225" s="6">
        <f t="shared" si="3"/>
        <v>1077.0899999999999</v>
      </c>
      <c r="K225" s="35">
        <f t="shared" si="8"/>
        <v>116.32572</v>
      </c>
      <c r="L225" s="35">
        <f t="shared" si="9"/>
        <v>116.32572</v>
      </c>
    </row>
    <row r="226" spans="1:12" x14ac:dyDescent="0.35">
      <c r="A226" s="3" t="s">
        <v>8039</v>
      </c>
      <c r="B226" s="3" t="s">
        <v>8040</v>
      </c>
      <c r="C226" s="3" t="s">
        <v>866</v>
      </c>
      <c r="D226" s="3" t="s">
        <v>8041</v>
      </c>
      <c r="E226" s="3" t="s">
        <v>6202</v>
      </c>
      <c r="F226" s="3" t="s">
        <v>14</v>
      </c>
      <c r="G226" s="4">
        <v>1</v>
      </c>
      <c r="H226" s="3" t="s">
        <v>15</v>
      </c>
      <c r="I226" s="5">
        <v>800</v>
      </c>
      <c r="J226" s="6">
        <f t="shared" si="3"/>
        <v>800</v>
      </c>
      <c r="K226" s="35">
        <f t="shared" si="8"/>
        <v>86.399999999999991</v>
      </c>
      <c r="L226" s="35">
        <f t="shared" si="9"/>
        <v>86.399999999999991</v>
      </c>
    </row>
    <row r="227" spans="1:12" x14ac:dyDescent="0.35">
      <c r="A227" s="3" t="s">
        <v>8042</v>
      </c>
      <c r="B227" s="3" t="s">
        <v>8043</v>
      </c>
      <c r="C227" s="3" t="s">
        <v>79</v>
      </c>
      <c r="D227" s="3" t="s">
        <v>8044</v>
      </c>
      <c r="E227" s="3" t="s">
        <v>8045</v>
      </c>
      <c r="F227" s="3" t="s">
        <v>14</v>
      </c>
      <c r="G227" s="4">
        <v>1</v>
      </c>
      <c r="H227" s="3" t="s">
        <v>15</v>
      </c>
      <c r="I227" s="5">
        <v>300</v>
      </c>
      <c r="J227" s="6">
        <f t="shared" si="3"/>
        <v>300</v>
      </c>
      <c r="K227" s="35">
        <f t="shared" si="8"/>
        <v>32.4</v>
      </c>
      <c r="L227" s="35">
        <f t="shared" si="9"/>
        <v>32.4</v>
      </c>
    </row>
    <row r="228" spans="1:12" x14ac:dyDescent="0.35">
      <c r="A228" s="3" t="s">
        <v>4863</v>
      </c>
      <c r="B228" s="3" t="s">
        <v>8046</v>
      </c>
      <c r="C228" s="3" t="s">
        <v>519</v>
      </c>
      <c r="D228" s="3" t="s">
        <v>8047</v>
      </c>
      <c r="E228" s="3" t="s">
        <v>7383</v>
      </c>
      <c r="F228" s="3" t="s">
        <v>14</v>
      </c>
      <c r="G228" s="4">
        <v>1</v>
      </c>
      <c r="H228" s="3" t="s">
        <v>15</v>
      </c>
      <c r="I228" s="5">
        <v>1200</v>
      </c>
      <c r="J228" s="6">
        <f t="shared" si="3"/>
        <v>1200</v>
      </c>
      <c r="K228" s="35">
        <f t="shared" si="8"/>
        <v>129.6</v>
      </c>
      <c r="L228" s="35">
        <f t="shared" si="9"/>
        <v>129.6</v>
      </c>
    </row>
    <row r="229" spans="1:12" x14ac:dyDescent="0.35">
      <c r="A229" s="3" t="s">
        <v>4863</v>
      </c>
      <c r="B229" s="3" t="s">
        <v>8048</v>
      </c>
      <c r="C229" s="3" t="s">
        <v>137</v>
      </c>
      <c r="D229" s="3" t="s">
        <v>8049</v>
      </c>
      <c r="E229" s="3" t="s">
        <v>7383</v>
      </c>
      <c r="F229" s="3" t="s">
        <v>14</v>
      </c>
      <c r="G229" s="4">
        <v>1</v>
      </c>
      <c r="H229" s="3" t="s">
        <v>15</v>
      </c>
      <c r="I229" s="5">
        <v>1200</v>
      </c>
      <c r="J229" s="6">
        <f t="shared" si="3"/>
        <v>1200</v>
      </c>
      <c r="K229" s="35">
        <f t="shared" si="8"/>
        <v>129.6</v>
      </c>
      <c r="L229" s="35">
        <f t="shared" si="9"/>
        <v>129.6</v>
      </c>
    </row>
    <row r="230" spans="1:12" x14ac:dyDescent="0.35">
      <c r="A230" s="3" t="s">
        <v>4863</v>
      </c>
      <c r="B230" s="3" t="s">
        <v>8050</v>
      </c>
      <c r="C230" s="3" t="s">
        <v>59</v>
      </c>
      <c r="D230" s="3" t="s">
        <v>8051</v>
      </c>
      <c r="E230" s="3" t="s">
        <v>5673</v>
      </c>
      <c r="F230" s="3" t="s">
        <v>14</v>
      </c>
      <c r="G230" s="4">
        <v>1</v>
      </c>
      <c r="H230" s="3" t="s">
        <v>15</v>
      </c>
      <c r="I230" s="5">
        <v>500</v>
      </c>
      <c r="J230" s="6">
        <f t="shared" si="3"/>
        <v>500</v>
      </c>
      <c r="K230" s="35">
        <f t="shared" si="8"/>
        <v>54</v>
      </c>
      <c r="L230" s="35">
        <f t="shared" si="9"/>
        <v>54</v>
      </c>
    </row>
    <row r="231" spans="1:12" x14ac:dyDescent="0.35">
      <c r="A231" s="3" t="s">
        <v>4863</v>
      </c>
      <c r="B231" s="3" t="s">
        <v>8050</v>
      </c>
      <c r="C231" s="3" t="s">
        <v>519</v>
      </c>
      <c r="D231" s="3" t="s">
        <v>8051</v>
      </c>
      <c r="E231" s="3" t="s">
        <v>5673</v>
      </c>
      <c r="F231" s="3" t="s">
        <v>14</v>
      </c>
      <c r="G231" s="4">
        <v>2</v>
      </c>
      <c r="H231" s="3" t="s">
        <v>15</v>
      </c>
      <c r="I231" s="5">
        <v>500</v>
      </c>
      <c r="J231" s="6">
        <f t="shared" si="3"/>
        <v>1000</v>
      </c>
      <c r="K231" s="35">
        <f t="shared" si="8"/>
        <v>54</v>
      </c>
      <c r="L231" s="35">
        <f t="shared" si="9"/>
        <v>108</v>
      </c>
    </row>
    <row r="232" spans="1:12" x14ac:dyDescent="0.35">
      <c r="A232" s="3" t="s">
        <v>8052</v>
      </c>
      <c r="B232" s="3" t="s">
        <v>8053</v>
      </c>
      <c r="C232" s="3" t="s">
        <v>942</v>
      </c>
      <c r="D232" s="3" t="s">
        <v>8054</v>
      </c>
      <c r="E232" s="3" t="s">
        <v>8055</v>
      </c>
      <c r="F232" s="3" t="s">
        <v>14</v>
      </c>
      <c r="G232" s="4">
        <v>1</v>
      </c>
      <c r="H232" s="3" t="s">
        <v>15</v>
      </c>
      <c r="I232" s="5">
        <v>789</v>
      </c>
      <c r="J232" s="6">
        <f t="shared" si="3"/>
        <v>789</v>
      </c>
      <c r="K232" s="35">
        <f t="shared" si="8"/>
        <v>85.212000000000003</v>
      </c>
      <c r="L232" s="35">
        <f t="shared" si="9"/>
        <v>85.212000000000003</v>
      </c>
    </row>
    <row r="233" spans="1:12" x14ac:dyDescent="0.35">
      <c r="A233" s="3" t="s">
        <v>1168</v>
      </c>
      <c r="B233" s="3" t="s">
        <v>8056</v>
      </c>
      <c r="C233" s="3" t="s">
        <v>8057</v>
      </c>
      <c r="D233" s="3" t="s">
        <v>8058</v>
      </c>
      <c r="E233" s="3" t="s">
        <v>25</v>
      </c>
      <c r="F233" s="3" t="s">
        <v>14</v>
      </c>
      <c r="G233" s="4">
        <v>1</v>
      </c>
      <c r="H233" s="3" t="s">
        <v>15</v>
      </c>
      <c r="I233" s="5">
        <v>1514.38</v>
      </c>
      <c r="J233" s="6">
        <f t="shared" si="3"/>
        <v>1514.38</v>
      </c>
      <c r="K233" s="35">
        <f t="shared" si="8"/>
        <v>163.55304000000001</v>
      </c>
      <c r="L233" s="35">
        <f t="shared" si="9"/>
        <v>163.55304000000001</v>
      </c>
    </row>
    <row r="234" spans="1:12" x14ac:dyDescent="0.35">
      <c r="A234" s="3" t="s">
        <v>8059</v>
      </c>
      <c r="B234" s="3" t="s">
        <v>8060</v>
      </c>
      <c r="C234" s="3" t="s">
        <v>59</v>
      </c>
      <c r="D234" s="3" t="s">
        <v>8061</v>
      </c>
      <c r="E234" s="3" t="s">
        <v>5598</v>
      </c>
      <c r="F234" s="3" t="s">
        <v>14</v>
      </c>
      <c r="G234" s="4">
        <v>1</v>
      </c>
      <c r="H234" s="3" t="s">
        <v>15</v>
      </c>
      <c r="I234" s="5">
        <v>1078.2</v>
      </c>
      <c r="J234" s="6">
        <f t="shared" si="3"/>
        <v>1078.2</v>
      </c>
      <c r="K234" s="35">
        <f t="shared" si="8"/>
        <v>116.44560000000001</v>
      </c>
      <c r="L234" s="35">
        <f t="shared" si="9"/>
        <v>116.44560000000001</v>
      </c>
    </row>
    <row r="235" spans="1:12" x14ac:dyDescent="0.35">
      <c r="A235" s="3" t="s">
        <v>822</v>
      </c>
      <c r="B235" s="3" t="s">
        <v>8062</v>
      </c>
      <c r="C235" s="3" t="s">
        <v>26</v>
      </c>
      <c r="D235" s="3" t="s">
        <v>8063</v>
      </c>
      <c r="E235" s="3" t="s">
        <v>5598</v>
      </c>
      <c r="F235" s="3" t="s">
        <v>14</v>
      </c>
      <c r="G235" s="4">
        <v>2</v>
      </c>
      <c r="H235" s="3" t="s">
        <v>15</v>
      </c>
      <c r="I235" s="5">
        <v>800</v>
      </c>
      <c r="J235" s="6">
        <f t="shared" si="3"/>
        <v>1600</v>
      </c>
      <c r="K235" s="35">
        <f t="shared" si="8"/>
        <v>86.399999999999991</v>
      </c>
      <c r="L235" s="35">
        <f t="shared" si="9"/>
        <v>172.79999999999998</v>
      </c>
    </row>
    <row r="236" spans="1:12" x14ac:dyDescent="0.35">
      <c r="A236" s="3" t="s">
        <v>3150</v>
      </c>
      <c r="B236" s="3" t="s">
        <v>8064</v>
      </c>
      <c r="C236" s="3" t="s">
        <v>8065</v>
      </c>
      <c r="D236" s="3" t="s">
        <v>8066</v>
      </c>
      <c r="E236" s="3" t="s">
        <v>5624</v>
      </c>
      <c r="F236" s="3" t="s">
        <v>14</v>
      </c>
      <c r="G236" s="4">
        <v>1</v>
      </c>
      <c r="H236" s="3" t="s">
        <v>15</v>
      </c>
      <c r="I236" s="5">
        <v>686.96</v>
      </c>
      <c r="J236" s="6">
        <f t="shared" si="3"/>
        <v>686.96</v>
      </c>
      <c r="K236" s="35">
        <f t="shared" si="8"/>
        <v>74.191680000000005</v>
      </c>
      <c r="L236" s="35">
        <f t="shared" si="9"/>
        <v>74.191680000000005</v>
      </c>
    </row>
    <row r="237" spans="1:12" x14ac:dyDescent="0.35">
      <c r="A237" s="3" t="s">
        <v>5648</v>
      </c>
      <c r="B237" s="3" t="s">
        <v>8067</v>
      </c>
      <c r="C237" s="3" t="s">
        <v>79</v>
      </c>
      <c r="D237" s="3" t="s">
        <v>8068</v>
      </c>
      <c r="E237" s="3" t="s">
        <v>150</v>
      </c>
      <c r="F237" s="3" t="s">
        <v>14</v>
      </c>
      <c r="G237" s="4">
        <v>1</v>
      </c>
      <c r="H237" s="3" t="s">
        <v>15</v>
      </c>
      <c r="I237" s="5">
        <v>800</v>
      </c>
      <c r="J237" s="6">
        <f t="shared" si="3"/>
        <v>800</v>
      </c>
      <c r="K237" s="35">
        <f t="shared" si="8"/>
        <v>86.399999999999991</v>
      </c>
      <c r="L237" s="35">
        <f t="shared" si="9"/>
        <v>86.399999999999991</v>
      </c>
    </row>
    <row r="238" spans="1:12" x14ac:dyDescent="0.35">
      <c r="A238" s="3" t="s">
        <v>8069</v>
      </c>
      <c r="B238" s="3" t="s">
        <v>8070</v>
      </c>
      <c r="C238" s="3" t="s">
        <v>8071</v>
      </c>
      <c r="D238" s="3" t="s">
        <v>8072</v>
      </c>
      <c r="E238" s="3" t="s">
        <v>5598</v>
      </c>
      <c r="F238" s="3" t="s">
        <v>14</v>
      </c>
      <c r="G238" s="4">
        <v>1</v>
      </c>
      <c r="H238" s="3" t="s">
        <v>15</v>
      </c>
      <c r="I238" s="5">
        <v>800</v>
      </c>
      <c r="J238" s="6">
        <f t="shared" si="3"/>
        <v>800</v>
      </c>
      <c r="K238" s="35">
        <f t="shared" si="8"/>
        <v>86.399999999999991</v>
      </c>
      <c r="L238" s="35">
        <f t="shared" si="9"/>
        <v>86.399999999999991</v>
      </c>
    </row>
    <row r="239" spans="1:12" x14ac:dyDescent="0.35">
      <c r="A239" s="3" t="s">
        <v>32</v>
      </c>
      <c r="B239" s="3" t="s">
        <v>8073</v>
      </c>
      <c r="C239" s="3" t="s">
        <v>95</v>
      </c>
      <c r="D239" s="3" t="s">
        <v>8074</v>
      </c>
      <c r="E239" s="3" t="s">
        <v>5624</v>
      </c>
      <c r="F239" s="3" t="s">
        <v>14</v>
      </c>
      <c r="G239" s="4">
        <v>1</v>
      </c>
      <c r="H239" s="3" t="s">
        <v>15</v>
      </c>
      <c r="I239" s="5">
        <v>1195</v>
      </c>
      <c r="J239" s="6">
        <f t="shared" si="3"/>
        <v>1195</v>
      </c>
      <c r="K239" s="35">
        <f t="shared" si="8"/>
        <v>129.06</v>
      </c>
      <c r="L239" s="35">
        <f t="shared" si="9"/>
        <v>129.06</v>
      </c>
    </row>
    <row r="240" spans="1:12" x14ac:dyDescent="0.35">
      <c r="A240" s="3" t="s">
        <v>8075</v>
      </c>
      <c r="B240" s="3" t="s">
        <v>8076</v>
      </c>
      <c r="C240" s="3" t="s">
        <v>2030</v>
      </c>
      <c r="D240" s="3" t="s">
        <v>8077</v>
      </c>
      <c r="E240" s="3" t="s">
        <v>6202</v>
      </c>
      <c r="F240" s="3" t="s">
        <v>14</v>
      </c>
      <c r="G240" s="4">
        <v>1</v>
      </c>
      <c r="H240" s="3" t="s">
        <v>15</v>
      </c>
      <c r="I240" s="5">
        <v>800</v>
      </c>
      <c r="J240" s="6">
        <f t="shared" si="3"/>
        <v>800</v>
      </c>
      <c r="K240" s="35">
        <f t="shared" si="8"/>
        <v>86.399999999999991</v>
      </c>
      <c r="L240" s="35">
        <f t="shared" si="9"/>
        <v>86.399999999999991</v>
      </c>
    </row>
    <row r="241" spans="1:12" x14ac:dyDescent="0.35">
      <c r="A241" s="3" t="s">
        <v>1132</v>
      </c>
      <c r="B241" s="3" t="s">
        <v>8078</v>
      </c>
      <c r="C241" s="3" t="s">
        <v>79</v>
      </c>
      <c r="D241" s="3" t="s">
        <v>8079</v>
      </c>
      <c r="E241" s="3" t="s">
        <v>8080</v>
      </c>
      <c r="F241" s="3" t="s">
        <v>14</v>
      </c>
      <c r="G241" s="4">
        <v>1</v>
      </c>
      <c r="H241" s="3" t="s">
        <v>15</v>
      </c>
      <c r="I241" s="5">
        <v>450</v>
      </c>
      <c r="J241" s="6">
        <f t="shared" si="3"/>
        <v>450</v>
      </c>
      <c r="K241" s="35">
        <f t="shared" si="8"/>
        <v>48.6</v>
      </c>
      <c r="L241" s="35">
        <f t="shared" si="9"/>
        <v>48.6</v>
      </c>
    </row>
    <row r="242" spans="1:12" x14ac:dyDescent="0.35">
      <c r="A242" s="3" t="s">
        <v>896</v>
      </c>
      <c r="B242" s="3" t="s">
        <v>8081</v>
      </c>
      <c r="C242" s="3" t="s">
        <v>100</v>
      </c>
      <c r="D242" s="3" t="s">
        <v>8082</v>
      </c>
      <c r="E242" s="3" t="s">
        <v>6202</v>
      </c>
      <c r="F242" s="3" t="s">
        <v>14</v>
      </c>
      <c r="G242" s="4">
        <v>1</v>
      </c>
      <c r="H242" s="3" t="s">
        <v>15</v>
      </c>
      <c r="I242" s="5">
        <v>800</v>
      </c>
      <c r="J242" s="6">
        <f t="shared" si="3"/>
        <v>800</v>
      </c>
      <c r="K242" s="35">
        <f t="shared" si="8"/>
        <v>86.399999999999991</v>
      </c>
      <c r="L242" s="35">
        <f t="shared" si="9"/>
        <v>86.399999999999991</v>
      </c>
    </row>
    <row r="243" spans="1:12" x14ac:dyDescent="0.35">
      <c r="A243" s="3" t="s">
        <v>896</v>
      </c>
      <c r="B243" s="3" t="s">
        <v>8083</v>
      </c>
      <c r="C243" s="3" t="s">
        <v>6068</v>
      </c>
      <c r="D243" s="3" t="s">
        <v>8084</v>
      </c>
      <c r="E243" s="3" t="s">
        <v>25</v>
      </c>
      <c r="F243" s="3" t="s">
        <v>14</v>
      </c>
      <c r="G243" s="4">
        <v>1</v>
      </c>
      <c r="H243" s="3" t="s">
        <v>15</v>
      </c>
      <c r="I243" s="5">
        <v>800</v>
      </c>
      <c r="J243" s="6">
        <f t="shared" si="3"/>
        <v>800</v>
      </c>
      <c r="K243" s="35">
        <f t="shared" si="8"/>
        <v>86.399999999999991</v>
      </c>
      <c r="L243" s="35">
        <f t="shared" si="9"/>
        <v>86.399999999999991</v>
      </c>
    </row>
    <row r="244" spans="1:12" x14ac:dyDescent="0.35">
      <c r="A244" s="3" t="s">
        <v>896</v>
      </c>
      <c r="B244" s="3" t="s">
        <v>8083</v>
      </c>
      <c r="C244" s="3" t="s">
        <v>3063</v>
      </c>
      <c r="D244" s="3" t="s">
        <v>8084</v>
      </c>
      <c r="E244" s="3" t="s">
        <v>25</v>
      </c>
      <c r="F244" s="3" t="s">
        <v>14</v>
      </c>
      <c r="G244" s="4">
        <v>2</v>
      </c>
      <c r="H244" s="3" t="s">
        <v>15</v>
      </c>
      <c r="I244" s="5">
        <v>800</v>
      </c>
      <c r="J244" s="6">
        <f t="shared" si="3"/>
        <v>1600</v>
      </c>
      <c r="K244" s="35">
        <f t="shared" si="8"/>
        <v>86.399999999999991</v>
      </c>
      <c r="L244" s="35">
        <f t="shared" si="9"/>
        <v>172.79999999999998</v>
      </c>
    </row>
    <row r="245" spans="1:12" x14ac:dyDescent="0.35">
      <c r="A245" s="3" t="s">
        <v>896</v>
      </c>
      <c r="B245" s="3" t="s">
        <v>8083</v>
      </c>
      <c r="C245" s="3" t="s">
        <v>2605</v>
      </c>
      <c r="D245" s="3" t="s">
        <v>8084</v>
      </c>
      <c r="E245" s="3" t="s">
        <v>25</v>
      </c>
      <c r="F245" s="3" t="s">
        <v>14</v>
      </c>
      <c r="G245" s="4">
        <v>1</v>
      </c>
      <c r="H245" s="3" t="s">
        <v>15</v>
      </c>
      <c r="I245" s="5">
        <v>800</v>
      </c>
      <c r="J245" s="6">
        <f t="shared" si="3"/>
        <v>800</v>
      </c>
      <c r="K245" s="35">
        <f t="shared" si="8"/>
        <v>86.399999999999991</v>
      </c>
      <c r="L245" s="35">
        <f t="shared" si="9"/>
        <v>86.399999999999991</v>
      </c>
    </row>
    <row r="246" spans="1:12" x14ac:dyDescent="0.35">
      <c r="A246" s="3" t="s">
        <v>3150</v>
      </c>
      <c r="B246" s="3" t="s">
        <v>8085</v>
      </c>
      <c r="C246" s="3" t="s">
        <v>413</v>
      </c>
      <c r="D246" s="3" t="s">
        <v>8086</v>
      </c>
      <c r="E246" s="3" t="s">
        <v>25</v>
      </c>
      <c r="F246" s="3" t="s">
        <v>14</v>
      </c>
      <c r="G246" s="4">
        <v>1</v>
      </c>
      <c r="H246" s="3" t="s">
        <v>15</v>
      </c>
      <c r="I246" s="5">
        <v>800</v>
      </c>
      <c r="J246" s="6">
        <f t="shared" si="3"/>
        <v>800</v>
      </c>
      <c r="K246" s="35">
        <f t="shared" si="8"/>
        <v>86.399999999999991</v>
      </c>
      <c r="L246" s="35">
        <f t="shared" si="9"/>
        <v>86.399999999999991</v>
      </c>
    </row>
    <row r="247" spans="1:12" x14ac:dyDescent="0.35">
      <c r="A247" s="3" t="s">
        <v>3150</v>
      </c>
      <c r="B247" s="3" t="s">
        <v>8087</v>
      </c>
      <c r="C247" s="3" t="s">
        <v>23</v>
      </c>
      <c r="D247" s="3" t="s">
        <v>8088</v>
      </c>
      <c r="E247" s="3" t="s">
        <v>5624</v>
      </c>
      <c r="F247" s="3" t="s">
        <v>14</v>
      </c>
      <c r="G247" s="4">
        <v>1</v>
      </c>
      <c r="H247" s="3" t="s">
        <v>15</v>
      </c>
      <c r="I247" s="5">
        <v>687.61</v>
      </c>
      <c r="J247" s="6">
        <f t="shared" si="3"/>
        <v>687.61</v>
      </c>
      <c r="K247" s="35">
        <f t="shared" si="8"/>
        <v>74.261880000000005</v>
      </c>
      <c r="L247" s="35">
        <f t="shared" si="9"/>
        <v>74.261880000000005</v>
      </c>
    </row>
    <row r="248" spans="1:12" x14ac:dyDescent="0.35">
      <c r="A248" s="3" t="s">
        <v>8089</v>
      </c>
      <c r="B248" s="3" t="s">
        <v>8090</v>
      </c>
      <c r="C248" s="3" t="s">
        <v>8091</v>
      </c>
      <c r="D248" s="3" t="s">
        <v>8092</v>
      </c>
      <c r="E248" s="3" t="s">
        <v>5598</v>
      </c>
      <c r="F248" s="3" t="s">
        <v>14</v>
      </c>
      <c r="G248" s="4">
        <v>2</v>
      </c>
      <c r="H248" s="3" t="s">
        <v>15</v>
      </c>
      <c r="I248" s="5">
        <v>800</v>
      </c>
      <c r="J248" s="6">
        <f t="shared" si="3"/>
        <v>1600</v>
      </c>
      <c r="K248" s="35">
        <f t="shared" si="8"/>
        <v>86.399999999999991</v>
      </c>
      <c r="L248" s="35">
        <f t="shared" si="9"/>
        <v>172.79999999999998</v>
      </c>
    </row>
    <row r="249" spans="1:12" x14ac:dyDescent="0.35">
      <c r="A249" s="3" t="s">
        <v>843</v>
      </c>
      <c r="B249" s="3" t="s">
        <v>8093</v>
      </c>
      <c r="C249" s="3" t="s">
        <v>8094</v>
      </c>
      <c r="D249" s="3" t="s">
        <v>8095</v>
      </c>
      <c r="E249" s="3" t="s">
        <v>5624</v>
      </c>
      <c r="F249" s="3" t="s">
        <v>14</v>
      </c>
      <c r="G249" s="4">
        <v>1</v>
      </c>
      <c r="H249" s="3" t="s">
        <v>15</v>
      </c>
      <c r="I249" s="5">
        <v>1309.75</v>
      </c>
      <c r="J249" s="6">
        <f t="shared" si="3"/>
        <v>1309.75</v>
      </c>
      <c r="K249" s="35">
        <f t="shared" si="8"/>
        <v>141.453</v>
      </c>
      <c r="L249" s="35">
        <f t="shared" si="9"/>
        <v>141.453</v>
      </c>
    </row>
    <row r="250" spans="1:12" x14ac:dyDescent="0.35">
      <c r="A250" s="3" t="s">
        <v>4863</v>
      </c>
      <c r="B250" s="3" t="s">
        <v>7955</v>
      </c>
      <c r="C250" s="3" t="s">
        <v>43</v>
      </c>
      <c r="D250" s="3" t="s">
        <v>7956</v>
      </c>
      <c r="E250" s="3" t="s">
        <v>7383</v>
      </c>
      <c r="F250" s="3" t="s">
        <v>14</v>
      </c>
      <c r="G250" s="4">
        <v>1</v>
      </c>
      <c r="H250" s="3" t="s">
        <v>15</v>
      </c>
      <c r="I250" s="5">
        <v>1200</v>
      </c>
      <c r="J250" s="6">
        <f t="shared" si="3"/>
        <v>1200</v>
      </c>
      <c r="K250" s="35">
        <f t="shared" si="8"/>
        <v>129.6</v>
      </c>
      <c r="L250" s="35">
        <f t="shared" si="9"/>
        <v>129.6</v>
      </c>
    </row>
    <row r="251" spans="1:12" x14ac:dyDescent="0.35">
      <c r="A251" s="3" t="s">
        <v>4863</v>
      </c>
      <c r="B251" s="3" t="s">
        <v>8096</v>
      </c>
      <c r="C251" s="3" t="s">
        <v>59</v>
      </c>
      <c r="D251" s="3" t="s">
        <v>8097</v>
      </c>
      <c r="E251" s="3" t="s">
        <v>7383</v>
      </c>
      <c r="F251" s="3" t="s">
        <v>14</v>
      </c>
      <c r="G251" s="4">
        <v>6</v>
      </c>
      <c r="H251" s="3" t="s">
        <v>15</v>
      </c>
      <c r="I251" s="5">
        <v>1200</v>
      </c>
      <c r="J251" s="6">
        <f t="shared" si="3"/>
        <v>7200</v>
      </c>
      <c r="K251" s="35">
        <f t="shared" si="8"/>
        <v>129.6</v>
      </c>
      <c r="L251" s="35">
        <f t="shared" si="9"/>
        <v>777.59999999999991</v>
      </c>
    </row>
    <row r="252" spans="1:12" x14ac:dyDescent="0.35">
      <c r="A252" s="3" t="s">
        <v>4863</v>
      </c>
      <c r="B252" s="3" t="s">
        <v>8098</v>
      </c>
      <c r="C252" s="3" t="s">
        <v>59</v>
      </c>
      <c r="D252" s="3" t="s">
        <v>8099</v>
      </c>
      <c r="E252" s="3" t="s">
        <v>7383</v>
      </c>
      <c r="F252" s="3" t="s">
        <v>14</v>
      </c>
      <c r="G252" s="4">
        <v>3</v>
      </c>
      <c r="H252" s="3" t="s">
        <v>15</v>
      </c>
      <c r="I252" s="5">
        <v>1200</v>
      </c>
      <c r="J252" s="6">
        <f t="shared" si="3"/>
        <v>3600</v>
      </c>
      <c r="K252" s="35">
        <f t="shared" si="8"/>
        <v>129.6</v>
      </c>
      <c r="L252" s="35">
        <f t="shared" si="9"/>
        <v>388.79999999999995</v>
      </c>
    </row>
    <row r="253" spans="1:12" x14ac:dyDescent="0.35">
      <c r="A253" s="3" t="s">
        <v>4863</v>
      </c>
      <c r="B253" s="3" t="s">
        <v>8100</v>
      </c>
      <c r="C253" s="3" t="s">
        <v>137</v>
      </c>
      <c r="D253" s="3" t="s">
        <v>8101</v>
      </c>
      <c r="E253" s="3" t="s">
        <v>7383</v>
      </c>
      <c r="F253" s="3" t="s">
        <v>14</v>
      </c>
      <c r="G253" s="4">
        <v>1</v>
      </c>
      <c r="H253" s="3" t="s">
        <v>15</v>
      </c>
      <c r="I253" s="5">
        <v>1200</v>
      </c>
      <c r="J253" s="6">
        <f t="shared" si="3"/>
        <v>1200</v>
      </c>
      <c r="K253" s="35">
        <f t="shared" si="8"/>
        <v>129.6</v>
      </c>
      <c r="L253" s="35">
        <f t="shared" si="9"/>
        <v>129.6</v>
      </c>
    </row>
    <row r="254" spans="1:12" x14ac:dyDescent="0.35">
      <c r="A254" s="3" t="s">
        <v>4863</v>
      </c>
      <c r="B254" s="3" t="s">
        <v>8102</v>
      </c>
      <c r="C254" s="3" t="s">
        <v>137</v>
      </c>
      <c r="D254" s="3" t="s">
        <v>8103</v>
      </c>
      <c r="E254" s="3" t="s">
        <v>7383</v>
      </c>
      <c r="F254" s="3" t="s">
        <v>14</v>
      </c>
      <c r="G254" s="4">
        <v>2</v>
      </c>
      <c r="H254" s="3" t="s">
        <v>15</v>
      </c>
      <c r="I254" s="5">
        <v>1200</v>
      </c>
      <c r="J254" s="6">
        <f t="shared" si="3"/>
        <v>2400</v>
      </c>
      <c r="K254" s="35">
        <f t="shared" si="8"/>
        <v>129.6</v>
      </c>
      <c r="L254" s="35">
        <f t="shared" si="9"/>
        <v>259.2</v>
      </c>
    </row>
    <row r="255" spans="1:12" x14ac:dyDescent="0.35">
      <c r="A255" s="3" t="s">
        <v>4863</v>
      </c>
      <c r="B255" s="3" t="s">
        <v>8104</v>
      </c>
      <c r="C255" s="3" t="s">
        <v>79</v>
      </c>
      <c r="D255" s="3" t="s">
        <v>8105</v>
      </c>
      <c r="E255" s="3" t="s">
        <v>6057</v>
      </c>
      <c r="F255" s="3" t="s">
        <v>14</v>
      </c>
      <c r="G255" s="4">
        <v>2</v>
      </c>
      <c r="H255" s="3" t="s">
        <v>15</v>
      </c>
      <c r="I255" s="5">
        <v>800</v>
      </c>
      <c r="J255" s="6">
        <f t="shared" si="3"/>
        <v>1600</v>
      </c>
      <c r="K255" s="35">
        <f t="shared" si="8"/>
        <v>86.399999999999991</v>
      </c>
      <c r="L255" s="35">
        <f t="shared" si="9"/>
        <v>172.79999999999998</v>
      </c>
    </row>
    <row r="256" spans="1:12" x14ac:dyDescent="0.35">
      <c r="A256" s="3" t="s">
        <v>8106</v>
      </c>
      <c r="B256" s="3" t="s">
        <v>8107</v>
      </c>
      <c r="C256" s="3" t="s">
        <v>79</v>
      </c>
      <c r="D256" s="3" t="s">
        <v>8108</v>
      </c>
      <c r="E256" s="3" t="s">
        <v>8109</v>
      </c>
      <c r="F256" s="3" t="s">
        <v>14</v>
      </c>
      <c r="G256" s="4">
        <v>1</v>
      </c>
      <c r="H256" s="3" t="s">
        <v>15</v>
      </c>
      <c r="I256" s="5">
        <v>900</v>
      </c>
      <c r="J256" s="6">
        <f t="shared" si="3"/>
        <v>900</v>
      </c>
      <c r="K256" s="35">
        <f t="shared" si="8"/>
        <v>97.2</v>
      </c>
      <c r="L256" s="35">
        <f t="shared" si="9"/>
        <v>97.2</v>
      </c>
    </row>
    <row r="257" spans="1:12" x14ac:dyDescent="0.35">
      <c r="A257" s="3" t="s">
        <v>7974</v>
      </c>
      <c r="B257" s="3" t="s">
        <v>8110</v>
      </c>
      <c r="C257" s="3" t="s">
        <v>79</v>
      </c>
      <c r="D257" s="3" t="s">
        <v>8111</v>
      </c>
      <c r="E257" s="3" t="s">
        <v>709</v>
      </c>
      <c r="F257" s="3" t="s">
        <v>14</v>
      </c>
      <c r="G257" s="4">
        <v>1</v>
      </c>
      <c r="H257" s="3" t="s">
        <v>15</v>
      </c>
      <c r="I257" s="5">
        <v>450</v>
      </c>
      <c r="J257" s="6">
        <f t="shared" si="3"/>
        <v>450</v>
      </c>
      <c r="K257" s="35">
        <f t="shared" si="8"/>
        <v>48.6</v>
      </c>
      <c r="L257" s="35">
        <f t="shared" si="9"/>
        <v>48.6</v>
      </c>
    </row>
    <row r="258" spans="1:12" x14ac:dyDescent="0.35">
      <c r="A258" s="3" t="s">
        <v>7721</v>
      </c>
      <c r="B258" s="3" t="s">
        <v>8112</v>
      </c>
      <c r="C258" s="3" t="s">
        <v>6068</v>
      </c>
      <c r="D258" s="3" t="s">
        <v>8113</v>
      </c>
      <c r="E258" s="3" t="s">
        <v>5598</v>
      </c>
      <c r="F258" s="3" t="s">
        <v>14</v>
      </c>
      <c r="G258" s="4">
        <v>3</v>
      </c>
      <c r="H258" s="3" t="s">
        <v>15</v>
      </c>
      <c r="I258" s="5">
        <v>924.00333333333322</v>
      </c>
      <c r="J258" s="6">
        <f t="shared" si="3"/>
        <v>2772.0099999999998</v>
      </c>
      <c r="K258" s="35">
        <f t="shared" si="8"/>
        <v>99.792360000000002</v>
      </c>
      <c r="L258" s="35">
        <f t="shared" si="9"/>
        <v>299.37707999999998</v>
      </c>
    </row>
    <row r="259" spans="1:12" x14ac:dyDescent="0.35">
      <c r="A259" s="3" t="s">
        <v>7721</v>
      </c>
      <c r="B259" s="3" t="s">
        <v>8114</v>
      </c>
      <c r="C259" s="3" t="s">
        <v>6068</v>
      </c>
      <c r="D259" s="3" t="s">
        <v>8115</v>
      </c>
      <c r="E259" s="3" t="s">
        <v>5598</v>
      </c>
      <c r="F259" s="3" t="s">
        <v>14</v>
      </c>
      <c r="G259" s="4">
        <v>2</v>
      </c>
      <c r="H259" s="3" t="s">
        <v>15</v>
      </c>
      <c r="I259" s="5">
        <v>839.63</v>
      </c>
      <c r="J259" s="6">
        <f t="shared" si="3"/>
        <v>1679.26</v>
      </c>
      <c r="K259" s="35">
        <f t="shared" ref="K259:K322" si="10">((I259*(1-10%))*0.4)*60%*0.5</f>
        <v>90.680040000000005</v>
      </c>
      <c r="L259" s="35">
        <f t="shared" ref="L259:L322" si="11">K259*G259</f>
        <v>181.36008000000001</v>
      </c>
    </row>
    <row r="260" spans="1:12" x14ac:dyDescent="0.35">
      <c r="A260" s="3" t="s">
        <v>895</v>
      </c>
      <c r="B260" s="3" t="s">
        <v>8116</v>
      </c>
      <c r="C260" s="3" t="s">
        <v>100</v>
      </c>
      <c r="D260" s="3" t="s">
        <v>8117</v>
      </c>
      <c r="E260" s="3" t="s">
        <v>126</v>
      </c>
      <c r="F260" s="3" t="s">
        <v>14</v>
      </c>
      <c r="G260" s="4">
        <v>2</v>
      </c>
      <c r="H260" s="3" t="s">
        <v>15</v>
      </c>
      <c r="I260" s="5">
        <v>500</v>
      </c>
      <c r="J260" s="6">
        <f t="shared" si="3"/>
        <v>1000</v>
      </c>
      <c r="K260" s="35">
        <f t="shared" si="10"/>
        <v>54</v>
      </c>
      <c r="L260" s="35">
        <f t="shared" si="11"/>
        <v>108</v>
      </c>
    </row>
    <row r="261" spans="1:12" x14ac:dyDescent="0.35">
      <c r="A261" s="3" t="s">
        <v>895</v>
      </c>
      <c r="B261" s="3" t="s">
        <v>8116</v>
      </c>
      <c r="C261" s="3" t="s">
        <v>59</v>
      </c>
      <c r="D261" s="3" t="s">
        <v>8117</v>
      </c>
      <c r="E261" s="3" t="s">
        <v>126</v>
      </c>
      <c r="F261" s="3" t="s">
        <v>14</v>
      </c>
      <c r="G261" s="4">
        <v>5</v>
      </c>
      <c r="H261" s="3" t="s">
        <v>15</v>
      </c>
      <c r="I261" s="5">
        <v>500</v>
      </c>
      <c r="J261" s="6">
        <f t="shared" si="3"/>
        <v>2500</v>
      </c>
      <c r="K261" s="35">
        <f t="shared" si="10"/>
        <v>54</v>
      </c>
      <c r="L261" s="35">
        <f t="shared" si="11"/>
        <v>270</v>
      </c>
    </row>
    <row r="262" spans="1:12" x14ac:dyDescent="0.35">
      <c r="A262" s="3" t="s">
        <v>895</v>
      </c>
      <c r="B262" s="3" t="s">
        <v>8118</v>
      </c>
      <c r="C262" s="3" t="s">
        <v>59</v>
      </c>
      <c r="D262" s="3" t="s">
        <v>8119</v>
      </c>
      <c r="E262" s="3" t="s">
        <v>5624</v>
      </c>
      <c r="F262" s="3" t="s">
        <v>14</v>
      </c>
      <c r="G262" s="4">
        <v>1</v>
      </c>
      <c r="H262" s="3" t="s">
        <v>15</v>
      </c>
      <c r="I262" s="5">
        <v>300</v>
      </c>
      <c r="J262" s="6">
        <f t="shared" si="3"/>
        <v>300</v>
      </c>
      <c r="K262" s="35">
        <f t="shared" si="10"/>
        <v>32.4</v>
      </c>
      <c r="L262" s="35">
        <f t="shared" si="11"/>
        <v>32.4</v>
      </c>
    </row>
    <row r="263" spans="1:12" x14ac:dyDescent="0.35">
      <c r="A263" s="3" t="s">
        <v>8120</v>
      </c>
      <c r="B263" s="3" t="s">
        <v>8121</v>
      </c>
      <c r="C263" s="3" t="s">
        <v>8122</v>
      </c>
      <c r="D263" s="3" t="s">
        <v>8123</v>
      </c>
      <c r="E263" s="3" t="s">
        <v>142</v>
      </c>
      <c r="F263" s="3" t="s">
        <v>14</v>
      </c>
      <c r="G263" s="4">
        <v>1</v>
      </c>
      <c r="H263" s="3" t="s">
        <v>15</v>
      </c>
      <c r="I263" s="5">
        <v>2095</v>
      </c>
      <c r="J263" s="6">
        <f t="shared" si="3"/>
        <v>2095</v>
      </c>
      <c r="K263" s="35">
        <f t="shared" si="10"/>
        <v>226.26000000000002</v>
      </c>
      <c r="L263" s="35">
        <f t="shared" si="11"/>
        <v>226.26000000000002</v>
      </c>
    </row>
    <row r="264" spans="1:12" x14ac:dyDescent="0.35">
      <c r="A264" s="3" t="s">
        <v>6036</v>
      </c>
      <c r="B264" s="3" t="s">
        <v>8124</v>
      </c>
      <c r="C264" s="3" t="s">
        <v>43</v>
      </c>
      <c r="D264" s="3" t="s">
        <v>8125</v>
      </c>
      <c r="E264" s="3" t="s">
        <v>5673</v>
      </c>
      <c r="F264" s="3" t="s">
        <v>14</v>
      </c>
      <c r="G264" s="4">
        <v>2</v>
      </c>
      <c r="H264" s="3" t="s">
        <v>15</v>
      </c>
      <c r="I264" s="5">
        <v>617.76</v>
      </c>
      <c r="J264" s="6">
        <f t="shared" si="3"/>
        <v>1235.52</v>
      </c>
      <c r="K264" s="35">
        <f t="shared" si="10"/>
        <v>66.71808</v>
      </c>
      <c r="L264" s="35">
        <f t="shared" si="11"/>
        <v>133.43616</v>
      </c>
    </row>
    <row r="265" spans="1:12" x14ac:dyDescent="0.35">
      <c r="A265" s="3" t="s">
        <v>6036</v>
      </c>
      <c r="B265" s="3" t="s">
        <v>8124</v>
      </c>
      <c r="C265" s="3" t="s">
        <v>59</v>
      </c>
      <c r="D265" s="3" t="s">
        <v>8125</v>
      </c>
      <c r="E265" s="3" t="s">
        <v>5673</v>
      </c>
      <c r="F265" s="3" t="s">
        <v>14</v>
      </c>
      <c r="G265" s="4">
        <v>1</v>
      </c>
      <c r="H265" s="3" t="s">
        <v>15</v>
      </c>
      <c r="I265" s="5">
        <v>617.93000000000006</v>
      </c>
      <c r="J265" s="6">
        <f t="shared" si="3"/>
        <v>617.93000000000006</v>
      </c>
      <c r="K265" s="35">
        <f t="shared" si="10"/>
        <v>66.736440000000002</v>
      </c>
      <c r="L265" s="35">
        <f t="shared" si="11"/>
        <v>66.736440000000002</v>
      </c>
    </row>
    <row r="266" spans="1:12" x14ac:dyDescent="0.35">
      <c r="A266" s="3" t="s">
        <v>6036</v>
      </c>
      <c r="B266" s="3" t="s">
        <v>8126</v>
      </c>
      <c r="C266" s="3" t="s">
        <v>59</v>
      </c>
      <c r="D266" s="3" t="s">
        <v>8127</v>
      </c>
      <c r="E266" s="3" t="s">
        <v>5673</v>
      </c>
      <c r="F266" s="3" t="s">
        <v>14</v>
      </c>
      <c r="G266" s="4">
        <v>1</v>
      </c>
      <c r="H266" s="3" t="s">
        <v>15</v>
      </c>
      <c r="I266" s="5">
        <v>617.76</v>
      </c>
      <c r="J266" s="6">
        <f t="shared" si="3"/>
        <v>617.76</v>
      </c>
      <c r="K266" s="35">
        <f t="shared" si="10"/>
        <v>66.71808</v>
      </c>
      <c r="L266" s="35">
        <f t="shared" si="11"/>
        <v>66.71808</v>
      </c>
    </row>
    <row r="267" spans="1:12" x14ac:dyDescent="0.35">
      <c r="A267" s="3" t="s">
        <v>829</v>
      </c>
      <c r="B267" s="3" t="s">
        <v>8128</v>
      </c>
      <c r="C267" s="3" t="s">
        <v>129</v>
      </c>
      <c r="D267" s="3" t="s">
        <v>8129</v>
      </c>
      <c r="E267" s="3" t="s">
        <v>5598</v>
      </c>
      <c r="F267" s="3" t="s">
        <v>14</v>
      </c>
      <c r="G267" s="4">
        <v>1</v>
      </c>
      <c r="H267" s="3" t="s">
        <v>15</v>
      </c>
      <c r="I267" s="5">
        <v>1186.52</v>
      </c>
      <c r="J267" s="6">
        <f t="shared" si="3"/>
        <v>1186.52</v>
      </c>
      <c r="K267" s="35">
        <f t="shared" si="10"/>
        <v>128.14416</v>
      </c>
      <c r="L267" s="35">
        <f t="shared" si="11"/>
        <v>128.14416</v>
      </c>
    </row>
    <row r="268" spans="1:12" x14ac:dyDescent="0.35">
      <c r="A268" s="3" t="s">
        <v>829</v>
      </c>
      <c r="B268" s="3" t="s">
        <v>8130</v>
      </c>
      <c r="C268" s="3" t="s">
        <v>302</v>
      </c>
      <c r="D268" s="3" t="s">
        <v>8131</v>
      </c>
      <c r="E268" s="3" t="s">
        <v>5598</v>
      </c>
      <c r="F268" s="3" t="s">
        <v>14</v>
      </c>
      <c r="G268" s="4">
        <v>1</v>
      </c>
      <c r="H268" s="3" t="s">
        <v>15</v>
      </c>
      <c r="I268" s="5">
        <v>1186.54</v>
      </c>
      <c r="J268" s="6">
        <f t="shared" si="3"/>
        <v>1186.54</v>
      </c>
      <c r="K268" s="35">
        <f t="shared" si="10"/>
        <v>128.14632</v>
      </c>
      <c r="L268" s="35">
        <f t="shared" si="11"/>
        <v>128.14632</v>
      </c>
    </row>
    <row r="269" spans="1:12" x14ac:dyDescent="0.35">
      <c r="A269" s="3" t="s">
        <v>829</v>
      </c>
      <c r="B269" s="3" t="s">
        <v>8132</v>
      </c>
      <c r="C269" s="3" t="s">
        <v>129</v>
      </c>
      <c r="D269" s="3" t="s">
        <v>8133</v>
      </c>
      <c r="E269" s="3" t="s">
        <v>5598</v>
      </c>
      <c r="F269" s="3" t="s">
        <v>14</v>
      </c>
      <c r="G269" s="4">
        <v>1</v>
      </c>
      <c r="H269" s="3" t="s">
        <v>15</v>
      </c>
      <c r="I269" s="5">
        <v>1186.6600000000001</v>
      </c>
      <c r="J269" s="6">
        <f t="shared" si="3"/>
        <v>1186.6600000000001</v>
      </c>
      <c r="K269" s="35">
        <f t="shared" si="10"/>
        <v>128.15928000000002</v>
      </c>
      <c r="L269" s="35">
        <f t="shared" si="11"/>
        <v>128.15928000000002</v>
      </c>
    </row>
    <row r="270" spans="1:12" x14ac:dyDescent="0.35">
      <c r="A270" s="3" t="s">
        <v>829</v>
      </c>
      <c r="B270" s="3" t="s">
        <v>8134</v>
      </c>
      <c r="C270" s="3" t="s">
        <v>129</v>
      </c>
      <c r="D270" s="3" t="s">
        <v>8135</v>
      </c>
      <c r="E270" s="3" t="s">
        <v>5598</v>
      </c>
      <c r="F270" s="3" t="s">
        <v>14</v>
      </c>
      <c r="G270" s="4">
        <v>1</v>
      </c>
      <c r="H270" s="3" t="s">
        <v>15</v>
      </c>
      <c r="I270" s="5">
        <v>1186.72</v>
      </c>
      <c r="J270" s="6">
        <f t="shared" si="3"/>
        <v>1186.72</v>
      </c>
      <c r="K270" s="35">
        <f t="shared" si="10"/>
        <v>128.16576000000001</v>
      </c>
      <c r="L270" s="35">
        <f t="shared" si="11"/>
        <v>128.16576000000001</v>
      </c>
    </row>
    <row r="271" spans="1:12" x14ac:dyDescent="0.35">
      <c r="A271" s="3" t="s">
        <v>841</v>
      </c>
      <c r="B271" s="3" t="s">
        <v>8136</v>
      </c>
      <c r="C271" s="3" t="s">
        <v>8137</v>
      </c>
      <c r="D271" s="3" t="s">
        <v>8138</v>
      </c>
      <c r="E271" s="3" t="s">
        <v>5598</v>
      </c>
      <c r="F271" s="3" t="s">
        <v>14</v>
      </c>
      <c r="G271" s="4">
        <v>1</v>
      </c>
      <c r="H271" s="3" t="s">
        <v>15</v>
      </c>
      <c r="I271" s="5">
        <v>800</v>
      </c>
      <c r="J271" s="6">
        <f t="shared" si="3"/>
        <v>800</v>
      </c>
      <c r="K271" s="35">
        <f t="shared" si="10"/>
        <v>86.399999999999991</v>
      </c>
      <c r="L271" s="35">
        <f t="shared" si="11"/>
        <v>86.399999999999991</v>
      </c>
    </row>
    <row r="272" spans="1:12" x14ac:dyDescent="0.35">
      <c r="A272" s="3" t="s">
        <v>841</v>
      </c>
      <c r="B272" s="3" t="s">
        <v>8139</v>
      </c>
      <c r="C272" s="3" t="s">
        <v>8140</v>
      </c>
      <c r="D272" s="3" t="s">
        <v>8141</v>
      </c>
      <c r="E272" s="3" t="s">
        <v>5598</v>
      </c>
      <c r="F272" s="3" t="s">
        <v>14</v>
      </c>
      <c r="G272" s="4">
        <v>2</v>
      </c>
      <c r="H272" s="3" t="s">
        <v>15</v>
      </c>
      <c r="I272" s="5">
        <v>924.25000000000011</v>
      </c>
      <c r="J272" s="6">
        <f t="shared" si="3"/>
        <v>1848.5000000000002</v>
      </c>
      <c r="K272" s="35">
        <f t="shared" si="10"/>
        <v>99.819000000000017</v>
      </c>
      <c r="L272" s="35">
        <f t="shared" si="11"/>
        <v>199.63800000000003</v>
      </c>
    </row>
    <row r="273" spans="1:12" x14ac:dyDescent="0.35">
      <c r="A273" s="3" t="s">
        <v>822</v>
      </c>
      <c r="B273" s="3" t="s">
        <v>5676</v>
      </c>
      <c r="C273" s="3" t="s">
        <v>75</v>
      </c>
      <c r="D273" s="3" t="s">
        <v>5677</v>
      </c>
      <c r="E273" s="3" t="s">
        <v>5598</v>
      </c>
      <c r="F273" s="3" t="s">
        <v>14</v>
      </c>
      <c r="G273" s="4">
        <v>2</v>
      </c>
      <c r="H273" s="3" t="s">
        <v>15</v>
      </c>
      <c r="I273" s="5">
        <v>800</v>
      </c>
      <c r="J273" s="6">
        <f t="shared" si="3"/>
        <v>1600</v>
      </c>
      <c r="K273" s="35">
        <f t="shared" si="10"/>
        <v>86.399999999999991</v>
      </c>
      <c r="L273" s="35">
        <f t="shared" si="11"/>
        <v>172.79999999999998</v>
      </c>
    </row>
    <row r="274" spans="1:12" x14ac:dyDescent="0.35">
      <c r="A274" s="3" t="s">
        <v>7460</v>
      </c>
      <c r="B274" s="3" t="s">
        <v>8142</v>
      </c>
      <c r="C274" s="3" t="s">
        <v>8143</v>
      </c>
      <c r="D274" s="3" t="s">
        <v>8144</v>
      </c>
      <c r="E274" s="3" t="s">
        <v>5598</v>
      </c>
      <c r="F274" s="3" t="s">
        <v>14</v>
      </c>
      <c r="G274" s="4">
        <v>1</v>
      </c>
      <c r="H274" s="3" t="s">
        <v>15</v>
      </c>
      <c r="I274" s="5">
        <v>1594.9999999999998</v>
      </c>
      <c r="J274" s="6">
        <f t="shared" si="3"/>
        <v>1594.9999999999998</v>
      </c>
      <c r="K274" s="35">
        <f t="shared" si="10"/>
        <v>172.25999999999996</v>
      </c>
      <c r="L274" s="35">
        <f t="shared" si="11"/>
        <v>172.25999999999996</v>
      </c>
    </row>
    <row r="275" spans="1:12" x14ac:dyDescent="0.35">
      <c r="A275" s="3" t="s">
        <v>820</v>
      </c>
      <c r="B275" s="3" t="s">
        <v>8145</v>
      </c>
      <c r="C275" s="3" t="s">
        <v>3063</v>
      </c>
      <c r="D275" s="3" t="s">
        <v>8146</v>
      </c>
      <c r="E275" s="3" t="s">
        <v>5598</v>
      </c>
      <c r="F275" s="3" t="s">
        <v>14</v>
      </c>
      <c r="G275" s="4">
        <v>1</v>
      </c>
      <c r="H275" s="3" t="s">
        <v>15</v>
      </c>
      <c r="I275" s="5">
        <v>1077.5</v>
      </c>
      <c r="J275" s="6">
        <f t="shared" si="3"/>
        <v>1077.5</v>
      </c>
      <c r="K275" s="35">
        <f t="shared" si="10"/>
        <v>116.37</v>
      </c>
      <c r="L275" s="35">
        <f t="shared" si="11"/>
        <v>116.37</v>
      </c>
    </row>
    <row r="276" spans="1:12" x14ac:dyDescent="0.35">
      <c r="A276" s="3" t="s">
        <v>6260</v>
      </c>
      <c r="B276" s="3" t="s">
        <v>8147</v>
      </c>
      <c r="C276" s="3" t="s">
        <v>129</v>
      </c>
      <c r="D276" s="3" t="s">
        <v>8148</v>
      </c>
      <c r="E276" s="3" t="s">
        <v>25</v>
      </c>
      <c r="F276" s="3" t="s">
        <v>14</v>
      </c>
      <c r="G276" s="4">
        <v>1</v>
      </c>
      <c r="H276" s="3" t="s">
        <v>15</v>
      </c>
      <c r="I276" s="5">
        <v>2542.37</v>
      </c>
      <c r="J276" s="6">
        <f t="shared" si="3"/>
        <v>2542.37</v>
      </c>
      <c r="K276" s="35">
        <f t="shared" si="10"/>
        <v>274.57596000000001</v>
      </c>
      <c r="L276" s="35">
        <f t="shared" si="11"/>
        <v>274.57596000000001</v>
      </c>
    </row>
    <row r="277" spans="1:12" x14ac:dyDescent="0.35">
      <c r="A277" s="3" t="s">
        <v>192</v>
      </c>
      <c r="B277" s="3" t="s">
        <v>8149</v>
      </c>
      <c r="C277" s="3" t="s">
        <v>79</v>
      </c>
      <c r="D277" s="3" t="s">
        <v>8150</v>
      </c>
      <c r="E277" s="3" t="s">
        <v>8151</v>
      </c>
      <c r="F277" s="3" t="s">
        <v>14</v>
      </c>
      <c r="G277" s="4">
        <v>1</v>
      </c>
      <c r="H277" s="3" t="s">
        <v>15</v>
      </c>
      <c r="I277" s="5">
        <v>1916.9999999999998</v>
      </c>
      <c r="J277" s="6">
        <f t="shared" si="3"/>
        <v>1916.9999999999998</v>
      </c>
      <c r="K277" s="35">
        <f t="shared" si="10"/>
        <v>207.03599999999997</v>
      </c>
      <c r="L277" s="35">
        <f t="shared" si="11"/>
        <v>207.03599999999997</v>
      </c>
    </row>
    <row r="278" spans="1:12" x14ac:dyDescent="0.35">
      <c r="A278" s="3" t="s">
        <v>7358</v>
      </c>
      <c r="B278" s="3" t="s">
        <v>8152</v>
      </c>
      <c r="C278" s="3" t="s">
        <v>23</v>
      </c>
      <c r="D278" s="3" t="s">
        <v>8153</v>
      </c>
      <c r="E278" s="3" t="s">
        <v>5598</v>
      </c>
      <c r="F278" s="3" t="s">
        <v>14</v>
      </c>
      <c r="G278" s="4">
        <v>1</v>
      </c>
      <c r="H278" s="3" t="s">
        <v>15</v>
      </c>
      <c r="I278" s="5">
        <v>1549.9999999999998</v>
      </c>
      <c r="J278" s="6">
        <f t="shared" si="3"/>
        <v>1549.9999999999998</v>
      </c>
      <c r="K278" s="35">
        <f t="shared" si="10"/>
        <v>167.39999999999995</v>
      </c>
      <c r="L278" s="35">
        <f t="shared" si="11"/>
        <v>167.39999999999995</v>
      </c>
    </row>
    <row r="279" spans="1:12" x14ac:dyDescent="0.35">
      <c r="A279" s="3" t="s">
        <v>8154</v>
      </c>
      <c r="B279" s="3" t="s">
        <v>8155</v>
      </c>
      <c r="C279" s="3" t="s">
        <v>8156</v>
      </c>
      <c r="D279" s="3" t="s">
        <v>8157</v>
      </c>
      <c r="E279" s="3" t="s">
        <v>5598</v>
      </c>
      <c r="F279" s="3" t="s">
        <v>14</v>
      </c>
      <c r="G279" s="4">
        <v>1</v>
      </c>
      <c r="H279" s="3" t="s">
        <v>15</v>
      </c>
      <c r="I279" s="5">
        <v>1490</v>
      </c>
      <c r="J279" s="6">
        <f t="shared" ref="J279:J342" si="12">G279*I279</f>
        <v>1490</v>
      </c>
      <c r="K279" s="35">
        <f t="shared" si="10"/>
        <v>160.91999999999999</v>
      </c>
      <c r="L279" s="35">
        <f t="shared" si="11"/>
        <v>160.91999999999999</v>
      </c>
    </row>
    <row r="280" spans="1:12" x14ac:dyDescent="0.35">
      <c r="A280" s="3" t="s">
        <v>6582</v>
      </c>
      <c r="B280" s="3" t="s">
        <v>8158</v>
      </c>
      <c r="C280" s="3" t="s">
        <v>8159</v>
      </c>
      <c r="D280" s="3" t="s">
        <v>8160</v>
      </c>
      <c r="E280" s="3" t="s">
        <v>6586</v>
      </c>
      <c r="F280" s="3" t="s">
        <v>14</v>
      </c>
      <c r="G280" s="4">
        <v>1</v>
      </c>
      <c r="H280" s="3" t="s">
        <v>15</v>
      </c>
      <c r="I280" s="5">
        <v>1300</v>
      </c>
      <c r="J280" s="6">
        <f t="shared" si="12"/>
        <v>1300</v>
      </c>
      <c r="K280" s="35">
        <f t="shared" si="10"/>
        <v>140.4</v>
      </c>
      <c r="L280" s="35">
        <f t="shared" si="11"/>
        <v>140.4</v>
      </c>
    </row>
    <row r="281" spans="1:12" x14ac:dyDescent="0.35">
      <c r="A281" s="3" t="s">
        <v>3089</v>
      </c>
      <c r="B281" s="3" t="s">
        <v>8161</v>
      </c>
      <c r="C281" s="3" t="s">
        <v>137</v>
      </c>
      <c r="D281" s="3" t="s">
        <v>8162</v>
      </c>
      <c r="E281" s="3" t="s">
        <v>142</v>
      </c>
      <c r="F281" s="3" t="s">
        <v>14</v>
      </c>
      <c r="G281" s="4">
        <v>1</v>
      </c>
      <c r="H281" s="3" t="s">
        <v>15</v>
      </c>
      <c r="I281" s="5">
        <v>2700</v>
      </c>
      <c r="J281" s="6">
        <f t="shared" si="12"/>
        <v>2700</v>
      </c>
      <c r="K281" s="35">
        <f t="shared" si="10"/>
        <v>291.59999999999997</v>
      </c>
      <c r="L281" s="35">
        <f t="shared" si="11"/>
        <v>291.59999999999997</v>
      </c>
    </row>
    <row r="282" spans="1:12" x14ac:dyDescent="0.35">
      <c r="A282" s="3" t="s">
        <v>6587</v>
      </c>
      <c r="B282" s="3" t="s">
        <v>8163</v>
      </c>
      <c r="C282" s="3" t="s">
        <v>4112</v>
      </c>
      <c r="D282" s="3" t="s">
        <v>8164</v>
      </c>
      <c r="E282" s="3" t="s">
        <v>8165</v>
      </c>
      <c r="F282" s="3" t="s">
        <v>14</v>
      </c>
      <c r="G282" s="4">
        <v>1</v>
      </c>
      <c r="H282" s="3" t="s">
        <v>15</v>
      </c>
      <c r="I282" s="5">
        <v>1350</v>
      </c>
      <c r="J282" s="6">
        <f t="shared" si="12"/>
        <v>1350</v>
      </c>
      <c r="K282" s="35">
        <f t="shared" si="10"/>
        <v>145.79999999999998</v>
      </c>
      <c r="L282" s="35">
        <f t="shared" si="11"/>
        <v>145.79999999999998</v>
      </c>
    </row>
    <row r="283" spans="1:12" x14ac:dyDescent="0.35">
      <c r="A283" s="3" t="s">
        <v>6122</v>
      </c>
      <c r="B283" s="3" t="s">
        <v>8166</v>
      </c>
      <c r="C283" s="3" t="s">
        <v>79</v>
      </c>
      <c r="D283" s="3" t="s">
        <v>8167</v>
      </c>
      <c r="E283" s="3" t="s">
        <v>6202</v>
      </c>
      <c r="F283" s="3" t="s">
        <v>14</v>
      </c>
      <c r="G283" s="4">
        <v>1</v>
      </c>
      <c r="H283" s="3" t="s">
        <v>15</v>
      </c>
      <c r="I283" s="5">
        <v>800</v>
      </c>
      <c r="J283" s="6">
        <f t="shared" si="12"/>
        <v>800</v>
      </c>
      <c r="K283" s="35">
        <f t="shared" si="10"/>
        <v>86.399999999999991</v>
      </c>
      <c r="L283" s="35">
        <f t="shared" si="11"/>
        <v>86.399999999999991</v>
      </c>
    </row>
    <row r="284" spans="1:12" x14ac:dyDescent="0.35">
      <c r="A284" s="3" t="s">
        <v>8168</v>
      </c>
      <c r="B284" s="3" t="s">
        <v>8169</v>
      </c>
      <c r="C284" s="3" t="s">
        <v>100</v>
      </c>
      <c r="D284" s="3" t="s">
        <v>8170</v>
      </c>
      <c r="E284" s="3" t="s">
        <v>8165</v>
      </c>
      <c r="F284" s="3" t="s">
        <v>14</v>
      </c>
      <c r="G284" s="4">
        <v>1</v>
      </c>
      <c r="H284" s="3" t="s">
        <v>15</v>
      </c>
      <c r="I284" s="5">
        <v>4190</v>
      </c>
      <c r="J284" s="6">
        <f t="shared" si="12"/>
        <v>4190</v>
      </c>
      <c r="K284" s="35">
        <f t="shared" si="10"/>
        <v>452.52000000000004</v>
      </c>
      <c r="L284" s="35">
        <f t="shared" si="11"/>
        <v>452.52000000000004</v>
      </c>
    </row>
    <row r="285" spans="1:12" x14ac:dyDescent="0.35">
      <c r="A285" s="3" t="s">
        <v>6590</v>
      </c>
      <c r="B285" s="3" t="s">
        <v>8171</v>
      </c>
      <c r="C285" s="3" t="s">
        <v>6133</v>
      </c>
      <c r="D285" s="3" t="s">
        <v>8172</v>
      </c>
      <c r="E285" s="3" t="s">
        <v>5624</v>
      </c>
      <c r="F285" s="3" t="s">
        <v>14</v>
      </c>
      <c r="G285" s="4">
        <v>1</v>
      </c>
      <c r="H285" s="3" t="s">
        <v>15</v>
      </c>
      <c r="I285" s="5">
        <v>900</v>
      </c>
      <c r="J285" s="6">
        <f t="shared" si="12"/>
        <v>900</v>
      </c>
      <c r="K285" s="35">
        <f t="shared" si="10"/>
        <v>97.2</v>
      </c>
      <c r="L285" s="35">
        <f t="shared" si="11"/>
        <v>97.2</v>
      </c>
    </row>
    <row r="286" spans="1:12" x14ac:dyDescent="0.35">
      <c r="A286" s="3" t="s">
        <v>8173</v>
      </c>
      <c r="B286" s="3" t="s">
        <v>8174</v>
      </c>
      <c r="C286" s="3" t="s">
        <v>79</v>
      </c>
      <c r="D286" s="3" t="s">
        <v>8175</v>
      </c>
      <c r="E286" s="3" t="s">
        <v>5624</v>
      </c>
      <c r="F286" s="3" t="s">
        <v>14</v>
      </c>
      <c r="G286" s="4">
        <v>1</v>
      </c>
      <c r="H286" s="3" t="s">
        <v>15</v>
      </c>
      <c r="I286" s="5">
        <v>333</v>
      </c>
      <c r="J286" s="6">
        <f t="shared" si="12"/>
        <v>333</v>
      </c>
      <c r="K286" s="35">
        <f t="shared" si="10"/>
        <v>35.963999999999999</v>
      </c>
      <c r="L286" s="35">
        <f t="shared" si="11"/>
        <v>35.963999999999999</v>
      </c>
    </row>
    <row r="287" spans="1:12" x14ac:dyDescent="0.35">
      <c r="A287" s="3" t="s">
        <v>8176</v>
      </c>
      <c r="B287" s="3" t="s">
        <v>8177</v>
      </c>
      <c r="C287" s="3" t="s">
        <v>43</v>
      </c>
      <c r="D287" s="3" t="s">
        <v>8178</v>
      </c>
      <c r="E287" s="3" t="s">
        <v>8179</v>
      </c>
      <c r="F287" s="3" t="s">
        <v>14</v>
      </c>
      <c r="G287" s="4">
        <v>1</v>
      </c>
      <c r="H287" s="3" t="s">
        <v>15</v>
      </c>
      <c r="I287" s="5">
        <v>1151.79</v>
      </c>
      <c r="J287" s="6">
        <f t="shared" si="12"/>
        <v>1151.79</v>
      </c>
      <c r="K287" s="35">
        <f t="shared" si="10"/>
        <v>124.39332000000002</v>
      </c>
      <c r="L287" s="35">
        <f t="shared" si="11"/>
        <v>124.39332000000002</v>
      </c>
    </row>
    <row r="288" spans="1:12" x14ac:dyDescent="0.35">
      <c r="A288" s="3" t="s">
        <v>8180</v>
      </c>
      <c r="B288" s="3" t="s">
        <v>8181</v>
      </c>
      <c r="C288" s="3" t="s">
        <v>23</v>
      </c>
      <c r="D288" s="3" t="s">
        <v>8182</v>
      </c>
      <c r="E288" s="3" t="s">
        <v>8183</v>
      </c>
      <c r="F288" s="3" t="s">
        <v>14</v>
      </c>
      <c r="G288" s="4">
        <v>1</v>
      </c>
      <c r="H288" s="3" t="s">
        <v>15</v>
      </c>
      <c r="I288" s="5">
        <v>1168.53</v>
      </c>
      <c r="J288" s="6">
        <f t="shared" si="12"/>
        <v>1168.53</v>
      </c>
      <c r="K288" s="35">
        <f t="shared" si="10"/>
        <v>126.20123999999998</v>
      </c>
      <c r="L288" s="35">
        <f t="shared" si="11"/>
        <v>126.20123999999998</v>
      </c>
    </row>
    <row r="289" spans="1:12" x14ac:dyDescent="0.35">
      <c r="A289" s="3" t="s">
        <v>8176</v>
      </c>
      <c r="B289" s="3" t="s">
        <v>8184</v>
      </c>
      <c r="C289" s="3" t="s">
        <v>43</v>
      </c>
      <c r="D289" s="3" t="s">
        <v>8185</v>
      </c>
      <c r="E289" s="3" t="s">
        <v>8179</v>
      </c>
      <c r="F289" s="3" t="s">
        <v>14</v>
      </c>
      <c r="G289" s="4">
        <v>1</v>
      </c>
      <c r="H289" s="3" t="s">
        <v>15</v>
      </c>
      <c r="I289" s="5">
        <v>1151.79</v>
      </c>
      <c r="J289" s="6">
        <f t="shared" si="12"/>
        <v>1151.79</v>
      </c>
      <c r="K289" s="35">
        <f t="shared" si="10"/>
        <v>124.39332000000002</v>
      </c>
      <c r="L289" s="35">
        <f t="shared" si="11"/>
        <v>124.39332000000002</v>
      </c>
    </row>
    <row r="290" spans="1:12" x14ac:dyDescent="0.35">
      <c r="A290" s="3" t="s">
        <v>8186</v>
      </c>
      <c r="B290" s="3" t="s">
        <v>8187</v>
      </c>
      <c r="C290" s="3" t="s">
        <v>79</v>
      </c>
      <c r="D290" s="3" t="s">
        <v>8188</v>
      </c>
      <c r="E290" s="3" t="s">
        <v>8189</v>
      </c>
      <c r="F290" s="3" t="s">
        <v>14</v>
      </c>
      <c r="G290" s="4">
        <v>1</v>
      </c>
      <c r="H290" s="3" t="s">
        <v>15</v>
      </c>
      <c r="I290" s="5">
        <v>1175.58</v>
      </c>
      <c r="J290" s="6">
        <f t="shared" si="12"/>
        <v>1175.58</v>
      </c>
      <c r="K290" s="35">
        <f t="shared" si="10"/>
        <v>126.96263999999999</v>
      </c>
      <c r="L290" s="35">
        <f t="shared" si="11"/>
        <v>126.96263999999999</v>
      </c>
    </row>
    <row r="291" spans="1:12" x14ac:dyDescent="0.35">
      <c r="A291" s="3" t="s">
        <v>8190</v>
      </c>
      <c r="B291" s="3" t="s">
        <v>8191</v>
      </c>
      <c r="C291" s="3" t="s">
        <v>18</v>
      </c>
      <c r="D291" s="3" t="s">
        <v>8192</v>
      </c>
      <c r="E291" s="3" t="s">
        <v>8189</v>
      </c>
      <c r="F291" s="3" t="s">
        <v>14</v>
      </c>
      <c r="G291" s="4">
        <v>1</v>
      </c>
      <c r="H291" s="3" t="s">
        <v>15</v>
      </c>
      <c r="I291" s="5">
        <v>1175.58</v>
      </c>
      <c r="J291" s="6">
        <f t="shared" si="12"/>
        <v>1175.58</v>
      </c>
      <c r="K291" s="35">
        <f t="shared" si="10"/>
        <v>126.96263999999999</v>
      </c>
      <c r="L291" s="35">
        <f t="shared" si="11"/>
        <v>126.96263999999999</v>
      </c>
    </row>
    <row r="292" spans="1:12" x14ac:dyDescent="0.35">
      <c r="A292" s="3" t="s">
        <v>8193</v>
      </c>
      <c r="B292" s="3" t="s">
        <v>8194</v>
      </c>
      <c r="C292" s="3" t="s">
        <v>153</v>
      </c>
      <c r="D292" s="3" t="s">
        <v>8195</v>
      </c>
      <c r="E292" s="3" t="s">
        <v>5764</v>
      </c>
      <c r="F292" s="3" t="s">
        <v>14</v>
      </c>
      <c r="G292" s="4">
        <v>1</v>
      </c>
      <c r="H292" s="3" t="s">
        <v>15</v>
      </c>
      <c r="I292" s="5">
        <v>908.82</v>
      </c>
      <c r="J292" s="6">
        <f t="shared" si="12"/>
        <v>908.82</v>
      </c>
      <c r="K292" s="35">
        <f t="shared" si="10"/>
        <v>98.152560000000022</v>
      </c>
      <c r="L292" s="35">
        <f t="shared" si="11"/>
        <v>98.152560000000022</v>
      </c>
    </row>
    <row r="293" spans="1:12" x14ac:dyDescent="0.35">
      <c r="A293" s="3" t="s">
        <v>868</v>
      </c>
      <c r="B293" s="3" t="s">
        <v>8196</v>
      </c>
      <c r="C293" s="3" t="s">
        <v>242</v>
      </c>
      <c r="D293" s="3" t="s">
        <v>8197</v>
      </c>
      <c r="E293" s="3" t="s">
        <v>8198</v>
      </c>
      <c r="F293" s="3" t="s">
        <v>14</v>
      </c>
      <c r="G293" s="4">
        <v>1</v>
      </c>
      <c r="H293" s="3" t="s">
        <v>15</v>
      </c>
      <c r="I293" s="5">
        <v>500</v>
      </c>
      <c r="J293" s="6">
        <f t="shared" si="12"/>
        <v>500</v>
      </c>
      <c r="K293" s="35">
        <f t="shared" si="10"/>
        <v>54</v>
      </c>
      <c r="L293" s="35">
        <f t="shared" si="11"/>
        <v>54</v>
      </c>
    </row>
    <row r="294" spans="1:12" x14ac:dyDescent="0.35">
      <c r="A294" s="3" t="s">
        <v>868</v>
      </c>
      <c r="B294" s="3" t="s">
        <v>8199</v>
      </c>
      <c r="C294" s="3" t="s">
        <v>11</v>
      </c>
      <c r="D294" s="3" t="s">
        <v>8200</v>
      </c>
      <c r="E294" s="3" t="s">
        <v>8201</v>
      </c>
      <c r="F294" s="3" t="s">
        <v>14</v>
      </c>
      <c r="G294" s="4">
        <v>1</v>
      </c>
      <c r="H294" s="3" t="s">
        <v>15</v>
      </c>
      <c r="I294" s="5">
        <v>500</v>
      </c>
      <c r="J294" s="6">
        <f t="shared" si="12"/>
        <v>500</v>
      </c>
      <c r="K294" s="35">
        <f t="shared" si="10"/>
        <v>54</v>
      </c>
      <c r="L294" s="35">
        <f t="shared" si="11"/>
        <v>54</v>
      </c>
    </row>
    <row r="295" spans="1:12" x14ac:dyDescent="0.35">
      <c r="A295" s="3" t="s">
        <v>4619</v>
      </c>
      <c r="B295" s="3" t="s">
        <v>8202</v>
      </c>
      <c r="C295" s="3" t="s">
        <v>4687</v>
      </c>
      <c r="D295" s="3" t="s">
        <v>8203</v>
      </c>
      <c r="E295" s="3" t="s">
        <v>8204</v>
      </c>
      <c r="F295" s="3" t="s">
        <v>14</v>
      </c>
      <c r="G295" s="4">
        <v>1</v>
      </c>
      <c r="H295" s="3" t="s">
        <v>15</v>
      </c>
      <c r="I295" s="5">
        <v>700</v>
      </c>
      <c r="J295" s="6">
        <f t="shared" si="12"/>
        <v>700</v>
      </c>
      <c r="K295" s="35">
        <f t="shared" si="10"/>
        <v>75.599999999999994</v>
      </c>
      <c r="L295" s="35">
        <f t="shared" si="11"/>
        <v>75.599999999999994</v>
      </c>
    </row>
    <row r="296" spans="1:12" x14ac:dyDescent="0.35">
      <c r="A296" s="3" t="s">
        <v>8205</v>
      </c>
      <c r="B296" s="3" t="s">
        <v>8206</v>
      </c>
      <c r="C296" s="3" t="s">
        <v>100</v>
      </c>
      <c r="D296" s="3" t="s">
        <v>8207</v>
      </c>
      <c r="E296" s="3" t="s">
        <v>8183</v>
      </c>
      <c r="F296" s="3" t="s">
        <v>14</v>
      </c>
      <c r="G296" s="4">
        <v>1</v>
      </c>
      <c r="H296" s="3" t="s">
        <v>15</v>
      </c>
      <c r="I296" s="5">
        <v>700</v>
      </c>
      <c r="J296" s="6">
        <f t="shared" si="12"/>
        <v>700</v>
      </c>
      <c r="K296" s="35">
        <f t="shared" si="10"/>
        <v>75.599999999999994</v>
      </c>
      <c r="L296" s="35">
        <f t="shared" si="11"/>
        <v>75.599999999999994</v>
      </c>
    </row>
    <row r="297" spans="1:12" x14ac:dyDescent="0.35">
      <c r="A297" s="3" t="s">
        <v>4595</v>
      </c>
      <c r="B297" s="3" t="s">
        <v>8208</v>
      </c>
      <c r="C297" s="3" t="s">
        <v>137</v>
      </c>
      <c r="D297" s="3" t="s">
        <v>8209</v>
      </c>
      <c r="E297" s="3" t="s">
        <v>8210</v>
      </c>
      <c r="F297" s="3" t="s">
        <v>14</v>
      </c>
      <c r="G297" s="4">
        <v>1</v>
      </c>
      <c r="H297" s="3" t="s">
        <v>15</v>
      </c>
      <c r="I297" s="5">
        <v>927.54</v>
      </c>
      <c r="J297" s="6">
        <f t="shared" si="12"/>
        <v>927.54</v>
      </c>
      <c r="K297" s="35">
        <f t="shared" si="10"/>
        <v>100.17431999999999</v>
      </c>
      <c r="L297" s="35">
        <f t="shared" si="11"/>
        <v>100.17431999999999</v>
      </c>
    </row>
    <row r="298" spans="1:12" x14ac:dyDescent="0.35">
      <c r="A298" s="3" t="s">
        <v>8211</v>
      </c>
      <c r="B298" s="3" t="s">
        <v>8212</v>
      </c>
      <c r="C298" s="3" t="s">
        <v>2905</v>
      </c>
      <c r="D298" s="3" t="s">
        <v>8213</v>
      </c>
      <c r="E298" s="3" t="s">
        <v>8214</v>
      </c>
      <c r="F298" s="3" t="s">
        <v>14</v>
      </c>
      <c r="G298" s="4">
        <v>1</v>
      </c>
      <c r="H298" s="3" t="s">
        <v>15</v>
      </c>
      <c r="I298" s="5">
        <v>1100</v>
      </c>
      <c r="J298" s="6">
        <f t="shared" si="12"/>
        <v>1100</v>
      </c>
      <c r="K298" s="35">
        <f t="shared" si="10"/>
        <v>118.8</v>
      </c>
      <c r="L298" s="35">
        <f t="shared" si="11"/>
        <v>118.8</v>
      </c>
    </row>
    <row r="299" spans="1:12" x14ac:dyDescent="0.35">
      <c r="A299" s="3" t="s">
        <v>8215</v>
      </c>
      <c r="B299" s="3" t="s">
        <v>8216</v>
      </c>
      <c r="C299" s="3" t="s">
        <v>8217</v>
      </c>
      <c r="D299" s="3" t="s">
        <v>8218</v>
      </c>
      <c r="E299" s="3" t="s">
        <v>8219</v>
      </c>
      <c r="F299" s="3" t="s">
        <v>14</v>
      </c>
      <c r="G299" s="4">
        <v>1</v>
      </c>
      <c r="H299" s="3" t="s">
        <v>15</v>
      </c>
      <c r="I299" s="5">
        <v>1622.03</v>
      </c>
      <c r="J299" s="6">
        <f t="shared" si="12"/>
        <v>1622.03</v>
      </c>
      <c r="K299" s="35">
        <f t="shared" si="10"/>
        <v>175.17923999999999</v>
      </c>
      <c r="L299" s="35">
        <f t="shared" si="11"/>
        <v>175.17923999999999</v>
      </c>
    </row>
    <row r="300" spans="1:12" x14ac:dyDescent="0.35">
      <c r="A300" s="3" t="s">
        <v>4709</v>
      </c>
      <c r="B300" s="3" t="s">
        <v>8220</v>
      </c>
      <c r="C300" s="3" t="s">
        <v>8221</v>
      </c>
      <c r="D300" s="3" t="s">
        <v>8222</v>
      </c>
      <c r="E300" s="3" t="s">
        <v>126</v>
      </c>
      <c r="F300" s="3" t="s">
        <v>14</v>
      </c>
      <c r="G300" s="4">
        <v>1</v>
      </c>
      <c r="H300" s="3" t="s">
        <v>15</v>
      </c>
      <c r="I300" s="5">
        <v>762.70999999999992</v>
      </c>
      <c r="J300" s="6">
        <f t="shared" si="12"/>
        <v>762.70999999999992</v>
      </c>
      <c r="K300" s="35">
        <f t="shared" si="10"/>
        <v>82.372680000000003</v>
      </c>
      <c r="L300" s="35">
        <f t="shared" si="11"/>
        <v>82.372680000000003</v>
      </c>
    </row>
    <row r="301" spans="1:12" x14ac:dyDescent="0.35">
      <c r="A301" s="3" t="s">
        <v>8223</v>
      </c>
      <c r="B301" s="3" t="s">
        <v>8224</v>
      </c>
      <c r="C301" s="3" t="s">
        <v>79</v>
      </c>
      <c r="D301" s="3" t="s">
        <v>8225</v>
      </c>
      <c r="E301" s="3" t="s">
        <v>709</v>
      </c>
      <c r="F301" s="3" t="s">
        <v>14</v>
      </c>
      <c r="G301" s="4">
        <v>1</v>
      </c>
      <c r="H301" s="3" t="s">
        <v>15</v>
      </c>
      <c r="I301" s="5">
        <v>450</v>
      </c>
      <c r="J301" s="6">
        <f t="shared" si="12"/>
        <v>450</v>
      </c>
      <c r="K301" s="35">
        <f t="shared" si="10"/>
        <v>48.6</v>
      </c>
      <c r="L301" s="35">
        <f t="shared" si="11"/>
        <v>48.6</v>
      </c>
    </row>
    <row r="302" spans="1:12" x14ac:dyDescent="0.35">
      <c r="A302" s="3" t="s">
        <v>8226</v>
      </c>
      <c r="B302" s="3" t="s">
        <v>8227</v>
      </c>
      <c r="C302" s="3" t="s">
        <v>8228</v>
      </c>
      <c r="D302" s="3" t="s">
        <v>8229</v>
      </c>
      <c r="E302" s="3" t="s">
        <v>8230</v>
      </c>
      <c r="F302" s="3" t="s">
        <v>14</v>
      </c>
      <c r="G302" s="4">
        <v>1</v>
      </c>
      <c r="H302" s="3" t="s">
        <v>15</v>
      </c>
      <c r="I302" s="5">
        <v>638</v>
      </c>
      <c r="J302" s="6">
        <f t="shared" si="12"/>
        <v>638</v>
      </c>
      <c r="K302" s="35">
        <f t="shared" si="10"/>
        <v>68.904000000000011</v>
      </c>
      <c r="L302" s="35">
        <f t="shared" si="11"/>
        <v>68.904000000000011</v>
      </c>
    </row>
    <row r="303" spans="1:12" x14ac:dyDescent="0.35">
      <c r="A303" s="3" t="s">
        <v>4310</v>
      </c>
      <c r="B303" s="3" t="s">
        <v>8231</v>
      </c>
      <c r="C303" s="3" t="s">
        <v>2905</v>
      </c>
      <c r="D303" s="3" t="s">
        <v>8232</v>
      </c>
      <c r="E303" s="3" t="s">
        <v>8233</v>
      </c>
      <c r="F303" s="3" t="s">
        <v>14</v>
      </c>
      <c r="G303" s="4">
        <v>1</v>
      </c>
      <c r="H303" s="3" t="s">
        <v>15</v>
      </c>
      <c r="I303" s="5">
        <v>500</v>
      </c>
      <c r="J303" s="6">
        <f t="shared" si="12"/>
        <v>500</v>
      </c>
      <c r="K303" s="35">
        <f t="shared" si="10"/>
        <v>54</v>
      </c>
      <c r="L303" s="35">
        <f t="shared" si="11"/>
        <v>54</v>
      </c>
    </row>
    <row r="304" spans="1:12" x14ac:dyDescent="0.35">
      <c r="A304" s="3" t="s">
        <v>8234</v>
      </c>
      <c r="B304" s="3" t="s">
        <v>8235</v>
      </c>
      <c r="C304" s="3" t="s">
        <v>519</v>
      </c>
      <c r="D304" s="3" t="s">
        <v>8236</v>
      </c>
      <c r="E304" s="3" t="s">
        <v>8237</v>
      </c>
      <c r="F304" s="3" t="s">
        <v>14</v>
      </c>
      <c r="G304" s="4">
        <v>1</v>
      </c>
      <c r="H304" s="3" t="s">
        <v>15</v>
      </c>
      <c r="I304" s="5">
        <v>1010.1700000000001</v>
      </c>
      <c r="J304" s="6">
        <f t="shared" si="12"/>
        <v>1010.1700000000001</v>
      </c>
      <c r="K304" s="35">
        <f t="shared" si="10"/>
        <v>109.09836000000001</v>
      </c>
      <c r="L304" s="35">
        <f t="shared" si="11"/>
        <v>109.09836000000001</v>
      </c>
    </row>
    <row r="305" spans="1:12" x14ac:dyDescent="0.35">
      <c r="A305" s="3" t="s">
        <v>8234</v>
      </c>
      <c r="B305" s="3" t="s">
        <v>8238</v>
      </c>
      <c r="C305" s="3" t="s">
        <v>8239</v>
      </c>
      <c r="D305" s="3" t="s">
        <v>8240</v>
      </c>
      <c r="E305" s="3" t="s">
        <v>8237</v>
      </c>
      <c r="F305" s="3" t="s">
        <v>14</v>
      </c>
      <c r="G305" s="4">
        <v>1</v>
      </c>
      <c r="H305" s="3" t="s">
        <v>15</v>
      </c>
      <c r="I305" s="5">
        <v>874.57999999999993</v>
      </c>
      <c r="J305" s="6">
        <f t="shared" si="12"/>
        <v>874.57999999999993</v>
      </c>
      <c r="K305" s="35">
        <f t="shared" si="10"/>
        <v>94.454639999999998</v>
      </c>
      <c r="L305" s="35">
        <f t="shared" si="11"/>
        <v>94.454639999999998</v>
      </c>
    </row>
    <row r="306" spans="1:12" x14ac:dyDescent="0.35">
      <c r="A306" s="3" t="s">
        <v>8241</v>
      </c>
      <c r="B306" s="3" t="s">
        <v>8242</v>
      </c>
      <c r="C306" s="3" t="s">
        <v>79</v>
      </c>
      <c r="D306" s="3" t="s">
        <v>8243</v>
      </c>
      <c r="E306" s="3" t="s">
        <v>8244</v>
      </c>
      <c r="F306" s="3" t="s">
        <v>14</v>
      </c>
      <c r="G306" s="4">
        <v>1</v>
      </c>
      <c r="H306" s="3" t="s">
        <v>15</v>
      </c>
      <c r="I306" s="5">
        <v>891</v>
      </c>
      <c r="J306" s="6">
        <f t="shared" si="12"/>
        <v>891</v>
      </c>
      <c r="K306" s="35">
        <f t="shared" si="10"/>
        <v>96.227999999999994</v>
      </c>
      <c r="L306" s="35">
        <f t="shared" si="11"/>
        <v>96.227999999999994</v>
      </c>
    </row>
    <row r="307" spans="1:12" x14ac:dyDescent="0.35">
      <c r="A307" s="3" t="s">
        <v>8215</v>
      </c>
      <c r="B307" s="3" t="s">
        <v>8245</v>
      </c>
      <c r="C307" s="3" t="s">
        <v>8246</v>
      </c>
      <c r="D307" s="3" t="s">
        <v>8247</v>
      </c>
      <c r="E307" s="3" t="s">
        <v>8248</v>
      </c>
      <c r="F307" s="3" t="s">
        <v>14</v>
      </c>
      <c r="G307" s="4">
        <v>1</v>
      </c>
      <c r="H307" s="3" t="s">
        <v>15</v>
      </c>
      <c r="I307" s="5">
        <v>1719.9099999999999</v>
      </c>
      <c r="J307" s="6">
        <f t="shared" si="12"/>
        <v>1719.9099999999999</v>
      </c>
      <c r="K307" s="35">
        <f t="shared" si="10"/>
        <v>185.75028</v>
      </c>
      <c r="L307" s="35">
        <f t="shared" si="11"/>
        <v>185.75028</v>
      </c>
    </row>
    <row r="308" spans="1:12" x14ac:dyDescent="0.35">
      <c r="A308" s="3" t="s">
        <v>4764</v>
      </c>
      <c r="B308" s="3" t="s">
        <v>8249</v>
      </c>
      <c r="C308" s="3" t="s">
        <v>4850</v>
      </c>
      <c r="D308" s="3" t="s">
        <v>8250</v>
      </c>
      <c r="E308" s="3" t="s">
        <v>8251</v>
      </c>
      <c r="F308" s="3" t="s">
        <v>14</v>
      </c>
      <c r="G308" s="4">
        <v>2</v>
      </c>
      <c r="H308" s="3" t="s">
        <v>15</v>
      </c>
      <c r="I308" s="5">
        <v>450</v>
      </c>
      <c r="J308" s="6">
        <f t="shared" si="12"/>
        <v>900</v>
      </c>
      <c r="K308" s="35">
        <f t="shared" si="10"/>
        <v>48.6</v>
      </c>
      <c r="L308" s="35">
        <f t="shared" si="11"/>
        <v>97.2</v>
      </c>
    </row>
    <row r="309" spans="1:12" x14ac:dyDescent="0.35">
      <c r="A309" s="3" t="s">
        <v>5692</v>
      </c>
      <c r="B309" s="3" t="s">
        <v>5693</v>
      </c>
      <c r="C309" s="3" t="s">
        <v>79</v>
      </c>
      <c r="D309" s="3" t="s">
        <v>5694</v>
      </c>
      <c r="E309" s="3" t="s">
        <v>5616</v>
      </c>
      <c r="F309" s="3" t="s">
        <v>14</v>
      </c>
      <c r="G309" s="4">
        <v>1</v>
      </c>
      <c r="H309" s="3" t="s">
        <v>15</v>
      </c>
      <c r="I309" s="5">
        <v>800</v>
      </c>
      <c r="J309" s="6">
        <f t="shared" si="12"/>
        <v>800</v>
      </c>
      <c r="K309" s="35">
        <f t="shared" si="10"/>
        <v>86.399999999999991</v>
      </c>
      <c r="L309" s="35">
        <f t="shared" si="11"/>
        <v>86.399999999999991</v>
      </c>
    </row>
    <row r="310" spans="1:12" x14ac:dyDescent="0.35">
      <c r="A310" s="3" t="s">
        <v>4291</v>
      </c>
      <c r="B310" s="3" t="s">
        <v>8252</v>
      </c>
      <c r="C310" s="3" t="s">
        <v>8253</v>
      </c>
      <c r="D310" s="3" t="s">
        <v>8254</v>
      </c>
      <c r="E310" s="3" t="s">
        <v>5764</v>
      </c>
      <c r="F310" s="3" t="s">
        <v>14</v>
      </c>
      <c r="G310" s="4">
        <v>1</v>
      </c>
      <c r="H310" s="3" t="s">
        <v>15</v>
      </c>
      <c r="I310" s="5">
        <v>1348.07</v>
      </c>
      <c r="J310" s="6">
        <f t="shared" si="12"/>
        <v>1348.07</v>
      </c>
      <c r="K310" s="35">
        <f t="shared" si="10"/>
        <v>145.59155999999999</v>
      </c>
      <c r="L310" s="35">
        <f t="shared" si="11"/>
        <v>145.59155999999999</v>
      </c>
    </row>
    <row r="311" spans="1:12" x14ac:dyDescent="0.35">
      <c r="A311" s="3" t="s">
        <v>4619</v>
      </c>
      <c r="B311" s="3" t="s">
        <v>8255</v>
      </c>
      <c r="C311" s="3" t="s">
        <v>59</v>
      </c>
      <c r="D311" s="3" t="s">
        <v>8256</v>
      </c>
      <c r="E311" s="3" t="s">
        <v>126</v>
      </c>
      <c r="F311" s="3" t="s">
        <v>14</v>
      </c>
      <c r="G311" s="4">
        <v>1</v>
      </c>
      <c r="H311" s="3" t="s">
        <v>15</v>
      </c>
      <c r="I311" s="5">
        <v>500</v>
      </c>
      <c r="J311" s="6">
        <f t="shared" si="12"/>
        <v>500</v>
      </c>
      <c r="K311" s="35">
        <f t="shared" si="10"/>
        <v>54</v>
      </c>
      <c r="L311" s="35">
        <f t="shared" si="11"/>
        <v>54</v>
      </c>
    </row>
    <row r="312" spans="1:12" x14ac:dyDescent="0.35">
      <c r="A312" s="3" t="s">
        <v>5263</v>
      </c>
      <c r="B312" s="3" t="s">
        <v>8257</v>
      </c>
      <c r="C312" s="3" t="s">
        <v>4759</v>
      </c>
      <c r="D312" s="3" t="s">
        <v>8258</v>
      </c>
      <c r="E312" s="3" t="s">
        <v>5764</v>
      </c>
      <c r="F312" s="3" t="s">
        <v>14</v>
      </c>
      <c r="G312" s="4">
        <v>1</v>
      </c>
      <c r="H312" s="3" t="s">
        <v>15</v>
      </c>
      <c r="I312" s="5">
        <v>2089.46</v>
      </c>
      <c r="J312" s="6">
        <f t="shared" si="12"/>
        <v>2089.46</v>
      </c>
      <c r="K312" s="35">
        <f t="shared" si="10"/>
        <v>225.66168000000002</v>
      </c>
      <c r="L312" s="35">
        <f t="shared" si="11"/>
        <v>225.66168000000002</v>
      </c>
    </row>
    <row r="313" spans="1:12" x14ac:dyDescent="0.35">
      <c r="A313" s="3" t="s">
        <v>192</v>
      </c>
      <c r="B313" s="3" t="s">
        <v>8259</v>
      </c>
      <c r="C313" s="3" t="s">
        <v>79</v>
      </c>
      <c r="D313" s="3" t="s">
        <v>8260</v>
      </c>
      <c r="E313" s="3" t="s">
        <v>8151</v>
      </c>
      <c r="F313" s="3" t="s">
        <v>14</v>
      </c>
      <c r="G313" s="4">
        <v>1</v>
      </c>
      <c r="H313" s="3" t="s">
        <v>15</v>
      </c>
      <c r="I313" s="5">
        <v>1530</v>
      </c>
      <c r="J313" s="6">
        <f t="shared" si="12"/>
        <v>1530</v>
      </c>
      <c r="K313" s="35">
        <f t="shared" si="10"/>
        <v>165.24</v>
      </c>
      <c r="L313" s="35">
        <f t="shared" si="11"/>
        <v>165.24</v>
      </c>
    </row>
    <row r="314" spans="1:12" x14ac:dyDescent="0.35">
      <c r="A314" s="3" t="s">
        <v>8261</v>
      </c>
      <c r="B314" s="3" t="s">
        <v>8262</v>
      </c>
      <c r="C314" s="3" t="s">
        <v>79</v>
      </c>
      <c r="D314" s="3" t="s">
        <v>8263</v>
      </c>
      <c r="E314" s="3" t="s">
        <v>8244</v>
      </c>
      <c r="F314" s="3" t="s">
        <v>14</v>
      </c>
      <c r="G314" s="4">
        <v>1</v>
      </c>
      <c r="H314" s="3" t="s">
        <v>15</v>
      </c>
      <c r="I314" s="5">
        <v>500</v>
      </c>
      <c r="J314" s="6">
        <f t="shared" si="12"/>
        <v>500</v>
      </c>
      <c r="K314" s="35">
        <f t="shared" si="10"/>
        <v>54</v>
      </c>
      <c r="L314" s="35">
        <f t="shared" si="11"/>
        <v>54</v>
      </c>
    </row>
    <row r="315" spans="1:12" x14ac:dyDescent="0.35">
      <c r="A315" s="3" t="s">
        <v>82</v>
      </c>
      <c r="B315" s="3" t="s">
        <v>8264</v>
      </c>
      <c r="C315" s="3" t="s">
        <v>95</v>
      </c>
      <c r="D315" s="3" t="s">
        <v>8265</v>
      </c>
      <c r="E315" s="3" t="s">
        <v>8266</v>
      </c>
      <c r="F315" s="3" t="s">
        <v>14</v>
      </c>
      <c r="G315" s="4">
        <v>1</v>
      </c>
      <c r="H315" s="3" t="s">
        <v>15</v>
      </c>
      <c r="I315" s="5">
        <v>1199</v>
      </c>
      <c r="J315" s="6">
        <f t="shared" si="12"/>
        <v>1199</v>
      </c>
      <c r="K315" s="35">
        <f t="shared" si="10"/>
        <v>129.49200000000002</v>
      </c>
      <c r="L315" s="35">
        <f t="shared" si="11"/>
        <v>129.49200000000002</v>
      </c>
    </row>
    <row r="316" spans="1:12" x14ac:dyDescent="0.35">
      <c r="A316" s="3" t="s">
        <v>82</v>
      </c>
      <c r="B316" s="3" t="s">
        <v>8267</v>
      </c>
      <c r="C316" s="3" t="s">
        <v>95</v>
      </c>
      <c r="D316" s="3" t="s">
        <v>8268</v>
      </c>
      <c r="E316" s="3" t="s">
        <v>8269</v>
      </c>
      <c r="F316" s="3" t="s">
        <v>14</v>
      </c>
      <c r="G316" s="4">
        <v>1</v>
      </c>
      <c r="H316" s="3" t="s">
        <v>15</v>
      </c>
      <c r="I316" s="5">
        <v>2799</v>
      </c>
      <c r="J316" s="6">
        <f t="shared" si="12"/>
        <v>2799</v>
      </c>
      <c r="K316" s="35">
        <f t="shared" si="10"/>
        <v>302.29199999999997</v>
      </c>
      <c r="L316" s="35">
        <f t="shared" si="11"/>
        <v>302.29199999999997</v>
      </c>
    </row>
    <row r="317" spans="1:12" x14ac:dyDescent="0.35">
      <c r="A317" s="3" t="s">
        <v>5124</v>
      </c>
      <c r="B317" s="3" t="s">
        <v>8270</v>
      </c>
      <c r="C317" s="3" t="s">
        <v>8271</v>
      </c>
      <c r="D317" s="3" t="s">
        <v>8272</v>
      </c>
      <c r="E317" s="3" t="s">
        <v>8273</v>
      </c>
      <c r="F317" s="3" t="s">
        <v>14</v>
      </c>
      <c r="G317" s="4">
        <v>1</v>
      </c>
      <c r="H317" s="3" t="s">
        <v>15</v>
      </c>
      <c r="I317" s="5">
        <v>500</v>
      </c>
      <c r="J317" s="6">
        <f t="shared" si="12"/>
        <v>500</v>
      </c>
      <c r="K317" s="35">
        <f t="shared" si="10"/>
        <v>54</v>
      </c>
      <c r="L317" s="35">
        <f t="shared" si="11"/>
        <v>54</v>
      </c>
    </row>
    <row r="318" spans="1:12" x14ac:dyDescent="0.35">
      <c r="A318" s="3" t="s">
        <v>893</v>
      </c>
      <c r="B318" s="3" t="s">
        <v>8274</v>
      </c>
      <c r="C318" s="3" t="s">
        <v>3875</v>
      </c>
      <c r="D318" s="3" t="s">
        <v>8275</v>
      </c>
      <c r="E318" s="3" t="s">
        <v>8276</v>
      </c>
      <c r="F318" s="3" t="s">
        <v>14</v>
      </c>
      <c r="G318" s="4">
        <v>1</v>
      </c>
      <c r="H318" s="3" t="s">
        <v>15</v>
      </c>
      <c r="I318" s="5">
        <v>720</v>
      </c>
      <c r="J318" s="6">
        <f t="shared" si="12"/>
        <v>720</v>
      </c>
      <c r="K318" s="35">
        <f t="shared" si="10"/>
        <v>77.759999999999991</v>
      </c>
      <c r="L318" s="35">
        <f t="shared" si="11"/>
        <v>77.759999999999991</v>
      </c>
    </row>
    <row r="319" spans="1:12" x14ac:dyDescent="0.35">
      <c r="A319" s="3" t="s">
        <v>98</v>
      </c>
      <c r="B319" s="3" t="s">
        <v>8277</v>
      </c>
      <c r="C319" s="3" t="s">
        <v>18</v>
      </c>
      <c r="D319" s="3" t="s">
        <v>8278</v>
      </c>
      <c r="E319" s="3" t="s">
        <v>5874</v>
      </c>
      <c r="F319" s="3" t="s">
        <v>14</v>
      </c>
      <c r="G319" s="4">
        <v>1</v>
      </c>
      <c r="H319" s="3" t="s">
        <v>15</v>
      </c>
      <c r="I319" s="5">
        <v>2784.6</v>
      </c>
      <c r="J319" s="6">
        <f t="shared" si="12"/>
        <v>2784.6</v>
      </c>
      <c r="K319" s="35">
        <f t="shared" si="10"/>
        <v>300.73680000000002</v>
      </c>
      <c r="L319" s="35">
        <f t="shared" si="11"/>
        <v>300.73680000000002</v>
      </c>
    </row>
    <row r="320" spans="1:12" x14ac:dyDescent="0.35">
      <c r="A320" s="3" t="s">
        <v>21</v>
      </c>
      <c r="B320" s="3" t="s">
        <v>8279</v>
      </c>
      <c r="C320" s="3" t="s">
        <v>26</v>
      </c>
      <c r="D320" s="3" t="s">
        <v>8280</v>
      </c>
      <c r="E320" s="3" t="s">
        <v>25</v>
      </c>
      <c r="F320" s="3" t="s">
        <v>14</v>
      </c>
      <c r="G320" s="4">
        <v>1</v>
      </c>
      <c r="H320" s="3" t="s">
        <v>15</v>
      </c>
      <c r="I320" s="5">
        <v>3885.1299999999997</v>
      </c>
      <c r="J320" s="6">
        <f t="shared" si="12"/>
        <v>3885.1299999999997</v>
      </c>
      <c r="K320" s="35">
        <f t="shared" si="10"/>
        <v>419.59404000000001</v>
      </c>
      <c r="L320" s="35">
        <f t="shared" si="11"/>
        <v>419.59404000000001</v>
      </c>
    </row>
    <row r="321" spans="1:12" x14ac:dyDescent="0.35">
      <c r="A321" s="3" t="s">
        <v>5800</v>
      </c>
      <c r="B321" s="3" t="s">
        <v>8281</v>
      </c>
      <c r="C321" s="3" t="s">
        <v>26</v>
      </c>
      <c r="D321" s="3" t="s">
        <v>8282</v>
      </c>
      <c r="E321" s="3" t="s">
        <v>25</v>
      </c>
      <c r="F321" s="3" t="s">
        <v>14</v>
      </c>
      <c r="G321" s="4">
        <v>1</v>
      </c>
      <c r="H321" s="3" t="s">
        <v>15</v>
      </c>
      <c r="I321" s="5">
        <v>1822.5</v>
      </c>
      <c r="J321" s="6">
        <f t="shared" si="12"/>
        <v>1822.5</v>
      </c>
      <c r="K321" s="35">
        <f t="shared" si="10"/>
        <v>196.83</v>
      </c>
      <c r="L321" s="35">
        <f t="shared" si="11"/>
        <v>196.83</v>
      </c>
    </row>
    <row r="322" spans="1:12" x14ac:dyDescent="0.35">
      <c r="A322" s="3" t="s">
        <v>5800</v>
      </c>
      <c r="B322" s="3" t="s">
        <v>8283</v>
      </c>
      <c r="C322" s="3" t="s">
        <v>18</v>
      </c>
      <c r="D322" s="3" t="s">
        <v>8284</v>
      </c>
      <c r="E322" s="3" t="s">
        <v>25</v>
      </c>
      <c r="F322" s="3" t="s">
        <v>14</v>
      </c>
      <c r="G322" s="4">
        <v>1</v>
      </c>
      <c r="H322" s="3" t="s">
        <v>15</v>
      </c>
      <c r="I322" s="5">
        <v>1822.5</v>
      </c>
      <c r="J322" s="6">
        <f t="shared" si="12"/>
        <v>1822.5</v>
      </c>
      <c r="K322" s="35">
        <f t="shared" si="10"/>
        <v>196.83</v>
      </c>
      <c r="L322" s="35">
        <f t="shared" si="11"/>
        <v>196.83</v>
      </c>
    </row>
    <row r="323" spans="1:12" x14ac:dyDescent="0.35">
      <c r="A323" s="3" t="s">
        <v>5800</v>
      </c>
      <c r="B323" s="3" t="s">
        <v>8285</v>
      </c>
      <c r="C323" s="3" t="s">
        <v>26</v>
      </c>
      <c r="D323" s="3" t="s">
        <v>8284</v>
      </c>
      <c r="E323" s="3" t="s">
        <v>25</v>
      </c>
      <c r="F323" s="3" t="s">
        <v>14</v>
      </c>
      <c r="G323" s="4">
        <v>1</v>
      </c>
      <c r="H323" s="3" t="s">
        <v>15</v>
      </c>
      <c r="I323" s="5">
        <v>1822.5</v>
      </c>
      <c r="J323" s="6">
        <f t="shared" si="12"/>
        <v>1822.5</v>
      </c>
      <c r="K323" s="35">
        <f t="shared" ref="K323:K386" si="13">((I323*(1-10%))*0.4)*60%*0.5</f>
        <v>196.83</v>
      </c>
      <c r="L323" s="35">
        <f t="shared" ref="L323:L386" si="14">K323*G323</f>
        <v>196.83</v>
      </c>
    </row>
    <row r="324" spans="1:12" x14ac:dyDescent="0.35">
      <c r="A324" s="3" t="s">
        <v>490</v>
      </c>
      <c r="B324" s="3" t="s">
        <v>8286</v>
      </c>
      <c r="C324" s="3" t="s">
        <v>23</v>
      </c>
      <c r="D324" s="3" t="s">
        <v>8287</v>
      </c>
      <c r="E324" s="3" t="s">
        <v>85</v>
      </c>
      <c r="F324" s="3" t="s">
        <v>14</v>
      </c>
      <c r="G324" s="4">
        <v>1</v>
      </c>
      <c r="H324" s="3" t="s">
        <v>15</v>
      </c>
      <c r="I324" s="5">
        <v>1930</v>
      </c>
      <c r="J324" s="6">
        <f t="shared" si="12"/>
        <v>1930</v>
      </c>
      <c r="K324" s="35">
        <f t="shared" si="13"/>
        <v>208.44000000000003</v>
      </c>
      <c r="L324" s="35">
        <f t="shared" si="14"/>
        <v>208.44000000000003</v>
      </c>
    </row>
    <row r="325" spans="1:12" x14ac:dyDescent="0.35">
      <c r="A325" s="3" t="s">
        <v>127</v>
      </c>
      <c r="B325" s="3" t="s">
        <v>8288</v>
      </c>
      <c r="C325" s="3" t="s">
        <v>18</v>
      </c>
      <c r="D325" s="3" t="s">
        <v>8289</v>
      </c>
      <c r="E325" s="3" t="s">
        <v>25</v>
      </c>
      <c r="F325" s="3" t="s">
        <v>14</v>
      </c>
      <c r="G325" s="4">
        <v>1</v>
      </c>
      <c r="H325" s="3" t="s">
        <v>15</v>
      </c>
      <c r="I325" s="5">
        <v>2737.16</v>
      </c>
      <c r="J325" s="6">
        <f t="shared" si="12"/>
        <v>2737.16</v>
      </c>
      <c r="K325" s="35">
        <f t="shared" si="13"/>
        <v>295.61327999999997</v>
      </c>
      <c r="L325" s="35">
        <f t="shared" si="14"/>
        <v>295.61327999999997</v>
      </c>
    </row>
    <row r="326" spans="1:12" x14ac:dyDescent="0.35">
      <c r="A326" s="3" t="s">
        <v>892</v>
      </c>
      <c r="B326" s="3" t="s">
        <v>8290</v>
      </c>
      <c r="C326" s="3" t="s">
        <v>413</v>
      </c>
      <c r="D326" s="3" t="s">
        <v>8291</v>
      </c>
      <c r="E326" s="3" t="s">
        <v>5874</v>
      </c>
      <c r="F326" s="3" t="s">
        <v>14</v>
      </c>
      <c r="G326" s="4">
        <v>1</v>
      </c>
      <c r="H326" s="3" t="s">
        <v>15</v>
      </c>
      <c r="I326" s="5">
        <v>836.47</v>
      </c>
      <c r="J326" s="6">
        <f t="shared" si="12"/>
        <v>836.47</v>
      </c>
      <c r="K326" s="35">
        <f t="shared" si="13"/>
        <v>90.338760000000008</v>
      </c>
      <c r="L326" s="35">
        <f t="shared" si="14"/>
        <v>90.338760000000008</v>
      </c>
    </row>
    <row r="327" spans="1:12" x14ac:dyDescent="0.35">
      <c r="A327" s="3" t="s">
        <v>98</v>
      </c>
      <c r="B327" s="3" t="s">
        <v>8292</v>
      </c>
      <c r="C327" s="3" t="s">
        <v>3948</v>
      </c>
      <c r="D327" s="3" t="s">
        <v>8293</v>
      </c>
      <c r="E327" s="3" t="s">
        <v>25</v>
      </c>
      <c r="F327" s="3" t="s">
        <v>14</v>
      </c>
      <c r="G327" s="4">
        <v>1</v>
      </c>
      <c r="H327" s="3" t="s">
        <v>15</v>
      </c>
      <c r="I327" s="5">
        <v>3000</v>
      </c>
      <c r="J327" s="6">
        <f t="shared" si="12"/>
        <v>3000</v>
      </c>
      <c r="K327" s="35">
        <f t="shared" si="13"/>
        <v>324</v>
      </c>
      <c r="L327" s="35">
        <f t="shared" si="14"/>
        <v>324</v>
      </c>
    </row>
    <row r="328" spans="1:12" x14ac:dyDescent="0.35">
      <c r="A328" s="3" t="s">
        <v>5711</v>
      </c>
      <c r="B328" s="3" t="s">
        <v>8294</v>
      </c>
      <c r="C328" s="3" t="s">
        <v>79</v>
      </c>
      <c r="D328" s="3" t="s">
        <v>5713</v>
      </c>
      <c r="E328" s="3" t="s">
        <v>5714</v>
      </c>
      <c r="F328" s="3" t="s">
        <v>14</v>
      </c>
      <c r="G328" s="4">
        <v>1</v>
      </c>
      <c r="H328" s="3" t="s">
        <v>15</v>
      </c>
      <c r="I328" s="5">
        <v>100</v>
      </c>
      <c r="J328" s="6">
        <f t="shared" si="12"/>
        <v>100</v>
      </c>
      <c r="K328" s="35">
        <f t="shared" si="13"/>
        <v>10.799999999999999</v>
      </c>
      <c r="L328" s="35">
        <f t="shared" si="14"/>
        <v>10.799999999999999</v>
      </c>
    </row>
    <row r="329" spans="1:12" x14ac:dyDescent="0.35">
      <c r="A329" s="3" t="s">
        <v>7080</v>
      </c>
      <c r="B329" s="3" t="s">
        <v>8295</v>
      </c>
      <c r="C329" s="3" t="s">
        <v>8296</v>
      </c>
      <c r="D329" s="3" t="s">
        <v>8297</v>
      </c>
      <c r="E329" s="3" t="s">
        <v>25</v>
      </c>
      <c r="F329" s="3" t="s">
        <v>14</v>
      </c>
      <c r="G329" s="4">
        <v>1</v>
      </c>
      <c r="H329" s="3" t="s">
        <v>15</v>
      </c>
      <c r="I329" s="5">
        <v>1500</v>
      </c>
      <c r="J329" s="6">
        <f t="shared" si="12"/>
        <v>1500</v>
      </c>
      <c r="K329" s="35">
        <f t="shared" si="13"/>
        <v>162</v>
      </c>
      <c r="L329" s="35">
        <f t="shared" si="14"/>
        <v>162</v>
      </c>
    </row>
    <row r="330" spans="1:12" x14ac:dyDescent="0.35">
      <c r="A330" s="3" t="s">
        <v>73</v>
      </c>
      <c r="B330" s="3" t="s">
        <v>8298</v>
      </c>
      <c r="C330" s="3" t="s">
        <v>413</v>
      </c>
      <c r="D330" s="3" t="s">
        <v>8299</v>
      </c>
      <c r="E330" s="3" t="s">
        <v>749</v>
      </c>
      <c r="F330" s="3" t="s">
        <v>14</v>
      </c>
      <c r="G330" s="4">
        <v>1</v>
      </c>
      <c r="H330" s="3" t="s">
        <v>15</v>
      </c>
      <c r="I330" s="5">
        <v>800</v>
      </c>
      <c r="J330" s="6">
        <f t="shared" si="12"/>
        <v>800</v>
      </c>
      <c r="K330" s="35">
        <f t="shared" si="13"/>
        <v>86.399999999999991</v>
      </c>
      <c r="L330" s="35">
        <f t="shared" si="14"/>
        <v>86.399999999999991</v>
      </c>
    </row>
    <row r="331" spans="1:12" x14ac:dyDescent="0.35">
      <c r="A331" s="3" t="s">
        <v>73</v>
      </c>
      <c r="B331" s="3" t="s">
        <v>8300</v>
      </c>
      <c r="C331" s="3" t="s">
        <v>43</v>
      </c>
      <c r="D331" s="3" t="s">
        <v>8301</v>
      </c>
      <c r="E331" s="3" t="s">
        <v>5874</v>
      </c>
      <c r="F331" s="3" t="s">
        <v>14</v>
      </c>
      <c r="G331" s="4">
        <v>1</v>
      </c>
      <c r="H331" s="3" t="s">
        <v>15</v>
      </c>
      <c r="I331" s="5">
        <v>666.5</v>
      </c>
      <c r="J331" s="6">
        <f t="shared" si="12"/>
        <v>666.5</v>
      </c>
      <c r="K331" s="35">
        <f t="shared" si="13"/>
        <v>71.981999999999999</v>
      </c>
      <c r="L331" s="35">
        <f t="shared" si="14"/>
        <v>71.981999999999999</v>
      </c>
    </row>
    <row r="332" spans="1:12" x14ac:dyDescent="0.35">
      <c r="A332" s="3" t="s">
        <v>73</v>
      </c>
      <c r="B332" s="3" t="s">
        <v>8302</v>
      </c>
      <c r="C332" s="3" t="s">
        <v>59</v>
      </c>
      <c r="D332" s="3" t="s">
        <v>8301</v>
      </c>
      <c r="E332" s="3" t="s">
        <v>5874</v>
      </c>
      <c r="F332" s="3" t="s">
        <v>14</v>
      </c>
      <c r="G332" s="4">
        <v>1</v>
      </c>
      <c r="H332" s="3" t="s">
        <v>15</v>
      </c>
      <c r="I332" s="5">
        <v>695</v>
      </c>
      <c r="J332" s="6">
        <f t="shared" si="12"/>
        <v>695</v>
      </c>
      <c r="K332" s="35">
        <f t="shared" si="13"/>
        <v>75.06</v>
      </c>
      <c r="L332" s="35">
        <f t="shared" si="14"/>
        <v>75.06</v>
      </c>
    </row>
    <row r="333" spans="1:12" x14ac:dyDescent="0.35">
      <c r="A333" s="3" t="s">
        <v>5934</v>
      </c>
      <c r="B333" s="3" t="s">
        <v>8303</v>
      </c>
      <c r="C333" s="3" t="s">
        <v>100</v>
      </c>
      <c r="D333" s="3" t="s">
        <v>8304</v>
      </c>
      <c r="E333" s="3" t="s">
        <v>5874</v>
      </c>
      <c r="F333" s="3" t="s">
        <v>14</v>
      </c>
      <c r="G333" s="4">
        <v>1</v>
      </c>
      <c r="H333" s="3" t="s">
        <v>15</v>
      </c>
      <c r="I333" s="5">
        <v>1166.5</v>
      </c>
      <c r="J333" s="6">
        <f t="shared" si="12"/>
        <v>1166.5</v>
      </c>
      <c r="K333" s="35">
        <f t="shared" si="13"/>
        <v>125.98200000000001</v>
      </c>
      <c r="L333" s="35">
        <f t="shared" si="14"/>
        <v>125.98200000000001</v>
      </c>
    </row>
    <row r="334" spans="1:12" x14ac:dyDescent="0.35">
      <c r="A334" s="3" t="s">
        <v>5934</v>
      </c>
      <c r="B334" s="3" t="s">
        <v>8305</v>
      </c>
      <c r="C334" s="3" t="s">
        <v>100</v>
      </c>
      <c r="D334" s="3" t="s">
        <v>8306</v>
      </c>
      <c r="E334" s="3" t="s">
        <v>5874</v>
      </c>
      <c r="F334" s="3" t="s">
        <v>14</v>
      </c>
      <c r="G334" s="4">
        <v>1</v>
      </c>
      <c r="H334" s="3" t="s">
        <v>15</v>
      </c>
      <c r="I334" s="5">
        <v>1166.5</v>
      </c>
      <c r="J334" s="6">
        <f t="shared" si="12"/>
        <v>1166.5</v>
      </c>
      <c r="K334" s="35">
        <f t="shared" si="13"/>
        <v>125.98200000000001</v>
      </c>
      <c r="L334" s="35">
        <f t="shared" si="14"/>
        <v>125.98200000000001</v>
      </c>
    </row>
    <row r="335" spans="1:12" x14ac:dyDescent="0.35">
      <c r="A335" s="3" t="s">
        <v>135</v>
      </c>
      <c r="B335" s="3" t="s">
        <v>8307</v>
      </c>
      <c r="C335" s="3" t="s">
        <v>100</v>
      </c>
      <c r="D335" s="3" t="s">
        <v>8308</v>
      </c>
      <c r="E335" s="3" t="s">
        <v>20</v>
      </c>
      <c r="F335" s="3" t="s">
        <v>14</v>
      </c>
      <c r="G335" s="4">
        <v>1</v>
      </c>
      <c r="H335" s="3" t="s">
        <v>15</v>
      </c>
      <c r="I335" s="5">
        <v>4932.2999999999993</v>
      </c>
      <c r="J335" s="6">
        <f t="shared" si="12"/>
        <v>4932.2999999999993</v>
      </c>
      <c r="K335" s="35">
        <f t="shared" si="13"/>
        <v>532.6884</v>
      </c>
      <c r="L335" s="35">
        <f t="shared" si="14"/>
        <v>532.6884</v>
      </c>
    </row>
    <row r="336" spans="1:12" x14ac:dyDescent="0.35">
      <c r="A336" s="3" t="s">
        <v>51</v>
      </c>
      <c r="B336" s="3" t="s">
        <v>8309</v>
      </c>
      <c r="C336" s="3" t="s">
        <v>26</v>
      </c>
      <c r="D336" s="3" t="s">
        <v>8310</v>
      </c>
      <c r="E336" s="3" t="s">
        <v>713</v>
      </c>
      <c r="F336" s="3" t="s">
        <v>14</v>
      </c>
      <c r="G336" s="4">
        <v>1</v>
      </c>
      <c r="H336" s="3" t="s">
        <v>15</v>
      </c>
      <c r="I336" s="5">
        <v>1569.98</v>
      </c>
      <c r="J336" s="6">
        <f t="shared" si="12"/>
        <v>1569.98</v>
      </c>
      <c r="K336" s="35">
        <f t="shared" si="13"/>
        <v>169.55784</v>
      </c>
      <c r="L336" s="35">
        <f t="shared" si="14"/>
        <v>169.55784</v>
      </c>
    </row>
    <row r="337" spans="1:12" x14ac:dyDescent="0.35">
      <c r="A337" s="3" t="s">
        <v>73</v>
      </c>
      <c r="B337" s="3" t="s">
        <v>8311</v>
      </c>
      <c r="C337" s="3" t="s">
        <v>43</v>
      </c>
      <c r="D337" s="3" t="s">
        <v>8312</v>
      </c>
      <c r="E337" s="3" t="s">
        <v>5636</v>
      </c>
      <c r="F337" s="3" t="s">
        <v>14</v>
      </c>
      <c r="G337" s="4">
        <v>1</v>
      </c>
      <c r="H337" s="3" t="s">
        <v>15</v>
      </c>
      <c r="I337" s="5">
        <v>1333.17</v>
      </c>
      <c r="J337" s="6">
        <f t="shared" si="12"/>
        <v>1333.17</v>
      </c>
      <c r="K337" s="35">
        <f t="shared" si="13"/>
        <v>143.98236</v>
      </c>
      <c r="L337" s="35">
        <f t="shared" si="14"/>
        <v>143.98236</v>
      </c>
    </row>
    <row r="338" spans="1:12" x14ac:dyDescent="0.35">
      <c r="A338" s="3" t="s">
        <v>8313</v>
      </c>
      <c r="B338" s="3" t="s">
        <v>8314</v>
      </c>
      <c r="C338" s="3" t="s">
        <v>5960</v>
      </c>
      <c r="D338" s="3" t="s">
        <v>8315</v>
      </c>
      <c r="E338" s="3" t="s">
        <v>5598</v>
      </c>
      <c r="F338" s="3" t="s">
        <v>14</v>
      </c>
      <c r="G338" s="4">
        <v>1</v>
      </c>
      <c r="H338" s="3" t="s">
        <v>15</v>
      </c>
      <c r="I338" s="5">
        <v>928</v>
      </c>
      <c r="J338" s="6">
        <f t="shared" si="12"/>
        <v>928</v>
      </c>
      <c r="K338" s="35">
        <f t="shared" si="13"/>
        <v>100.224</v>
      </c>
      <c r="L338" s="35">
        <f t="shared" si="14"/>
        <v>100.224</v>
      </c>
    </row>
    <row r="339" spans="1:12" x14ac:dyDescent="0.35">
      <c r="A339" s="3" t="s">
        <v>846</v>
      </c>
      <c r="B339" s="3" t="s">
        <v>8316</v>
      </c>
      <c r="C339" s="3" t="s">
        <v>137</v>
      </c>
      <c r="D339" s="3" t="s">
        <v>8317</v>
      </c>
      <c r="E339" s="3" t="s">
        <v>5764</v>
      </c>
      <c r="F339" s="3" t="s">
        <v>14</v>
      </c>
      <c r="G339" s="4">
        <v>1</v>
      </c>
      <c r="H339" s="3" t="s">
        <v>15</v>
      </c>
      <c r="I339" s="5">
        <v>500</v>
      </c>
      <c r="J339" s="6">
        <f t="shared" si="12"/>
        <v>500</v>
      </c>
      <c r="K339" s="35">
        <f t="shared" si="13"/>
        <v>54</v>
      </c>
      <c r="L339" s="35">
        <f t="shared" si="14"/>
        <v>54</v>
      </c>
    </row>
    <row r="340" spans="1:12" x14ac:dyDescent="0.35">
      <c r="A340" s="3" t="s">
        <v>8318</v>
      </c>
      <c r="B340" s="3" t="s">
        <v>8319</v>
      </c>
      <c r="C340" s="3" t="s">
        <v>43</v>
      </c>
      <c r="D340" s="3" t="s">
        <v>8320</v>
      </c>
      <c r="E340" s="3" t="s">
        <v>6328</v>
      </c>
      <c r="F340" s="3" t="s">
        <v>14</v>
      </c>
      <c r="G340" s="4">
        <v>1</v>
      </c>
      <c r="H340" s="3" t="s">
        <v>15</v>
      </c>
      <c r="I340" s="5">
        <v>600</v>
      </c>
      <c r="J340" s="6">
        <f t="shared" si="12"/>
        <v>600</v>
      </c>
      <c r="K340" s="35">
        <f t="shared" si="13"/>
        <v>64.8</v>
      </c>
      <c r="L340" s="35">
        <f t="shared" si="14"/>
        <v>64.8</v>
      </c>
    </row>
    <row r="341" spans="1:12" x14ac:dyDescent="0.35">
      <c r="A341" s="3" t="s">
        <v>8321</v>
      </c>
      <c r="B341" s="3" t="s">
        <v>8322</v>
      </c>
      <c r="C341" s="3" t="s">
        <v>79</v>
      </c>
      <c r="D341" s="3" t="s">
        <v>8323</v>
      </c>
      <c r="E341" s="3" t="s">
        <v>713</v>
      </c>
      <c r="F341" s="3" t="s">
        <v>14</v>
      </c>
      <c r="G341" s="4">
        <v>1</v>
      </c>
      <c r="H341" s="3" t="s">
        <v>15</v>
      </c>
      <c r="I341" s="5">
        <v>936.91</v>
      </c>
      <c r="J341" s="6">
        <f t="shared" si="12"/>
        <v>936.91</v>
      </c>
      <c r="K341" s="35">
        <f t="shared" si="13"/>
        <v>101.18628</v>
      </c>
      <c r="L341" s="35">
        <f t="shared" si="14"/>
        <v>101.18628</v>
      </c>
    </row>
    <row r="342" spans="1:12" x14ac:dyDescent="0.35">
      <c r="A342" s="3" t="s">
        <v>8324</v>
      </c>
      <c r="B342" s="3" t="s">
        <v>8325</v>
      </c>
      <c r="C342" s="3" t="s">
        <v>302</v>
      </c>
      <c r="D342" s="3" t="s">
        <v>8326</v>
      </c>
      <c r="E342" s="3" t="s">
        <v>25</v>
      </c>
      <c r="F342" s="3" t="s">
        <v>14</v>
      </c>
      <c r="G342" s="4">
        <v>1</v>
      </c>
      <c r="H342" s="3" t="s">
        <v>15</v>
      </c>
      <c r="I342" s="5">
        <v>800</v>
      </c>
      <c r="J342" s="6">
        <f t="shared" si="12"/>
        <v>800</v>
      </c>
      <c r="K342" s="35">
        <f t="shared" si="13"/>
        <v>86.399999999999991</v>
      </c>
      <c r="L342" s="35">
        <f t="shared" si="14"/>
        <v>86.399999999999991</v>
      </c>
    </row>
    <row r="343" spans="1:12" x14ac:dyDescent="0.35">
      <c r="A343" s="3" t="s">
        <v>3128</v>
      </c>
      <c r="B343" s="3" t="s">
        <v>8327</v>
      </c>
      <c r="C343" s="3" t="s">
        <v>3875</v>
      </c>
      <c r="D343" s="3" t="s">
        <v>8328</v>
      </c>
      <c r="E343" s="3" t="s">
        <v>5837</v>
      </c>
      <c r="F343" s="3" t="s">
        <v>14</v>
      </c>
      <c r="G343" s="4">
        <v>1</v>
      </c>
      <c r="H343" s="3" t="s">
        <v>15</v>
      </c>
      <c r="I343" s="5">
        <v>1190.9100000000001</v>
      </c>
      <c r="J343" s="6">
        <f t="shared" ref="J343:J406" si="15">G343*I343</f>
        <v>1190.9100000000001</v>
      </c>
      <c r="K343" s="35">
        <f t="shared" si="13"/>
        <v>128.61828000000003</v>
      </c>
      <c r="L343" s="35">
        <f t="shared" si="14"/>
        <v>128.61828000000003</v>
      </c>
    </row>
    <row r="344" spans="1:12" x14ac:dyDescent="0.35">
      <c r="A344" s="3" t="s">
        <v>8329</v>
      </c>
      <c r="B344" s="3" t="s">
        <v>8330</v>
      </c>
      <c r="C344" s="3" t="s">
        <v>8331</v>
      </c>
      <c r="D344" s="3" t="s">
        <v>8332</v>
      </c>
      <c r="E344" s="3" t="s">
        <v>7275</v>
      </c>
      <c r="F344" s="3" t="s">
        <v>14</v>
      </c>
      <c r="G344" s="4">
        <v>1</v>
      </c>
      <c r="H344" s="3" t="s">
        <v>15</v>
      </c>
      <c r="I344" s="5">
        <v>954.54000000000008</v>
      </c>
      <c r="J344" s="6">
        <f t="shared" si="15"/>
        <v>954.54000000000008</v>
      </c>
      <c r="K344" s="35">
        <f t="shared" si="13"/>
        <v>103.09032000000002</v>
      </c>
      <c r="L344" s="35">
        <f t="shared" si="14"/>
        <v>103.09032000000002</v>
      </c>
    </row>
    <row r="345" spans="1:12" x14ac:dyDescent="0.35">
      <c r="A345" s="3" t="s">
        <v>913</v>
      </c>
      <c r="B345" s="3" t="s">
        <v>8333</v>
      </c>
      <c r="C345" s="3" t="s">
        <v>26</v>
      </c>
      <c r="D345" s="3" t="s">
        <v>8334</v>
      </c>
      <c r="E345" s="3" t="s">
        <v>25</v>
      </c>
      <c r="F345" s="3" t="s">
        <v>14</v>
      </c>
      <c r="G345" s="4">
        <v>1</v>
      </c>
      <c r="H345" s="3" t="s">
        <v>15</v>
      </c>
      <c r="I345" s="5">
        <v>800</v>
      </c>
      <c r="J345" s="6">
        <f t="shared" si="15"/>
        <v>800</v>
      </c>
      <c r="K345" s="35">
        <f t="shared" si="13"/>
        <v>86.399999999999991</v>
      </c>
      <c r="L345" s="35">
        <f t="shared" si="14"/>
        <v>86.399999999999991</v>
      </c>
    </row>
    <row r="346" spans="1:12" x14ac:dyDescent="0.35">
      <c r="A346" s="3" t="s">
        <v>8335</v>
      </c>
      <c r="B346" s="3" t="s">
        <v>8336</v>
      </c>
      <c r="C346" s="3" t="s">
        <v>485</v>
      </c>
      <c r="D346" s="3" t="s">
        <v>8337</v>
      </c>
      <c r="E346" s="3" t="s">
        <v>107</v>
      </c>
      <c r="F346" s="3" t="s">
        <v>14</v>
      </c>
      <c r="G346" s="4">
        <v>1</v>
      </c>
      <c r="H346" s="3" t="s">
        <v>15</v>
      </c>
      <c r="I346" s="5">
        <v>1016.95</v>
      </c>
      <c r="J346" s="6">
        <f t="shared" si="15"/>
        <v>1016.95</v>
      </c>
      <c r="K346" s="35">
        <f t="shared" si="13"/>
        <v>109.83060000000002</v>
      </c>
      <c r="L346" s="35">
        <f t="shared" si="14"/>
        <v>109.83060000000002</v>
      </c>
    </row>
    <row r="347" spans="1:12" x14ac:dyDescent="0.35">
      <c r="A347" s="3" t="s">
        <v>3061</v>
      </c>
      <c r="B347" s="3" t="s">
        <v>8338</v>
      </c>
      <c r="C347" s="3" t="s">
        <v>100</v>
      </c>
      <c r="D347" s="3" t="s">
        <v>8339</v>
      </c>
      <c r="E347" s="3" t="s">
        <v>713</v>
      </c>
      <c r="F347" s="3" t="s">
        <v>14</v>
      </c>
      <c r="G347" s="4">
        <v>1</v>
      </c>
      <c r="H347" s="3" t="s">
        <v>15</v>
      </c>
      <c r="I347" s="5">
        <v>700</v>
      </c>
      <c r="J347" s="6">
        <f t="shared" si="15"/>
        <v>700</v>
      </c>
      <c r="K347" s="35">
        <f t="shared" si="13"/>
        <v>75.599999999999994</v>
      </c>
      <c r="L347" s="35">
        <f t="shared" si="14"/>
        <v>75.599999999999994</v>
      </c>
    </row>
    <row r="348" spans="1:12" x14ac:dyDescent="0.35">
      <c r="A348" s="3" t="s">
        <v>5524</v>
      </c>
      <c r="B348" s="3" t="s">
        <v>8340</v>
      </c>
      <c r="C348" s="15" t="s">
        <v>5526</v>
      </c>
      <c r="D348" s="3" t="s">
        <v>8341</v>
      </c>
      <c r="E348" s="3" t="s">
        <v>786</v>
      </c>
      <c r="F348" s="3" t="s">
        <v>14</v>
      </c>
      <c r="G348" s="4">
        <v>1</v>
      </c>
      <c r="H348" s="3" t="s">
        <v>15</v>
      </c>
      <c r="I348" s="5">
        <v>500</v>
      </c>
      <c r="J348" s="6">
        <f t="shared" si="15"/>
        <v>500</v>
      </c>
      <c r="K348" s="35">
        <f t="shared" si="13"/>
        <v>54</v>
      </c>
      <c r="L348" s="35">
        <f t="shared" si="14"/>
        <v>54</v>
      </c>
    </row>
    <row r="349" spans="1:12" x14ac:dyDescent="0.35">
      <c r="A349" s="3" t="s">
        <v>5524</v>
      </c>
      <c r="B349" s="3" t="s">
        <v>8340</v>
      </c>
      <c r="C349" s="15" t="s">
        <v>8342</v>
      </c>
      <c r="D349" s="3" t="s">
        <v>8341</v>
      </c>
      <c r="E349" s="3" t="s">
        <v>786</v>
      </c>
      <c r="F349" s="3" t="s">
        <v>14</v>
      </c>
      <c r="G349" s="4">
        <v>1</v>
      </c>
      <c r="H349" s="3" t="s">
        <v>15</v>
      </c>
      <c r="I349" s="5">
        <v>500</v>
      </c>
      <c r="J349" s="6">
        <f t="shared" si="15"/>
        <v>500</v>
      </c>
      <c r="K349" s="35">
        <f t="shared" si="13"/>
        <v>54</v>
      </c>
      <c r="L349" s="35">
        <f t="shared" si="14"/>
        <v>54</v>
      </c>
    </row>
    <row r="350" spans="1:12" x14ac:dyDescent="0.35">
      <c r="A350" s="3" t="s">
        <v>896</v>
      </c>
      <c r="B350" s="3" t="s">
        <v>8343</v>
      </c>
      <c r="C350" s="3" t="s">
        <v>302</v>
      </c>
      <c r="D350" s="3" t="s">
        <v>8344</v>
      </c>
      <c r="E350" s="3" t="s">
        <v>5874</v>
      </c>
      <c r="F350" s="3" t="s">
        <v>14</v>
      </c>
      <c r="G350" s="4">
        <v>1</v>
      </c>
      <c r="H350" s="3" t="s">
        <v>15</v>
      </c>
      <c r="I350" s="5">
        <v>544.6</v>
      </c>
      <c r="J350" s="6">
        <f t="shared" si="15"/>
        <v>544.6</v>
      </c>
      <c r="K350" s="35">
        <f t="shared" si="13"/>
        <v>58.816800000000008</v>
      </c>
      <c r="L350" s="35">
        <f t="shared" si="14"/>
        <v>58.816800000000008</v>
      </c>
    </row>
    <row r="351" spans="1:12" x14ac:dyDescent="0.35">
      <c r="A351" s="3" t="s">
        <v>8345</v>
      </c>
      <c r="B351" s="3" t="s">
        <v>8346</v>
      </c>
      <c r="C351" s="3" t="s">
        <v>43</v>
      </c>
      <c r="D351" s="3" t="s">
        <v>8347</v>
      </c>
      <c r="E351" s="3" t="s">
        <v>179</v>
      </c>
      <c r="F351" s="3" t="s">
        <v>14</v>
      </c>
      <c r="G351" s="4">
        <v>1</v>
      </c>
      <c r="H351" s="3" t="s">
        <v>15</v>
      </c>
      <c r="I351" s="5">
        <v>3119.48</v>
      </c>
      <c r="J351" s="6">
        <f t="shared" si="15"/>
        <v>3119.48</v>
      </c>
      <c r="K351" s="35">
        <f t="shared" si="13"/>
        <v>336.90384000000006</v>
      </c>
      <c r="L351" s="35">
        <f t="shared" si="14"/>
        <v>336.90384000000006</v>
      </c>
    </row>
    <row r="352" spans="1:12" x14ac:dyDescent="0.35">
      <c r="A352" s="3" t="s">
        <v>827</v>
      </c>
      <c r="B352" s="3" t="s">
        <v>8348</v>
      </c>
      <c r="C352" s="3" t="s">
        <v>519</v>
      </c>
      <c r="D352" s="3" t="s">
        <v>8349</v>
      </c>
      <c r="E352" s="3" t="s">
        <v>384</v>
      </c>
      <c r="F352" s="3" t="s">
        <v>14</v>
      </c>
      <c r="G352" s="4">
        <v>1</v>
      </c>
      <c r="H352" s="3" t="s">
        <v>15</v>
      </c>
      <c r="I352" s="5">
        <v>800</v>
      </c>
      <c r="J352" s="6">
        <f t="shared" si="15"/>
        <v>800</v>
      </c>
      <c r="K352" s="35">
        <f t="shared" si="13"/>
        <v>86.399999999999991</v>
      </c>
      <c r="L352" s="35">
        <f t="shared" si="14"/>
        <v>86.399999999999991</v>
      </c>
    </row>
    <row r="353" spans="1:12" x14ac:dyDescent="0.35">
      <c r="A353" s="3" t="s">
        <v>5524</v>
      </c>
      <c r="B353" s="3" t="s">
        <v>8350</v>
      </c>
      <c r="C353" s="3" t="s">
        <v>8351</v>
      </c>
      <c r="D353" s="3" t="s">
        <v>8352</v>
      </c>
      <c r="E353" s="3" t="s">
        <v>384</v>
      </c>
      <c r="F353" s="3" t="s">
        <v>14</v>
      </c>
      <c r="G353" s="4">
        <v>1</v>
      </c>
      <c r="H353" s="3" t="s">
        <v>15</v>
      </c>
      <c r="I353" s="5">
        <v>800</v>
      </c>
      <c r="J353" s="6">
        <f t="shared" si="15"/>
        <v>800</v>
      </c>
      <c r="K353" s="35">
        <f t="shared" si="13"/>
        <v>86.399999999999991</v>
      </c>
      <c r="L353" s="35">
        <f t="shared" si="14"/>
        <v>86.399999999999991</v>
      </c>
    </row>
    <row r="354" spans="1:12" x14ac:dyDescent="0.35">
      <c r="A354" s="3" t="s">
        <v>896</v>
      </c>
      <c r="B354" s="3" t="s">
        <v>8353</v>
      </c>
      <c r="C354" s="3" t="s">
        <v>26</v>
      </c>
      <c r="D354" s="3" t="s">
        <v>8354</v>
      </c>
      <c r="E354" s="3" t="s">
        <v>7249</v>
      </c>
      <c r="F354" s="3" t="s">
        <v>14</v>
      </c>
      <c r="G354" s="4">
        <v>1</v>
      </c>
      <c r="H354" s="3" t="s">
        <v>15</v>
      </c>
      <c r="I354" s="5">
        <v>800</v>
      </c>
      <c r="J354" s="6">
        <f t="shared" si="15"/>
        <v>800</v>
      </c>
      <c r="K354" s="35">
        <f t="shared" si="13"/>
        <v>86.399999999999991</v>
      </c>
      <c r="L354" s="35">
        <f t="shared" si="14"/>
        <v>86.399999999999991</v>
      </c>
    </row>
    <row r="355" spans="1:12" x14ac:dyDescent="0.35">
      <c r="A355" s="3" t="s">
        <v>82</v>
      </c>
      <c r="B355" s="3" t="s">
        <v>8355</v>
      </c>
      <c r="C355" s="3" t="s">
        <v>23</v>
      </c>
      <c r="D355" s="3" t="s">
        <v>8356</v>
      </c>
      <c r="E355" s="3" t="s">
        <v>384</v>
      </c>
      <c r="F355" s="3" t="s">
        <v>14</v>
      </c>
      <c r="G355" s="4">
        <v>1</v>
      </c>
      <c r="H355" s="3" t="s">
        <v>15</v>
      </c>
      <c r="I355" s="5">
        <v>800</v>
      </c>
      <c r="J355" s="6">
        <f t="shared" si="15"/>
        <v>800</v>
      </c>
      <c r="K355" s="35">
        <f t="shared" si="13"/>
        <v>86.399999999999991</v>
      </c>
      <c r="L355" s="35">
        <f t="shared" si="14"/>
        <v>86.399999999999991</v>
      </c>
    </row>
    <row r="356" spans="1:12" x14ac:dyDescent="0.35">
      <c r="A356" s="3" t="s">
        <v>1099</v>
      </c>
      <c r="B356" s="3" t="s">
        <v>8357</v>
      </c>
      <c r="C356" s="3" t="s">
        <v>302</v>
      </c>
      <c r="D356" s="3" t="s">
        <v>8358</v>
      </c>
      <c r="E356" s="3" t="s">
        <v>384</v>
      </c>
      <c r="F356" s="3" t="s">
        <v>14</v>
      </c>
      <c r="G356" s="4">
        <v>1</v>
      </c>
      <c r="H356" s="3" t="s">
        <v>15</v>
      </c>
      <c r="I356" s="5">
        <v>800</v>
      </c>
      <c r="J356" s="6">
        <f t="shared" si="15"/>
        <v>800</v>
      </c>
      <c r="K356" s="35">
        <f t="shared" si="13"/>
        <v>86.399999999999991</v>
      </c>
      <c r="L356" s="35">
        <f t="shared" si="14"/>
        <v>86.399999999999991</v>
      </c>
    </row>
    <row r="357" spans="1:12" x14ac:dyDescent="0.35">
      <c r="A357" s="3" t="s">
        <v>5656</v>
      </c>
      <c r="B357" s="3" t="s">
        <v>8359</v>
      </c>
      <c r="C357" s="3" t="s">
        <v>27</v>
      </c>
      <c r="D357" s="3" t="s">
        <v>8360</v>
      </c>
      <c r="E357" s="3" t="s">
        <v>179</v>
      </c>
      <c r="F357" s="3" t="s">
        <v>14</v>
      </c>
      <c r="G357" s="4">
        <v>1</v>
      </c>
      <c r="H357" s="3" t="s">
        <v>15</v>
      </c>
      <c r="I357" s="5">
        <v>800</v>
      </c>
      <c r="J357" s="6">
        <f t="shared" si="15"/>
        <v>800</v>
      </c>
      <c r="K357" s="35">
        <f t="shared" si="13"/>
        <v>86.399999999999991</v>
      </c>
      <c r="L357" s="35">
        <f t="shared" si="14"/>
        <v>86.399999999999991</v>
      </c>
    </row>
    <row r="358" spans="1:12" x14ac:dyDescent="0.35">
      <c r="A358" s="3" t="s">
        <v>859</v>
      </c>
      <c r="B358" s="3" t="s">
        <v>8361</v>
      </c>
      <c r="C358" s="3" t="s">
        <v>43</v>
      </c>
      <c r="D358" s="3" t="s">
        <v>8362</v>
      </c>
      <c r="E358" s="3" t="s">
        <v>179</v>
      </c>
      <c r="F358" s="3" t="s">
        <v>14</v>
      </c>
      <c r="G358" s="4">
        <v>1</v>
      </c>
      <c r="H358" s="3" t="s">
        <v>15</v>
      </c>
      <c r="I358" s="5">
        <v>800</v>
      </c>
      <c r="J358" s="6">
        <f t="shared" si="15"/>
        <v>800</v>
      </c>
      <c r="K358" s="35">
        <f t="shared" si="13"/>
        <v>86.399999999999991</v>
      </c>
      <c r="L358" s="35">
        <f t="shared" si="14"/>
        <v>86.399999999999991</v>
      </c>
    </row>
    <row r="359" spans="1:12" x14ac:dyDescent="0.35">
      <c r="A359" s="3" t="s">
        <v>888</v>
      </c>
      <c r="B359" s="3" t="s">
        <v>8363</v>
      </c>
      <c r="C359" s="3" t="s">
        <v>75</v>
      </c>
      <c r="D359" s="3" t="s">
        <v>7223</v>
      </c>
      <c r="E359" s="3" t="s">
        <v>384</v>
      </c>
      <c r="F359" s="3" t="s">
        <v>14</v>
      </c>
      <c r="G359" s="4">
        <v>1</v>
      </c>
      <c r="H359" s="3" t="s">
        <v>15</v>
      </c>
      <c r="I359" s="5">
        <v>1070.75</v>
      </c>
      <c r="J359" s="6">
        <f t="shared" si="15"/>
        <v>1070.75</v>
      </c>
      <c r="K359" s="35">
        <f t="shared" si="13"/>
        <v>115.64100000000001</v>
      </c>
      <c r="L359" s="35">
        <f t="shared" si="14"/>
        <v>115.64100000000001</v>
      </c>
    </row>
    <row r="360" spans="1:12" x14ac:dyDescent="0.35">
      <c r="A360" s="3" t="s">
        <v>913</v>
      </c>
      <c r="B360" s="3" t="s">
        <v>8364</v>
      </c>
      <c r="C360" s="3" t="s">
        <v>26</v>
      </c>
      <c r="D360" s="3" t="s">
        <v>6924</v>
      </c>
      <c r="E360" s="3" t="s">
        <v>6925</v>
      </c>
      <c r="F360" s="3" t="s">
        <v>14</v>
      </c>
      <c r="G360" s="4">
        <v>1</v>
      </c>
      <c r="H360" s="3" t="s">
        <v>15</v>
      </c>
      <c r="I360" s="5">
        <v>800</v>
      </c>
      <c r="J360" s="6">
        <f t="shared" si="15"/>
        <v>800</v>
      </c>
      <c r="K360" s="35">
        <f t="shared" si="13"/>
        <v>86.399999999999991</v>
      </c>
      <c r="L360" s="35">
        <f t="shared" si="14"/>
        <v>86.399999999999991</v>
      </c>
    </row>
    <row r="361" spans="1:12" x14ac:dyDescent="0.35">
      <c r="A361" s="3" t="s">
        <v>490</v>
      </c>
      <c r="B361" s="3" t="s">
        <v>8365</v>
      </c>
      <c r="C361" s="3" t="s">
        <v>492</v>
      </c>
      <c r="D361" s="3" t="s">
        <v>8366</v>
      </c>
      <c r="E361" s="3" t="s">
        <v>25</v>
      </c>
      <c r="F361" s="3" t="s">
        <v>14</v>
      </c>
      <c r="G361" s="4">
        <v>1</v>
      </c>
      <c r="H361" s="3" t="s">
        <v>15</v>
      </c>
      <c r="I361" s="5">
        <v>2557.4</v>
      </c>
      <c r="J361" s="6">
        <f t="shared" si="15"/>
        <v>2557.4</v>
      </c>
      <c r="K361" s="35">
        <f t="shared" si="13"/>
        <v>276.19920000000008</v>
      </c>
      <c r="L361" s="35">
        <f t="shared" si="14"/>
        <v>276.19920000000008</v>
      </c>
    </row>
    <row r="362" spans="1:12" x14ac:dyDescent="0.35">
      <c r="A362" s="3" t="s">
        <v>127</v>
      </c>
      <c r="B362" s="3" t="s">
        <v>8367</v>
      </c>
      <c r="C362" s="3" t="s">
        <v>4339</v>
      </c>
      <c r="D362" s="3" t="s">
        <v>8368</v>
      </c>
      <c r="E362" s="3" t="s">
        <v>25</v>
      </c>
      <c r="F362" s="3" t="s">
        <v>14</v>
      </c>
      <c r="G362" s="4">
        <v>1</v>
      </c>
      <c r="H362" s="3" t="s">
        <v>15</v>
      </c>
      <c r="I362" s="5">
        <v>2306.4700000000003</v>
      </c>
      <c r="J362" s="6">
        <f t="shared" si="15"/>
        <v>2306.4700000000003</v>
      </c>
      <c r="K362" s="35">
        <f t="shared" si="13"/>
        <v>249.09876000000003</v>
      </c>
      <c r="L362" s="35">
        <f t="shared" si="14"/>
        <v>249.09876000000003</v>
      </c>
    </row>
    <row r="363" spans="1:12" x14ac:dyDescent="0.35">
      <c r="A363" s="3" t="s">
        <v>821</v>
      </c>
      <c r="B363" s="3" t="s">
        <v>8369</v>
      </c>
      <c r="C363" s="3" t="s">
        <v>5960</v>
      </c>
      <c r="D363" s="3" t="s">
        <v>8370</v>
      </c>
      <c r="E363" s="3" t="s">
        <v>5598</v>
      </c>
      <c r="F363" s="3" t="s">
        <v>14</v>
      </c>
      <c r="G363" s="4">
        <v>1</v>
      </c>
      <c r="H363" s="3" t="s">
        <v>15</v>
      </c>
      <c r="I363" s="5">
        <v>1154.78</v>
      </c>
      <c r="J363" s="6">
        <f t="shared" si="15"/>
        <v>1154.78</v>
      </c>
      <c r="K363" s="35">
        <f t="shared" si="13"/>
        <v>124.71624</v>
      </c>
      <c r="L363" s="35">
        <f t="shared" si="14"/>
        <v>124.71624</v>
      </c>
    </row>
    <row r="364" spans="1:12" x14ac:dyDescent="0.35">
      <c r="A364" s="3" t="s">
        <v>820</v>
      </c>
      <c r="B364" s="3" t="s">
        <v>8371</v>
      </c>
      <c r="C364" s="3" t="s">
        <v>59</v>
      </c>
      <c r="D364" s="3" t="s">
        <v>8372</v>
      </c>
      <c r="E364" s="3" t="s">
        <v>231</v>
      </c>
      <c r="F364" s="3" t="s">
        <v>14</v>
      </c>
      <c r="G364" s="4">
        <v>1</v>
      </c>
      <c r="H364" s="3" t="s">
        <v>15</v>
      </c>
      <c r="I364" s="5">
        <v>718.28000000000009</v>
      </c>
      <c r="J364" s="6">
        <f t="shared" si="15"/>
        <v>718.28000000000009</v>
      </c>
      <c r="K364" s="35">
        <f t="shared" si="13"/>
        <v>77.574240000000017</v>
      </c>
      <c r="L364" s="35">
        <f t="shared" si="14"/>
        <v>77.574240000000017</v>
      </c>
    </row>
    <row r="365" spans="1:12" x14ac:dyDescent="0.35">
      <c r="A365" s="3" t="s">
        <v>8373</v>
      </c>
      <c r="B365" s="3" t="s">
        <v>8374</v>
      </c>
      <c r="C365" s="3" t="s">
        <v>27</v>
      </c>
      <c r="D365" s="3" t="s">
        <v>8375</v>
      </c>
      <c r="E365" s="3" t="s">
        <v>25</v>
      </c>
      <c r="F365" s="3" t="s">
        <v>14</v>
      </c>
      <c r="G365" s="4">
        <v>1</v>
      </c>
      <c r="H365" s="3" t="s">
        <v>15</v>
      </c>
      <c r="I365" s="5">
        <v>4128</v>
      </c>
      <c r="J365" s="6">
        <f t="shared" si="15"/>
        <v>4128</v>
      </c>
      <c r="K365" s="35">
        <f t="shared" si="13"/>
        <v>445.82400000000001</v>
      </c>
      <c r="L365" s="35">
        <f t="shared" si="14"/>
        <v>445.82400000000001</v>
      </c>
    </row>
    <row r="366" spans="1:12" x14ac:dyDescent="0.35">
      <c r="A366" s="3" t="s">
        <v>896</v>
      </c>
      <c r="B366" s="3" t="s">
        <v>8376</v>
      </c>
      <c r="C366" s="3" t="s">
        <v>26</v>
      </c>
      <c r="D366" s="3" t="s">
        <v>8377</v>
      </c>
      <c r="E366" s="3" t="s">
        <v>5874</v>
      </c>
      <c r="F366" s="3" t="s">
        <v>14</v>
      </c>
      <c r="G366" s="4">
        <v>1</v>
      </c>
      <c r="H366" s="3" t="s">
        <v>15</v>
      </c>
      <c r="I366" s="5">
        <v>630.91</v>
      </c>
      <c r="J366" s="6">
        <f t="shared" si="15"/>
        <v>630.91</v>
      </c>
      <c r="K366" s="35">
        <f t="shared" si="13"/>
        <v>68.138279999999995</v>
      </c>
      <c r="L366" s="35">
        <f t="shared" si="14"/>
        <v>68.138279999999995</v>
      </c>
    </row>
    <row r="367" spans="1:12" x14ac:dyDescent="0.35">
      <c r="A367" s="3" t="s">
        <v>852</v>
      </c>
      <c r="B367" s="3" t="s">
        <v>8378</v>
      </c>
      <c r="C367" s="3" t="s">
        <v>137</v>
      </c>
      <c r="D367" s="3" t="s">
        <v>8379</v>
      </c>
      <c r="E367" s="3" t="s">
        <v>25</v>
      </c>
      <c r="F367" s="3" t="s">
        <v>14</v>
      </c>
      <c r="G367" s="4">
        <v>1</v>
      </c>
      <c r="H367" s="3" t="s">
        <v>15</v>
      </c>
      <c r="I367" s="5">
        <v>1021.0500000000001</v>
      </c>
      <c r="J367" s="6">
        <f t="shared" si="15"/>
        <v>1021.0500000000001</v>
      </c>
      <c r="K367" s="35">
        <f t="shared" si="13"/>
        <v>110.27340000000001</v>
      </c>
      <c r="L367" s="35">
        <f t="shared" si="14"/>
        <v>110.27340000000001</v>
      </c>
    </row>
    <row r="368" spans="1:12" x14ac:dyDescent="0.35">
      <c r="A368" s="3" t="s">
        <v>3128</v>
      </c>
      <c r="B368" s="3" t="s">
        <v>8380</v>
      </c>
      <c r="C368" s="3" t="s">
        <v>8381</v>
      </c>
      <c r="D368" s="3" t="s">
        <v>8382</v>
      </c>
      <c r="E368" s="3" t="s">
        <v>5837</v>
      </c>
      <c r="F368" s="3" t="s">
        <v>14</v>
      </c>
      <c r="G368" s="4">
        <v>1</v>
      </c>
      <c r="H368" s="3" t="s">
        <v>15</v>
      </c>
      <c r="I368" s="5">
        <v>1200</v>
      </c>
      <c r="J368" s="6">
        <f t="shared" si="15"/>
        <v>1200</v>
      </c>
      <c r="K368" s="35">
        <f t="shared" si="13"/>
        <v>129.6</v>
      </c>
      <c r="L368" s="35">
        <f t="shared" si="14"/>
        <v>129.6</v>
      </c>
    </row>
    <row r="369" spans="1:12" x14ac:dyDescent="0.35">
      <c r="A369" s="3" t="s">
        <v>8383</v>
      </c>
      <c r="B369" s="3" t="s">
        <v>8384</v>
      </c>
      <c r="C369" s="3" t="s">
        <v>1705</v>
      </c>
      <c r="D369" s="3" t="s">
        <v>8385</v>
      </c>
      <c r="E369" s="3" t="s">
        <v>8386</v>
      </c>
      <c r="F369" s="3" t="s">
        <v>14</v>
      </c>
      <c r="G369" s="4">
        <v>1</v>
      </c>
      <c r="H369" s="3" t="s">
        <v>15</v>
      </c>
      <c r="I369" s="5">
        <v>650</v>
      </c>
      <c r="J369" s="6">
        <f t="shared" si="15"/>
        <v>650</v>
      </c>
      <c r="K369" s="35">
        <f t="shared" si="13"/>
        <v>70.2</v>
      </c>
      <c r="L369" s="35">
        <f t="shared" si="14"/>
        <v>70.2</v>
      </c>
    </row>
    <row r="370" spans="1:12" x14ac:dyDescent="0.35">
      <c r="A370" s="3" t="s">
        <v>864</v>
      </c>
      <c r="B370" s="3" t="s">
        <v>8387</v>
      </c>
      <c r="C370" s="3" t="s">
        <v>3251</v>
      </c>
      <c r="D370" s="3" t="s">
        <v>8388</v>
      </c>
      <c r="E370" s="3" t="s">
        <v>5874</v>
      </c>
      <c r="F370" s="3" t="s">
        <v>14</v>
      </c>
      <c r="G370" s="4">
        <v>1</v>
      </c>
      <c r="H370" s="3" t="s">
        <v>15</v>
      </c>
      <c r="I370" s="5">
        <v>698.18</v>
      </c>
      <c r="J370" s="6">
        <f t="shared" si="15"/>
        <v>698.18</v>
      </c>
      <c r="K370" s="35">
        <f t="shared" si="13"/>
        <v>75.403439999999989</v>
      </c>
      <c r="L370" s="35">
        <f t="shared" si="14"/>
        <v>75.403439999999989</v>
      </c>
    </row>
    <row r="371" spans="1:12" x14ac:dyDescent="0.35">
      <c r="A371" s="3" t="s">
        <v>1102</v>
      </c>
      <c r="B371" s="3" t="s">
        <v>8389</v>
      </c>
      <c r="C371" s="3" t="s">
        <v>18</v>
      </c>
      <c r="D371" s="3" t="s">
        <v>8390</v>
      </c>
      <c r="E371" s="3" t="s">
        <v>5874</v>
      </c>
      <c r="F371" s="3" t="s">
        <v>14</v>
      </c>
      <c r="G371" s="4">
        <v>1</v>
      </c>
      <c r="H371" s="3" t="s">
        <v>15</v>
      </c>
      <c r="I371" s="5">
        <v>499.99999999999994</v>
      </c>
      <c r="J371" s="6">
        <f t="shared" si="15"/>
        <v>499.99999999999994</v>
      </c>
      <c r="K371" s="35">
        <f t="shared" si="13"/>
        <v>54</v>
      </c>
      <c r="L371" s="35">
        <f t="shared" si="14"/>
        <v>54</v>
      </c>
    </row>
    <row r="372" spans="1:12" x14ac:dyDescent="0.35">
      <c r="A372" s="3" t="s">
        <v>1320</v>
      </c>
      <c r="B372" s="3" t="s">
        <v>8391</v>
      </c>
      <c r="C372" s="3" t="s">
        <v>519</v>
      </c>
      <c r="D372" s="3" t="s">
        <v>8392</v>
      </c>
      <c r="E372" s="3" t="s">
        <v>85</v>
      </c>
      <c r="F372" s="3" t="s">
        <v>14</v>
      </c>
      <c r="G372" s="4">
        <v>1</v>
      </c>
      <c r="H372" s="3" t="s">
        <v>15</v>
      </c>
      <c r="I372" s="5">
        <v>1131.48</v>
      </c>
      <c r="J372" s="6">
        <f t="shared" si="15"/>
        <v>1131.48</v>
      </c>
      <c r="K372" s="35">
        <f t="shared" si="13"/>
        <v>122.19983999999999</v>
      </c>
      <c r="L372" s="35">
        <f t="shared" si="14"/>
        <v>122.19983999999999</v>
      </c>
    </row>
    <row r="373" spans="1:12" x14ac:dyDescent="0.35">
      <c r="A373" s="3" t="s">
        <v>896</v>
      </c>
      <c r="B373" s="3" t="s">
        <v>8393</v>
      </c>
      <c r="C373" s="3" t="s">
        <v>23</v>
      </c>
      <c r="D373" s="3" t="s">
        <v>8394</v>
      </c>
      <c r="E373" s="3" t="s">
        <v>25</v>
      </c>
      <c r="F373" s="3" t="s">
        <v>14</v>
      </c>
      <c r="G373" s="4">
        <v>1</v>
      </c>
      <c r="H373" s="3" t="s">
        <v>15</v>
      </c>
      <c r="I373" s="5">
        <v>800</v>
      </c>
      <c r="J373" s="6">
        <f t="shared" si="15"/>
        <v>800</v>
      </c>
      <c r="K373" s="35">
        <f t="shared" si="13"/>
        <v>86.399999999999991</v>
      </c>
      <c r="L373" s="35">
        <f t="shared" si="14"/>
        <v>86.399999999999991</v>
      </c>
    </row>
    <row r="374" spans="1:12" x14ac:dyDescent="0.35">
      <c r="A374" s="3" t="s">
        <v>896</v>
      </c>
      <c r="B374" s="3" t="s">
        <v>8395</v>
      </c>
      <c r="C374" s="3" t="s">
        <v>18</v>
      </c>
      <c r="D374" s="3" t="s">
        <v>8396</v>
      </c>
      <c r="E374" s="3" t="s">
        <v>25</v>
      </c>
      <c r="F374" s="3" t="s">
        <v>14</v>
      </c>
      <c r="G374" s="4">
        <v>1</v>
      </c>
      <c r="H374" s="3" t="s">
        <v>15</v>
      </c>
      <c r="I374" s="5">
        <v>800</v>
      </c>
      <c r="J374" s="6">
        <f t="shared" si="15"/>
        <v>800</v>
      </c>
      <c r="K374" s="35">
        <f t="shared" si="13"/>
        <v>86.399999999999991</v>
      </c>
      <c r="L374" s="35">
        <f t="shared" si="14"/>
        <v>86.399999999999991</v>
      </c>
    </row>
    <row r="375" spans="1:12" x14ac:dyDescent="0.35">
      <c r="A375" s="3" t="s">
        <v>896</v>
      </c>
      <c r="B375" s="3" t="s">
        <v>8397</v>
      </c>
      <c r="C375" s="3" t="s">
        <v>6068</v>
      </c>
      <c r="D375" s="3" t="s">
        <v>8398</v>
      </c>
      <c r="E375" s="3" t="s">
        <v>5673</v>
      </c>
      <c r="F375" s="3" t="s">
        <v>14</v>
      </c>
      <c r="G375" s="4">
        <v>1</v>
      </c>
      <c r="H375" s="3" t="s">
        <v>15</v>
      </c>
      <c r="I375" s="5">
        <v>630.9</v>
      </c>
      <c r="J375" s="6">
        <f t="shared" si="15"/>
        <v>630.9</v>
      </c>
      <c r="K375" s="35">
        <f t="shared" si="13"/>
        <v>68.137199999999993</v>
      </c>
      <c r="L375" s="35">
        <f t="shared" si="14"/>
        <v>68.137199999999993</v>
      </c>
    </row>
    <row r="376" spans="1:12" x14ac:dyDescent="0.35">
      <c r="A376" s="3" t="s">
        <v>896</v>
      </c>
      <c r="B376" s="3" t="s">
        <v>8399</v>
      </c>
      <c r="C376" s="3" t="s">
        <v>6068</v>
      </c>
      <c r="D376" s="3" t="s">
        <v>8400</v>
      </c>
      <c r="E376" s="3" t="s">
        <v>5673</v>
      </c>
      <c r="F376" s="3" t="s">
        <v>14</v>
      </c>
      <c r="G376" s="4">
        <v>1</v>
      </c>
      <c r="H376" s="3" t="s">
        <v>15</v>
      </c>
      <c r="I376" s="5">
        <v>630.9</v>
      </c>
      <c r="J376" s="6">
        <f t="shared" si="15"/>
        <v>630.9</v>
      </c>
      <c r="K376" s="35">
        <f t="shared" si="13"/>
        <v>68.137199999999993</v>
      </c>
      <c r="L376" s="35">
        <f t="shared" si="14"/>
        <v>68.137199999999993</v>
      </c>
    </row>
    <row r="377" spans="1:12" x14ac:dyDescent="0.35">
      <c r="A377" s="3" t="s">
        <v>821</v>
      </c>
      <c r="B377" s="3" t="s">
        <v>8401</v>
      </c>
      <c r="C377" s="3" t="s">
        <v>48</v>
      </c>
      <c r="D377" s="3" t="s">
        <v>8402</v>
      </c>
      <c r="E377" s="3" t="s">
        <v>293</v>
      </c>
      <c r="F377" s="3" t="s">
        <v>14</v>
      </c>
      <c r="G377" s="4">
        <v>1</v>
      </c>
      <c r="H377" s="3" t="s">
        <v>15</v>
      </c>
      <c r="I377" s="5">
        <v>1154.77</v>
      </c>
      <c r="J377" s="6">
        <f t="shared" si="15"/>
        <v>1154.77</v>
      </c>
      <c r="K377" s="35">
        <f t="shared" si="13"/>
        <v>124.71516000000001</v>
      </c>
      <c r="L377" s="35">
        <f t="shared" si="14"/>
        <v>124.71516000000001</v>
      </c>
    </row>
    <row r="378" spans="1:12" x14ac:dyDescent="0.35">
      <c r="A378" s="3" t="s">
        <v>1189</v>
      </c>
      <c r="B378" s="3" t="s">
        <v>8403</v>
      </c>
      <c r="C378" s="3" t="s">
        <v>5960</v>
      </c>
      <c r="D378" s="3" t="s">
        <v>8404</v>
      </c>
      <c r="E378" s="3" t="s">
        <v>25</v>
      </c>
      <c r="F378" s="3" t="s">
        <v>14</v>
      </c>
      <c r="G378" s="4">
        <v>1</v>
      </c>
      <c r="H378" s="3" t="s">
        <v>15</v>
      </c>
      <c r="I378" s="5">
        <v>899.94</v>
      </c>
      <c r="J378" s="6">
        <f t="shared" si="15"/>
        <v>899.94</v>
      </c>
      <c r="K378" s="35">
        <f t="shared" si="13"/>
        <v>97.193520000000007</v>
      </c>
      <c r="L378" s="35">
        <f t="shared" si="14"/>
        <v>97.193520000000007</v>
      </c>
    </row>
    <row r="379" spans="1:12" x14ac:dyDescent="0.35">
      <c r="A379" s="3" t="s">
        <v>3128</v>
      </c>
      <c r="B379" s="3" t="s">
        <v>8405</v>
      </c>
      <c r="C379" s="3" t="s">
        <v>79</v>
      </c>
      <c r="D379" s="3" t="s">
        <v>8406</v>
      </c>
      <c r="E379" s="3" t="s">
        <v>6279</v>
      </c>
      <c r="F379" s="3" t="s">
        <v>14</v>
      </c>
      <c r="G379" s="4">
        <v>1</v>
      </c>
      <c r="H379" s="3" t="s">
        <v>15</v>
      </c>
      <c r="I379" s="5">
        <v>436.36</v>
      </c>
      <c r="J379" s="6">
        <f t="shared" si="15"/>
        <v>436.36</v>
      </c>
      <c r="K379" s="35">
        <f t="shared" si="13"/>
        <v>47.126880000000007</v>
      </c>
      <c r="L379" s="35">
        <f t="shared" si="14"/>
        <v>47.126880000000007</v>
      </c>
    </row>
    <row r="380" spans="1:12" x14ac:dyDescent="0.35">
      <c r="A380" s="3" t="s">
        <v>877</v>
      </c>
      <c r="B380" s="3" t="s">
        <v>8407</v>
      </c>
      <c r="C380" s="3" t="s">
        <v>8408</v>
      </c>
      <c r="D380" s="3" t="s">
        <v>8409</v>
      </c>
      <c r="E380" s="3" t="s">
        <v>5837</v>
      </c>
      <c r="F380" s="3" t="s">
        <v>14</v>
      </c>
      <c r="G380" s="4">
        <v>1</v>
      </c>
      <c r="H380" s="3" t="s">
        <v>15</v>
      </c>
      <c r="I380" s="5">
        <v>700</v>
      </c>
      <c r="J380" s="6">
        <f t="shared" si="15"/>
        <v>700</v>
      </c>
      <c r="K380" s="35">
        <f t="shared" si="13"/>
        <v>75.599999999999994</v>
      </c>
      <c r="L380" s="35">
        <f t="shared" si="14"/>
        <v>75.599999999999994</v>
      </c>
    </row>
    <row r="381" spans="1:12" x14ac:dyDescent="0.35">
      <c r="A381" s="3" t="s">
        <v>8410</v>
      </c>
      <c r="B381" s="3" t="s">
        <v>8411</v>
      </c>
      <c r="C381" s="3" t="s">
        <v>43</v>
      </c>
      <c r="D381" s="3" t="s">
        <v>8412</v>
      </c>
      <c r="E381" s="3" t="s">
        <v>601</v>
      </c>
      <c r="F381" s="3" t="s">
        <v>14</v>
      </c>
      <c r="G381" s="4">
        <v>1</v>
      </c>
      <c r="H381" s="3" t="s">
        <v>15</v>
      </c>
      <c r="I381" s="5">
        <v>1000</v>
      </c>
      <c r="J381" s="6">
        <f t="shared" si="15"/>
        <v>1000</v>
      </c>
      <c r="K381" s="35">
        <f t="shared" si="13"/>
        <v>108</v>
      </c>
      <c r="L381" s="35">
        <f t="shared" si="14"/>
        <v>108</v>
      </c>
    </row>
    <row r="382" spans="1:12" x14ac:dyDescent="0.35">
      <c r="A382" s="3" t="s">
        <v>5832</v>
      </c>
      <c r="B382" s="3" t="s">
        <v>8413</v>
      </c>
      <c r="C382" s="3" t="s">
        <v>257</v>
      </c>
      <c r="D382" s="3" t="s">
        <v>8414</v>
      </c>
      <c r="E382" s="3" t="s">
        <v>5673</v>
      </c>
      <c r="F382" s="3" t="s">
        <v>14</v>
      </c>
      <c r="G382" s="4">
        <v>1</v>
      </c>
      <c r="H382" s="3" t="s">
        <v>15</v>
      </c>
      <c r="I382" s="5">
        <v>500</v>
      </c>
      <c r="J382" s="6">
        <f t="shared" si="15"/>
        <v>500</v>
      </c>
      <c r="K382" s="35">
        <f t="shared" si="13"/>
        <v>54</v>
      </c>
      <c r="L382" s="35">
        <f t="shared" si="14"/>
        <v>54</v>
      </c>
    </row>
    <row r="383" spans="1:12" x14ac:dyDescent="0.35">
      <c r="A383" s="3" t="s">
        <v>908</v>
      </c>
      <c r="B383" s="3" t="s">
        <v>8415</v>
      </c>
      <c r="C383" s="3" t="s">
        <v>1623</v>
      </c>
      <c r="D383" s="3" t="s">
        <v>8416</v>
      </c>
      <c r="E383" s="3" t="s">
        <v>8417</v>
      </c>
      <c r="F383" s="3" t="s">
        <v>14</v>
      </c>
      <c r="G383" s="4">
        <v>1</v>
      </c>
      <c r="H383" s="3" t="s">
        <v>15</v>
      </c>
      <c r="I383" s="5">
        <v>2100</v>
      </c>
      <c r="J383" s="6">
        <f t="shared" si="15"/>
        <v>2100</v>
      </c>
      <c r="K383" s="35">
        <f t="shared" si="13"/>
        <v>226.79999999999998</v>
      </c>
      <c r="L383" s="35">
        <f t="shared" si="14"/>
        <v>226.79999999999998</v>
      </c>
    </row>
    <row r="384" spans="1:12" x14ac:dyDescent="0.35">
      <c r="A384" s="3" t="s">
        <v>4028</v>
      </c>
      <c r="B384" s="3" t="s">
        <v>8418</v>
      </c>
      <c r="C384" s="3" t="s">
        <v>43</v>
      </c>
      <c r="D384" s="3" t="s">
        <v>8419</v>
      </c>
      <c r="E384" s="3" t="s">
        <v>293</v>
      </c>
      <c r="F384" s="3" t="s">
        <v>14</v>
      </c>
      <c r="G384" s="4">
        <v>1</v>
      </c>
      <c r="H384" s="3" t="s">
        <v>15</v>
      </c>
      <c r="I384" s="5">
        <v>1269.54</v>
      </c>
      <c r="J384" s="6">
        <f t="shared" si="15"/>
        <v>1269.54</v>
      </c>
      <c r="K384" s="35">
        <f t="shared" si="13"/>
        <v>137.11032</v>
      </c>
      <c r="L384" s="35">
        <f t="shared" si="14"/>
        <v>137.11032</v>
      </c>
    </row>
    <row r="385" spans="1:12" x14ac:dyDescent="0.35">
      <c r="A385" s="3" t="s">
        <v>169</v>
      </c>
      <c r="B385" s="3" t="s">
        <v>8420</v>
      </c>
      <c r="C385" s="3" t="s">
        <v>26</v>
      </c>
      <c r="D385" s="3" t="s">
        <v>8421</v>
      </c>
      <c r="E385" s="3" t="s">
        <v>102</v>
      </c>
      <c r="F385" s="3" t="s">
        <v>14</v>
      </c>
      <c r="G385" s="4">
        <v>1</v>
      </c>
      <c r="H385" s="3" t="s">
        <v>15</v>
      </c>
      <c r="I385" s="5">
        <v>3627.12</v>
      </c>
      <c r="J385" s="6">
        <f t="shared" si="15"/>
        <v>3627.12</v>
      </c>
      <c r="K385" s="35">
        <f t="shared" si="13"/>
        <v>391.72896000000003</v>
      </c>
      <c r="L385" s="35">
        <f t="shared" si="14"/>
        <v>391.72896000000003</v>
      </c>
    </row>
    <row r="386" spans="1:12" x14ac:dyDescent="0.35">
      <c r="A386" s="3" t="s">
        <v>4291</v>
      </c>
      <c r="B386" s="3" t="s">
        <v>8422</v>
      </c>
      <c r="C386" s="3" t="s">
        <v>519</v>
      </c>
      <c r="D386" s="3" t="s">
        <v>8423</v>
      </c>
      <c r="E386" s="3" t="s">
        <v>8424</v>
      </c>
      <c r="F386" s="3" t="s">
        <v>14</v>
      </c>
      <c r="G386" s="4">
        <v>1</v>
      </c>
      <c r="H386" s="3" t="s">
        <v>15</v>
      </c>
      <c r="I386" s="5">
        <v>1367.87</v>
      </c>
      <c r="J386" s="6">
        <f t="shared" si="15"/>
        <v>1367.87</v>
      </c>
      <c r="K386" s="35">
        <f t="shared" si="13"/>
        <v>147.72995999999998</v>
      </c>
      <c r="L386" s="35">
        <f t="shared" si="14"/>
        <v>147.72995999999998</v>
      </c>
    </row>
    <row r="387" spans="1:12" x14ac:dyDescent="0.35">
      <c r="A387" s="3" t="s">
        <v>580</v>
      </c>
      <c r="B387" s="3" t="s">
        <v>8425</v>
      </c>
      <c r="C387" s="3" t="s">
        <v>43</v>
      </c>
      <c r="D387" s="3" t="s">
        <v>8426</v>
      </c>
      <c r="E387" s="3" t="s">
        <v>231</v>
      </c>
      <c r="F387" s="3" t="s">
        <v>14</v>
      </c>
      <c r="G387" s="4">
        <v>1</v>
      </c>
      <c r="H387" s="3" t="s">
        <v>15</v>
      </c>
      <c r="I387" s="5">
        <v>4054.5</v>
      </c>
      <c r="J387" s="6">
        <f t="shared" si="15"/>
        <v>4054.5</v>
      </c>
      <c r="K387" s="35">
        <f t="shared" ref="K387:K450" si="16">((I387*(1-10%))*0.4)*60%*0.5</f>
        <v>437.88600000000002</v>
      </c>
      <c r="L387" s="35">
        <f t="shared" ref="L387:L450" si="17">K387*G387</f>
        <v>437.88600000000002</v>
      </c>
    </row>
    <row r="388" spans="1:12" x14ac:dyDescent="0.35">
      <c r="A388" s="3" t="s">
        <v>82</v>
      </c>
      <c r="B388" s="3" t="s">
        <v>8427</v>
      </c>
      <c r="C388" s="3" t="s">
        <v>27</v>
      </c>
      <c r="D388" s="3" t="s">
        <v>8428</v>
      </c>
      <c r="E388" s="3" t="s">
        <v>25</v>
      </c>
      <c r="F388" s="3" t="s">
        <v>14</v>
      </c>
      <c r="G388" s="4">
        <v>1</v>
      </c>
      <c r="H388" s="3" t="s">
        <v>15</v>
      </c>
      <c r="I388" s="5">
        <v>1284.2</v>
      </c>
      <c r="J388" s="6">
        <f t="shared" si="15"/>
        <v>1284.2</v>
      </c>
      <c r="K388" s="35">
        <f t="shared" si="16"/>
        <v>138.6936</v>
      </c>
      <c r="L388" s="35">
        <f t="shared" si="17"/>
        <v>138.6936</v>
      </c>
    </row>
    <row r="389" spans="1:12" x14ac:dyDescent="0.35">
      <c r="A389" s="3" t="s">
        <v>82</v>
      </c>
      <c r="B389" s="3" t="s">
        <v>8429</v>
      </c>
      <c r="C389" s="3" t="s">
        <v>23</v>
      </c>
      <c r="D389" s="3" t="s">
        <v>8430</v>
      </c>
      <c r="E389" s="3" t="s">
        <v>25</v>
      </c>
      <c r="F389" s="3" t="s">
        <v>14</v>
      </c>
      <c r="G389" s="4">
        <v>1</v>
      </c>
      <c r="H389" s="3" t="s">
        <v>15</v>
      </c>
      <c r="I389" s="5">
        <v>1284.2</v>
      </c>
      <c r="J389" s="6">
        <f t="shared" si="15"/>
        <v>1284.2</v>
      </c>
      <c r="K389" s="35">
        <f t="shared" si="16"/>
        <v>138.6936</v>
      </c>
      <c r="L389" s="35">
        <f t="shared" si="17"/>
        <v>138.6936</v>
      </c>
    </row>
    <row r="390" spans="1:12" x14ac:dyDescent="0.35">
      <c r="A390" s="3" t="s">
        <v>127</v>
      </c>
      <c r="B390" s="3" t="s">
        <v>8431</v>
      </c>
      <c r="C390" s="3" t="s">
        <v>129</v>
      </c>
      <c r="D390" s="3" t="s">
        <v>8432</v>
      </c>
      <c r="E390" s="3" t="s">
        <v>25</v>
      </c>
      <c r="F390" s="3" t="s">
        <v>14</v>
      </c>
      <c r="G390" s="4">
        <v>1</v>
      </c>
      <c r="H390" s="3" t="s">
        <v>15</v>
      </c>
      <c r="I390" s="5">
        <v>4180.33</v>
      </c>
      <c r="J390" s="6">
        <f t="shared" si="15"/>
        <v>4180.33</v>
      </c>
      <c r="K390" s="35">
        <f t="shared" si="16"/>
        <v>451.47564000000006</v>
      </c>
      <c r="L390" s="35">
        <f t="shared" si="17"/>
        <v>451.47564000000006</v>
      </c>
    </row>
    <row r="391" spans="1:12" x14ac:dyDescent="0.35">
      <c r="A391" s="3" t="s">
        <v>846</v>
      </c>
      <c r="B391" s="3" t="s">
        <v>8433</v>
      </c>
      <c r="C391" s="3" t="s">
        <v>100</v>
      </c>
      <c r="D391" s="3" t="s">
        <v>8434</v>
      </c>
      <c r="E391" s="3" t="s">
        <v>20</v>
      </c>
      <c r="F391" s="3" t="s">
        <v>14</v>
      </c>
      <c r="G391" s="4">
        <v>1</v>
      </c>
      <c r="H391" s="3" t="s">
        <v>15</v>
      </c>
      <c r="I391" s="5">
        <v>1762.75</v>
      </c>
      <c r="J391" s="6">
        <f t="shared" si="15"/>
        <v>1762.75</v>
      </c>
      <c r="K391" s="35">
        <f t="shared" si="16"/>
        <v>190.37700000000004</v>
      </c>
      <c r="L391" s="35">
        <f t="shared" si="17"/>
        <v>190.37700000000004</v>
      </c>
    </row>
    <row r="392" spans="1:12" x14ac:dyDescent="0.35">
      <c r="A392" s="3" t="s">
        <v>852</v>
      </c>
      <c r="B392" s="3" t="s">
        <v>8435</v>
      </c>
      <c r="C392" s="3" t="s">
        <v>59</v>
      </c>
      <c r="D392" s="3" t="s">
        <v>8436</v>
      </c>
      <c r="E392" s="3" t="s">
        <v>25</v>
      </c>
      <c r="F392" s="3" t="s">
        <v>14</v>
      </c>
      <c r="G392" s="4">
        <v>1</v>
      </c>
      <c r="H392" s="3" t="s">
        <v>15</v>
      </c>
      <c r="I392" s="5">
        <v>920.32</v>
      </c>
      <c r="J392" s="6">
        <f t="shared" si="15"/>
        <v>920.32</v>
      </c>
      <c r="K392" s="35">
        <f t="shared" si="16"/>
        <v>99.394559999999998</v>
      </c>
      <c r="L392" s="35">
        <f t="shared" si="17"/>
        <v>99.394559999999998</v>
      </c>
    </row>
    <row r="393" spans="1:12" x14ac:dyDescent="0.35">
      <c r="A393" s="3" t="s">
        <v>674</v>
      </c>
      <c r="B393" s="3" t="s">
        <v>8437</v>
      </c>
      <c r="C393" s="3" t="s">
        <v>59</v>
      </c>
      <c r="D393" s="3" t="s">
        <v>8438</v>
      </c>
      <c r="E393" s="3" t="s">
        <v>5874</v>
      </c>
      <c r="F393" s="3" t="s">
        <v>14</v>
      </c>
      <c r="G393" s="4">
        <v>1</v>
      </c>
      <c r="H393" s="3" t="s">
        <v>15</v>
      </c>
      <c r="I393" s="5">
        <v>2510.31</v>
      </c>
      <c r="J393" s="6">
        <f t="shared" si="15"/>
        <v>2510.31</v>
      </c>
      <c r="K393" s="35">
        <f t="shared" si="16"/>
        <v>271.11348000000004</v>
      </c>
      <c r="L393" s="35">
        <f t="shared" si="17"/>
        <v>271.11348000000004</v>
      </c>
    </row>
    <row r="394" spans="1:12" x14ac:dyDescent="0.35">
      <c r="A394" s="3" t="s">
        <v>5883</v>
      </c>
      <c r="B394" s="3" t="s">
        <v>8439</v>
      </c>
      <c r="C394" s="3" t="s">
        <v>59</v>
      </c>
      <c r="D394" s="3" t="s">
        <v>8440</v>
      </c>
      <c r="E394" s="3" t="s">
        <v>5886</v>
      </c>
      <c r="F394" s="3" t="s">
        <v>14</v>
      </c>
      <c r="G394" s="4">
        <v>1</v>
      </c>
      <c r="H394" s="3" t="s">
        <v>15</v>
      </c>
      <c r="I394" s="5">
        <v>788.13</v>
      </c>
      <c r="J394" s="6">
        <f t="shared" si="15"/>
        <v>788.13</v>
      </c>
      <c r="K394" s="35">
        <f t="shared" si="16"/>
        <v>85.118040000000008</v>
      </c>
      <c r="L394" s="35">
        <f t="shared" si="17"/>
        <v>85.118040000000008</v>
      </c>
    </row>
    <row r="395" spans="1:12" x14ac:dyDescent="0.35">
      <c r="A395" s="3" t="s">
        <v>8441</v>
      </c>
      <c r="B395" s="3" t="s">
        <v>8442</v>
      </c>
      <c r="C395" s="3" t="s">
        <v>18</v>
      </c>
      <c r="D395" s="3" t="s">
        <v>8443</v>
      </c>
      <c r="E395" s="3" t="s">
        <v>749</v>
      </c>
      <c r="F395" s="3" t="s">
        <v>14</v>
      </c>
      <c r="G395" s="4">
        <v>1</v>
      </c>
      <c r="H395" s="3" t="s">
        <v>15</v>
      </c>
      <c r="I395" s="5">
        <v>2998.5099999999998</v>
      </c>
      <c r="J395" s="6">
        <f t="shared" si="15"/>
        <v>2998.5099999999998</v>
      </c>
      <c r="K395" s="35">
        <f t="shared" si="16"/>
        <v>323.83907999999991</v>
      </c>
      <c r="L395" s="35">
        <f t="shared" si="17"/>
        <v>323.83907999999991</v>
      </c>
    </row>
    <row r="396" spans="1:12" x14ac:dyDescent="0.35">
      <c r="A396" s="3" t="s">
        <v>6974</v>
      </c>
      <c r="B396" s="3" t="s">
        <v>8444</v>
      </c>
      <c r="C396" s="3" t="s">
        <v>26</v>
      </c>
      <c r="D396" s="3" t="s">
        <v>8445</v>
      </c>
      <c r="E396" s="3" t="s">
        <v>384</v>
      </c>
      <c r="F396" s="3" t="s">
        <v>14</v>
      </c>
      <c r="G396" s="4">
        <v>1</v>
      </c>
      <c r="H396" s="3" t="s">
        <v>15</v>
      </c>
      <c r="I396" s="5">
        <v>1470</v>
      </c>
      <c r="J396" s="6">
        <f t="shared" si="15"/>
        <v>1470</v>
      </c>
      <c r="K396" s="35">
        <f t="shared" si="16"/>
        <v>158.76000000000002</v>
      </c>
      <c r="L396" s="35">
        <f t="shared" si="17"/>
        <v>158.76000000000002</v>
      </c>
    </row>
    <row r="397" spans="1:12" x14ac:dyDescent="0.35">
      <c r="A397" s="3" t="s">
        <v>8446</v>
      </c>
      <c r="B397" s="3" t="s">
        <v>8447</v>
      </c>
      <c r="C397" s="3" t="s">
        <v>59</v>
      </c>
      <c r="D397" s="3" t="s">
        <v>8448</v>
      </c>
      <c r="E397" s="3" t="s">
        <v>5874</v>
      </c>
      <c r="F397" s="3" t="s">
        <v>14</v>
      </c>
      <c r="G397" s="4">
        <v>1</v>
      </c>
      <c r="H397" s="3" t="s">
        <v>15</v>
      </c>
      <c r="I397" s="5">
        <v>500</v>
      </c>
      <c r="J397" s="6">
        <f t="shared" si="15"/>
        <v>500</v>
      </c>
      <c r="K397" s="35">
        <f t="shared" si="16"/>
        <v>54</v>
      </c>
      <c r="L397" s="35">
        <f t="shared" si="17"/>
        <v>54</v>
      </c>
    </row>
    <row r="398" spans="1:12" x14ac:dyDescent="0.35">
      <c r="A398" s="3" t="s">
        <v>3150</v>
      </c>
      <c r="B398" s="3" t="s">
        <v>8449</v>
      </c>
      <c r="C398" s="3" t="s">
        <v>6068</v>
      </c>
      <c r="D398" s="3" t="s">
        <v>8450</v>
      </c>
      <c r="E398" s="3" t="s">
        <v>25</v>
      </c>
      <c r="F398" s="3" t="s">
        <v>14</v>
      </c>
      <c r="G398" s="4">
        <v>1</v>
      </c>
      <c r="H398" s="3" t="s">
        <v>15</v>
      </c>
      <c r="I398" s="5">
        <v>800</v>
      </c>
      <c r="J398" s="6">
        <f t="shared" si="15"/>
        <v>800</v>
      </c>
      <c r="K398" s="35">
        <f t="shared" si="16"/>
        <v>86.399999999999991</v>
      </c>
      <c r="L398" s="35">
        <f t="shared" si="17"/>
        <v>86.399999999999991</v>
      </c>
    </row>
    <row r="399" spans="1:12" x14ac:dyDescent="0.35">
      <c r="A399" s="3" t="s">
        <v>490</v>
      </c>
      <c r="B399" s="3" t="s">
        <v>8451</v>
      </c>
      <c r="C399" s="3" t="s">
        <v>875</v>
      </c>
      <c r="D399" s="3" t="s">
        <v>8452</v>
      </c>
      <c r="E399" s="3" t="s">
        <v>107</v>
      </c>
      <c r="F399" s="3" t="s">
        <v>14</v>
      </c>
      <c r="G399" s="4">
        <v>1</v>
      </c>
      <c r="H399" s="3" t="s">
        <v>15</v>
      </c>
      <c r="I399" s="5">
        <v>746</v>
      </c>
      <c r="J399" s="6">
        <f t="shared" si="15"/>
        <v>746</v>
      </c>
      <c r="K399" s="35">
        <f t="shared" si="16"/>
        <v>80.567999999999998</v>
      </c>
      <c r="L399" s="35">
        <f t="shared" si="17"/>
        <v>80.567999999999998</v>
      </c>
    </row>
    <row r="400" spans="1:12" x14ac:dyDescent="0.35">
      <c r="A400" s="3" t="s">
        <v>5800</v>
      </c>
      <c r="B400" s="3" t="s">
        <v>8453</v>
      </c>
      <c r="C400" s="3" t="s">
        <v>18</v>
      </c>
      <c r="D400" s="3" t="s">
        <v>5982</v>
      </c>
      <c r="E400" s="3" t="s">
        <v>5598</v>
      </c>
      <c r="F400" s="3" t="s">
        <v>14</v>
      </c>
      <c r="G400" s="4">
        <v>1</v>
      </c>
      <c r="H400" s="3" t="s">
        <v>15</v>
      </c>
      <c r="I400" s="5">
        <v>1665.0000000000002</v>
      </c>
      <c r="J400" s="6">
        <f t="shared" si="15"/>
        <v>1665.0000000000002</v>
      </c>
      <c r="K400" s="35">
        <f t="shared" si="16"/>
        <v>179.82000000000002</v>
      </c>
      <c r="L400" s="35">
        <f t="shared" si="17"/>
        <v>179.82000000000002</v>
      </c>
    </row>
    <row r="401" spans="1:12" x14ac:dyDescent="0.35">
      <c r="A401" s="3" t="s">
        <v>896</v>
      </c>
      <c r="B401" s="3" t="s">
        <v>8454</v>
      </c>
      <c r="C401" s="3" t="s">
        <v>6068</v>
      </c>
      <c r="D401" s="3" t="s">
        <v>8455</v>
      </c>
      <c r="E401" s="3" t="s">
        <v>25</v>
      </c>
      <c r="F401" s="3" t="s">
        <v>14</v>
      </c>
      <c r="G401" s="4">
        <v>1</v>
      </c>
      <c r="H401" s="3" t="s">
        <v>15</v>
      </c>
      <c r="I401" s="5">
        <v>800</v>
      </c>
      <c r="J401" s="6">
        <f t="shared" si="15"/>
        <v>800</v>
      </c>
      <c r="K401" s="35">
        <f t="shared" si="16"/>
        <v>86.399999999999991</v>
      </c>
      <c r="L401" s="35">
        <f t="shared" si="17"/>
        <v>86.399999999999991</v>
      </c>
    </row>
    <row r="402" spans="1:12" x14ac:dyDescent="0.35">
      <c r="A402" s="3" t="s">
        <v>896</v>
      </c>
      <c r="B402" s="3" t="s">
        <v>8456</v>
      </c>
      <c r="C402" s="3" t="s">
        <v>6068</v>
      </c>
      <c r="D402" s="3" t="s">
        <v>8457</v>
      </c>
      <c r="E402" s="3" t="s">
        <v>5598</v>
      </c>
      <c r="F402" s="3" t="s">
        <v>14</v>
      </c>
      <c r="G402" s="4">
        <v>1</v>
      </c>
      <c r="H402" s="3" t="s">
        <v>15</v>
      </c>
      <c r="I402" s="5">
        <v>800</v>
      </c>
      <c r="J402" s="6">
        <f t="shared" si="15"/>
        <v>800</v>
      </c>
      <c r="K402" s="35">
        <f t="shared" si="16"/>
        <v>86.399999999999991</v>
      </c>
      <c r="L402" s="35">
        <f t="shared" si="17"/>
        <v>86.399999999999991</v>
      </c>
    </row>
    <row r="403" spans="1:12" x14ac:dyDescent="0.35">
      <c r="A403" s="3" t="s">
        <v>896</v>
      </c>
      <c r="B403" s="3" t="s">
        <v>8458</v>
      </c>
      <c r="C403" s="3" t="s">
        <v>75</v>
      </c>
      <c r="D403" s="3" t="s">
        <v>8459</v>
      </c>
      <c r="E403" s="3" t="s">
        <v>20</v>
      </c>
      <c r="F403" s="3" t="s">
        <v>14</v>
      </c>
      <c r="G403" s="4">
        <v>1</v>
      </c>
      <c r="H403" s="3" t="s">
        <v>15</v>
      </c>
      <c r="I403" s="5">
        <v>1000</v>
      </c>
      <c r="J403" s="6">
        <f t="shared" si="15"/>
        <v>1000</v>
      </c>
      <c r="K403" s="35">
        <f t="shared" si="16"/>
        <v>108</v>
      </c>
      <c r="L403" s="35">
        <f t="shared" si="17"/>
        <v>108</v>
      </c>
    </row>
    <row r="404" spans="1:12" x14ac:dyDescent="0.35">
      <c r="A404" s="3" t="s">
        <v>896</v>
      </c>
      <c r="B404" s="3" t="s">
        <v>8460</v>
      </c>
      <c r="C404" s="3" t="s">
        <v>26</v>
      </c>
      <c r="D404" s="3" t="s">
        <v>8461</v>
      </c>
      <c r="E404" s="3" t="s">
        <v>25</v>
      </c>
      <c r="F404" s="3" t="s">
        <v>14</v>
      </c>
      <c r="G404" s="4">
        <v>1</v>
      </c>
      <c r="H404" s="3" t="s">
        <v>15</v>
      </c>
      <c r="I404" s="5">
        <v>800</v>
      </c>
      <c r="J404" s="6">
        <f t="shared" si="15"/>
        <v>800</v>
      </c>
      <c r="K404" s="35">
        <f t="shared" si="16"/>
        <v>86.399999999999991</v>
      </c>
      <c r="L404" s="35">
        <f t="shared" si="17"/>
        <v>86.399999999999991</v>
      </c>
    </row>
    <row r="405" spans="1:12" x14ac:dyDescent="0.35">
      <c r="A405" s="3" t="s">
        <v>896</v>
      </c>
      <c r="B405" s="3" t="s">
        <v>8462</v>
      </c>
      <c r="C405" s="3" t="s">
        <v>26</v>
      </c>
      <c r="D405" s="3" t="s">
        <v>8463</v>
      </c>
      <c r="E405" s="3" t="s">
        <v>25</v>
      </c>
      <c r="F405" s="3" t="s">
        <v>14</v>
      </c>
      <c r="G405" s="4">
        <v>1</v>
      </c>
      <c r="H405" s="3" t="s">
        <v>15</v>
      </c>
      <c r="I405" s="5">
        <v>800</v>
      </c>
      <c r="J405" s="6">
        <f t="shared" si="15"/>
        <v>800</v>
      </c>
      <c r="K405" s="35">
        <f t="shared" si="16"/>
        <v>86.399999999999991</v>
      </c>
      <c r="L405" s="35">
        <f t="shared" si="17"/>
        <v>86.399999999999991</v>
      </c>
    </row>
    <row r="406" spans="1:12" x14ac:dyDescent="0.35">
      <c r="A406" s="3" t="s">
        <v>888</v>
      </c>
      <c r="B406" s="3" t="s">
        <v>8464</v>
      </c>
      <c r="C406" s="3" t="s">
        <v>129</v>
      </c>
      <c r="D406" s="3" t="s">
        <v>8465</v>
      </c>
      <c r="E406" s="3" t="s">
        <v>85</v>
      </c>
      <c r="F406" s="3" t="s">
        <v>14</v>
      </c>
      <c r="G406" s="4">
        <v>1</v>
      </c>
      <c r="H406" s="3" t="s">
        <v>15</v>
      </c>
      <c r="I406" s="5">
        <v>1055.5</v>
      </c>
      <c r="J406" s="6">
        <f t="shared" si="15"/>
        <v>1055.5</v>
      </c>
      <c r="K406" s="35">
        <f t="shared" si="16"/>
        <v>113.994</v>
      </c>
      <c r="L406" s="35">
        <f t="shared" si="17"/>
        <v>113.994</v>
      </c>
    </row>
    <row r="407" spans="1:12" x14ac:dyDescent="0.35">
      <c r="A407" s="3" t="s">
        <v>7620</v>
      </c>
      <c r="B407" s="3" t="s">
        <v>8466</v>
      </c>
      <c r="C407" s="3" t="s">
        <v>27</v>
      </c>
      <c r="D407" s="3" t="s">
        <v>8467</v>
      </c>
      <c r="E407" s="3" t="s">
        <v>25</v>
      </c>
      <c r="F407" s="3" t="s">
        <v>14</v>
      </c>
      <c r="G407" s="4">
        <v>1</v>
      </c>
      <c r="H407" s="3" t="s">
        <v>15</v>
      </c>
      <c r="I407" s="5">
        <v>800</v>
      </c>
      <c r="J407" s="6">
        <f t="shared" ref="J407:J497" si="18">G407*I407</f>
        <v>800</v>
      </c>
      <c r="K407" s="35">
        <f t="shared" si="16"/>
        <v>86.399999999999991</v>
      </c>
      <c r="L407" s="35">
        <f t="shared" si="17"/>
        <v>86.399999999999991</v>
      </c>
    </row>
    <row r="408" spans="1:12" x14ac:dyDescent="0.35">
      <c r="A408" s="3" t="s">
        <v>828</v>
      </c>
      <c r="B408" s="3" t="s">
        <v>8468</v>
      </c>
      <c r="C408" s="3" t="s">
        <v>43</v>
      </c>
      <c r="D408" s="3" t="s">
        <v>8469</v>
      </c>
      <c r="E408" s="3" t="s">
        <v>5874</v>
      </c>
      <c r="F408" s="3" t="s">
        <v>14</v>
      </c>
      <c r="G408" s="4">
        <v>1</v>
      </c>
      <c r="H408" s="3" t="s">
        <v>15</v>
      </c>
      <c r="I408" s="5">
        <v>500</v>
      </c>
      <c r="J408" s="6">
        <f t="shared" si="18"/>
        <v>500</v>
      </c>
      <c r="K408" s="35">
        <f t="shared" si="16"/>
        <v>54</v>
      </c>
      <c r="L408" s="35">
        <f t="shared" si="17"/>
        <v>54</v>
      </c>
    </row>
    <row r="409" spans="1:12" x14ac:dyDescent="0.35">
      <c r="A409" s="3" t="s">
        <v>986</v>
      </c>
      <c r="B409" s="3" t="s">
        <v>8470</v>
      </c>
      <c r="C409" s="3" t="s">
        <v>59</v>
      </c>
      <c r="D409" s="3" t="s">
        <v>8471</v>
      </c>
      <c r="E409" s="3" t="s">
        <v>85</v>
      </c>
      <c r="F409" s="3" t="s">
        <v>14</v>
      </c>
      <c r="G409" s="4">
        <v>1</v>
      </c>
      <c r="H409" s="3" t="s">
        <v>15</v>
      </c>
      <c r="I409" s="5">
        <v>600</v>
      </c>
      <c r="J409" s="6">
        <f t="shared" si="18"/>
        <v>600</v>
      </c>
      <c r="K409" s="35">
        <f t="shared" si="16"/>
        <v>64.8</v>
      </c>
      <c r="L409" s="35">
        <f t="shared" si="17"/>
        <v>64.8</v>
      </c>
    </row>
    <row r="410" spans="1:12" x14ac:dyDescent="0.35">
      <c r="A410" s="3" t="s">
        <v>8472</v>
      </c>
      <c r="B410" s="3" t="s">
        <v>8473</v>
      </c>
      <c r="C410" s="3" t="s">
        <v>2144</v>
      </c>
      <c r="D410" s="3" t="s">
        <v>8474</v>
      </c>
      <c r="E410" s="3" t="s">
        <v>8424</v>
      </c>
      <c r="F410" s="3" t="s">
        <v>14</v>
      </c>
      <c r="G410" s="4">
        <v>1</v>
      </c>
      <c r="H410" s="3" t="s">
        <v>15</v>
      </c>
      <c r="I410" s="5">
        <v>1300</v>
      </c>
      <c r="J410" s="6">
        <f t="shared" si="18"/>
        <v>1300</v>
      </c>
      <c r="K410" s="35">
        <f t="shared" si="16"/>
        <v>140.4</v>
      </c>
      <c r="L410" s="35">
        <f t="shared" si="17"/>
        <v>140.4</v>
      </c>
    </row>
    <row r="411" spans="1:12" x14ac:dyDescent="0.35">
      <c r="A411" s="3" t="s">
        <v>82</v>
      </c>
      <c r="B411" s="3" t="s">
        <v>8475</v>
      </c>
      <c r="C411" s="3" t="s">
        <v>302</v>
      </c>
      <c r="D411" s="3" t="s">
        <v>8476</v>
      </c>
      <c r="E411" s="3" t="s">
        <v>25</v>
      </c>
      <c r="F411" s="3" t="s">
        <v>14</v>
      </c>
      <c r="G411" s="4">
        <v>1</v>
      </c>
      <c r="H411" s="3" t="s">
        <v>15</v>
      </c>
      <c r="I411" s="5">
        <v>800</v>
      </c>
      <c r="J411" s="6">
        <f t="shared" si="18"/>
        <v>800</v>
      </c>
      <c r="K411" s="35">
        <f t="shared" si="16"/>
        <v>86.399999999999991</v>
      </c>
      <c r="L411" s="35">
        <f t="shared" si="17"/>
        <v>86.399999999999991</v>
      </c>
    </row>
    <row r="412" spans="1:12" x14ac:dyDescent="0.35">
      <c r="A412" s="3" t="s">
        <v>166</v>
      </c>
      <c r="B412" s="3" t="s">
        <v>8477</v>
      </c>
      <c r="C412" s="3" t="s">
        <v>6068</v>
      </c>
      <c r="D412" s="3" t="s">
        <v>8478</v>
      </c>
      <c r="E412" s="3" t="s">
        <v>5598</v>
      </c>
      <c r="F412" s="3" t="s">
        <v>14</v>
      </c>
      <c r="G412" s="4">
        <v>1</v>
      </c>
      <c r="H412" s="3" t="s">
        <v>15</v>
      </c>
      <c r="I412" s="5">
        <v>2290.5500000000002</v>
      </c>
      <c r="J412" s="6">
        <f t="shared" si="18"/>
        <v>2290.5500000000002</v>
      </c>
      <c r="K412" s="35">
        <f t="shared" si="16"/>
        <v>247.37940000000003</v>
      </c>
      <c r="L412" s="35">
        <f t="shared" si="17"/>
        <v>247.37940000000003</v>
      </c>
    </row>
    <row r="413" spans="1:12" x14ac:dyDescent="0.35">
      <c r="A413" s="3" t="s">
        <v>5113</v>
      </c>
      <c r="B413" s="3" t="s">
        <v>8479</v>
      </c>
      <c r="C413" s="3" t="s">
        <v>8480</v>
      </c>
      <c r="D413" s="3" t="s">
        <v>8481</v>
      </c>
      <c r="E413" s="3" t="s">
        <v>5598</v>
      </c>
      <c r="F413" s="3" t="s">
        <v>14</v>
      </c>
      <c r="G413" s="4">
        <v>1</v>
      </c>
      <c r="H413" s="3" t="s">
        <v>15</v>
      </c>
      <c r="I413" s="5">
        <v>1185.51</v>
      </c>
      <c r="J413" s="6">
        <f t="shared" si="18"/>
        <v>1185.51</v>
      </c>
      <c r="K413" s="35">
        <f t="shared" si="16"/>
        <v>128.03507999999999</v>
      </c>
      <c r="L413" s="35">
        <f t="shared" si="17"/>
        <v>128.03507999999999</v>
      </c>
    </row>
    <row r="414" spans="1:12" x14ac:dyDescent="0.35">
      <c r="A414" s="3" t="s">
        <v>1165</v>
      </c>
      <c r="B414" s="3" t="s">
        <v>8482</v>
      </c>
      <c r="C414" s="3" t="s">
        <v>100</v>
      </c>
      <c r="D414" s="3" t="s">
        <v>8483</v>
      </c>
      <c r="E414" s="3" t="s">
        <v>8484</v>
      </c>
      <c r="F414" s="3" t="s">
        <v>14</v>
      </c>
      <c r="G414" s="4">
        <v>1</v>
      </c>
      <c r="H414" s="3" t="s">
        <v>15</v>
      </c>
      <c r="I414" s="5">
        <v>1927.11</v>
      </c>
      <c r="J414" s="6">
        <f t="shared" si="18"/>
        <v>1927.11</v>
      </c>
      <c r="K414" s="35">
        <f t="shared" si="16"/>
        <v>208.12787999999998</v>
      </c>
      <c r="L414" s="35">
        <f t="shared" si="17"/>
        <v>208.12787999999998</v>
      </c>
    </row>
    <row r="415" spans="1:12" x14ac:dyDescent="0.35">
      <c r="A415" s="3" t="s">
        <v>6260</v>
      </c>
      <c r="B415" s="3" t="s">
        <v>8485</v>
      </c>
      <c r="C415" s="3" t="s">
        <v>302</v>
      </c>
      <c r="D415" s="3" t="s">
        <v>8486</v>
      </c>
      <c r="E415" s="3" t="s">
        <v>25</v>
      </c>
      <c r="F415" s="3" t="s">
        <v>14</v>
      </c>
      <c r="G415" s="4">
        <v>1</v>
      </c>
      <c r="H415" s="3" t="s">
        <v>15</v>
      </c>
      <c r="I415" s="5">
        <v>2340.29</v>
      </c>
      <c r="J415" s="6">
        <f t="shared" si="18"/>
        <v>2340.29</v>
      </c>
      <c r="K415" s="35">
        <f t="shared" si="16"/>
        <v>252.75131999999999</v>
      </c>
      <c r="L415" s="35">
        <f t="shared" si="17"/>
        <v>252.75131999999999</v>
      </c>
    </row>
    <row r="416" spans="1:12" x14ac:dyDescent="0.35">
      <c r="A416" s="3" t="s">
        <v>8487</v>
      </c>
      <c r="B416" s="3" t="s">
        <v>8488</v>
      </c>
      <c r="C416" s="3" t="s">
        <v>485</v>
      </c>
      <c r="D416" s="3" t="s">
        <v>8489</v>
      </c>
      <c r="E416" s="3" t="s">
        <v>5598</v>
      </c>
      <c r="F416" s="3" t="s">
        <v>14</v>
      </c>
      <c r="G416" s="4">
        <v>1</v>
      </c>
      <c r="H416" s="3" t="s">
        <v>15</v>
      </c>
      <c r="I416" s="5">
        <v>800</v>
      </c>
      <c r="J416" s="6">
        <f t="shared" si="18"/>
        <v>800</v>
      </c>
      <c r="K416" s="35">
        <f t="shared" si="16"/>
        <v>86.399999999999991</v>
      </c>
      <c r="L416" s="35">
        <f t="shared" si="17"/>
        <v>86.399999999999991</v>
      </c>
    </row>
    <row r="417" spans="1:12" x14ac:dyDescent="0.35">
      <c r="A417" s="3" t="s">
        <v>882</v>
      </c>
      <c r="B417" s="3" t="s">
        <v>8490</v>
      </c>
      <c r="C417" s="3" t="s">
        <v>883</v>
      </c>
      <c r="D417" s="3" t="s">
        <v>8491</v>
      </c>
      <c r="E417" s="3" t="s">
        <v>293</v>
      </c>
      <c r="F417" s="3" t="s">
        <v>14</v>
      </c>
      <c r="G417" s="4">
        <v>1</v>
      </c>
      <c r="H417" s="3" t="s">
        <v>15</v>
      </c>
      <c r="I417" s="5">
        <v>650</v>
      </c>
      <c r="J417" s="6">
        <f t="shared" si="18"/>
        <v>650</v>
      </c>
      <c r="K417" s="35">
        <f t="shared" si="16"/>
        <v>70.2</v>
      </c>
      <c r="L417" s="35">
        <f t="shared" si="17"/>
        <v>70.2</v>
      </c>
    </row>
    <row r="418" spans="1:12" x14ac:dyDescent="0.35">
      <c r="A418" s="3" t="s">
        <v>1096</v>
      </c>
      <c r="B418" s="3" t="s">
        <v>8492</v>
      </c>
      <c r="C418" s="3" t="s">
        <v>43</v>
      </c>
      <c r="D418" s="3" t="s">
        <v>8493</v>
      </c>
      <c r="E418" s="3" t="s">
        <v>25</v>
      </c>
      <c r="F418" s="3" t="s">
        <v>14</v>
      </c>
      <c r="G418" s="4">
        <v>1</v>
      </c>
      <c r="H418" s="3" t="s">
        <v>15</v>
      </c>
      <c r="I418" s="5">
        <v>800</v>
      </c>
      <c r="J418" s="6">
        <f t="shared" si="18"/>
        <v>800</v>
      </c>
      <c r="K418" s="35">
        <f t="shared" si="16"/>
        <v>86.399999999999991</v>
      </c>
      <c r="L418" s="35">
        <f t="shared" si="17"/>
        <v>86.399999999999991</v>
      </c>
    </row>
    <row r="419" spans="1:12" x14ac:dyDescent="0.35">
      <c r="A419" s="3" t="s">
        <v>8494</v>
      </c>
      <c r="B419" s="3" t="s">
        <v>8495</v>
      </c>
      <c r="C419" s="3" t="s">
        <v>883</v>
      </c>
      <c r="D419" s="3" t="s">
        <v>8496</v>
      </c>
      <c r="E419" s="3" t="s">
        <v>293</v>
      </c>
      <c r="F419" s="3" t="s">
        <v>14</v>
      </c>
      <c r="G419" s="4">
        <v>1</v>
      </c>
      <c r="H419" s="3" t="s">
        <v>15</v>
      </c>
      <c r="I419" s="5">
        <v>650</v>
      </c>
      <c r="J419" s="6">
        <f t="shared" si="18"/>
        <v>650</v>
      </c>
      <c r="K419" s="35">
        <f t="shared" si="16"/>
        <v>70.2</v>
      </c>
      <c r="L419" s="35">
        <f t="shared" si="17"/>
        <v>70.2</v>
      </c>
    </row>
    <row r="420" spans="1:12" x14ac:dyDescent="0.35">
      <c r="A420" s="3" t="s">
        <v>8497</v>
      </c>
      <c r="B420" s="3" t="s">
        <v>8498</v>
      </c>
      <c r="C420" s="3" t="s">
        <v>43</v>
      </c>
      <c r="D420" s="3" t="s">
        <v>8499</v>
      </c>
      <c r="E420" s="3" t="s">
        <v>5874</v>
      </c>
      <c r="F420" s="3" t="s">
        <v>14</v>
      </c>
      <c r="G420" s="4">
        <v>1</v>
      </c>
      <c r="H420" s="3" t="s">
        <v>15</v>
      </c>
      <c r="I420" s="5">
        <v>1163</v>
      </c>
      <c r="J420" s="6">
        <f t="shared" si="18"/>
        <v>1163</v>
      </c>
      <c r="K420" s="35">
        <f t="shared" si="16"/>
        <v>125.60400000000001</v>
      </c>
      <c r="L420" s="35">
        <f t="shared" si="17"/>
        <v>125.60400000000001</v>
      </c>
    </row>
    <row r="421" spans="1:12" x14ac:dyDescent="0.35">
      <c r="A421" s="3" t="s">
        <v>822</v>
      </c>
      <c r="B421" s="3" t="s">
        <v>8500</v>
      </c>
      <c r="C421" s="3" t="s">
        <v>137</v>
      </c>
      <c r="D421" s="3" t="s">
        <v>8501</v>
      </c>
      <c r="E421" s="3" t="s">
        <v>102</v>
      </c>
      <c r="F421" s="3" t="s">
        <v>14</v>
      </c>
      <c r="G421" s="4">
        <v>1</v>
      </c>
      <c r="H421" s="3" t="s">
        <v>15</v>
      </c>
      <c r="I421" s="5">
        <v>1000</v>
      </c>
      <c r="J421" s="6">
        <f t="shared" si="18"/>
        <v>1000</v>
      </c>
      <c r="K421" s="35">
        <f t="shared" si="16"/>
        <v>108</v>
      </c>
      <c r="L421" s="35">
        <f t="shared" si="17"/>
        <v>108</v>
      </c>
    </row>
    <row r="422" spans="1:12" x14ac:dyDescent="0.35">
      <c r="A422" s="3" t="s">
        <v>891</v>
      </c>
      <c r="B422" s="3" t="s">
        <v>8502</v>
      </c>
      <c r="C422" s="3" t="s">
        <v>43</v>
      </c>
      <c r="D422" s="3" t="s">
        <v>8503</v>
      </c>
      <c r="E422" s="3" t="s">
        <v>5874</v>
      </c>
      <c r="F422" s="3" t="s">
        <v>14</v>
      </c>
      <c r="G422" s="4">
        <v>1</v>
      </c>
      <c r="H422" s="3" t="s">
        <v>15</v>
      </c>
      <c r="I422" s="5">
        <v>850.43000000000006</v>
      </c>
      <c r="J422" s="6">
        <f t="shared" si="18"/>
        <v>850.43000000000006</v>
      </c>
      <c r="K422" s="35">
        <f t="shared" si="16"/>
        <v>91.846440000000001</v>
      </c>
      <c r="L422" s="35">
        <f t="shared" si="17"/>
        <v>91.846440000000001</v>
      </c>
    </row>
    <row r="423" spans="1:12" x14ac:dyDescent="0.35">
      <c r="A423" s="3" t="s">
        <v>846</v>
      </c>
      <c r="B423" s="3" t="s">
        <v>8504</v>
      </c>
      <c r="C423" s="3" t="s">
        <v>302</v>
      </c>
      <c r="D423" s="3" t="s">
        <v>8505</v>
      </c>
      <c r="E423" s="3" t="s">
        <v>25</v>
      </c>
      <c r="F423" s="3" t="s">
        <v>14</v>
      </c>
      <c r="G423" s="4">
        <v>1</v>
      </c>
      <c r="H423" s="3" t="s">
        <v>15</v>
      </c>
      <c r="I423" s="5">
        <v>1299.73</v>
      </c>
      <c r="J423" s="6">
        <f t="shared" si="18"/>
        <v>1299.73</v>
      </c>
      <c r="K423" s="35">
        <f t="shared" si="16"/>
        <v>140.37084000000002</v>
      </c>
      <c r="L423" s="35">
        <f t="shared" si="17"/>
        <v>140.37084000000002</v>
      </c>
    </row>
    <row r="424" spans="1:12" x14ac:dyDescent="0.35">
      <c r="A424" s="3" t="s">
        <v>986</v>
      </c>
      <c r="B424" s="3" t="s">
        <v>8506</v>
      </c>
      <c r="C424" s="3" t="s">
        <v>59</v>
      </c>
      <c r="D424" s="3" t="s">
        <v>8507</v>
      </c>
      <c r="E424" s="3" t="s">
        <v>5598</v>
      </c>
      <c r="F424" s="3" t="s">
        <v>14</v>
      </c>
      <c r="G424" s="4">
        <v>1</v>
      </c>
      <c r="H424" s="3" t="s">
        <v>15</v>
      </c>
      <c r="I424" s="5">
        <v>800</v>
      </c>
      <c r="J424" s="6">
        <f t="shared" si="18"/>
        <v>800</v>
      </c>
      <c r="K424" s="35">
        <f t="shared" si="16"/>
        <v>86.399999999999991</v>
      </c>
      <c r="L424" s="35">
        <f t="shared" si="17"/>
        <v>86.399999999999991</v>
      </c>
    </row>
    <row r="425" spans="1:12" x14ac:dyDescent="0.35">
      <c r="A425" s="3" t="s">
        <v>852</v>
      </c>
      <c r="B425" s="3" t="s">
        <v>8508</v>
      </c>
      <c r="C425" s="3" t="s">
        <v>100</v>
      </c>
      <c r="D425" s="3" t="s">
        <v>8509</v>
      </c>
      <c r="E425" s="3" t="s">
        <v>20</v>
      </c>
      <c r="F425" s="3" t="s">
        <v>14</v>
      </c>
      <c r="G425" s="4">
        <v>1</v>
      </c>
      <c r="H425" s="3" t="s">
        <v>15</v>
      </c>
      <c r="I425" s="5">
        <v>1133.8</v>
      </c>
      <c r="J425" s="6">
        <f t="shared" si="18"/>
        <v>1133.8</v>
      </c>
      <c r="K425" s="35">
        <f t="shared" si="16"/>
        <v>122.4504</v>
      </c>
      <c r="L425" s="35">
        <f t="shared" si="17"/>
        <v>122.4504</v>
      </c>
    </row>
    <row r="426" spans="1:12" x14ac:dyDescent="0.35">
      <c r="A426" s="3" t="s">
        <v>6573</v>
      </c>
      <c r="B426" s="3" t="s">
        <v>8510</v>
      </c>
      <c r="C426" s="3" t="s">
        <v>100</v>
      </c>
      <c r="D426" s="3" t="s">
        <v>8511</v>
      </c>
      <c r="E426" s="3" t="s">
        <v>5874</v>
      </c>
      <c r="F426" s="3" t="s">
        <v>14</v>
      </c>
      <c r="G426" s="4">
        <v>1</v>
      </c>
      <c r="H426" s="3" t="s">
        <v>15</v>
      </c>
      <c r="I426" s="5">
        <v>500</v>
      </c>
      <c r="J426" s="6">
        <f t="shared" si="18"/>
        <v>500</v>
      </c>
      <c r="K426" s="35">
        <f t="shared" si="16"/>
        <v>54</v>
      </c>
      <c r="L426" s="35">
        <f t="shared" si="17"/>
        <v>54</v>
      </c>
    </row>
    <row r="427" spans="1:12" x14ac:dyDescent="0.35">
      <c r="A427" s="3" t="s">
        <v>1276</v>
      </c>
      <c r="B427" s="3" t="s">
        <v>8512</v>
      </c>
      <c r="C427" s="3" t="s">
        <v>59</v>
      </c>
      <c r="D427" s="3" t="s">
        <v>8513</v>
      </c>
      <c r="E427" s="3" t="s">
        <v>107</v>
      </c>
      <c r="F427" s="3" t="s">
        <v>14</v>
      </c>
      <c r="G427" s="4">
        <v>1</v>
      </c>
      <c r="H427" s="3" t="s">
        <v>15</v>
      </c>
      <c r="I427" s="5">
        <v>500</v>
      </c>
      <c r="J427" s="6">
        <f t="shared" si="18"/>
        <v>500</v>
      </c>
      <c r="K427" s="35">
        <f t="shared" si="16"/>
        <v>54</v>
      </c>
      <c r="L427" s="35">
        <f t="shared" si="17"/>
        <v>54</v>
      </c>
    </row>
    <row r="428" spans="1:12" x14ac:dyDescent="0.35">
      <c r="A428" s="3" t="s">
        <v>8514</v>
      </c>
      <c r="B428" s="3" t="s">
        <v>8515</v>
      </c>
      <c r="C428" s="3" t="s">
        <v>79</v>
      </c>
      <c r="D428" s="3" t="s">
        <v>8516</v>
      </c>
      <c r="E428" s="3" t="s">
        <v>8517</v>
      </c>
      <c r="F428" s="3" t="s">
        <v>14</v>
      </c>
      <c r="G428" s="4">
        <v>1</v>
      </c>
      <c r="H428" s="3" t="s">
        <v>15</v>
      </c>
      <c r="I428" s="5">
        <v>1070.1099999999999</v>
      </c>
      <c r="J428" s="6">
        <f t="shared" si="18"/>
        <v>1070.1099999999999</v>
      </c>
      <c r="K428" s="35">
        <f t="shared" si="16"/>
        <v>115.57187999999999</v>
      </c>
      <c r="L428" s="35">
        <f t="shared" si="17"/>
        <v>115.57187999999999</v>
      </c>
    </row>
    <row r="429" spans="1:12" x14ac:dyDescent="0.35">
      <c r="A429" s="3" t="s">
        <v>877</v>
      </c>
      <c r="B429" s="3" t="s">
        <v>8518</v>
      </c>
      <c r="C429" s="3" t="s">
        <v>873</v>
      </c>
      <c r="D429" s="3" t="s">
        <v>8519</v>
      </c>
      <c r="E429" s="3" t="s">
        <v>5837</v>
      </c>
      <c r="F429" s="3" t="s">
        <v>14</v>
      </c>
      <c r="G429" s="4">
        <v>1</v>
      </c>
      <c r="H429" s="3" t="s">
        <v>15</v>
      </c>
      <c r="I429" s="5">
        <v>700</v>
      </c>
      <c r="J429" s="6">
        <f t="shared" si="18"/>
        <v>700</v>
      </c>
      <c r="K429" s="35">
        <f t="shared" si="16"/>
        <v>75.599999999999994</v>
      </c>
      <c r="L429" s="35">
        <f t="shared" si="17"/>
        <v>75.599999999999994</v>
      </c>
    </row>
    <row r="430" spans="1:12" x14ac:dyDescent="0.35">
      <c r="A430" s="3" t="s">
        <v>4764</v>
      </c>
      <c r="B430" s="3" t="s">
        <v>8520</v>
      </c>
      <c r="C430" s="3" t="s">
        <v>5198</v>
      </c>
      <c r="D430" s="3" t="s">
        <v>8521</v>
      </c>
      <c r="E430" s="3" t="s">
        <v>213</v>
      </c>
      <c r="F430" s="3" t="s">
        <v>14</v>
      </c>
      <c r="G430" s="4">
        <v>1</v>
      </c>
      <c r="H430" s="3" t="s">
        <v>15</v>
      </c>
      <c r="I430" s="5">
        <v>500</v>
      </c>
      <c r="J430" s="6">
        <f t="shared" si="18"/>
        <v>500</v>
      </c>
      <c r="K430" s="35">
        <f t="shared" si="16"/>
        <v>54</v>
      </c>
      <c r="L430" s="35">
        <f t="shared" si="17"/>
        <v>54</v>
      </c>
    </row>
    <row r="431" spans="1:12" x14ac:dyDescent="0.35">
      <c r="A431" s="3" t="s">
        <v>8522</v>
      </c>
      <c r="B431" s="3" t="s">
        <v>8523</v>
      </c>
      <c r="C431" s="3" t="s">
        <v>100</v>
      </c>
      <c r="D431" s="3" t="s">
        <v>8524</v>
      </c>
      <c r="E431" s="3" t="s">
        <v>293</v>
      </c>
      <c r="F431" s="3" t="s">
        <v>14</v>
      </c>
      <c r="G431" s="4">
        <v>1</v>
      </c>
      <c r="H431" s="3" t="s">
        <v>15</v>
      </c>
      <c r="I431" s="5">
        <v>650</v>
      </c>
      <c r="J431" s="6">
        <f t="shared" si="18"/>
        <v>650</v>
      </c>
      <c r="K431" s="35">
        <f t="shared" si="16"/>
        <v>70.2</v>
      </c>
      <c r="L431" s="35">
        <f t="shared" si="17"/>
        <v>70.2</v>
      </c>
    </row>
    <row r="432" spans="1:12" x14ac:dyDescent="0.35">
      <c r="A432" s="3" t="s">
        <v>8522</v>
      </c>
      <c r="B432" s="3" t="s">
        <v>8523</v>
      </c>
      <c r="C432" s="3" t="s">
        <v>43</v>
      </c>
      <c r="D432" s="3" t="s">
        <v>8524</v>
      </c>
      <c r="E432" s="3" t="s">
        <v>293</v>
      </c>
      <c r="F432" s="3" t="s">
        <v>14</v>
      </c>
      <c r="G432" s="4">
        <v>1</v>
      </c>
      <c r="H432" s="3" t="s">
        <v>15</v>
      </c>
      <c r="I432" s="5">
        <v>650</v>
      </c>
      <c r="J432" s="6">
        <f t="shared" si="18"/>
        <v>650</v>
      </c>
      <c r="K432" s="35">
        <f t="shared" si="16"/>
        <v>70.2</v>
      </c>
      <c r="L432" s="35">
        <f t="shared" si="17"/>
        <v>70.2</v>
      </c>
    </row>
    <row r="433" spans="1:12" x14ac:dyDescent="0.35">
      <c r="A433" s="3" t="s">
        <v>490</v>
      </c>
      <c r="B433" s="3" t="s">
        <v>8525</v>
      </c>
      <c r="C433" s="3" t="s">
        <v>492</v>
      </c>
      <c r="D433" s="3" t="s">
        <v>8526</v>
      </c>
      <c r="E433" s="3" t="s">
        <v>384</v>
      </c>
      <c r="F433" s="3" t="s">
        <v>14</v>
      </c>
      <c r="G433" s="4">
        <v>1</v>
      </c>
      <c r="H433" s="3" t="s">
        <v>15</v>
      </c>
      <c r="I433" s="5">
        <v>800</v>
      </c>
      <c r="J433" s="6">
        <f t="shared" si="18"/>
        <v>800</v>
      </c>
      <c r="K433" s="35">
        <f t="shared" si="16"/>
        <v>86.399999999999991</v>
      </c>
      <c r="L433" s="35">
        <f t="shared" si="17"/>
        <v>86.399999999999991</v>
      </c>
    </row>
    <row r="434" spans="1:12" x14ac:dyDescent="0.35">
      <c r="A434" s="3" t="s">
        <v>490</v>
      </c>
      <c r="B434" s="3" t="s">
        <v>8525</v>
      </c>
      <c r="C434" s="3" t="s">
        <v>835</v>
      </c>
      <c r="D434" s="3" t="s">
        <v>8526</v>
      </c>
      <c r="E434" s="3" t="s">
        <v>384</v>
      </c>
      <c r="F434" s="3" t="s">
        <v>14</v>
      </c>
      <c r="G434" s="4">
        <v>1</v>
      </c>
      <c r="H434" s="3" t="s">
        <v>15</v>
      </c>
      <c r="I434" s="5">
        <v>800</v>
      </c>
      <c r="J434" s="6">
        <f t="shared" si="18"/>
        <v>800</v>
      </c>
      <c r="K434" s="35">
        <f t="shared" si="16"/>
        <v>86.399999999999991</v>
      </c>
      <c r="L434" s="35">
        <f t="shared" si="17"/>
        <v>86.399999999999991</v>
      </c>
    </row>
    <row r="435" spans="1:12" x14ac:dyDescent="0.35">
      <c r="A435" s="3" t="s">
        <v>490</v>
      </c>
      <c r="B435" s="3" t="s">
        <v>8525</v>
      </c>
      <c r="C435" s="3" t="s">
        <v>875</v>
      </c>
      <c r="D435" s="3" t="s">
        <v>8526</v>
      </c>
      <c r="E435" s="3" t="s">
        <v>384</v>
      </c>
      <c r="F435" s="3" t="s">
        <v>14</v>
      </c>
      <c r="G435" s="4">
        <v>1</v>
      </c>
      <c r="H435" s="3" t="s">
        <v>15</v>
      </c>
      <c r="I435" s="5">
        <v>800</v>
      </c>
      <c r="J435" s="6">
        <f t="shared" si="18"/>
        <v>800</v>
      </c>
      <c r="K435" s="35">
        <f t="shared" si="16"/>
        <v>86.399999999999991</v>
      </c>
      <c r="L435" s="35">
        <f t="shared" si="17"/>
        <v>86.399999999999991</v>
      </c>
    </row>
    <row r="436" spans="1:12" x14ac:dyDescent="0.35">
      <c r="A436" s="3" t="s">
        <v>1260</v>
      </c>
      <c r="B436" s="3" t="s">
        <v>8527</v>
      </c>
      <c r="C436" s="3" t="s">
        <v>8528</v>
      </c>
      <c r="D436" s="3" t="s">
        <v>8529</v>
      </c>
      <c r="E436" s="3" t="s">
        <v>213</v>
      </c>
      <c r="F436" s="3" t="s">
        <v>14</v>
      </c>
      <c r="G436" s="4">
        <v>1</v>
      </c>
      <c r="H436" s="3" t="s">
        <v>15</v>
      </c>
      <c r="I436" s="5">
        <v>500</v>
      </c>
      <c r="J436" s="6">
        <f t="shared" si="18"/>
        <v>500</v>
      </c>
      <c r="K436" s="35">
        <f t="shared" si="16"/>
        <v>54</v>
      </c>
      <c r="L436" s="35">
        <f t="shared" si="17"/>
        <v>54</v>
      </c>
    </row>
    <row r="437" spans="1:12" x14ac:dyDescent="0.35">
      <c r="A437" s="3" t="s">
        <v>840</v>
      </c>
      <c r="B437" s="3" t="s">
        <v>8530</v>
      </c>
      <c r="C437" s="3" t="s">
        <v>5960</v>
      </c>
      <c r="D437" s="3" t="s">
        <v>8531</v>
      </c>
      <c r="E437" s="3" t="s">
        <v>5598</v>
      </c>
      <c r="F437" s="3" t="s">
        <v>14</v>
      </c>
      <c r="G437" s="4">
        <v>1</v>
      </c>
      <c r="H437" s="3" t="s">
        <v>15</v>
      </c>
      <c r="I437" s="5">
        <v>1894.2199999999998</v>
      </c>
      <c r="J437" s="6">
        <f t="shared" si="18"/>
        <v>1894.2199999999998</v>
      </c>
      <c r="K437" s="35">
        <f t="shared" si="16"/>
        <v>204.57575999999997</v>
      </c>
      <c r="L437" s="35">
        <f t="shared" si="17"/>
        <v>204.57575999999997</v>
      </c>
    </row>
    <row r="438" spans="1:12" x14ac:dyDescent="0.35">
      <c r="A438" s="3" t="s">
        <v>1308</v>
      </c>
      <c r="B438" s="3" t="s">
        <v>8532</v>
      </c>
      <c r="C438" s="3" t="s">
        <v>43</v>
      </c>
      <c r="D438" s="3" t="s">
        <v>8533</v>
      </c>
      <c r="E438" s="3" t="s">
        <v>5874</v>
      </c>
      <c r="F438" s="3" t="s">
        <v>14</v>
      </c>
      <c r="G438" s="4">
        <v>1</v>
      </c>
      <c r="H438" s="3" t="s">
        <v>15</v>
      </c>
      <c r="I438" s="5">
        <v>633.71</v>
      </c>
      <c r="J438" s="6">
        <f t="shared" si="18"/>
        <v>633.71</v>
      </c>
      <c r="K438" s="35">
        <f t="shared" si="16"/>
        <v>68.440680000000015</v>
      </c>
      <c r="L438" s="35">
        <f t="shared" si="17"/>
        <v>68.440680000000015</v>
      </c>
    </row>
    <row r="439" spans="1:12" x14ac:dyDescent="0.35">
      <c r="A439" s="3" t="s">
        <v>1308</v>
      </c>
      <c r="B439" s="3" t="s">
        <v>8534</v>
      </c>
      <c r="C439" s="3" t="s">
        <v>43</v>
      </c>
      <c r="D439" s="3" t="s">
        <v>8535</v>
      </c>
      <c r="E439" s="3" t="s">
        <v>5874</v>
      </c>
      <c r="F439" s="3" t="s">
        <v>14</v>
      </c>
      <c r="G439" s="4">
        <v>1</v>
      </c>
      <c r="H439" s="3" t="s">
        <v>15</v>
      </c>
      <c r="I439" s="5">
        <v>623.63</v>
      </c>
      <c r="J439" s="6">
        <f t="shared" si="18"/>
        <v>623.63</v>
      </c>
      <c r="K439" s="35">
        <f t="shared" si="16"/>
        <v>67.352040000000002</v>
      </c>
      <c r="L439" s="35">
        <f t="shared" si="17"/>
        <v>67.352040000000002</v>
      </c>
    </row>
    <row r="440" spans="1:12" x14ac:dyDescent="0.35">
      <c r="A440" s="3" t="s">
        <v>5964</v>
      </c>
      <c r="B440" s="3" t="s">
        <v>5965</v>
      </c>
      <c r="C440" s="3" t="s">
        <v>1566</v>
      </c>
      <c r="D440" s="3" t="s">
        <v>5966</v>
      </c>
      <c r="E440" s="3" t="s">
        <v>5673</v>
      </c>
      <c r="F440" s="3" t="s">
        <v>14</v>
      </c>
      <c r="G440" s="4">
        <v>1</v>
      </c>
      <c r="H440" s="3" t="s">
        <v>15</v>
      </c>
      <c r="I440" s="5">
        <v>1814.7299999999998</v>
      </c>
      <c r="J440" s="6">
        <f t="shared" si="18"/>
        <v>1814.7299999999998</v>
      </c>
      <c r="K440" s="35">
        <f t="shared" si="16"/>
        <v>195.99083999999996</v>
      </c>
      <c r="L440" s="35">
        <f t="shared" si="17"/>
        <v>195.99083999999996</v>
      </c>
    </row>
    <row r="441" spans="1:12" x14ac:dyDescent="0.35">
      <c r="A441" s="3" t="s">
        <v>1168</v>
      </c>
      <c r="B441" s="3" t="s">
        <v>8536</v>
      </c>
      <c r="C441" s="3" t="s">
        <v>5654</v>
      </c>
      <c r="D441" s="3" t="s">
        <v>8537</v>
      </c>
      <c r="E441" s="3" t="s">
        <v>25</v>
      </c>
      <c r="F441" s="3" t="s">
        <v>14</v>
      </c>
      <c r="G441" s="4">
        <v>1</v>
      </c>
      <c r="H441" s="3" t="s">
        <v>15</v>
      </c>
      <c r="I441" s="5">
        <v>1698.2</v>
      </c>
      <c r="J441" s="6">
        <f t="shared" si="18"/>
        <v>1698.2</v>
      </c>
      <c r="K441" s="35">
        <f t="shared" si="16"/>
        <v>183.40560000000002</v>
      </c>
      <c r="L441" s="35">
        <f t="shared" si="17"/>
        <v>183.40560000000002</v>
      </c>
    </row>
    <row r="442" spans="1:12" x14ac:dyDescent="0.35">
      <c r="A442" s="3" t="s">
        <v>8538</v>
      </c>
      <c r="B442" s="3" t="s">
        <v>8539</v>
      </c>
      <c r="C442" s="3" t="s">
        <v>519</v>
      </c>
      <c r="D442" s="3" t="s">
        <v>8540</v>
      </c>
      <c r="E442" s="3" t="s">
        <v>293</v>
      </c>
      <c r="F442" s="3" t="s">
        <v>14</v>
      </c>
      <c r="G442" s="4">
        <v>1</v>
      </c>
      <c r="H442" s="3" t="s">
        <v>15</v>
      </c>
      <c r="I442" s="5">
        <v>650</v>
      </c>
      <c r="J442" s="6">
        <f t="shared" si="18"/>
        <v>650</v>
      </c>
      <c r="K442" s="35">
        <f t="shared" si="16"/>
        <v>70.2</v>
      </c>
      <c r="L442" s="35">
        <f t="shared" si="17"/>
        <v>70.2</v>
      </c>
    </row>
    <row r="443" spans="1:12" x14ac:dyDescent="0.35">
      <c r="A443" s="3" t="s">
        <v>1257</v>
      </c>
      <c r="B443" s="3" t="s">
        <v>8541</v>
      </c>
      <c r="C443" s="3" t="s">
        <v>23</v>
      </c>
      <c r="D443" s="3" t="s">
        <v>8542</v>
      </c>
      <c r="E443" s="3" t="s">
        <v>25</v>
      </c>
      <c r="F443" s="3" t="s">
        <v>14</v>
      </c>
      <c r="G443" s="4">
        <v>1</v>
      </c>
      <c r="H443" s="3" t="s">
        <v>15</v>
      </c>
      <c r="I443" s="5">
        <v>881.87999999999988</v>
      </c>
      <c r="J443" s="6">
        <f t="shared" si="18"/>
        <v>881.87999999999988</v>
      </c>
      <c r="K443" s="35">
        <f t="shared" si="16"/>
        <v>95.243039999999993</v>
      </c>
      <c r="L443" s="35">
        <f t="shared" si="17"/>
        <v>95.243039999999993</v>
      </c>
    </row>
    <row r="444" spans="1:12" x14ac:dyDescent="0.35">
      <c r="A444" s="3" t="s">
        <v>8543</v>
      </c>
      <c r="B444" s="3" t="s">
        <v>8544</v>
      </c>
      <c r="C444" s="3" t="s">
        <v>26</v>
      </c>
      <c r="D444" s="3" t="s">
        <v>8545</v>
      </c>
      <c r="E444" s="3" t="s">
        <v>179</v>
      </c>
      <c r="F444" s="3" t="s">
        <v>14</v>
      </c>
      <c r="G444" s="4">
        <v>1</v>
      </c>
      <c r="H444" s="3" t="s">
        <v>15</v>
      </c>
      <c r="I444" s="5">
        <v>800</v>
      </c>
      <c r="J444" s="6">
        <f t="shared" si="18"/>
        <v>800</v>
      </c>
      <c r="K444" s="35">
        <f t="shared" si="16"/>
        <v>86.399999999999991</v>
      </c>
      <c r="L444" s="35">
        <f t="shared" si="17"/>
        <v>86.399999999999991</v>
      </c>
    </row>
    <row r="445" spans="1:12" x14ac:dyDescent="0.35">
      <c r="A445" s="3" t="s">
        <v>1273</v>
      </c>
      <c r="B445" s="3" t="s">
        <v>8546</v>
      </c>
      <c r="C445" s="3" t="s">
        <v>302</v>
      </c>
      <c r="D445" s="3" t="s">
        <v>8547</v>
      </c>
      <c r="E445" s="3" t="s">
        <v>384</v>
      </c>
      <c r="F445" s="3" t="s">
        <v>14</v>
      </c>
      <c r="G445" s="4">
        <v>1</v>
      </c>
      <c r="H445" s="3" t="s">
        <v>15</v>
      </c>
      <c r="I445" s="5">
        <v>1180</v>
      </c>
      <c r="J445" s="6">
        <f t="shared" si="18"/>
        <v>1180</v>
      </c>
      <c r="K445" s="35">
        <f t="shared" si="16"/>
        <v>127.44</v>
      </c>
      <c r="L445" s="35">
        <f t="shared" si="17"/>
        <v>127.44</v>
      </c>
    </row>
    <row r="446" spans="1:12" x14ac:dyDescent="0.35">
      <c r="A446" s="3" t="s">
        <v>868</v>
      </c>
      <c r="B446" s="3" t="s">
        <v>8548</v>
      </c>
      <c r="C446" s="3" t="s">
        <v>861</v>
      </c>
      <c r="D446" s="3" t="s">
        <v>8549</v>
      </c>
      <c r="E446" s="3" t="s">
        <v>8550</v>
      </c>
      <c r="F446" s="3" t="s">
        <v>14</v>
      </c>
      <c r="G446" s="4">
        <v>1</v>
      </c>
      <c r="H446" s="3" t="s">
        <v>15</v>
      </c>
      <c r="I446" s="5">
        <v>4912</v>
      </c>
      <c r="J446" s="6">
        <f t="shared" si="18"/>
        <v>4912</v>
      </c>
      <c r="K446" s="35">
        <f t="shared" si="16"/>
        <v>530.49599999999998</v>
      </c>
      <c r="L446" s="35">
        <f t="shared" si="17"/>
        <v>530.49599999999998</v>
      </c>
    </row>
    <row r="447" spans="1:12" x14ac:dyDescent="0.35">
      <c r="A447" s="3" t="s">
        <v>868</v>
      </c>
      <c r="B447" s="3" t="s">
        <v>8551</v>
      </c>
      <c r="C447" s="3" t="s">
        <v>519</v>
      </c>
      <c r="D447" s="3" t="s">
        <v>8552</v>
      </c>
      <c r="E447" s="3" t="s">
        <v>8553</v>
      </c>
      <c r="F447" s="3" t="s">
        <v>14</v>
      </c>
      <c r="G447" s="4">
        <v>1</v>
      </c>
      <c r="H447" s="3" t="s">
        <v>15</v>
      </c>
      <c r="I447" s="5">
        <v>2641</v>
      </c>
      <c r="J447" s="6">
        <f t="shared" si="18"/>
        <v>2641</v>
      </c>
      <c r="K447" s="35">
        <f t="shared" si="16"/>
        <v>285.22800000000001</v>
      </c>
      <c r="L447" s="35">
        <f t="shared" si="17"/>
        <v>285.22800000000001</v>
      </c>
    </row>
    <row r="448" spans="1:12" x14ac:dyDescent="0.35">
      <c r="A448" s="3" t="s">
        <v>868</v>
      </c>
      <c r="B448" s="3" t="s">
        <v>8554</v>
      </c>
      <c r="C448" s="3" t="s">
        <v>59</v>
      </c>
      <c r="D448" s="3" t="s">
        <v>8555</v>
      </c>
      <c r="E448" s="3" t="s">
        <v>8556</v>
      </c>
      <c r="F448" s="3" t="s">
        <v>14</v>
      </c>
      <c r="G448" s="4">
        <v>1</v>
      </c>
      <c r="H448" s="3" t="s">
        <v>15</v>
      </c>
      <c r="I448" s="5">
        <v>2232</v>
      </c>
      <c r="J448" s="6">
        <f t="shared" si="18"/>
        <v>2232</v>
      </c>
      <c r="K448" s="35">
        <f t="shared" si="16"/>
        <v>241.05599999999998</v>
      </c>
      <c r="L448" s="35">
        <f t="shared" si="17"/>
        <v>241.05599999999998</v>
      </c>
    </row>
    <row r="449" spans="1:12" x14ac:dyDescent="0.35">
      <c r="A449" s="3" t="s">
        <v>868</v>
      </c>
      <c r="B449" s="3" t="s">
        <v>8557</v>
      </c>
      <c r="C449" s="3" t="s">
        <v>11</v>
      </c>
      <c r="D449" s="3" t="s">
        <v>8558</v>
      </c>
      <c r="E449" s="3" t="s">
        <v>8559</v>
      </c>
      <c r="F449" s="3" t="s">
        <v>14</v>
      </c>
      <c r="G449" s="4">
        <v>1</v>
      </c>
      <c r="H449" s="3" t="s">
        <v>15</v>
      </c>
      <c r="I449" s="5">
        <v>3419.9999999999995</v>
      </c>
      <c r="J449" s="6">
        <f t="shared" si="18"/>
        <v>3419.9999999999995</v>
      </c>
      <c r="K449" s="35">
        <f t="shared" si="16"/>
        <v>369.35999999999996</v>
      </c>
      <c r="L449" s="35">
        <f t="shared" si="17"/>
        <v>369.35999999999996</v>
      </c>
    </row>
    <row r="450" spans="1:12" x14ac:dyDescent="0.35">
      <c r="A450" s="3" t="s">
        <v>490</v>
      </c>
      <c r="B450" s="3" t="s">
        <v>8560</v>
      </c>
      <c r="C450" s="3" t="s">
        <v>492</v>
      </c>
      <c r="D450" s="3" t="s">
        <v>8561</v>
      </c>
      <c r="E450" s="3" t="s">
        <v>179</v>
      </c>
      <c r="F450" s="3" t="s">
        <v>14</v>
      </c>
      <c r="G450" s="4">
        <v>1</v>
      </c>
      <c r="H450" s="3" t="s">
        <v>15</v>
      </c>
      <c r="I450" s="5">
        <v>1290</v>
      </c>
      <c r="J450" s="6">
        <f t="shared" si="18"/>
        <v>1290</v>
      </c>
      <c r="K450" s="35">
        <f t="shared" si="16"/>
        <v>139.32</v>
      </c>
      <c r="L450" s="35">
        <f t="shared" si="17"/>
        <v>139.32</v>
      </c>
    </row>
    <row r="451" spans="1:12" x14ac:dyDescent="0.35">
      <c r="A451" s="3" t="s">
        <v>490</v>
      </c>
      <c r="B451" s="3" t="s">
        <v>8562</v>
      </c>
      <c r="C451" s="3" t="s">
        <v>875</v>
      </c>
      <c r="D451" s="3" t="s">
        <v>8563</v>
      </c>
      <c r="E451" s="3" t="s">
        <v>384</v>
      </c>
      <c r="F451" s="3" t="s">
        <v>14</v>
      </c>
      <c r="G451" s="4">
        <v>1</v>
      </c>
      <c r="H451" s="3" t="s">
        <v>15</v>
      </c>
      <c r="I451" s="5">
        <v>800</v>
      </c>
      <c r="J451" s="6">
        <f t="shared" si="18"/>
        <v>800</v>
      </c>
      <c r="K451" s="35">
        <f t="shared" ref="K451:K514" si="19">((I451*(1-10%))*0.4)*60%*0.5</f>
        <v>86.399999999999991</v>
      </c>
      <c r="L451" s="35">
        <f t="shared" ref="L451:L514" si="20">K451*G451</f>
        <v>86.399999999999991</v>
      </c>
    </row>
    <row r="452" spans="1:12" x14ac:dyDescent="0.35">
      <c r="A452" s="3" t="s">
        <v>838</v>
      </c>
      <c r="B452" s="3" t="s">
        <v>8564</v>
      </c>
      <c r="C452" s="3" t="s">
        <v>26</v>
      </c>
      <c r="D452" s="3" t="s">
        <v>8565</v>
      </c>
      <c r="E452" s="3" t="s">
        <v>5775</v>
      </c>
      <c r="F452" s="3" t="s">
        <v>14</v>
      </c>
      <c r="G452" s="4">
        <v>1</v>
      </c>
      <c r="H452" s="3" t="s">
        <v>15</v>
      </c>
      <c r="I452" s="5">
        <v>900</v>
      </c>
      <c r="J452" s="6">
        <f t="shared" si="18"/>
        <v>900</v>
      </c>
      <c r="K452" s="35">
        <f t="shared" si="19"/>
        <v>97.2</v>
      </c>
      <c r="L452" s="35">
        <f t="shared" si="20"/>
        <v>97.2</v>
      </c>
    </row>
    <row r="453" spans="1:12" x14ac:dyDescent="0.35">
      <c r="A453" s="3" t="s">
        <v>490</v>
      </c>
      <c r="B453" s="3" t="s">
        <v>8566</v>
      </c>
      <c r="C453" s="3" t="s">
        <v>835</v>
      </c>
      <c r="D453" s="3" t="s">
        <v>8567</v>
      </c>
      <c r="E453" s="3" t="s">
        <v>601</v>
      </c>
      <c r="F453" s="3" t="s">
        <v>14</v>
      </c>
      <c r="G453" s="4">
        <v>1</v>
      </c>
      <c r="H453" s="3" t="s">
        <v>15</v>
      </c>
      <c r="I453" s="5">
        <v>1020</v>
      </c>
      <c r="J453" s="6">
        <f t="shared" si="18"/>
        <v>1020</v>
      </c>
      <c r="K453" s="35">
        <f t="shared" si="19"/>
        <v>110.16000000000001</v>
      </c>
      <c r="L453" s="35">
        <f t="shared" si="20"/>
        <v>110.16000000000001</v>
      </c>
    </row>
    <row r="454" spans="1:12" x14ac:dyDescent="0.35">
      <c r="A454" s="3" t="s">
        <v>490</v>
      </c>
      <c r="B454" s="3" t="s">
        <v>8568</v>
      </c>
      <c r="C454" s="3" t="s">
        <v>1127</v>
      </c>
      <c r="D454" s="3" t="s">
        <v>8569</v>
      </c>
      <c r="E454" s="3" t="s">
        <v>179</v>
      </c>
      <c r="F454" s="3" t="s">
        <v>14</v>
      </c>
      <c r="G454" s="4">
        <v>1</v>
      </c>
      <c r="H454" s="3" t="s">
        <v>15</v>
      </c>
      <c r="I454" s="5">
        <v>800</v>
      </c>
      <c r="J454" s="6">
        <f t="shared" si="18"/>
        <v>800</v>
      </c>
      <c r="K454" s="35">
        <f t="shared" si="19"/>
        <v>86.399999999999991</v>
      </c>
      <c r="L454" s="35">
        <f t="shared" si="20"/>
        <v>86.399999999999991</v>
      </c>
    </row>
    <row r="455" spans="1:12" x14ac:dyDescent="0.35">
      <c r="A455" s="3" t="s">
        <v>490</v>
      </c>
      <c r="B455" s="3" t="s">
        <v>8570</v>
      </c>
      <c r="C455" s="3" t="s">
        <v>1127</v>
      </c>
      <c r="D455" s="3" t="s">
        <v>8571</v>
      </c>
      <c r="E455" s="3" t="s">
        <v>179</v>
      </c>
      <c r="F455" s="3" t="s">
        <v>14</v>
      </c>
      <c r="G455" s="4">
        <v>1</v>
      </c>
      <c r="H455" s="3" t="s">
        <v>15</v>
      </c>
      <c r="I455" s="5">
        <v>800</v>
      </c>
      <c r="J455" s="6">
        <f t="shared" si="18"/>
        <v>800</v>
      </c>
      <c r="K455" s="35">
        <f t="shared" si="19"/>
        <v>86.399999999999991</v>
      </c>
      <c r="L455" s="35">
        <f t="shared" si="20"/>
        <v>86.399999999999991</v>
      </c>
    </row>
    <row r="456" spans="1:12" x14ac:dyDescent="0.35">
      <c r="A456" s="3" t="s">
        <v>490</v>
      </c>
      <c r="B456" s="3" t="s">
        <v>8570</v>
      </c>
      <c r="C456" s="3" t="s">
        <v>875</v>
      </c>
      <c r="D456" s="3" t="s">
        <v>8571</v>
      </c>
      <c r="E456" s="3" t="s">
        <v>179</v>
      </c>
      <c r="F456" s="3" t="s">
        <v>14</v>
      </c>
      <c r="G456" s="4">
        <v>1</v>
      </c>
      <c r="H456" s="3" t="s">
        <v>15</v>
      </c>
      <c r="I456" s="5">
        <v>800</v>
      </c>
      <c r="J456" s="6">
        <f t="shared" si="18"/>
        <v>800</v>
      </c>
      <c r="K456" s="35">
        <f t="shared" si="19"/>
        <v>86.399999999999991</v>
      </c>
      <c r="L456" s="35">
        <f t="shared" si="20"/>
        <v>86.399999999999991</v>
      </c>
    </row>
    <row r="457" spans="1:12" x14ac:dyDescent="0.35">
      <c r="A457" s="3" t="s">
        <v>490</v>
      </c>
      <c r="B457" s="3" t="s">
        <v>8570</v>
      </c>
      <c r="C457" s="3" t="s">
        <v>847</v>
      </c>
      <c r="D457" s="3" t="s">
        <v>8571</v>
      </c>
      <c r="E457" s="3" t="s">
        <v>179</v>
      </c>
      <c r="F457" s="3" t="s">
        <v>14</v>
      </c>
      <c r="G457" s="4">
        <v>1</v>
      </c>
      <c r="H457" s="3" t="s">
        <v>15</v>
      </c>
      <c r="I457" s="5">
        <v>800</v>
      </c>
      <c r="J457" s="6">
        <f t="shared" si="18"/>
        <v>800</v>
      </c>
      <c r="K457" s="35">
        <f t="shared" si="19"/>
        <v>86.399999999999991</v>
      </c>
      <c r="L457" s="35">
        <f t="shared" si="20"/>
        <v>86.399999999999991</v>
      </c>
    </row>
    <row r="458" spans="1:12" x14ac:dyDescent="0.35">
      <c r="A458" s="3" t="s">
        <v>490</v>
      </c>
      <c r="B458" s="3" t="s">
        <v>8572</v>
      </c>
      <c r="C458" s="3" t="s">
        <v>492</v>
      </c>
      <c r="D458" s="3" t="s">
        <v>8573</v>
      </c>
      <c r="E458" s="3" t="s">
        <v>179</v>
      </c>
      <c r="F458" s="3" t="s">
        <v>14</v>
      </c>
      <c r="G458" s="4">
        <v>1</v>
      </c>
      <c r="H458" s="3" t="s">
        <v>15</v>
      </c>
      <c r="I458" s="5">
        <v>800</v>
      </c>
      <c r="J458" s="6">
        <f t="shared" si="18"/>
        <v>800</v>
      </c>
      <c r="K458" s="35">
        <f t="shared" si="19"/>
        <v>86.399999999999991</v>
      </c>
      <c r="L458" s="35">
        <f t="shared" si="20"/>
        <v>86.399999999999991</v>
      </c>
    </row>
    <row r="459" spans="1:12" x14ac:dyDescent="0.35">
      <c r="A459" s="3" t="s">
        <v>490</v>
      </c>
      <c r="B459" s="3" t="s">
        <v>8574</v>
      </c>
      <c r="C459" s="3" t="s">
        <v>835</v>
      </c>
      <c r="D459" s="3" t="s">
        <v>8575</v>
      </c>
      <c r="E459" s="3" t="s">
        <v>179</v>
      </c>
      <c r="F459" s="3" t="s">
        <v>14</v>
      </c>
      <c r="G459" s="4">
        <v>1</v>
      </c>
      <c r="H459" s="3" t="s">
        <v>15</v>
      </c>
      <c r="I459" s="5">
        <v>800</v>
      </c>
      <c r="J459" s="6">
        <f t="shared" si="18"/>
        <v>800</v>
      </c>
      <c r="K459" s="35">
        <f t="shared" si="19"/>
        <v>86.399999999999991</v>
      </c>
      <c r="L459" s="35">
        <f t="shared" si="20"/>
        <v>86.399999999999991</v>
      </c>
    </row>
    <row r="460" spans="1:12" x14ac:dyDescent="0.35">
      <c r="A460" s="3" t="s">
        <v>490</v>
      </c>
      <c r="B460" s="3" t="s">
        <v>8576</v>
      </c>
      <c r="C460" s="3" t="s">
        <v>492</v>
      </c>
      <c r="D460" s="3" t="s">
        <v>8577</v>
      </c>
      <c r="E460" s="3" t="s">
        <v>179</v>
      </c>
      <c r="F460" s="3" t="s">
        <v>14</v>
      </c>
      <c r="G460" s="4">
        <v>1</v>
      </c>
      <c r="H460" s="3" t="s">
        <v>15</v>
      </c>
      <c r="I460" s="5">
        <v>800</v>
      </c>
      <c r="J460" s="6">
        <f t="shared" si="18"/>
        <v>800</v>
      </c>
      <c r="K460" s="35">
        <f t="shared" si="19"/>
        <v>86.399999999999991</v>
      </c>
      <c r="L460" s="35">
        <f t="shared" si="20"/>
        <v>86.399999999999991</v>
      </c>
    </row>
    <row r="461" spans="1:12" x14ac:dyDescent="0.35">
      <c r="A461" s="3" t="s">
        <v>8578</v>
      </c>
      <c r="B461" s="3" t="s">
        <v>8579</v>
      </c>
      <c r="C461" s="3" t="s">
        <v>59</v>
      </c>
      <c r="D461" s="3" t="s">
        <v>8580</v>
      </c>
      <c r="E461" s="3" t="s">
        <v>8484</v>
      </c>
      <c r="F461" s="3" t="s">
        <v>14</v>
      </c>
      <c r="G461" s="4">
        <v>1</v>
      </c>
      <c r="H461" s="3" t="s">
        <v>15</v>
      </c>
      <c r="I461" s="5">
        <v>2291.5300000000002</v>
      </c>
      <c r="J461" s="6">
        <f t="shared" si="18"/>
        <v>2291.5300000000002</v>
      </c>
      <c r="K461" s="35">
        <f t="shared" si="19"/>
        <v>247.48524000000003</v>
      </c>
      <c r="L461" s="35">
        <f t="shared" si="20"/>
        <v>247.48524000000003</v>
      </c>
    </row>
    <row r="462" spans="1:12" x14ac:dyDescent="0.35">
      <c r="A462" s="3" t="s">
        <v>5937</v>
      </c>
      <c r="B462" s="3" t="s">
        <v>5938</v>
      </c>
      <c r="C462" s="3" t="s">
        <v>3948</v>
      </c>
      <c r="D462" s="3" t="s">
        <v>5939</v>
      </c>
      <c r="E462" s="3" t="s">
        <v>25</v>
      </c>
      <c r="F462" s="3" t="s">
        <v>14</v>
      </c>
      <c r="G462" s="4">
        <v>1</v>
      </c>
      <c r="H462" s="3" t="s">
        <v>15</v>
      </c>
      <c r="I462" s="5">
        <v>800</v>
      </c>
      <c r="J462" s="6">
        <f t="shared" si="18"/>
        <v>800</v>
      </c>
      <c r="K462" s="35">
        <f t="shared" si="19"/>
        <v>86.399999999999991</v>
      </c>
      <c r="L462" s="35">
        <f t="shared" si="20"/>
        <v>86.399999999999991</v>
      </c>
    </row>
    <row r="463" spans="1:12" x14ac:dyDescent="0.35">
      <c r="A463" s="3" t="s">
        <v>8581</v>
      </c>
      <c r="B463" s="3" t="s">
        <v>8582</v>
      </c>
      <c r="C463" s="3" t="s">
        <v>43</v>
      </c>
      <c r="D463" s="3" t="s">
        <v>8583</v>
      </c>
      <c r="E463" s="3" t="s">
        <v>8584</v>
      </c>
      <c r="F463" s="3" t="s">
        <v>14</v>
      </c>
      <c r="G463" s="4">
        <v>1</v>
      </c>
      <c r="H463" s="3" t="s">
        <v>15</v>
      </c>
      <c r="I463" s="5">
        <v>800</v>
      </c>
      <c r="J463" s="6">
        <f t="shared" si="18"/>
        <v>800</v>
      </c>
      <c r="K463" s="35">
        <f t="shared" si="19"/>
        <v>86.399999999999991</v>
      </c>
      <c r="L463" s="35">
        <f t="shared" si="20"/>
        <v>86.399999999999991</v>
      </c>
    </row>
    <row r="464" spans="1:12" x14ac:dyDescent="0.35">
      <c r="A464" s="3" t="s">
        <v>8089</v>
      </c>
      <c r="B464" s="3" t="s">
        <v>8585</v>
      </c>
      <c r="C464" s="3" t="s">
        <v>8586</v>
      </c>
      <c r="D464" s="3" t="s">
        <v>8587</v>
      </c>
      <c r="E464" s="3" t="s">
        <v>5598</v>
      </c>
      <c r="F464" s="3" t="s">
        <v>14</v>
      </c>
      <c r="G464" s="4">
        <v>1</v>
      </c>
      <c r="H464" s="3" t="s">
        <v>15</v>
      </c>
      <c r="I464" s="5">
        <v>800</v>
      </c>
      <c r="J464" s="6">
        <f t="shared" si="18"/>
        <v>800</v>
      </c>
      <c r="K464" s="35">
        <f t="shared" si="19"/>
        <v>86.399999999999991</v>
      </c>
      <c r="L464" s="35">
        <f t="shared" si="20"/>
        <v>86.399999999999991</v>
      </c>
    </row>
    <row r="465" spans="1:12" x14ac:dyDescent="0.35">
      <c r="A465" s="3" t="s">
        <v>8588</v>
      </c>
      <c r="B465" s="3" t="s">
        <v>8589</v>
      </c>
      <c r="C465" s="3" t="s">
        <v>27</v>
      </c>
      <c r="D465" s="3" t="s">
        <v>8590</v>
      </c>
      <c r="E465" s="3" t="s">
        <v>25</v>
      </c>
      <c r="F465" s="3" t="s">
        <v>14</v>
      </c>
      <c r="G465" s="4">
        <v>1</v>
      </c>
      <c r="H465" s="3" t="s">
        <v>15</v>
      </c>
      <c r="I465" s="5">
        <v>1560</v>
      </c>
      <c r="J465" s="6">
        <f t="shared" si="18"/>
        <v>1560</v>
      </c>
      <c r="K465" s="35">
        <f t="shared" si="19"/>
        <v>168.48</v>
      </c>
      <c r="L465" s="35">
        <f t="shared" si="20"/>
        <v>168.48</v>
      </c>
    </row>
    <row r="466" spans="1:12" x14ac:dyDescent="0.35">
      <c r="A466" s="3" t="s">
        <v>8591</v>
      </c>
      <c r="B466" s="3" t="s">
        <v>8592</v>
      </c>
      <c r="C466" s="3" t="s">
        <v>23</v>
      </c>
      <c r="D466" s="3" t="s">
        <v>8593</v>
      </c>
      <c r="E466" s="3" t="s">
        <v>25</v>
      </c>
      <c r="F466" s="3" t="s">
        <v>14</v>
      </c>
      <c r="G466" s="4">
        <v>1</v>
      </c>
      <c r="H466" s="3" t="s">
        <v>15</v>
      </c>
      <c r="I466" s="5">
        <v>2210</v>
      </c>
      <c r="J466" s="6">
        <f t="shared" si="18"/>
        <v>2210</v>
      </c>
      <c r="K466" s="35">
        <f t="shared" si="19"/>
        <v>238.68</v>
      </c>
      <c r="L466" s="35">
        <f t="shared" si="20"/>
        <v>238.68</v>
      </c>
    </row>
    <row r="467" spans="1:12" x14ac:dyDescent="0.35">
      <c r="A467" s="3" t="s">
        <v>5524</v>
      </c>
      <c r="B467" s="3" t="s">
        <v>8594</v>
      </c>
      <c r="C467" s="3" t="s">
        <v>8595</v>
      </c>
      <c r="D467" s="3" t="s">
        <v>8596</v>
      </c>
      <c r="E467" s="3" t="s">
        <v>25</v>
      </c>
      <c r="F467" s="3" t="s">
        <v>14</v>
      </c>
      <c r="G467" s="4">
        <v>1</v>
      </c>
      <c r="H467" s="3" t="s">
        <v>15</v>
      </c>
      <c r="I467" s="5">
        <v>800</v>
      </c>
      <c r="J467" s="6">
        <f t="shared" si="18"/>
        <v>800</v>
      </c>
      <c r="K467" s="35">
        <f t="shared" si="19"/>
        <v>86.399999999999991</v>
      </c>
      <c r="L467" s="35">
        <f t="shared" si="20"/>
        <v>86.399999999999991</v>
      </c>
    </row>
    <row r="468" spans="1:12" x14ac:dyDescent="0.35">
      <c r="A468" s="3" t="s">
        <v>8597</v>
      </c>
      <c r="B468" s="3" t="s">
        <v>8598</v>
      </c>
      <c r="C468" s="3" t="s">
        <v>8599</v>
      </c>
      <c r="D468" s="3" t="s">
        <v>8600</v>
      </c>
      <c r="E468" s="3" t="s">
        <v>5673</v>
      </c>
      <c r="F468" s="3" t="s">
        <v>14</v>
      </c>
      <c r="G468" s="4">
        <v>1</v>
      </c>
      <c r="H468" s="3" t="s">
        <v>15</v>
      </c>
      <c r="I468" s="5">
        <v>545.46</v>
      </c>
      <c r="J468" s="6">
        <f t="shared" si="18"/>
        <v>545.46</v>
      </c>
      <c r="K468" s="35">
        <f t="shared" si="19"/>
        <v>58.909680000000009</v>
      </c>
      <c r="L468" s="35">
        <f t="shared" si="20"/>
        <v>58.909680000000009</v>
      </c>
    </row>
    <row r="469" spans="1:12" x14ac:dyDescent="0.35">
      <c r="A469" s="3" t="s">
        <v>3128</v>
      </c>
      <c r="B469" s="3" t="s">
        <v>8601</v>
      </c>
      <c r="C469" s="3" t="s">
        <v>8602</v>
      </c>
      <c r="D469" s="3" t="s">
        <v>8603</v>
      </c>
      <c r="E469" s="3" t="s">
        <v>749</v>
      </c>
      <c r="F469" s="3" t="s">
        <v>14</v>
      </c>
      <c r="G469" s="4">
        <v>1</v>
      </c>
      <c r="H469" s="3" t="s">
        <v>15</v>
      </c>
      <c r="I469" s="5">
        <v>872.73</v>
      </c>
      <c r="J469" s="6">
        <f t="shared" si="18"/>
        <v>872.73</v>
      </c>
      <c r="K469" s="35">
        <f t="shared" si="19"/>
        <v>94.254840000000016</v>
      </c>
      <c r="L469" s="35">
        <f t="shared" si="20"/>
        <v>94.254840000000016</v>
      </c>
    </row>
    <row r="470" spans="1:12" x14ac:dyDescent="0.35">
      <c r="A470" s="3" t="s">
        <v>825</v>
      </c>
      <c r="B470" s="3" t="s">
        <v>8604</v>
      </c>
      <c r="C470" s="3" t="s">
        <v>48</v>
      </c>
      <c r="D470" s="3" t="s">
        <v>8605</v>
      </c>
      <c r="E470" s="3" t="s">
        <v>25</v>
      </c>
      <c r="F470" s="3" t="s">
        <v>14</v>
      </c>
      <c r="G470" s="4">
        <v>1</v>
      </c>
      <c r="H470" s="3" t="s">
        <v>15</v>
      </c>
      <c r="I470" s="5">
        <v>800</v>
      </c>
      <c r="J470" s="6">
        <f t="shared" si="18"/>
        <v>800</v>
      </c>
      <c r="K470" s="35">
        <f t="shared" si="19"/>
        <v>86.399999999999991</v>
      </c>
      <c r="L470" s="35">
        <f t="shared" si="20"/>
        <v>86.399999999999991</v>
      </c>
    </row>
    <row r="471" spans="1:12" x14ac:dyDescent="0.35">
      <c r="A471" s="3" t="s">
        <v>825</v>
      </c>
      <c r="B471" s="3" t="s">
        <v>8606</v>
      </c>
      <c r="C471" s="3" t="s">
        <v>413</v>
      </c>
      <c r="D471" s="3" t="s">
        <v>8607</v>
      </c>
      <c r="E471" s="3" t="s">
        <v>85</v>
      </c>
      <c r="F471" s="3" t="s">
        <v>14</v>
      </c>
      <c r="G471" s="4">
        <v>1</v>
      </c>
      <c r="H471" s="3" t="s">
        <v>15</v>
      </c>
      <c r="I471" s="5">
        <v>600</v>
      </c>
      <c r="J471" s="6">
        <f t="shared" si="18"/>
        <v>600</v>
      </c>
      <c r="K471" s="35">
        <f t="shared" si="19"/>
        <v>64.8</v>
      </c>
      <c r="L471" s="35">
        <f t="shared" si="20"/>
        <v>64.8</v>
      </c>
    </row>
    <row r="472" spans="1:12" x14ac:dyDescent="0.35">
      <c r="A472" s="3" t="s">
        <v>6590</v>
      </c>
      <c r="B472" s="3" t="s">
        <v>8608</v>
      </c>
      <c r="C472" s="3" t="s">
        <v>5661</v>
      </c>
      <c r="D472" s="3" t="s">
        <v>8609</v>
      </c>
      <c r="E472" s="3" t="s">
        <v>6586</v>
      </c>
      <c r="F472" s="3" t="s">
        <v>14</v>
      </c>
      <c r="G472" s="4">
        <v>1</v>
      </c>
      <c r="H472" s="3" t="s">
        <v>15</v>
      </c>
      <c r="I472" s="5">
        <v>1333.05</v>
      </c>
      <c r="J472" s="6">
        <f t="shared" si="18"/>
        <v>1333.05</v>
      </c>
      <c r="K472" s="35">
        <f t="shared" si="19"/>
        <v>143.96939999999998</v>
      </c>
      <c r="L472" s="35">
        <f t="shared" si="20"/>
        <v>143.96939999999998</v>
      </c>
    </row>
    <row r="473" spans="1:12" x14ac:dyDescent="0.35">
      <c r="A473" s="3" t="s">
        <v>6590</v>
      </c>
      <c r="B473" s="3" t="s">
        <v>8608</v>
      </c>
      <c r="C473" s="3" t="s">
        <v>8610</v>
      </c>
      <c r="D473" s="3" t="s">
        <v>8609</v>
      </c>
      <c r="E473" s="3" t="s">
        <v>6586</v>
      </c>
      <c r="F473" s="3" t="s">
        <v>14</v>
      </c>
      <c r="G473" s="4">
        <v>1</v>
      </c>
      <c r="H473" s="3" t="s">
        <v>15</v>
      </c>
      <c r="I473" s="5">
        <v>1333.05</v>
      </c>
      <c r="J473" s="6">
        <f t="shared" si="18"/>
        <v>1333.05</v>
      </c>
      <c r="K473" s="35">
        <f t="shared" si="19"/>
        <v>143.96939999999998</v>
      </c>
      <c r="L473" s="35">
        <f t="shared" si="20"/>
        <v>143.96939999999998</v>
      </c>
    </row>
    <row r="474" spans="1:12" x14ac:dyDescent="0.35">
      <c r="A474" s="3" t="s">
        <v>5263</v>
      </c>
      <c r="B474" s="3" t="s">
        <v>8611</v>
      </c>
      <c r="C474" s="3" t="s">
        <v>4759</v>
      </c>
      <c r="D474" s="3" t="s">
        <v>8612</v>
      </c>
      <c r="E474" s="3" t="s">
        <v>213</v>
      </c>
      <c r="F474" s="3" t="s">
        <v>14</v>
      </c>
      <c r="G474" s="4">
        <v>1</v>
      </c>
      <c r="H474" s="3" t="s">
        <v>15</v>
      </c>
      <c r="I474" s="5">
        <v>902.42000000000007</v>
      </c>
      <c r="J474" s="6">
        <f t="shared" si="18"/>
        <v>902.42000000000007</v>
      </c>
      <c r="K474" s="35">
        <f t="shared" si="19"/>
        <v>97.461360000000013</v>
      </c>
      <c r="L474" s="35">
        <f t="shared" si="20"/>
        <v>97.461360000000013</v>
      </c>
    </row>
    <row r="475" spans="1:12" x14ac:dyDescent="0.35">
      <c r="A475" s="3" t="s">
        <v>8318</v>
      </c>
      <c r="B475" s="3" t="s">
        <v>8613</v>
      </c>
      <c r="C475" s="3" t="s">
        <v>59</v>
      </c>
      <c r="D475" s="3" t="s">
        <v>8614</v>
      </c>
      <c r="E475" s="3" t="s">
        <v>8615</v>
      </c>
      <c r="F475" s="3" t="s">
        <v>14</v>
      </c>
      <c r="G475" s="4">
        <v>1</v>
      </c>
      <c r="H475" s="3" t="s">
        <v>15</v>
      </c>
      <c r="I475" s="5">
        <v>700</v>
      </c>
      <c r="J475" s="6">
        <f t="shared" si="18"/>
        <v>700</v>
      </c>
      <c r="K475" s="35">
        <f t="shared" si="19"/>
        <v>75.599999999999994</v>
      </c>
      <c r="L475" s="35">
        <f t="shared" si="20"/>
        <v>75.599999999999994</v>
      </c>
    </row>
    <row r="476" spans="1:12" x14ac:dyDescent="0.35">
      <c r="A476" s="3" t="s">
        <v>8318</v>
      </c>
      <c r="B476" s="3" t="s">
        <v>8616</v>
      </c>
      <c r="C476" s="3" t="s">
        <v>100</v>
      </c>
      <c r="D476" s="3" t="s">
        <v>8617</v>
      </c>
      <c r="E476" s="3" t="s">
        <v>213</v>
      </c>
      <c r="F476" s="3" t="s">
        <v>14</v>
      </c>
      <c r="G476" s="4">
        <v>1</v>
      </c>
      <c r="H476" s="3" t="s">
        <v>15</v>
      </c>
      <c r="I476" s="5">
        <v>500</v>
      </c>
      <c r="J476" s="6">
        <f t="shared" si="18"/>
        <v>500</v>
      </c>
      <c r="K476" s="35">
        <f t="shared" si="19"/>
        <v>54</v>
      </c>
      <c r="L476" s="35">
        <f t="shared" si="20"/>
        <v>54</v>
      </c>
    </row>
    <row r="477" spans="1:12" x14ac:dyDescent="0.35">
      <c r="A477" s="3" t="s">
        <v>8618</v>
      </c>
      <c r="B477" s="3" t="s">
        <v>8619</v>
      </c>
      <c r="C477" s="3" t="s">
        <v>302</v>
      </c>
      <c r="D477" s="3" t="s">
        <v>8620</v>
      </c>
      <c r="E477" s="3" t="s">
        <v>25</v>
      </c>
      <c r="F477" s="3" t="s">
        <v>14</v>
      </c>
      <c r="G477" s="4">
        <v>1</v>
      </c>
      <c r="H477" s="3" t="s">
        <v>15</v>
      </c>
      <c r="I477" s="5">
        <v>1999.9999999999998</v>
      </c>
      <c r="J477" s="6">
        <f t="shared" si="18"/>
        <v>1999.9999999999998</v>
      </c>
      <c r="K477" s="35">
        <f t="shared" si="19"/>
        <v>216</v>
      </c>
      <c r="L477" s="35">
        <f t="shared" si="20"/>
        <v>216</v>
      </c>
    </row>
    <row r="478" spans="1:12" x14ac:dyDescent="0.35">
      <c r="A478" s="3" t="s">
        <v>8621</v>
      </c>
      <c r="B478" s="3" t="s">
        <v>8622</v>
      </c>
      <c r="C478" s="3" t="s">
        <v>1733</v>
      </c>
      <c r="D478" s="3" t="s">
        <v>8623</v>
      </c>
      <c r="E478" s="3" t="s">
        <v>179</v>
      </c>
      <c r="F478" s="3" t="s">
        <v>14</v>
      </c>
      <c r="G478" s="4">
        <v>1</v>
      </c>
      <c r="H478" s="3" t="s">
        <v>15</v>
      </c>
      <c r="I478" s="5">
        <v>1600</v>
      </c>
      <c r="J478" s="6">
        <f t="shared" si="18"/>
        <v>1600</v>
      </c>
      <c r="K478" s="35">
        <f t="shared" si="19"/>
        <v>172.79999999999998</v>
      </c>
      <c r="L478" s="35">
        <f t="shared" si="20"/>
        <v>172.79999999999998</v>
      </c>
    </row>
    <row r="479" spans="1:12" x14ac:dyDescent="0.35">
      <c r="A479" s="3" t="s">
        <v>372</v>
      </c>
      <c r="B479" s="3" t="s">
        <v>8624</v>
      </c>
      <c r="C479" s="3" t="s">
        <v>1772</v>
      </c>
      <c r="D479" s="3" t="s">
        <v>8625</v>
      </c>
      <c r="E479" s="3" t="s">
        <v>107</v>
      </c>
      <c r="F479" s="3" t="s">
        <v>14</v>
      </c>
      <c r="G479" s="4">
        <v>1</v>
      </c>
      <c r="H479" s="3" t="s">
        <v>15</v>
      </c>
      <c r="I479" s="5">
        <v>500</v>
      </c>
      <c r="J479" s="6">
        <f t="shared" si="18"/>
        <v>500</v>
      </c>
      <c r="K479" s="35">
        <f t="shared" si="19"/>
        <v>54</v>
      </c>
      <c r="L479" s="35">
        <f t="shared" si="20"/>
        <v>54</v>
      </c>
    </row>
    <row r="480" spans="1:12" x14ac:dyDescent="0.35">
      <c r="A480" s="3" t="s">
        <v>8626</v>
      </c>
      <c r="B480" s="3" t="s">
        <v>8627</v>
      </c>
      <c r="C480" s="3" t="s">
        <v>18</v>
      </c>
      <c r="D480" s="3" t="s">
        <v>8628</v>
      </c>
      <c r="E480" s="3" t="s">
        <v>25</v>
      </c>
      <c r="F480" s="3" t="s">
        <v>14</v>
      </c>
      <c r="G480" s="4">
        <v>1</v>
      </c>
      <c r="H480" s="3" t="s">
        <v>15</v>
      </c>
      <c r="I480" s="5">
        <v>1560</v>
      </c>
      <c r="J480" s="6">
        <f t="shared" si="18"/>
        <v>1560</v>
      </c>
      <c r="K480" s="35">
        <f t="shared" si="19"/>
        <v>168.48</v>
      </c>
      <c r="L480" s="35">
        <f t="shared" si="20"/>
        <v>168.48</v>
      </c>
    </row>
    <row r="481" spans="1:12" x14ac:dyDescent="0.35">
      <c r="A481" s="3" t="s">
        <v>5867</v>
      </c>
      <c r="B481" s="3" t="s">
        <v>8629</v>
      </c>
      <c r="C481" s="3" t="s">
        <v>129</v>
      </c>
      <c r="D481" s="3" t="s">
        <v>8630</v>
      </c>
      <c r="E481" s="3" t="s">
        <v>25</v>
      </c>
      <c r="F481" s="3" t="s">
        <v>14</v>
      </c>
      <c r="G481" s="4">
        <v>1</v>
      </c>
      <c r="H481" s="3" t="s">
        <v>15</v>
      </c>
      <c r="I481" s="5">
        <v>800</v>
      </c>
      <c r="J481" s="6">
        <f t="shared" si="18"/>
        <v>800</v>
      </c>
      <c r="K481" s="35">
        <f t="shared" si="19"/>
        <v>86.399999999999991</v>
      </c>
      <c r="L481" s="35">
        <f t="shared" si="20"/>
        <v>86.399999999999991</v>
      </c>
    </row>
    <row r="482" spans="1:12" x14ac:dyDescent="0.35">
      <c r="A482" s="3" t="s">
        <v>8631</v>
      </c>
      <c r="B482" s="3" t="s">
        <v>8632</v>
      </c>
      <c r="C482" s="3" t="s">
        <v>26</v>
      </c>
      <c r="D482" s="3" t="s">
        <v>8633</v>
      </c>
      <c r="E482" s="3" t="s">
        <v>25</v>
      </c>
      <c r="F482" s="3" t="s">
        <v>14</v>
      </c>
      <c r="G482" s="4">
        <v>1</v>
      </c>
      <c r="H482" s="3" t="s">
        <v>15</v>
      </c>
      <c r="I482" s="5">
        <v>1356</v>
      </c>
      <c r="J482" s="6">
        <f t="shared" si="18"/>
        <v>1356</v>
      </c>
      <c r="K482" s="35">
        <f t="shared" si="19"/>
        <v>146.44800000000001</v>
      </c>
      <c r="L482" s="35">
        <f t="shared" si="20"/>
        <v>146.44800000000001</v>
      </c>
    </row>
    <row r="483" spans="1:12" x14ac:dyDescent="0.35">
      <c r="A483" s="3" t="s">
        <v>209</v>
      </c>
      <c r="B483" s="3" t="s">
        <v>8634</v>
      </c>
      <c r="C483" s="3" t="s">
        <v>48</v>
      </c>
      <c r="D483" s="3" t="s">
        <v>8635</v>
      </c>
      <c r="E483" s="3" t="s">
        <v>5598</v>
      </c>
      <c r="F483" s="3" t="s">
        <v>14</v>
      </c>
      <c r="G483" s="4">
        <v>1</v>
      </c>
      <c r="H483" s="3" t="s">
        <v>15</v>
      </c>
      <c r="I483" s="5">
        <v>2630</v>
      </c>
      <c r="J483" s="6">
        <f t="shared" si="18"/>
        <v>2630</v>
      </c>
      <c r="K483" s="35">
        <f t="shared" si="19"/>
        <v>284.04000000000002</v>
      </c>
      <c r="L483" s="35">
        <f t="shared" si="20"/>
        <v>284.04000000000002</v>
      </c>
    </row>
    <row r="484" spans="1:12" x14ac:dyDescent="0.35">
      <c r="A484" s="3" t="s">
        <v>5524</v>
      </c>
      <c r="B484" s="3" t="s">
        <v>8636</v>
      </c>
      <c r="C484" s="3" t="s">
        <v>262</v>
      </c>
      <c r="D484" s="3" t="s">
        <v>8637</v>
      </c>
      <c r="E484" s="3" t="s">
        <v>6057</v>
      </c>
      <c r="F484" s="3" t="s">
        <v>14</v>
      </c>
      <c r="G484" s="4">
        <v>1</v>
      </c>
      <c r="H484" s="3" t="s">
        <v>15</v>
      </c>
      <c r="I484" s="5">
        <v>800</v>
      </c>
      <c r="J484" s="6">
        <f t="shared" si="18"/>
        <v>800</v>
      </c>
      <c r="K484" s="35">
        <f t="shared" si="19"/>
        <v>86.399999999999991</v>
      </c>
      <c r="L484" s="35">
        <f t="shared" si="20"/>
        <v>86.399999999999991</v>
      </c>
    </row>
    <row r="485" spans="1:12" x14ac:dyDescent="0.35">
      <c r="A485" s="3" t="s">
        <v>839</v>
      </c>
      <c r="B485" s="3" t="s">
        <v>8638</v>
      </c>
      <c r="C485" s="3" t="s">
        <v>59</v>
      </c>
      <c r="D485" s="3" t="s">
        <v>8639</v>
      </c>
      <c r="E485" s="3" t="s">
        <v>25</v>
      </c>
      <c r="F485" s="3" t="s">
        <v>14</v>
      </c>
      <c r="G485" s="4">
        <v>1</v>
      </c>
      <c r="H485" s="3" t="s">
        <v>15</v>
      </c>
      <c r="I485" s="5">
        <v>800</v>
      </c>
      <c r="J485" s="6">
        <f t="shared" si="18"/>
        <v>800</v>
      </c>
      <c r="K485" s="35">
        <f t="shared" si="19"/>
        <v>86.399999999999991</v>
      </c>
      <c r="L485" s="35">
        <f t="shared" si="20"/>
        <v>86.399999999999991</v>
      </c>
    </row>
    <row r="486" spans="1:12" x14ac:dyDescent="0.35">
      <c r="A486" s="3" t="s">
        <v>896</v>
      </c>
      <c r="B486" s="3" t="s">
        <v>8640</v>
      </c>
      <c r="C486" s="3" t="s">
        <v>23</v>
      </c>
      <c r="D486" s="3" t="s">
        <v>8641</v>
      </c>
      <c r="E486" s="3" t="s">
        <v>7249</v>
      </c>
      <c r="F486" s="3" t="s">
        <v>14</v>
      </c>
      <c r="G486" s="4">
        <v>1</v>
      </c>
      <c r="H486" s="3" t="s">
        <v>15</v>
      </c>
      <c r="I486" s="5">
        <v>800</v>
      </c>
      <c r="J486" s="6">
        <f t="shared" si="18"/>
        <v>800</v>
      </c>
      <c r="K486" s="35">
        <f t="shared" si="19"/>
        <v>86.399999999999991</v>
      </c>
      <c r="L486" s="35">
        <f t="shared" si="20"/>
        <v>86.399999999999991</v>
      </c>
    </row>
    <row r="487" spans="1:12" x14ac:dyDescent="0.35">
      <c r="A487" s="3" t="s">
        <v>495</v>
      </c>
      <c r="B487" s="3" t="s">
        <v>8642</v>
      </c>
      <c r="C487" s="3" t="s">
        <v>302</v>
      </c>
      <c r="D487" s="3" t="s">
        <v>8643</v>
      </c>
      <c r="E487" s="3" t="s">
        <v>384</v>
      </c>
      <c r="F487" s="3" t="s">
        <v>14</v>
      </c>
      <c r="G487" s="4">
        <v>1</v>
      </c>
      <c r="H487" s="3" t="s">
        <v>15</v>
      </c>
      <c r="I487" s="5">
        <v>2210.69</v>
      </c>
      <c r="J487" s="6">
        <f t="shared" si="18"/>
        <v>2210.69</v>
      </c>
      <c r="K487" s="35">
        <f t="shared" si="19"/>
        <v>238.75452000000001</v>
      </c>
      <c r="L487" s="35">
        <f t="shared" si="20"/>
        <v>238.75452000000001</v>
      </c>
    </row>
    <row r="488" spans="1:12" x14ac:dyDescent="0.35">
      <c r="A488" s="3" t="s">
        <v>495</v>
      </c>
      <c r="B488" s="3" t="s">
        <v>8644</v>
      </c>
      <c r="C488" s="3" t="s">
        <v>302</v>
      </c>
      <c r="D488" s="3" t="s">
        <v>8643</v>
      </c>
      <c r="E488" s="3" t="s">
        <v>384</v>
      </c>
      <c r="F488" s="3" t="s">
        <v>14</v>
      </c>
      <c r="G488" s="4">
        <v>1</v>
      </c>
      <c r="H488" s="3" t="s">
        <v>15</v>
      </c>
      <c r="I488" s="5">
        <v>2210.71</v>
      </c>
      <c r="J488" s="6">
        <f t="shared" si="18"/>
        <v>2210.71</v>
      </c>
      <c r="K488" s="35">
        <f t="shared" si="19"/>
        <v>238.75668000000002</v>
      </c>
      <c r="L488" s="35">
        <f t="shared" si="20"/>
        <v>238.75668000000002</v>
      </c>
    </row>
    <row r="489" spans="1:12" x14ac:dyDescent="0.35">
      <c r="A489" s="3" t="s">
        <v>495</v>
      </c>
      <c r="B489" s="3" t="s">
        <v>8645</v>
      </c>
      <c r="C489" s="3" t="s">
        <v>129</v>
      </c>
      <c r="D489" s="3" t="s">
        <v>8646</v>
      </c>
      <c r="E489" s="3" t="s">
        <v>384</v>
      </c>
      <c r="F489" s="3" t="s">
        <v>14</v>
      </c>
      <c r="G489" s="4">
        <v>1</v>
      </c>
      <c r="H489" s="3" t="s">
        <v>15</v>
      </c>
      <c r="I489" s="5">
        <v>2210.71</v>
      </c>
      <c r="J489" s="6">
        <f t="shared" si="18"/>
        <v>2210.71</v>
      </c>
      <c r="K489" s="35">
        <f t="shared" si="19"/>
        <v>238.75668000000002</v>
      </c>
      <c r="L489" s="35">
        <f t="shared" si="20"/>
        <v>238.75668000000002</v>
      </c>
    </row>
    <row r="490" spans="1:12" x14ac:dyDescent="0.35">
      <c r="A490" s="3" t="s">
        <v>896</v>
      </c>
      <c r="B490" s="3" t="s">
        <v>8647</v>
      </c>
      <c r="C490" s="3" t="s">
        <v>26</v>
      </c>
      <c r="D490" s="3" t="s">
        <v>8648</v>
      </c>
      <c r="E490" s="3" t="s">
        <v>384</v>
      </c>
      <c r="F490" s="3" t="s">
        <v>14</v>
      </c>
      <c r="G490" s="4">
        <v>1</v>
      </c>
      <c r="H490" s="3" t="s">
        <v>15</v>
      </c>
      <c r="I490" s="5">
        <v>800</v>
      </c>
      <c r="J490" s="6">
        <f t="shared" si="18"/>
        <v>800</v>
      </c>
      <c r="K490" s="35">
        <f t="shared" si="19"/>
        <v>86.399999999999991</v>
      </c>
      <c r="L490" s="35">
        <f t="shared" si="20"/>
        <v>86.399999999999991</v>
      </c>
    </row>
    <row r="491" spans="1:12" x14ac:dyDescent="0.35">
      <c r="A491" s="3" t="s">
        <v>495</v>
      </c>
      <c r="B491" s="3" t="s">
        <v>8649</v>
      </c>
      <c r="C491" s="3" t="s">
        <v>302</v>
      </c>
      <c r="D491" s="3" t="s">
        <v>8643</v>
      </c>
      <c r="E491" s="3" t="s">
        <v>384</v>
      </c>
      <c r="F491" s="3" t="s">
        <v>14</v>
      </c>
      <c r="G491" s="4">
        <v>1</v>
      </c>
      <c r="H491" s="3" t="s">
        <v>15</v>
      </c>
      <c r="I491" s="5">
        <v>2210.71</v>
      </c>
      <c r="J491" s="6">
        <f t="shared" si="18"/>
        <v>2210.71</v>
      </c>
      <c r="K491" s="35">
        <f t="shared" si="19"/>
        <v>238.75668000000002</v>
      </c>
      <c r="L491" s="35">
        <f t="shared" si="20"/>
        <v>238.75668000000002</v>
      </c>
    </row>
    <row r="492" spans="1:12" x14ac:dyDescent="0.35">
      <c r="A492" s="3" t="s">
        <v>5964</v>
      </c>
      <c r="B492" s="3" t="s">
        <v>8650</v>
      </c>
      <c r="C492" s="3" t="s">
        <v>27</v>
      </c>
      <c r="D492" s="3" t="s">
        <v>8651</v>
      </c>
      <c r="E492" s="3" t="s">
        <v>5736</v>
      </c>
      <c r="F492" s="3" t="s">
        <v>14</v>
      </c>
      <c r="G492" s="4">
        <v>1</v>
      </c>
      <c r="H492" s="3" t="s">
        <v>15</v>
      </c>
      <c r="I492" s="5">
        <v>1811.56</v>
      </c>
      <c r="J492" s="6">
        <f t="shared" si="18"/>
        <v>1811.56</v>
      </c>
      <c r="K492" s="35">
        <f t="shared" si="19"/>
        <v>195.64848000000001</v>
      </c>
      <c r="L492" s="35">
        <f t="shared" si="20"/>
        <v>195.64848000000001</v>
      </c>
    </row>
    <row r="493" spans="1:12" x14ac:dyDescent="0.35">
      <c r="A493" s="3" t="s">
        <v>827</v>
      </c>
      <c r="B493" s="3" t="s">
        <v>8652</v>
      </c>
      <c r="C493" s="3" t="s">
        <v>43</v>
      </c>
      <c r="D493" s="3" t="s">
        <v>8349</v>
      </c>
      <c r="E493" s="3" t="s">
        <v>384</v>
      </c>
      <c r="F493" s="3" t="s">
        <v>14</v>
      </c>
      <c r="G493" s="4">
        <v>1</v>
      </c>
      <c r="H493" s="3" t="s">
        <v>15</v>
      </c>
      <c r="I493" s="5">
        <v>800</v>
      </c>
      <c r="J493" s="6">
        <f t="shared" si="18"/>
        <v>800</v>
      </c>
      <c r="K493" s="35">
        <f t="shared" si="19"/>
        <v>86.399999999999991</v>
      </c>
      <c r="L493" s="35">
        <f t="shared" si="20"/>
        <v>86.399999999999991</v>
      </c>
    </row>
    <row r="494" spans="1:12" x14ac:dyDescent="0.35">
      <c r="A494" s="3" t="s">
        <v>169</v>
      </c>
      <c r="B494" s="3" t="s">
        <v>8653</v>
      </c>
      <c r="C494" s="3" t="s">
        <v>129</v>
      </c>
      <c r="D494" s="3" t="s">
        <v>8654</v>
      </c>
      <c r="E494" s="3" t="s">
        <v>384</v>
      </c>
      <c r="F494" s="3" t="s">
        <v>14</v>
      </c>
      <c r="G494" s="4">
        <v>1</v>
      </c>
      <c r="H494" s="3" t="s">
        <v>15</v>
      </c>
      <c r="I494" s="5">
        <v>2389.83</v>
      </c>
      <c r="J494" s="6">
        <f t="shared" si="18"/>
        <v>2389.83</v>
      </c>
      <c r="K494" s="35">
        <f t="shared" si="19"/>
        <v>258.10164000000003</v>
      </c>
      <c r="L494" s="35">
        <f t="shared" si="20"/>
        <v>258.10164000000003</v>
      </c>
    </row>
    <row r="495" spans="1:12" x14ac:dyDescent="0.35">
      <c r="A495" s="3" t="s">
        <v>828</v>
      </c>
      <c r="B495" s="3" t="s">
        <v>8655</v>
      </c>
      <c r="C495" s="3" t="s">
        <v>59</v>
      </c>
      <c r="D495" s="3" t="s">
        <v>8656</v>
      </c>
      <c r="E495" s="3" t="s">
        <v>179</v>
      </c>
      <c r="F495" s="3" t="s">
        <v>14</v>
      </c>
      <c r="G495" s="4">
        <v>1</v>
      </c>
      <c r="H495" s="3" t="s">
        <v>15</v>
      </c>
      <c r="I495" s="5">
        <v>800</v>
      </c>
      <c r="J495" s="6">
        <f t="shared" si="18"/>
        <v>800</v>
      </c>
      <c r="K495" s="35">
        <f t="shared" si="19"/>
        <v>86.399999999999991</v>
      </c>
      <c r="L495" s="35">
        <f t="shared" si="20"/>
        <v>86.399999999999991</v>
      </c>
    </row>
    <row r="496" spans="1:12" x14ac:dyDescent="0.35">
      <c r="A496" s="3" t="s">
        <v>495</v>
      </c>
      <c r="B496" s="3" t="s">
        <v>8657</v>
      </c>
      <c r="C496" s="3" t="s">
        <v>26</v>
      </c>
      <c r="D496" s="3" t="s">
        <v>8658</v>
      </c>
      <c r="E496" s="3" t="s">
        <v>384</v>
      </c>
      <c r="F496" s="3" t="s">
        <v>14</v>
      </c>
      <c r="G496" s="4">
        <v>1</v>
      </c>
      <c r="H496" s="3" t="s">
        <v>15</v>
      </c>
      <c r="I496" s="5">
        <v>2282.9899999999998</v>
      </c>
      <c r="J496" s="6">
        <f t="shared" si="18"/>
        <v>2282.9899999999998</v>
      </c>
      <c r="K496" s="35">
        <f t="shared" si="19"/>
        <v>246.56291999999999</v>
      </c>
      <c r="L496" s="35">
        <f t="shared" si="20"/>
        <v>246.56291999999999</v>
      </c>
    </row>
    <row r="497" spans="1:12" x14ac:dyDescent="0.35">
      <c r="A497" s="3" t="s">
        <v>8659</v>
      </c>
      <c r="B497" s="3" t="s">
        <v>8660</v>
      </c>
      <c r="C497" s="3" t="s">
        <v>274</v>
      </c>
      <c r="D497" s="3" t="s">
        <v>8661</v>
      </c>
      <c r="E497" s="3" t="s">
        <v>102</v>
      </c>
      <c r="F497" s="3" t="s">
        <v>14</v>
      </c>
      <c r="G497" s="4">
        <v>1</v>
      </c>
      <c r="H497" s="3" t="s">
        <v>15</v>
      </c>
      <c r="I497" s="5">
        <v>1000</v>
      </c>
      <c r="J497" s="6">
        <f t="shared" si="18"/>
        <v>1000</v>
      </c>
      <c r="K497" s="35">
        <f t="shared" si="19"/>
        <v>108</v>
      </c>
      <c r="L497" s="35">
        <f t="shared" si="20"/>
        <v>108</v>
      </c>
    </row>
    <row r="498" spans="1:12" x14ac:dyDescent="0.35">
      <c r="A498" s="3" t="s">
        <v>4863</v>
      </c>
      <c r="B498" s="3" t="s">
        <v>8662</v>
      </c>
      <c r="C498" s="3" t="s">
        <v>519</v>
      </c>
      <c r="D498" s="3" t="s">
        <v>8663</v>
      </c>
      <c r="E498" s="3" t="s">
        <v>5874</v>
      </c>
      <c r="F498" s="3" t="s">
        <v>14</v>
      </c>
      <c r="G498" s="4">
        <v>1</v>
      </c>
      <c r="H498" s="3" t="s">
        <v>15</v>
      </c>
      <c r="I498" s="5">
        <v>500</v>
      </c>
      <c r="J498" s="6">
        <f t="shared" ref="J498:J561" si="21">G498*I498</f>
        <v>500</v>
      </c>
      <c r="K498" s="35">
        <f t="shared" si="19"/>
        <v>54</v>
      </c>
      <c r="L498" s="35">
        <f t="shared" si="20"/>
        <v>54</v>
      </c>
    </row>
    <row r="499" spans="1:12" x14ac:dyDescent="0.35">
      <c r="A499" s="3" t="s">
        <v>490</v>
      </c>
      <c r="B499" s="3" t="s">
        <v>8664</v>
      </c>
      <c r="C499" s="3" t="s">
        <v>492</v>
      </c>
      <c r="D499" s="3" t="s">
        <v>8665</v>
      </c>
      <c r="E499" s="3" t="s">
        <v>25</v>
      </c>
      <c r="F499" s="3" t="s">
        <v>14</v>
      </c>
      <c r="G499" s="4">
        <v>1</v>
      </c>
      <c r="H499" s="3" t="s">
        <v>15</v>
      </c>
      <c r="I499" s="5">
        <v>1479</v>
      </c>
      <c r="J499" s="6">
        <f t="shared" si="21"/>
        <v>1479</v>
      </c>
      <c r="K499" s="35">
        <f t="shared" si="19"/>
        <v>159.732</v>
      </c>
      <c r="L499" s="35">
        <f t="shared" si="20"/>
        <v>159.732</v>
      </c>
    </row>
    <row r="500" spans="1:12" x14ac:dyDescent="0.35">
      <c r="A500" s="3" t="s">
        <v>822</v>
      </c>
      <c r="B500" s="3" t="s">
        <v>8666</v>
      </c>
      <c r="C500" s="3" t="s">
        <v>2605</v>
      </c>
      <c r="D500" s="3" t="s">
        <v>8667</v>
      </c>
      <c r="E500" s="3" t="s">
        <v>5598</v>
      </c>
      <c r="F500" s="3" t="s">
        <v>14</v>
      </c>
      <c r="G500" s="4">
        <v>1</v>
      </c>
      <c r="H500" s="3" t="s">
        <v>15</v>
      </c>
      <c r="I500" s="5">
        <v>800</v>
      </c>
      <c r="J500" s="6">
        <f t="shared" si="21"/>
        <v>800</v>
      </c>
      <c r="K500" s="35">
        <f t="shared" si="19"/>
        <v>86.399999999999991</v>
      </c>
      <c r="L500" s="35">
        <f t="shared" si="20"/>
        <v>86.399999999999991</v>
      </c>
    </row>
    <row r="501" spans="1:12" x14ac:dyDescent="0.35">
      <c r="A501" s="3" t="s">
        <v>822</v>
      </c>
      <c r="B501" s="3" t="s">
        <v>8668</v>
      </c>
      <c r="C501" s="3" t="s">
        <v>5960</v>
      </c>
      <c r="D501" s="3" t="s">
        <v>8669</v>
      </c>
      <c r="E501" s="3" t="s">
        <v>5598</v>
      </c>
      <c r="F501" s="3" t="s">
        <v>14</v>
      </c>
      <c r="G501" s="4">
        <v>1</v>
      </c>
      <c r="H501" s="3" t="s">
        <v>15</v>
      </c>
      <c r="I501" s="5">
        <v>800</v>
      </c>
      <c r="J501" s="6">
        <f t="shared" si="21"/>
        <v>800</v>
      </c>
      <c r="K501" s="35">
        <f t="shared" si="19"/>
        <v>86.399999999999991</v>
      </c>
      <c r="L501" s="35">
        <f t="shared" si="20"/>
        <v>86.399999999999991</v>
      </c>
    </row>
    <row r="502" spans="1:12" x14ac:dyDescent="0.35">
      <c r="A502" s="3" t="s">
        <v>822</v>
      </c>
      <c r="B502" s="3" t="s">
        <v>8670</v>
      </c>
      <c r="C502" s="3" t="s">
        <v>43</v>
      </c>
      <c r="D502" s="3" t="s">
        <v>8671</v>
      </c>
      <c r="E502" s="3" t="s">
        <v>231</v>
      </c>
      <c r="F502" s="3" t="s">
        <v>14</v>
      </c>
      <c r="G502" s="4">
        <v>1</v>
      </c>
      <c r="H502" s="3" t="s">
        <v>15</v>
      </c>
      <c r="I502" s="5">
        <v>500</v>
      </c>
      <c r="J502" s="6">
        <f t="shared" si="21"/>
        <v>500</v>
      </c>
      <c r="K502" s="35">
        <f t="shared" si="19"/>
        <v>54</v>
      </c>
      <c r="L502" s="35">
        <f t="shared" si="20"/>
        <v>54</v>
      </c>
    </row>
    <row r="503" spans="1:12" x14ac:dyDescent="0.35">
      <c r="A503" s="3" t="s">
        <v>822</v>
      </c>
      <c r="B503" s="3" t="s">
        <v>8672</v>
      </c>
      <c r="C503" s="3" t="s">
        <v>100</v>
      </c>
      <c r="D503" s="3" t="s">
        <v>8673</v>
      </c>
      <c r="E503" s="3" t="s">
        <v>231</v>
      </c>
      <c r="F503" s="3" t="s">
        <v>14</v>
      </c>
      <c r="G503" s="4">
        <v>1</v>
      </c>
      <c r="H503" s="3" t="s">
        <v>15</v>
      </c>
      <c r="I503" s="5">
        <v>500</v>
      </c>
      <c r="J503" s="6">
        <f t="shared" si="21"/>
        <v>500</v>
      </c>
      <c r="K503" s="35">
        <f t="shared" si="19"/>
        <v>54</v>
      </c>
      <c r="L503" s="35">
        <f t="shared" si="20"/>
        <v>54</v>
      </c>
    </row>
    <row r="504" spans="1:12" x14ac:dyDescent="0.35">
      <c r="A504" s="3" t="s">
        <v>822</v>
      </c>
      <c r="B504" s="3" t="s">
        <v>8672</v>
      </c>
      <c r="C504" s="3" t="s">
        <v>43</v>
      </c>
      <c r="D504" s="3" t="s">
        <v>8673</v>
      </c>
      <c r="E504" s="3" t="s">
        <v>231</v>
      </c>
      <c r="F504" s="3" t="s">
        <v>14</v>
      </c>
      <c r="G504" s="4">
        <v>1</v>
      </c>
      <c r="H504" s="3" t="s">
        <v>15</v>
      </c>
      <c r="I504" s="5">
        <v>500</v>
      </c>
      <c r="J504" s="6">
        <f t="shared" si="21"/>
        <v>500</v>
      </c>
      <c r="K504" s="35">
        <f t="shared" si="19"/>
        <v>54</v>
      </c>
      <c r="L504" s="35">
        <f t="shared" si="20"/>
        <v>54</v>
      </c>
    </row>
    <row r="505" spans="1:12" x14ac:dyDescent="0.35">
      <c r="A505" s="3" t="s">
        <v>986</v>
      </c>
      <c r="B505" s="3" t="s">
        <v>8674</v>
      </c>
      <c r="C505" s="3" t="s">
        <v>43</v>
      </c>
      <c r="D505" s="3" t="s">
        <v>5843</v>
      </c>
      <c r="E505" s="3" t="s">
        <v>20</v>
      </c>
      <c r="F505" s="3" t="s">
        <v>14</v>
      </c>
      <c r="G505" s="4">
        <v>1</v>
      </c>
      <c r="H505" s="3" t="s">
        <v>15</v>
      </c>
      <c r="I505" s="5">
        <v>1077.8399999999999</v>
      </c>
      <c r="J505" s="6">
        <f t="shared" si="21"/>
        <v>1077.8399999999999</v>
      </c>
      <c r="K505" s="35">
        <f t="shared" si="19"/>
        <v>116.40671999999999</v>
      </c>
      <c r="L505" s="35">
        <f t="shared" si="20"/>
        <v>116.40671999999999</v>
      </c>
    </row>
    <row r="506" spans="1:12" x14ac:dyDescent="0.35">
      <c r="A506" s="3" t="s">
        <v>986</v>
      </c>
      <c r="B506" s="3" t="s">
        <v>8675</v>
      </c>
      <c r="C506" s="3" t="s">
        <v>59</v>
      </c>
      <c r="D506" s="3" t="s">
        <v>8676</v>
      </c>
      <c r="E506" s="3" t="s">
        <v>5598</v>
      </c>
      <c r="F506" s="3" t="s">
        <v>14</v>
      </c>
      <c r="G506" s="4">
        <v>1</v>
      </c>
      <c r="H506" s="3" t="s">
        <v>15</v>
      </c>
      <c r="I506" s="5">
        <v>1070.6600000000001</v>
      </c>
      <c r="J506" s="6">
        <f t="shared" si="21"/>
        <v>1070.6600000000001</v>
      </c>
      <c r="K506" s="35">
        <f t="shared" si="19"/>
        <v>115.63128</v>
      </c>
      <c r="L506" s="35">
        <f t="shared" si="20"/>
        <v>115.63128</v>
      </c>
    </row>
    <row r="507" spans="1:12" x14ac:dyDescent="0.35">
      <c r="A507" s="3" t="s">
        <v>986</v>
      </c>
      <c r="B507" s="3" t="s">
        <v>8677</v>
      </c>
      <c r="C507" s="3" t="s">
        <v>59</v>
      </c>
      <c r="D507" s="3" t="s">
        <v>8678</v>
      </c>
      <c r="E507" s="3" t="s">
        <v>25</v>
      </c>
      <c r="F507" s="3" t="s">
        <v>14</v>
      </c>
      <c r="G507" s="4">
        <v>1</v>
      </c>
      <c r="H507" s="3" t="s">
        <v>15</v>
      </c>
      <c r="I507" s="5">
        <v>800</v>
      </c>
      <c r="J507" s="6">
        <f t="shared" si="21"/>
        <v>800</v>
      </c>
      <c r="K507" s="35">
        <f t="shared" si="19"/>
        <v>86.399999999999991</v>
      </c>
      <c r="L507" s="35">
        <f t="shared" si="20"/>
        <v>86.399999999999991</v>
      </c>
    </row>
    <row r="508" spans="1:12" x14ac:dyDescent="0.35">
      <c r="A508" s="3" t="s">
        <v>2016</v>
      </c>
      <c r="B508" s="3" t="s">
        <v>8679</v>
      </c>
      <c r="C508" s="3" t="s">
        <v>59</v>
      </c>
      <c r="D508" s="3" t="s">
        <v>8680</v>
      </c>
      <c r="E508" s="3" t="s">
        <v>601</v>
      </c>
      <c r="F508" s="3" t="s">
        <v>14</v>
      </c>
      <c r="G508" s="4">
        <v>1</v>
      </c>
      <c r="H508" s="3" t="s">
        <v>15</v>
      </c>
      <c r="I508" s="5">
        <v>1023.7750000000001</v>
      </c>
      <c r="J508" s="6">
        <f t="shared" si="21"/>
        <v>1023.7750000000001</v>
      </c>
      <c r="K508" s="35">
        <f t="shared" si="19"/>
        <v>110.56770000000002</v>
      </c>
      <c r="L508" s="35">
        <f t="shared" si="20"/>
        <v>110.56770000000002</v>
      </c>
    </row>
    <row r="509" spans="1:12" x14ac:dyDescent="0.35">
      <c r="A509" s="3" t="s">
        <v>853</v>
      </c>
      <c r="B509" s="3" t="s">
        <v>8681</v>
      </c>
      <c r="C509" s="3" t="s">
        <v>100</v>
      </c>
      <c r="D509" s="3" t="s">
        <v>8682</v>
      </c>
      <c r="E509" s="3" t="s">
        <v>25</v>
      </c>
      <c r="F509" s="3" t="s">
        <v>14</v>
      </c>
      <c r="G509" s="4">
        <v>1</v>
      </c>
      <c r="H509" s="3" t="s">
        <v>15</v>
      </c>
      <c r="I509" s="5">
        <v>888.5</v>
      </c>
      <c r="J509" s="6">
        <f t="shared" si="21"/>
        <v>888.5</v>
      </c>
      <c r="K509" s="35">
        <f t="shared" si="19"/>
        <v>95.957999999999998</v>
      </c>
      <c r="L509" s="35">
        <f t="shared" si="20"/>
        <v>95.957999999999998</v>
      </c>
    </row>
    <row r="510" spans="1:12" x14ac:dyDescent="0.35">
      <c r="A510" s="3" t="s">
        <v>859</v>
      </c>
      <c r="B510" s="3" t="s">
        <v>8683</v>
      </c>
      <c r="C510" s="3" t="s">
        <v>100</v>
      </c>
      <c r="D510" s="3" t="s">
        <v>8684</v>
      </c>
      <c r="E510" s="3" t="s">
        <v>25</v>
      </c>
      <c r="F510" s="3" t="s">
        <v>14</v>
      </c>
      <c r="G510" s="4">
        <v>1</v>
      </c>
      <c r="H510" s="3" t="s">
        <v>15</v>
      </c>
      <c r="I510" s="5">
        <v>800</v>
      </c>
      <c r="J510" s="6">
        <f t="shared" si="21"/>
        <v>800</v>
      </c>
      <c r="K510" s="35">
        <f t="shared" si="19"/>
        <v>86.399999999999991</v>
      </c>
      <c r="L510" s="35">
        <f t="shared" si="20"/>
        <v>86.399999999999991</v>
      </c>
    </row>
    <row r="511" spans="1:12" x14ac:dyDescent="0.35">
      <c r="A511" s="3" t="s">
        <v>859</v>
      </c>
      <c r="B511" s="3" t="s">
        <v>8685</v>
      </c>
      <c r="C511" s="3" t="s">
        <v>889</v>
      </c>
      <c r="D511" s="3" t="s">
        <v>8686</v>
      </c>
      <c r="E511" s="3" t="s">
        <v>713</v>
      </c>
      <c r="F511" s="3" t="s">
        <v>14</v>
      </c>
      <c r="G511" s="4">
        <v>1</v>
      </c>
      <c r="H511" s="3" t="s">
        <v>15</v>
      </c>
      <c r="I511" s="5">
        <v>768.86</v>
      </c>
      <c r="J511" s="6">
        <f t="shared" si="21"/>
        <v>768.86</v>
      </c>
      <c r="K511" s="35">
        <f t="shared" si="19"/>
        <v>83.036879999999996</v>
      </c>
      <c r="L511" s="35">
        <f t="shared" si="20"/>
        <v>83.036879999999996</v>
      </c>
    </row>
    <row r="512" spans="1:12" x14ac:dyDescent="0.35">
      <c r="A512" s="3" t="s">
        <v>888</v>
      </c>
      <c r="B512" s="3" t="s">
        <v>8687</v>
      </c>
      <c r="C512" s="3" t="s">
        <v>75</v>
      </c>
      <c r="D512" s="3" t="s">
        <v>8688</v>
      </c>
      <c r="E512" s="3" t="s">
        <v>102</v>
      </c>
      <c r="F512" s="3" t="s">
        <v>14</v>
      </c>
      <c r="G512" s="4">
        <v>1</v>
      </c>
      <c r="H512" s="3" t="s">
        <v>15</v>
      </c>
      <c r="I512" s="5">
        <v>1139.8</v>
      </c>
      <c r="J512" s="6">
        <f t="shared" si="21"/>
        <v>1139.8</v>
      </c>
      <c r="K512" s="35">
        <f t="shared" si="19"/>
        <v>123.09839999999998</v>
      </c>
      <c r="L512" s="35">
        <f t="shared" si="20"/>
        <v>123.09839999999998</v>
      </c>
    </row>
    <row r="513" spans="1:12" x14ac:dyDescent="0.35">
      <c r="A513" s="3" t="s">
        <v>888</v>
      </c>
      <c r="B513" s="3" t="s">
        <v>8689</v>
      </c>
      <c r="C513" s="3" t="s">
        <v>262</v>
      </c>
      <c r="D513" s="3" t="s">
        <v>8690</v>
      </c>
      <c r="E513" s="3" t="s">
        <v>102</v>
      </c>
      <c r="F513" s="3" t="s">
        <v>14</v>
      </c>
      <c r="G513" s="4">
        <v>1</v>
      </c>
      <c r="H513" s="3" t="s">
        <v>15</v>
      </c>
      <c r="I513" s="5">
        <v>1139.54</v>
      </c>
      <c r="J513" s="6">
        <f t="shared" si="21"/>
        <v>1139.54</v>
      </c>
      <c r="K513" s="35">
        <f t="shared" si="19"/>
        <v>123.07032000000001</v>
      </c>
      <c r="L513" s="35">
        <f t="shared" si="20"/>
        <v>123.07032000000001</v>
      </c>
    </row>
    <row r="514" spans="1:12" x14ac:dyDescent="0.35">
      <c r="A514" s="3" t="s">
        <v>888</v>
      </c>
      <c r="B514" s="3" t="s">
        <v>8691</v>
      </c>
      <c r="C514" s="3" t="s">
        <v>302</v>
      </c>
      <c r="D514" s="3" t="s">
        <v>8692</v>
      </c>
      <c r="E514" s="3" t="s">
        <v>85</v>
      </c>
      <c r="F514" s="3" t="s">
        <v>14</v>
      </c>
      <c r="G514" s="4">
        <v>1</v>
      </c>
      <c r="H514" s="3" t="s">
        <v>15</v>
      </c>
      <c r="I514" s="5">
        <v>1420.7699999999998</v>
      </c>
      <c r="J514" s="6">
        <f t="shared" si="21"/>
        <v>1420.7699999999998</v>
      </c>
      <c r="K514" s="35">
        <f t="shared" si="19"/>
        <v>153.44315999999998</v>
      </c>
      <c r="L514" s="35">
        <f t="shared" si="20"/>
        <v>153.44315999999998</v>
      </c>
    </row>
    <row r="515" spans="1:12" x14ac:dyDescent="0.35">
      <c r="A515" s="3" t="s">
        <v>888</v>
      </c>
      <c r="B515" s="3" t="s">
        <v>8691</v>
      </c>
      <c r="C515" s="3" t="s">
        <v>75</v>
      </c>
      <c r="D515" s="3" t="s">
        <v>8692</v>
      </c>
      <c r="E515" s="3" t="s">
        <v>85</v>
      </c>
      <c r="F515" s="3" t="s">
        <v>14</v>
      </c>
      <c r="G515" s="4">
        <v>1</v>
      </c>
      <c r="H515" s="3" t="s">
        <v>15</v>
      </c>
      <c r="I515" s="5">
        <v>1318.89</v>
      </c>
      <c r="J515" s="6">
        <f t="shared" si="21"/>
        <v>1318.89</v>
      </c>
      <c r="K515" s="35">
        <f t="shared" ref="K515:K578" si="22">((I515*(1-10%))*0.4)*60%*0.5</f>
        <v>142.44012000000001</v>
      </c>
      <c r="L515" s="35">
        <f t="shared" ref="L515:L578" si="23">K515*G515</f>
        <v>142.44012000000001</v>
      </c>
    </row>
    <row r="516" spans="1:12" x14ac:dyDescent="0.35">
      <c r="A516" s="3" t="s">
        <v>888</v>
      </c>
      <c r="B516" s="3" t="s">
        <v>8691</v>
      </c>
      <c r="C516" s="3" t="s">
        <v>262</v>
      </c>
      <c r="D516" s="3" t="s">
        <v>8692</v>
      </c>
      <c r="E516" s="3" t="s">
        <v>85</v>
      </c>
      <c r="F516" s="3" t="s">
        <v>14</v>
      </c>
      <c r="G516" s="4">
        <v>1</v>
      </c>
      <c r="H516" s="3" t="s">
        <v>15</v>
      </c>
      <c r="I516" s="5">
        <v>1187.2</v>
      </c>
      <c r="J516" s="6">
        <f t="shared" si="21"/>
        <v>1187.2</v>
      </c>
      <c r="K516" s="35">
        <f t="shared" si="22"/>
        <v>128.2176</v>
      </c>
      <c r="L516" s="35">
        <f t="shared" si="23"/>
        <v>128.2176</v>
      </c>
    </row>
    <row r="517" spans="1:12" x14ac:dyDescent="0.35">
      <c r="A517" s="3" t="s">
        <v>888</v>
      </c>
      <c r="B517" s="3" t="s">
        <v>8693</v>
      </c>
      <c r="C517" s="3" t="s">
        <v>129</v>
      </c>
      <c r="D517" s="3" t="s">
        <v>8694</v>
      </c>
      <c r="E517" s="3" t="s">
        <v>8424</v>
      </c>
      <c r="F517" s="3" t="s">
        <v>14</v>
      </c>
      <c r="G517" s="4">
        <v>1</v>
      </c>
      <c r="H517" s="3" t="s">
        <v>15</v>
      </c>
      <c r="I517" s="5">
        <v>599.65</v>
      </c>
      <c r="J517" s="6">
        <f t="shared" si="21"/>
        <v>599.65</v>
      </c>
      <c r="K517" s="35">
        <f t="shared" si="22"/>
        <v>64.762199999999993</v>
      </c>
      <c r="L517" s="35">
        <f t="shared" si="23"/>
        <v>64.762199999999993</v>
      </c>
    </row>
    <row r="518" spans="1:12" x14ac:dyDescent="0.35">
      <c r="A518" s="3" t="s">
        <v>888</v>
      </c>
      <c r="B518" s="3" t="s">
        <v>8695</v>
      </c>
      <c r="C518" s="3" t="s">
        <v>59</v>
      </c>
      <c r="D518" s="3" t="s">
        <v>8696</v>
      </c>
      <c r="E518" s="3" t="s">
        <v>231</v>
      </c>
      <c r="F518" s="3" t="s">
        <v>14</v>
      </c>
      <c r="G518" s="4">
        <v>1</v>
      </c>
      <c r="H518" s="3" t="s">
        <v>15</v>
      </c>
      <c r="I518" s="5">
        <v>1078.79</v>
      </c>
      <c r="J518" s="6">
        <f t="shared" si="21"/>
        <v>1078.79</v>
      </c>
      <c r="K518" s="35">
        <f t="shared" si="22"/>
        <v>116.50931999999999</v>
      </c>
      <c r="L518" s="35">
        <f t="shared" si="23"/>
        <v>116.50931999999999</v>
      </c>
    </row>
    <row r="519" spans="1:12" x14ac:dyDescent="0.35">
      <c r="A519" s="3" t="s">
        <v>841</v>
      </c>
      <c r="B519" s="3" t="s">
        <v>8697</v>
      </c>
      <c r="C519" s="3" t="s">
        <v>519</v>
      </c>
      <c r="D519" s="3" t="s">
        <v>8698</v>
      </c>
      <c r="E519" s="3" t="s">
        <v>213</v>
      </c>
      <c r="F519" s="3" t="s">
        <v>14</v>
      </c>
      <c r="G519" s="4">
        <v>1</v>
      </c>
      <c r="H519" s="3" t="s">
        <v>15</v>
      </c>
      <c r="I519" s="5">
        <v>500</v>
      </c>
      <c r="J519" s="6">
        <f t="shared" si="21"/>
        <v>500</v>
      </c>
      <c r="K519" s="35">
        <f t="shared" si="22"/>
        <v>54</v>
      </c>
      <c r="L519" s="35">
        <f t="shared" si="23"/>
        <v>54</v>
      </c>
    </row>
    <row r="520" spans="1:12" x14ac:dyDescent="0.35">
      <c r="A520" s="3" t="s">
        <v>841</v>
      </c>
      <c r="B520" s="3" t="s">
        <v>8699</v>
      </c>
      <c r="C520" s="3" t="s">
        <v>100</v>
      </c>
      <c r="D520" s="3" t="s">
        <v>8700</v>
      </c>
      <c r="E520" s="3" t="s">
        <v>213</v>
      </c>
      <c r="F520" s="3" t="s">
        <v>14</v>
      </c>
      <c r="G520" s="4">
        <v>1</v>
      </c>
      <c r="H520" s="3" t="s">
        <v>15</v>
      </c>
      <c r="I520" s="5">
        <v>500</v>
      </c>
      <c r="J520" s="6">
        <f t="shared" si="21"/>
        <v>500</v>
      </c>
      <c r="K520" s="35">
        <f t="shared" si="22"/>
        <v>54</v>
      </c>
      <c r="L520" s="35">
        <f t="shared" si="23"/>
        <v>54</v>
      </c>
    </row>
    <row r="521" spans="1:12" x14ac:dyDescent="0.35">
      <c r="A521" s="3" t="s">
        <v>6573</v>
      </c>
      <c r="B521" s="3" t="s">
        <v>8701</v>
      </c>
      <c r="C521" s="3" t="s">
        <v>43</v>
      </c>
      <c r="D521" s="3" t="s">
        <v>8702</v>
      </c>
      <c r="E521" s="3" t="s">
        <v>5874</v>
      </c>
      <c r="F521" s="3" t="s">
        <v>14</v>
      </c>
      <c r="G521" s="4">
        <v>1</v>
      </c>
      <c r="H521" s="3" t="s">
        <v>15</v>
      </c>
      <c r="I521" s="5">
        <v>500</v>
      </c>
      <c r="J521" s="6">
        <f t="shared" si="21"/>
        <v>500</v>
      </c>
      <c r="K521" s="35">
        <f t="shared" si="22"/>
        <v>54</v>
      </c>
      <c r="L521" s="35">
        <f t="shared" si="23"/>
        <v>54</v>
      </c>
    </row>
    <row r="522" spans="1:12" x14ac:dyDescent="0.35">
      <c r="A522" s="3" t="s">
        <v>828</v>
      </c>
      <c r="B522" s="3" t="s">
        <v>8703</v>
      </c>
      <c r="C522" s="3" t="s">
        <v>59</v>
      </c>
      <c r="D522" s="3" t="s">
        <v>8704</v>
      </c>
      <c r="E522" s="3" t="s">
        <v>5775</v>
      </c>
      <c r="F522" s="3" t="s">
        <v>14</v>
      </c>
      <c r="G522" s="4">
        <v>1</v>
      </c>
      <c r="H522" s="3" t="s">
        <v>15</v>
      </c>
      <c r="I522" s="5">
        <v>700</v>
      </c>
      <c r="J522" s="6">
        <f t="shared" si="21"/>
        <v>700</v>
      </c>
      <c r="K522" s="35">
        <f t="shared" si="22"/>
        <v>75.599999999999994</v>
      </c>
      <c r="L522" s="35">
        <f t="shared" si="23"/>
        <v>75.599999999999994</v>
      </c>
    </row>
    <row r="523" spans="1:12" x14ac:dyDescent="0.35">
      <c r="A523" s="3" t="s">
        <v>8705</v>
      </c>
      <c r="B523" s="3" t="s">
        <v>8706</v>
      </c>
      <c r="C523" s="3" t="s">
        <v>519</v>
      </c>
      <c r="D523" s="3" t="s">
        <v>8707</v>
      </c>
      <c r="E523" s="3" t="s">
        <v>6636</v>
      </c>
      <c r="F523" s="3" t="s">
        <v>14</v>
      </c>
      <c r="G523" s="4">
        <v>1</v>
      </c>
      <c r="H523" s="3" t="s">
        <v>15</v>
      </c>
      <c r="I523" s="5">
        <v>800</v>
      </c>
      <c r="J523" s="6">
        <f t="shared" si="21"/>
        <v>800</v>
      </c>
      <c r="K523" s="35">
        <f t="shared" si="22"/>
        <v>86.399999999999991</v>
      </c>
      <c r="L523" s="35">
        <f t="shared" si="23"/>
        <v>86.399999999999991</v>
      </c>
    </row>
    <row r="524" spans="1:12" x14ac:dyDescent="0.35">
      <c r="A524" s="3" t="s">
        <v>8705</v>
      </c>
      <c r="B524" s="3" t="s">
        <v>8708</v>
      </c>
      <c r="C524" s="3" t="s">
        <v>43</v>
      </c>
      <c r="D524" s="3" t="s">
        <v>8709</v>
      </c>
      <c r="E524" s="3" t="s">
        <v>5874</v>
      </c>
      <c r="F524" s="3" t="s">
        <v>14</v>
      </c>
      <c r="G524" s="4">
        <v>1</v>
      </c>
      <c r="H524" s="3" t="s">
        <v>15</v>
      </c>
      <c r="I524" s="5">
        <v>500</v>
      </c>
      <c r="J524" s="6">
        <f t="shared" si="21"/>
        <v>500</v>
      </c>
      <c r="K524" s="35">
        <f t="shared" si="22"/>
        <v>54</v>
      </c>
      <c r="L524" s="35">
        <f t="shared" si="23"/>
        <v>54</v>
      </c>
    </row>
    <row r="525" spans="1:12" x14ac:dyDescent="0.35">
      <c r="A525" s="3" t="s">
        <v>843</v>
      </c>
      <c r="B525" s="3" t="s">
        <v>8710</v>
      </c>
      <c r="C525" s="3" t="s">
        <v>18</v>
      </c>
      <c r="D525" s="3" t="s">
        <v>8711</v>
      </c>
      <c r="E525" s="3" t="s">
        <v>20</v>
      </c>
      <c r="F525" s="3" t="s">
        <v>14</v>
      </c>
      <c r="G525" s="4">
        <v>1</v>
      </c>
      <c r="H525" s="3" t="s">
        <v>15</v>
      </c>
      <c r="I525" s="5">
        <v>1358.0066666666667</v>
      </c>
      <c r="J525" s="6">
        <f t="shared" si="21"/>
        <v>1358.0066666666667</v>
      </c>
      <c r="K525" s="35">
        <f t="shared" si="22"/>
        <v>146.66472000000002</v>
      </c>
      <c r="L525" s="35">
        <f t="shared" si="23"/>
        <v>146.66472000000002</v>
      </c>
    </row>
    <row r="526" spans="1:12" x14ac:dyDescent="0.35">
      <c r="A526" s="3" t="s">
        <v>896</v>
      </c>
      <c r="B526" s="3" t="s">
        <v>8712</v>
      </c>
      <c r="C526" s="3" t="s">
        <v>23</v>
      </c>
      <c r="D526" s="3" t="s">
        <v>8394</v>
      </c>
      <c r="E526" s="3" t="s">
        <v>25</v>
      </c>
      <c r="F526" s="3" t="s">
        <v>14</v>
      </c>
      <c r="G526" s="4">
        <v>1</v>
      </c>
      <c r="H526" s="3" t="s">
        <v>15</v>
      </c>
      <c r="I526" s="5">
        <v>800</v>
      </c>
      <c r="J526" s="6">
        <f t="shared" si="21"/>
        <v>800</v>
      </c>
      <c r="K526" s="35">
        <f t="shared" si="22"/>
        <v>86.399999999999991</v>
      </c>
      <c r="L526" s="35">
        <f t="shared" si="23"/>
        <v>86.399999999999991</v>
      </c>
    </row>
    <row r="527" spans="1:12" x14ac:dyDescent="0.35">
      <c r="A527" s="3" t="s">
        <v>3150</v>
      </c>
      <c r="B527" s="3" t="s">
        <v>8713</v>
      </c>
      <c r="C527" s="3" t="s">
        <v>26</v>
      </c>
      <c r="D527" s="3" t="s">
        <v>8714</v>
      </c>
      <c r="E527" s="3" t="s">
        <v>25</v>
      </c>
      <c r="F527" s="3" t="s">
        <v>14</v>
      </c>
      <c r="G527" s="4">
        <v>1</v>
      </c>
      <c r="H527" s="3" t="s">
        <v>15</v>
      </c>
      <c r="I527" s="5">
        <v>800</v>
      </c>
      <c r="J527" s="6">
        <f t="shared" si="21"/>
        <v>800</v>
      </c>
      <c r="K527" s="35">
        <f t="shared" si="22"/>
        <v>86.399999999999991</v>
      </c>
      <c r="L527" s="35">
        <f t="shared" si="23"/>
        <v>86.399999999999991</v>
      </c>
    </row>
    <row r="528" spans="1:12" x14ac:dyDescent="0.35">
      <c r="A528" s="3" t="s">
        <v>864</v>
      </c>
      <c r="B528" s="3" t="s">
        <v>8715</v>
      </c>
      <c r="C528" s="3" t="s">
        <v>129</v>
      </c>
      <c r="D528" s="3" t="s">
        <v>8716</v>
      </c>
      <c r="E528" s="3" t="s">
        <v>6057</v>
      </c>
      <c r="F528" s="3" t="s">
        <v>14</v>
      </c>
      <c r="G528" s="4">
        <v>1</v>
      </c>
      <c r="H528" s="3" t="s">
        <v>15</v>
      </c>
      <c r="I528" s="5">
        <v>800</v>
      </c>
      <c r="J528" s="6">
        <f t="shared" si="21"/>
        <v>800</v>
      </c>
      <c r="K528" s="35">
        <f t="shared" si="22"/>
        <v>86.399999999999991</v>
      </c>
      <c r="L528" s="35">
        <f t="shared" si="23"/>
        <v>86.399999999999991</v>
      </c>
    </row>
    <row r="529" spans="1:12" x14ac:dyDescent="0.35">
      <c r="A529" s="3" t="s">
        <v>4764</v>
      </c>
      <c r="B529" s="3" t="s">
        <v>8717</v>
      </c>
      <c r="C529" s="3" t="s">
        <v>4284</v>
      </c>
      <c r="D529" s="3" t="s">
        <v>8718</v>
      </c>
      <c r="E529" s="3" t="s">
        <v>213</v>
      </c>
      <c r="F529" s="3" t="s">
        <v>14</v>
      </c>
      <c r="G529" s="4">
        <v>1</v>
      </c>
      <c r="H529" s="3" t="s">
        <v>15</v>
      </c>
      <c r="I529" s="5">
        <v>500</v>
      </c>
      <c r="J529" s="6">
        <f t="shared" si="21"/>
        <v>500</v>
      </c>
      <c r="K529" s="35">
        <f t="shared" si="22"/>
        <v>54</v>
      </c>
      <c r="L529" s="35">
        <f t="shared" si="23"/>
        <v>54</v>
      </c>
    </row>
    <row r="530" spans="1:12" x14ac:dyDescent="0.35">
      <c r="A530" s="3" t="s">
        <v>4764</v>
      </c>
      <c r="B530" s="3" t="s">
        <v>8719</v>
      </c>
      <c r="C530" s="3" t="s">
        <v>4766</v>
      </c>
      <c r="D530" s="3" t="s">
        <v>8720</v>
      </c>
      <c r="E530" s="3" t="s">
        <v>213</v>
      </c>
      <c r="F530" s="3" t="s">
        <v>14</v>
      </c>
      <c r="G530" s="4">
        <v>1</v>
      </c>
      <c r="H530" s="3" t="s">
        <v>15</v>
      </c>
      <c r="I530" s="5">
        <v>500</v>
      </c>
      <c r="J530" s="6">
        <f t="shared" si="21"/>
        <v>500</v>
      </c>
      <c r="K530" s="35">
        <f t="shared" si="22"/>
        <v>54</v>
      </c>
      <c r="L530" s="35">
        <f t="shared" si="23"/>
        <v>54</v>
      </c>
    </row>
    <row r="531" spans="1:12" x14ac:dyDescent="0.35">
      <c r="A531" s="3" t="s">
        <v>4764</v>
      </c>
      <c r="B531" s="3" t="s">
        <v>8719</v>
      </c>
      <c r="C531" s="3" t="s">
        <v>5198</v>
      </c>
      <c r="D531" s="3" t="s">
        <v>8720</v>
      </c>
      <c r="E531" s="3" t="s">
        <v>213</v>
      </c>
      <c r="F531" s="3" t="s">
        <v>14</v>
      </c>
      <c r="G531" s="4">
        <v>1</v>
      </c>
      <c r="H531" s="3" t="s">
        <v>15</v>
      </c>
      <c r="I531" s="5">
        <v>500</v>
      </c>
      <c r="J531" s="6">
        <f t="shared" si="21"/>
        <v>500</v>
      </c>
      <c r="K531" s="35">
        <f t="shared" si="22"/>
        <v>54</v>
      </c>
      <c r="L531" s="35">
        <f t="shared" si="23"/>
        <v>54</v>
      </c>
    </row>
    <row r="532" spans="1:12" x14ac:dyDescent="0.35">
      <c r="A532" s="3" t="s">
        <v>4764</v>
      </c>
      <c r="B532" s="3" t="s">
        <v>8721</v>
      </c>
      <c r="C532" s="3" t="s">
        <v>4284</v>
      </c>
      <c r="D532" s="3" t="s">
        <v>8722</v>
      </c>
      <c r="E532" s="3" t="s">
        <v>213</v>
      </c>
      <c r="F532" s="3" t="s">
        <v>14</v>
      </c>
      <c r="G532" s="4">
        <v>1</v>
      </c>
      <c r="H532" s="3" t="s">
        <v>15</v>
      </c>
      <c r="I532" s="5">
        <v>500</v>
      </c>
      <c r="J532" s="6">
        <f t="shared" si="21"/>
        <v>500</v>
      </c>
      <c r="K532" s="35">
        <f t="shared" si="22"/>
        <v>54</v>
      </c>
      <c r="L532" s="35">
        <f t="shared" si="23"/>
        <v>54</v>
      </c>
    </row>
    <row r="533" spans="1:12" x14ac:dyDescent="0.35">
      <c r="A533" s="3" t="s">
        <v>872</v>
      </c>
      <c r="B533" s="3" t="s">
        <v>8723</v>
      </c>
      <c r="C533" s="3" t="s">
        <v>302</v>
      </c>
      <c r="D533" s="3" t="s">
        <v>8724</v>
      </c>
      <c r="E533" s="3" t="s">
        <v>6057</v>
      </c>
      <c r="F533" s="3" t="s">
        <v>14</v>
      </c>
      <c r="G533" s="4">
        <v>1</v>
      </c>
      <c r="H533" s="3" t="s">
        <v>15</v>
      </c>
      <c r="I533" s="5">
        <v>800</v>
      </c>
      <c r="J533" s="6">
        <f t="shared" si="21"/>
        <v>800</v>
      </c>
      <c r="K533" s="35">
        <f t="shared" si="22"/>
        <v>86.399999999999991</v>
      </c>
      <c r="L533" s="35">
        <f t="shared" si="23"/>
        <v>86.399999999999991</v>
      </c>
    </row>
    <row r="534" spans="1:12" x14ac:dyDescent="0.35">
      <c r="A534" s="3" t="s">
        <v>843</v>
      </c>
      <c r="B534" s="3" t="s">
        <v>8725</v>
      </c>
      <c r="C534" s="3" t="s">
        <v>23</v>
      </c>
      <c r="D534" s="3" t="s">
        <v>8726</v>
      </c>
      <c r="E534" s="3" t="s">
        <v>8727</v>
      </c>
      <c r="F534" s="3" t="s">
        <v>14</v>
      </c>
      <c r="G534" s="4">
        <v>1</v>
      </c>
      <c r="H534" s="3" t="s">
        <v>15</v>
      </c>
      <c r="I534" s="5">
        <v>1197.2750000000001</v>
      </c>
      <c r="J534" s="6">
        <f t="shared" si="21"/>
        <v>1197.2750000000001</v>
      </c>
      <c r="K534" s="35">
        <f t="shared" si="22"/>
        <v>129.3057</v>
      </c>
      <c r="L534" s="35">
        <f t="shared" si="23"/>
        <v>129.3057</v>
      </c>
    </row>
    <row r="535" spans="1:12" x14ac:dyDescent="0.35">
      <c r="A535" s="3" t="s">
        <v>821</v>
      </c>
      <c r="B535" s="3" t="s">
        <v>5862</v>
      </c>
      <c r="C535" s="3" t="s">
        <v>43</v>
      </c>
      <c r="D535" s="3" t="s">
        <v>5863</v>
      </c>
      <c r="E535" s="3" t="s">
        <v>5864</v>
      </c>
      <c r="F535" s="3" t="s">
        <v>14</v>
      </c>
      <c r="G535" s="4">
        <v>1</v>
      </c>
      <c r="H535" s="3" t="s">
        <v>15</v>
      </c>
      <c r="I535" s="5">
        <v>1292.8799999999999</v>
      </c>
      <c r="J535" s="6">
        <f t="shared" si="21"/>
        <v>1292.8799999999999</v>
      </c>
      <c r="K535" s="35">
        <f t="shared" si="22"/>
        <v>139.63103999999998</v>
      </c>
      <c r="L535" s="35">
        <f t="shared" si="23"/>
        <v>139.63103999999998</v>
      </c>
    </row>
    <row r="536" spans="1:12" x14ac:dyDescent="0.35">
      <c r="A536" s="3" t="s">
        <v>864</v>
      </c>
      <c r="B536" s="3" t="s">
        <v>8728</v>
      </c>
      <c r="C536" s="3" t="s">
        <v>34</v>
      </c>
      <c r="D536" s="3" t="s">
        <v>8729</v>
      </c>
      <c r="E536" s="3" t="s">
        <v>8730</v>
      </c>
      <c r="F536" s="3" t="s">
        <v>14</v>
      </c>
      <c r="G536" s="4">
        <v>1</v>
      </c>
      <c r="H536" s="3" t="s">
        <v>15</v>
      </c>
      <c r="I536" s="5">
        <v>500</v>
      </c>
      <c r="J536" s="6">
        <f t="shared" si="21"/>
        <v>500</v>
      </c>
      <c r="K536" s="35">
        <f t="shared" si="22"/>
        <v>54</v>
      </c>
      <c r="L536" s="35">
        <f t="shared" si="23"/>
        <v>54</v>
      </c>
    </row>
    <row r="537" spans="1:12" x14ac:dyDescent="0.35">
      <c r="A537" s="3" t="s">
        <v>4764</v>
      </c>
      <c r="B537" s="3" t="s">
        <v>6012</v>
      </c>
      <c r="C537" s="3" t="s">
        <v>4850</v>
      </c>
      <c r="D537" s="3" t="s">
        <v>6013</v>
      </c>
      <c r="E537" s="3" t="s">
        <v>213</v>
      </c>
      <c r="F537" s="3" t="s">
        <v>14</v>
      </c>
      <c r="G537" s="4">
        <v>1</v>
      </c>
      <c r="H537" s="3" t="s">
        <v>15</v>
      </c>
      <c r="I537" s="5">
        <v>500</v>
      </c>
      <c r="J537" s="6">
        <f t="shared" si="21"/>
        <v>500</v>
      </c>
      <c r="K537" s="35">
        <f t="shared" si="22"/>
        <v>54</v>
      </c>
      <c r="L537" s="35">
        <f t="shared" si="23"/>
        <v>54</v>
      </c>
    </row>
    <row r="538" spans="1:12" x14ac:dyDescent="0.35">
      <c r="A538" s="3" t="s">
        <v>843</v>
      </c>
      <c r="B538" s="3" t="s">
        <v>8731</v>
      </c>
      <c r="C538" s="3" t="s">
        <v>18</v>
      </c>
      <c r="D538" s="3" t="s">
        <v>8732</v>
      </c>
      <c r="E538" s="3" t="s">
        <v>8733</v>
      </c>
      <c r="F538" s="3" t="s">
        <v>14</v>
      </c>
      <c r="G538" s="4">
        <v>1</v>
      </c>
      <c r="H538" s="3" t="s">
        <v>15</v>
      </c>
      <c r="I538" s="5">
        <v>1309.5466666666669</v>
      </c>
      <c r="J538" s="6">
        <f t="shared" si="21"/>
        <v>1309.5466666666669</v>
      </c>
      <c r="K538" s="35">
        <f t="shared" si="22"/>
        <v>141.43104000000002</v>
      </c>
      <c r="L538" s="35">
        <f t="shared" si="23"/>
        <v>141.43104000000002</v>
      </c>
    </row>
    <row r="539" spans="1:12" x14ac:dyDescent="0.35">
      <c r="A539" s="3" t="s">
        <v>843</v>
      </c>
      <c r="B539" s="3" t="s">
        <v>8734</v>
      </c>
      <c r="C539" s="3" t="s">
        <v>26</v>
      </c>
      <c r="D539" s="3" t="s">
        <v>8735</v>
      </c>
      <c r="E539" s="3" t="s">
        <v>8733</v>
      </c>
      <c r="F539" s="3" t="s">
        <v>14</v>
      </c>
      <c r="G539" s="4">
        <v>1</v>
      </c>
      <c r="H539" s="3" t="s">
        <v>15</v>
      </c>
      <c r="I539" s="5">
        <v>1309.7</v>
      </c>
      <c r="J539" s="6">
        <f t="shared" si="21"/>
        <v>1309.7</v>
      </c>
      <c r="K539" s="35">
        <f t="shared" si="22"/>
        <v>141.44759999999999</v>
      </c>
      <c r="L539" s="35">
        <f t="shared" si="23"/>
        <v>141.44759999999999</v>
      </c>
    </row>
    <row r="540" spans="1:12" x14ac:dyDescent="0.35">
      <c r="A540" s="3" t="s">
        <v>843</v>
      </c>
      <c r="B540" s="3" t="s">
        <v>8736</v>
      </c>
      <c r="C540" s="3" t="s">
        <v>26</v>
      </c>
      <c r="D540" s="3" t="s">
        <v>8737</v>
      </c>
      <c r="E540" s="3" t="s">
        <v>601</v>
      </c>
      <c r="F540" s="3" t="s">
        <v>14</v>
      </c>
      <c r="G540" s="4">
        <v>1</v>
      </c>
      <c r="H540" s="3" t="s">
        <v>15</v>
      </c>
      <c r="I540" s="5">
        <v>1152.655</v>
      </c>
      <c r="J540" s="6">
        <f t="shared" si="21"/>
        <v>1152.655</v>
      </c>
      <c r="K540" s="35">
        <f t="shared" si="22"/>
        <v>124.48674</v>
      </c>
      <c r="L540" s="35">
        <f t="shared" si="23"/>
        <v>124.48674</v>
      </c>
    </row>
    <row r="541" spans="1:12" x14ac:dyDescent="0.35">
      <c r="A541" s="3" t="s">
        <v>843</v>
      </c>
      <c r="B541" s="3" t="s">
        <v>8738</v>
      </c>
      <c r="C541" s="3" t="s">
        <v>18</v>
      </c>
      <c r="D541" s="3" t="s">
        <v>8739</v>
      </c>
      <c r="E541" s="3" t="s">
        <v>601</v>
      </c>
      <c r="F541" s="3" t="s">
        <v>14</v>
      </c>
      <c r="G541" s="4">
        <v>1</v>
      </c>
      <c r="H541" s="3" t="s">
        <v>15</v>
      </c>
      <c r="I541" s="5">
        <v>1152.655</v>
      </c>
      <c r="J541" s="6">
        <f t="shared" si="21"/>
        <v>1152.655</v>
      </c>
      <c r="K541" s="35">
        <f t="shared" si="22"/>
        <v>124.48674</v>
      </c>
      <c r="L541" s="35">
        <f t="shared" si="23"/>
        <v>124.48674</v>
      </c>
    </row>
    <row r="542" spans="1:12" x14ac:dyDescent="0.35">
      <c r="A542" s="3" t="s">
        <v>843</v>
      </c>
      <c r="B542" s="3" t="s">
        <v>8740</v>
      </c>
      <c r="C542" s="3" t="s">
        <v>23</v>
      </c>
      <c r="D542" s="3" t="s">
        <v>8741</v>
      </c>
      <c r="E542" s="3" t="s">
        <v>601</v>
      </c>
      <c r="F542" s="3" t="s">
        <v>14</v>
      </c>
      <c r="G542" s="4">
        <v>1</v>
      </c>
      <c r="H542" s="3" t="s">
        <v>15</v>
      </c>
      <c r="I542" s="5">
        <v>1152.3049999999998</v>
      </c>
      <c r="J542" s="6">
        <f t="shared" si="21"/>
        <v>1152.3049999999998</v>
      </c>
      <c r="K542" s="35">
        <f t="shared" si="22"/>
        <v>124.44893999999999</v>
      </c>
      <c r="L542" s="35">
        <f t="shared" si="23"/>
        <v>124.44893999999999</v>
      </c>
    </row>
    <row r="543" spans="1:12" x14ac:dyDescent="0.35">
      <c r="A543" s="3" t="s">
        <v>843</v>
      </c>
      <c r="B543" s="3" t="s">
        <v>8742</v>
      </c>
      <c r="C543" s="3" t="s">
        <v>18</v>
      </c>
      <c r="D543" s="3" t="s">
        <v>8743</v>
      </c>
      <c r="E543" s="3" t="s">
        <v>384</v>
      </c>
      <c r="F543" s="3" t="s">
        <v>14</v>
      </c>
      <c r="G543" s="4">
        <v>1</v>
      </c>
      <c r="H543" s="3" t="s">
        <v>15</v>
      </c>
      <c r="I543" s="5">
        <v>1144.3050000000001</v>
      </c>
      <c r="J543" s="6">
        <f t="shared" si="21"/>
        <v>1144.3050000000001</v>
      </c>
      <c r="K543" s="35">
        <f t="shared" si="22"/>
        <v>123.58494000000002</v>
      </c>
      <c r="L543" s="35">
        <f t="shared" si="23"/>
        <v>123.58494000000002</v>
      </c>
    </row>
    <row r="544" spans="1:12" x14ac:dyDescent="0.35">
      <c r="A544" s="3" t="s">
        <v>843</v>
      </c>
      <c r="B544" s="3" t="s">
        <v>5828</v>
      </c>
      <c r="C544" s="3" t="s">
        <v>59</v>
      </c>
      <c r="D544" s="3" t="s">
        <v>5829</v>
      </c>
      <c r="E544" s="3" t="s">
        <v>231</v>
      </c>
      <c r="F544" s="3" t="s">
        <v>14</v>
      </c>
      <c r="G544" s="4">
        <v>1</v>
      </c>
      <c r="H544" s="3" t="s">
        <v>15</v>
      </c>
      <c r="I544" s="5">
        <v>1166.0333333333335</v>
      </c>
      <c r="J544" s="6">
        <f t="shared" si="21"/>
        <v>1166.0333333333335</v>
      </c>
      <c r="K544" s="35">
        <f t="shared" si="22"/>
        <v>125.93160000000005</v>
      </c>
      <c r="L544" s="35">
        <f t="shared" si="23"/>
        <v>125.93160000000005</v>
      </c>
    </row>
    <row r="545" spans="1:12" x14ac:dyDescent="0.35">
      <c r="A545" s="3" t="s">
        <v>843</v>
      </c>
      <c r="B545" s="3" t="s">
        <v>8744</v>
      </c>
      <c r="C545" s="3" t="s">
        <v>519</v>
      </c>
      <c r="D545" s="3" t="s">
        <v>8745</v>
      </c>
      <c r="E545" s="3" t="s">
        <v>8746</v>
      </c>
      <c r="F545" s="3" t="s">
        <v>14</v>
      </c>
      <c r="G545" s="4">
        <v>1</v>
      </c>
      <c r="H545" s="3" t="s">
        <v>15</v>
      </c>
      <c r="I545" s="5">
        <v>1166.2650000000001</v>
      </c>
      <c r="J545" s="6">
        <f t="shared" si="21"/>
        <v>1166.2650000000001</v>
      </c>
      <c r="K545" s="35">
        <f t="shared" si="22"/>
        <v>125.95662</v>
      </c>
      <c r="L545" s="35">
        <f t="shared" si="23"/>
        <v>125.95662</v>
      </c>
    </row>
    <row r="546" spans="1:12" x14ac:dyDescent="0.35">
      <c r="A546" s="3" t="s">
        <v>843</v>
      </c>
      <c r="B546" s="3" t="s">
        <v>8747</v>
      </c>
      <c r="C546" s="3" t="s">
        <v>519</v>
      </c>
      <c r="D546" s="3" t="s">
        <v>8748</v>
      </c>
      <c r="E546" s="3" t="s">
        <v>8746</v>
      </c>
      <c r="F546" s="3" t="s">
        <v>14</v>
      </c>
      <c r="G546" s="4">
        <v>1</v>
      </c>
      <c r="H546" s="3" t="s">
        <v>15</v>
      </c>
      <c r="I546" s="5">
        <v>1166.04</v>
      </c>
      <c r="J546" s="6">
        <f t="shared" si="21"/>
        <v>1166.04</v>
      </c>
      <c r="K546" s="35">
        <f t="shared" si="22"/>
        <v>125.93232</v>
      </c>
      <c r="L546" s="35">
        <f t="shared" si="23"/>
        <v>125.93232</v>
      </c>
    </row>
    <row r="547" spans="1:12" x14ac:dyDescent="0.35">
      <c r="A547" s="3" t="s">
        <v>843</v>
      </c>
      <c r="B547" s="3" t="s">
        <v>5830</v>
      </c>
      <c r="C547" s="3" t="s">
        <v>851</v>
      </c>
      <c r="D547" s="3" t="s">
        <v>5831</v>
      </c>
      <c r="E547" s="3" t="s">
        <v>231</v>
      </c>
      <c r="F547" s="3" t="s">
        <v>14</v>
      </c>
      <c r="G547" s="4">
        <v>1</v>
      </c>
      <c r="H547" s="3" t="s">
        <v>15</v>
      </c>
      <c r="I547" s="5">
        <v>1166.2666666666667</v>
      </c>
      <c r="J547" s="6">
        <f t="shared" si="21"/>
        <v>1166.2666666666667</v>
      </c>
      <c r="K547" s="35">
        <f t="shared" si="22"/>
        <v>125.95680000000002</v>
      </c>
      <c r="L547" s="35">
        <f t="shared" si="23"/>
        <v>125.95680000000002</v>
      </c>
    </row>
    <row r="548" spans="1:12" x14ac:dyDescent="0.35">
      <c r="A548" s="3" t="s">
        <v>843</v>
      </c>
      <c r="B548" s="3" t="s">
        <v>8749</v>
      </c>
      <c r="C548" s="3" t="s">
        <v>851</v>
      </c>
      <c r="D548" s="3" t="s">
        <v>8750</v>
      </c>
      <c r="E548" s="3" t="s">
        <v>231</v>
      </c>
      <c r="F548" s="3" t="s">
        <v>14</v>
      </c>
      <c r="G548" s="4">
        <v>1</v>
      </c>
      <c r="H548" s="3" t="s">
        <v>15</v>
      </c>
      <c r="I548" s="5">
        <v>1166.27</v>
      </c>
      <c r="J548" s="6">
        <f t="shared" si="21"/>
        <v>1166.27</v>
      </c>
      <c r="K548" s="35">
        <f t="shared" si="22"/>
        <v>125.95716</v>
      </c>
      <c r="L548" s="35">
        <f t="shared" si="23"/>
        <v>125.95716</v>
      </c>
    </row>
    <row r="549" spans="1:12" x14ac:dyDescent="0.35">
      <c r="A549" s="3" t="s">
        <v>201</v>
      </c>
      <c r="B549" s="3" t="s">
        <v>8751</v>
      </c>
      <c r="C549" s="3" t="s">
        <v>8752</v>
      </c>
      <c r="D549" s="3" t="s">
        <v>8753</v>
      </c>
      <c r="E549" s="3" t="s">
        <v>85</v>
      </c>
      <c r="F549" s="3" t="s">
        <v>14</v>
      </c>
      <c r="G549" s="4">
        <v>1</v>
      </c>
      <c r="H549" s="3" t="s">
        <v>15</v>
      </c>
      <c r="I549" s="5">
        <v>2780</v>
      </c>
      <c r="J549" s="6">
        <f t="shared" si="21"/>
        <v>2780</v>
      </c>
      <c r="K549" s="35">
        <f t="shared" si="22"/>
        <v>300.24</v>
      </c>
      <c r="L549" s="35">
        <f t="shared" si="23"/>
        <v>300.24</v>
      </c>
    </row>
    <row r="550" spans="1:12" x14ac:dyDescent="0.35">
      <c r="A550" s="3" t="s">
        <v>3150</v>
      </c>
      <c r="B550" s="3" t="s">
        <v>8754</v>
      </c>
      <c r="C550" s="3" t="s">
        <v>3583</v>
      </c>
      <c r="D550" s="3" t="s">
        <v>8755</v>
      </c>
      <c r="E550" s="3" t="s">
        <v>25</v>
      </c>
      <c r="F550" s="3" t="s">
        <v>14</v>
      </c>
      <c r="G550" s="4">
        <v>1</v>
      </c>
      <c r="H550" s="3" t="s">
        <v>15</v>
      </c>
      <c r="I550" s="5">
        <v>800</v>
      </c>
      <c r="J550" s="6">
        <f t="shared" si="21"/>
        <v>800</v>
      </c>
      <c r="K550" s="35">
        <f t="shared" si="22"/>
        <v>86.399999999999991</v>
      </c>
      <c r="L550" s="35">
        <f t="shared" si="23"/>
        <v>86.399999999999991</v>
      </c>
    </row>
    <row r="551" spans="1:12" x14ac:dyDescent="0.35">
      <c r="A551" s="3" t="s">
        <v>872</v>
      </c>
      <c r="B551" s="3" t="s">
        <v>8756</v>
      </c>
      <c r="C551" s="3" t="s">
        <v>23</v>
      </c>
      <c r="D551" s="3" t="s">
        <v>8757</v>
      </c>
      <c r="E551" s="3" t="s">
        <v>6057</v>
      </c>
      <c r="F551" s="3" t="s">
        <v>14</v>
      </c>
      <c r="G551" s="4">
        <v>1</v>
      </c>
      <c r="H551" s="3" t="s">
        <v>15</v>
      </c>
      <c r="I551" s="5">
        <v>800</v>
      </c>
      <c r="J551" s="6">
        <f t="shared" si="21"/>
        <v>800</v>
      </c>
      <c r="K551" s="35">
        <f t="shared" si="22"/>
        <v>86.399999999999991</v>
      </c>
      <c r="L551" s="35">
        <f t="shared" si="23"/>
        <v>86.399999999999991</v>
      </c>
    </row>
    <row r="552" spans="1:12" x14ac:dyDescent="0.35">
      <c r="A552" s="3" t="s">
        <v>828</v>
      </c>
      <c r="B552" s="3" t="s">
        <v>8758</v>
      </c>
      <c r="C552" s="3" t="s">
        <v>100</v>
      </c>
      <c r="D552" s="3" t="s">
        <v>8759</v>
      </c>
      <c r="E552" s="3" t="s">
        <v>107</v>
      </c>
      <c r="F552" s="3" t="s">
        <v>14</v>
      </c>
      <c r="G552" s="4">
        <v>1</v>
      </c>
      <c r="H552" s="3" t="s">
        <v>15</v>
      </c>
      <c r="I552" s="5">
        <v>500</v>
      </c>
      <c r="J552" s="6">
        <f t="shared" si="21"/>
        <v>500</v>
      </c>
      <c r="K552" s="35">
        <f t="shared" si="22"/>
        <v>54</v>
      </c>
      <c r="L552" s="35">
        <f t="shared" si="23"/>
        <v>54</v>
      </c>
    </row>
    <row r="553" spans="1:12" x14ac:dyDescent="0.35">
      <c r="A553" s="3" t="s">
        <v>828</v>
      </c>
      <c r="B553" s="3" t="s">
        <v>8760</v>
      </c>
      <c r="C553" s="3" t="s">
        <v>43</v>
      </c>
      <c r="D553" s="3" t="s">
        <v>8761</v>
      </c>
      <c r="E553" s="3" t="s">
        <v>107</v>
      </c>
      <c r="F553" s="3" t="s">
        <v>14</v>
      </c>
      <c r="G553" s="4">
        <v>1</v>
      </c>
      <c r="H553" s="3" t="s">
        <v>15</v>
      </c>
      <c r="I553" s="5">
        <v>500</v>
      </c>
      <c r="J553" s="6">
        <f t="shared" si="21"/>
        <v>500</v>
      </c>
      <c r="K553" s="35">
        <f t="shared" si="22"/>
        <v>54</v>
      </c>
      <c r="L553" s="35">
        <f t="shared" si="23"/>
        <v>54</v>
      </c>
    </row>
    <row r="554" spans="1:12" x14ac:dyDescent="0.35">
      <c r="A554" s="3" t="s">
        <v>828</v>
      </c>
      <c r="B554" s="3" t="s">
        <v>8762</v>
      </c>
      <c r="C554" s="3" t="s">
        <v>43</v>
      </c>
      <c r="D554" s="3" t="s">
        <v>8763</v>
      </c>
      <c r="E554" s="3" t="s">
        <v>107</v>
      </c>
      <c r="F554" s="3" t="s">
        <v>14</v>
      </c>
      <c r="G554" s="4">
        <v>1</v>
      </c>
      <c r="H554" s="3" t="s">
        <v>15</v>
      </c>
      <c r="I554" s="5">
        <v>500</v>
      </c>
      <c r="J554" s="6">
        <f t="shared" si="21"/>
        <v>500</v>
      </c>
      <c r="K554" s="35">
        <f t="shared" si="22"/>
        <v>54</v>
      </c>
      <c r="L554" s="35">
        <f t="shared" si="23"/>
        <v>54</v>
      </c>
    </row>
    <row r="555" spans="1:12" x14ac:dyDescent="0.35">
      <c r="A555" s="3" t="s">
        <v>828</v>
      </c>
      <c r="B555" s="3" t="s">
        <v>8762</v>
      </c>
      <c r="C555" s="3" t="s">
        <v>59</v>
      </c>
      <c r="D555" s="3" t="s">
        <v>8763</v>
      </c>
      <c r="E555" s="3" t="s">
        <v>107</v>
      </c>
      <c r="F555" s="3" t="s">
        <v>14</v>
      </c>
      <c r="G555" s="4">
        <v>1</v>
      </c>
      <c r="H555" s="3" t="s">
        <v>15</v>
      </c>
      <c r="I555" s="5">
        <v>500</v>
      </c>
      <c r="J555" s="6">
        <f t="shared" si="21"/>
        <v>500</v>
      </c>
      <c r="K555" s="35">
        <f t="shared" si="22"/>
        <v>54</v>
      </c>
      <c r="L555" s="35">
        <f t="shared" si="23"/>
        <v>54</v>
      </c>
    </row>
    <row r="556" spans="1:12" x14ac:dyDescent="0.35">
      <c r="A556" s="3" t="s">
        <v>828</v>
      </c>
      <c r="B556" s="3" t="s">
        <v>8764</v>
      </c>
      <c r="C556" s="3" t="s">
        <v>43</v>
      </c>
      <c r="D556" s="3" t="s">
        <v>8765</v>
      </c>
      <c r="E556" s="3" t="s">
        <v>107</v>
      </c>
      <c r="F556" s="3" t="s">
        <v>14</v>
      </c>
      <c r="G556" s="4">
        <v>1</v>
      </c>
      <c r="H556" s="3" t="s">
        <v>15</v>
      </c>
      <c r="I556" s="5">
        <v>500</v>
      </c>
      <c r="J556" s="6">
        <f t="shared" si="21"/>
        <v>500</v>
      </c>
      <c r="K556" s="35">
        <f t="shared" si="22"/>
        <v>54</v>
      </c>
      <c r="L556" s="35">
        <f t="shared" si="23"/>
        <v>54</v>
      </c>
    </row>
    <row r="557" spans="1:12" x14ac:dyDescent="0.35">
      <c r="A557" s="3" t="s">
        <v>828</v>
      </c>
      <c r="B557" s="3" t="s">
        <v>8766</v>
      </c>
      <c r="C557" s="3" t="s">
        <v>43</v>
      </c>
      <c r="D557" s="3" t="s">
        <v>8767</v>
      </c>
      <c r="E557" s="3" t="s">
        <v>107</v>
      </c>
      <c r="F557" s="3" t="s">
        <v>14</v>
      </c>
      <c r="G557" s="4">
        <v>1</v>
      </c>
      <c r="H557" s="3" t="s">
        <v>15</v>
      </c>
      <c r="I557" s="5">
        <v>500</v>
      </c>
      <c r="J557" s="6">
        <f t="shared" si="21"/>
        <v>500</v>
      </c>
      <c r="K557" s="35">
        <f t="shared" si="22"/>
        <v>54</v>
      </c>
      <c r="L557" s="35">
        <f t="shared" si="23"/>
        <v>54</v>
      </c>
    </row>
    <row r="558" spans="1:12" x14ac:dyDescent="0.35">
      <c r="A558" s="3" t="s">
        <v>828</v>
      </c>
      <c r="B558" s="3" t="s">
        <v>8768</v>
      </c>
      <c r="C558" s="3" t="s">
        <v>43</v>
      </c>
      <c r="D558" s="3" t="s">
        <v>8769</v>
      </c>
      <c r="E558" s="3" t="s">
        <v>107</v>
      </c>
      <c r="F558" s="3" t="s">
        <v>14</v>
      </c>
      <c r="G558" s="4">
        <v>1</v>
      </c>
      <c r="H558" s="3" t="s">
        <v>15</v>
      </c>
      <c r="I558" s="5">
        <v>500</v>
      </c>
      <c r="J558" s="6">
        <f t="shared" si="21"/>
        <v>500</v>
      </c>
      <c r="K558" s="35">
        <f t="shared" si="22"/>
        <v>54</v>
      </c>
      <c r="L558" s="35">
        <f t="shared" si="23"/>
        <v>54</v>
      </c>
    </row>
    <row r="559" spans="1:12" x14ac:dyDescent="0.35">
      <c r="A559" s="3" t="s">
        <v>4863</v>
      </c>
      <c r="B559" s="3" t="s">
        <v>8770</v>
      </c>
      <c r="C559" s="3" t="s">
        <v>59</v>
      </c>
      <c r="D559" s="3" t="s">
        <v>8771</v>
      </c>
      <c r="E559" s="3" t="s">
        <v>5874</v>
      </c>
      <c r="F559" s="3" t="s">
        <v>14</v>
      </c>
      <c r="G559" s="4">
        <v>1</v>
      </c>
      <c r="H559" s="3" t="s">
        <v>15</v>
      </c>
      <c r="I559" s="5">
        <v>500</v>
      </c>
      <c r="J559" s="6">
        <f t="shared" si="21"/>
        <v>500</v>
      </c>
      <c r="K559" s="35">
        <f t="shared" si="22"/>
        <v>54</v>
      </c>
      <c r="L559" s="35">
        <f t="shared" si="23"/>
        <v>54</v>
      </c>
    </row>
    <row r="560" spans="1:12" x14ac:dyDescent="0.35">
      <c r="A560" s="3" t="s">
        <v>4863</v>
      </c>
      <c r="B560" s="3" t="s">
        <v>8770</v>
      </c>
      <c r="C560" s="3" t="s">
        <v>519</v>
      </c>
      <c r="D560" s="3" t="s">
        <v>8771</v>
      </c>
      <c r="E560" s="3" t="s">
        <v>5874</v>
      </c>
      <c r="F560" s="3" t="s">
        <v>14</v>
      </c>
      <c r="G560" s="4">
        <v>1</v>
      </c>
      <c r="H560" s="3" t="s">
        <v>15</v>
      </c>
      <c r="I560" s="5">
        <v>500</v>
      </c>
      <c r="J560" s="6">
        <f t="shared" si="21"/>
        <v>500</v>
      </c>
      <c r="K560" s="35">
        <f t="shared" si="22"/>
        <v>54</v>
      </c>
      <c r="L560" s="35">
        <f t="shared" si="23"/>
        <v>54</v>
      </c>
    </row>
    <row r="561" spans="1:12" x14ac:dyDescent="0.35">
      <c r="A561" s="3" t="s">
        <v>4863</v>
      </c>
      <c r="B561" s="3" t="s">
        <v>8772</v>
      </c>
      <c r="C561" s="3" t="s">
        <v>43</v>
      </c>
      <c r="D561" s="3" t="s">
        <v>8773</v>
      </c>
      <c r="E561" s="3" t="s">
        <v>213</v>
      </c>
      <c r="F561" s="3" t="s">
        <v>14</v>
      </c>
      <c r="G561" s="4">
        <v>1</v>
      </c>
      <c r="H561" s="3" t="s">
        <v>15</v>
      </c>
      <c r="I561" s="5">
        <v>500</v>
      </c>
      <c r="J561" s="6">
        <f t="shared" si="21"/>
        <v>500</v>
      </c>
      <c r="K561" s="35">
        <f t="shared" si="22"/>
        <v>54</v>
      </c>
      <c r="L561" s="35">
        <f t="shared" si="23"/>
        <v>54</v>
      </c>
    </row>
    <row r="562" spans="1:12" x14ac:dyDescent="0.35">
      <c r="A562" s="3" t="s">
        <v>5288</v>
      </c>
      <c r="B562" s="3" t="s">
        <v>8774</v>
      </c>
      <c r="C562" s="3" t="s">
        <v>211</v>
      </c>
      <c r="D562" s="3" t="s">
        <v>8775</v>
      </c>
      <c r="E562" s="3" t="s">
        <v>5874</v>
      </c>
      <c r="F562" s="3" t="s">
        <v>14</v>
      </c>
      <c r="G562" s="4">
        <v>1</v>
      </c>
      <c r="H562" s="3" t="s">
        <v>15</v>
      </c>
      <c r="I562" s="5">
        <v>2441.8150000000001</v>
      </c>
      <c r="J562" s="6">
        <f t="shared" ref="J562:J663" si="24">G562*I562</f>
        <v>2441.8150000000001</v>
      </c>
      <c r="K562" s="35">
        <f t="shared" si="22"/>
        <v>263.71602000000001</v>
      </c>
      <c r="L562" s="35">
        <f t="shared" si="23"/>
        <v>263.71602000000001</v>
      </c>
    </row>
    <row r="563" spans="1:12" x14ac:dyDescent="0.35">
      <c r="A563" s="3" t="s">
        <v>5288</v>
      </c>
      <c r="B563" s="3" t="s">
        <v>8774</v>
      </c>
      <c r="C563" s="3" t="s">
        <v>214</v>
      </c>
      <c r="D563" s="3" t="s">
        <v>8775</v>
      </c>
      <c r="E563" s="3" t="s">
        <v>5874</v>
      </c>
      <c r="F563" s="3" t="s">
        <v>14</v>
      </c>
      <c r="G563" s="4">
        <v>1</v>
      </c>
      <c r="H563" s="3" t="s">
        <v>15</v>
      </c>
      <c r="I563" s="5">
        <v>2441.8200000000002</v>
      </c>
      <c r="J563" s="6">
        <f t="shared" si="24"/>
        <v>2441.8200000000002</v>
      </c>
      <c r="K563" s="35">
        <f t="shared" si="22"/>
        <v>263.71656000000007</v>
      </c>
      <c r="L563" s="35">
        <f t="shared" si="23"/>
        <v>263.71656000000007</v>
      </c>
    </row>
    <row r="564" spans="1:12" x14ac:dyDescent="0.35">
      <c r="A564" s="3" t="s">
        <v>8776</v>
      </c>
      <c r="B564" s="3" t="s">
        <v>8777</v>
      </c>
      <c r="C564" s="3" t="s">
        <v>8778</v>
      </c>
      <c r="D564" s="3" t="s">
        <v>8779</v>
      </c>
      <c r="E564" s="3" t="s">
        <v>25</v>
      </c>
      <c r="F564" s="3" t="s">
        <v>14</v>
      </c>
      <c r="G564" s="4">
        <v>1</v>
      </c>
      <c r="H564" s="3" t="s">
        <v>15</v>
      </c>
      <c r="I564" s="5">
        <v>800</v>
      </c>
      <c r="J564" s="6">
        <f t="shared" si="24"/>
        <v>800</v>
      </c>
      <c r="K564" s="35">
        <f t="shared" si="22"/>
        <v>86.399999999999991</v>
      </c>
      <c r="L564" s="35">
        <f t="shared" si="23"/>
        <v>86.399999999999991</v>
      </c>
    </row>
    <row r="565" spans="1:12" x14ac:dyDescent="0.35">
      <c r="A565" s="3" t="s">
        <v>169</v>
      </c>
      <c r="B565" s="3" t="s">
        <v>8780</v>
      </c>
      <c r="C565" s="3" t="s">
        <v>26</v>
      </c>
      <c r="D565" s="3" t="s">
        <v>8781</v>
      </c>
      <c r="E565" s="3" t="s">
        <v>384</v>
      </c>
      <c r="F565" s="3" t="s">
        <v>14</v>
      </c>
      <c r="G565" s="4">
        <v>1</v>
      </c>
      <c r="H565" s="3" t="s">
        <v>15</v>
      </c>
      <c r="I565" s="5">
        <v>2855.93</v>
      </c>
      <c r="J565" s="6">
        <f t="shared" si="24"/>
        <v>2855.93</v>
      </c>
      <c r="K565" s="35">
        <f t="shared" si="22"/>
        <v>308.44044000000002</v>
      </c>
      <c r="L565" s="35">
        <f t="shared" si="23"/>
        <v>308.44044000000002</v>
      </c>
    </row>
    <row r="566" spans="1:12" x14ac:dyDescent="0.35">
      <c r="A566" s="3" t="s">
        <v>166</v>
      </c>
      <c r="B566" s="3" t="s">
        <v>8782</v>
      </c>
      <c r="C566" s="3" t="s">
        <v>23</v>
      </c>
      <c r="D566" s="3" t="s">
        <v>8783</v>
      </c>
      <c r="E566" s="3" t="s">
        <v>25</v>
      </c>
      <c r="F566" s="3" t="s">
        <v>14</v>
      </c>
      <c r="G566" s="4">
        <v>1</v>
      </c>
      <c r="H566" s="3" t="s">
        <v>15</v>
      </c>
      <c r="I566" s="5">
        <v>2622.1400000000003</v>
      </c>
      <c r="J566" s="6">
        <f t="shared" si="24"/>
        <v>2622.1400000000003</v>
      </c>
      <c r="K566" s="35">
        <f t="shared" si="22"/>
        <v>283.19112000000001</v>
      </c>
      <c r="L566" s="35">
        <f t="shared" si="23"/>
        <v>283.19112000000001</v>
      </c>
    </row>
    <row r="567" spans="1:12" x14ac:dyDescent="0.35">
      <c r="A567" s="3" t="s">
        <v>166</v>
      </c>
      <c r="B567" s="3" t="s">
        <v>8784</v>
      </c>
      <c r="C567" s="3" t="s">
        <v>137</v>
      </c>
      <c r="D567" s="3" t="s">
        <v>8785</v>
      </c>
      <c r="E567" s="3" t="s">
        <v>107</v>
      </c>
      <c r="F567" s="3" t="s">
        <v>14</v>
      </c>
      <c r="G567" s="4">
        <v>1</v>
      </c>
      <c r="H567" s="3" t="s">
        <v>15</v>
      </c>
      <c r="I567" s="5">
        <v>2633.32</v>
      </c>
      <c r="J567" s="6">
        <f t="shared" si="24"/>
        <v>2633.32</v>
      </c>
      <c r="K567" s="35">
        <f t="shared" si="22"/>
        <v>284.39856000000003</v>
      </c>
      <c r="L567" s="35">
        <f t="shared" si="23"/>
        <v>284.39856000000003</v>
      </c>
    </row>
    <row r="568" spans="1:12" x14ac:dyDescent="0.35">
      <c r="A568" s="3" t="s">
        <v>166</v>
      </c>
      <c r="B568" s="3" t="s">
        <v>8786</v>
      </c>
      <c r="C568" s="3" t="s">
        <v>519</v>
      </c>
      <c r="D568" s="3" t="s">
        <v>8787</v>
      </c>
      <c r="E568" s="3" t="s">
        <v>107</v>
      </c>
      <c r="F568" s="3" t="s">
        <v>14</v>
      </c>
      <c r="G568" s="4">
        <v>1</v>
      </c>
      <c r="H568" s="3" t="s">
        <v>15</v>
      </c>
      <c r="I568" s="5">
        <v>1495.91</v>
      </c>
      <c r="J568" s="6">
        <f t="shared" si="24"/>
        <v>1495.91</v>
      </c>
      <c r="K568" s="35">
        <f t="shared" si="22"/>
        <v>161.55828000000002</v>
      </c>
      <c r="L568" s="35">
        <f t="shared" si="23"/>
        <v>161.55828000000002</v>
      </c>
    </row>
    <row r="569" spans="1:12" x14ac:dyDescent="0.35">
      <c r="A569" s="3" t="s">
        <v>828</v>
      </c>
      <c r="B569" s="3" t="s">
        <v>8788</v>
      </c>
      <c r="C569" s="3" t="s">
        <v>59</v>
      </c>
      <c r="D569" s="3" t="s">
        <v>8789</v>
      </c>
      <c r="E569" s="3" t="s">
        <v>25</v>
      </c>
      <c r="F569" s="3" t="s">
        <v>14</v>
      </c>
      <c r="G569" s="4">
        <v>1</v>
      </c>
      <c r="H569" s="3" t="s">
        <v>15</v>
      </c>
      <c r="I569" s="5">
        <v>800</v>
      </c>
      <c r="J569" s="6">
        <f t="shared" si="24"/>
        <v>800</v>
      </c>
      <c r="K569" s="35">
        <f t="shared" si="22"/>
        <v>86.399999999999991</v>
      </c>
      <c r="L569" s="35">
        <f t="shared" si="23"/>
        <v>86.399999999999991</v>
      </c>
    </row>
    <row r="570" spans="1:12" x14ac:dyDescent="0.35">
      <c r="A570" s="3" t="s">
        <v>828</v>
      </c>
      <c r="B570" s="3" t="s">
        <v>8790</v>
      </c>
      <c r="C570" s="3" t="s">
        <v>860</v>
      </c>
      <c r="D570" s="3" t="s">
        <v>8791</v>
      </c>
      <c r="E570" s="3" t="s">
        <v>713</v>
      </c>
      <c r="F570" s="3" t="s">
        <v>14</v>
      </c>
      <c r="G570" s="4">
        <v>1</v>
      </c>
      <c r="H570" s="3" t="s">
        <v>15</v>
      </c>
      <c r="I570" s="5">
        <v>700</v>
      </c>
      <c r="J570" s="6">
        <f t="shared" si="24"/>
        <v>700</v>
      </c>
      <c r="K570" s="35">
        <f t="shared" si="22"/>
        <v>75.599999999999994</v>
      </c>
      <c r="L570" s="35">
        <f t="shared" si="23"/>
        <v>75.599999999999994</v>
      </c>
    </row>
    <row r="571" spans="1:12" x14ac:dyDescent="0.35">
      <c r="A571" s="3" t="s">
        <v>828</v>
      </c>
      <c r="B571" s="3" t="s">
        <v>5782</v>
      </c>
      <c r="C571" s="3" t="s">
        <v>860</v>
      </c>
      <c r="D571" s="3" t="s">
        <v>5783</v>
      </c>
      <c r="E571" s="3" t="s">
        <v>713</v>
      </c>
      <c r="F571" s="3" t="s">
        <v>14</v>
      </c>
      <c r="G571" s="4">
        <v>1</v>
      </c>
      <c r="H571" s="3" t="s">
        <v>15</v>
      </c>
      <c r="I571" s="5">
        <v>700</v>
      </c>
      <c r="J571" s="6">
        <f t="shared" si="24"/>
        <v>700</v>
      </c>
      <c r="K571" s="35">
        <f t="shared" si="22"/>
        <v>75.599999999999994</v>
      </c>
      <c r="L571" s="35">
        <f t="shared" si="23"/>
        <v>75.599999999999994</v>
      </c>
    </row>
    <row r="572" spans="1:12" x14ac:dyDescent="0.35">
      <c r="A572" s="3" t="s">
        <v>1189</v>
      </c>
      <c r="B572" s="3" t="s">
        <v>8792</v>
      </c>
      <c r="C572" s="3" t="s">
        <v>59</v>
      </c>
      <c r="D572" s="3" t="s">
        <v>8793</v>
      </c>
      <c r="E572" s="3" t="s">
        <v>25</v>
      </c>
      <c r="F572" s="3" t="s">
        <v>14</v>
      </c>
      <c r="G572" s="4">
        <v>1</v>
      </c>
      <c r="H572" s="3" t="s">
        <v>15</v>
      </c>
      <c r="I572" s="5">
        <v>991.28</v>
      </c>
      <c r="J572" s="6">
        <f t="shared" si="24"/>
        <v>991.28</v>
      </c>
      <c r="K572" s="35">
        <f t="shared" si="22"/>
        <v>107.05824000000001</v>
      </c>
      <c r="L572" s="35">
        <f t="shared" si="23"/>
        <v>107.05824000000001</v>
      </c>
    </row>
    <row r="573" spans="1:12" x14ac:dyDescent="0.35">
      <c r="A573" s="3" t="s">
        <v>1360</v>
      </c>
      <c r="B573" s="3" t="s">
        <v>8794</v>
      </c>
      <c r="C573" s="3" t="s">
        <v>302</v>
      </c>
      <c r="D573" s="3" t="s">
        <v>8795</v>
      </c>
      <c r="E573" s="3" t="s">
        <v>293</v>
      </c>
      <c r="F573" s="3" t="s">
        <v>14</v>
      </c>
      <c r="G573" s="4">
        <v>1</v>
      </c>
      <c r="H573" s="3" t="s">
        <v>15</v>
      </c>
      <c r="I573" s="5">
        <v>650</v>
      </c>
      <c r="J573" s="6">
        <f t="shared" si="24"/>
        <v>650</v>
      </c>
      <c r="K573" s="35">
        <f t="shared" si="22"/>
        <v>70.2</v>
      </c>
      <c r="L573" s="35">
        <f t="shared" si="23"/>
        <v>70.2</v>
      </c>
    </row>
    <row r="574" spans="1:12" x14ac:dyDescent="0.35">
      <c r="A574" s="3" t="s">
        <v>4863</v>
      </c>
      <c r="B574" s="3" t="s">
        <v>8796</v>
      </c>
      <c r="C574" s="3" t="s">
        <v>519</v>
      </c>
      <c r="D574" s="3" t="s">
        <v>8797</v>
      </c>
      <c r="E574" s="3" t="s">
        <v>5874</v>
      </c>
      <c r="F574" s="3" t="s">
        <v>14</v>
      </c>
      <c r="G574" s="4">
        <v>1</v>
      </c>
      <c r="H574" s="3" t="s">
        <v>15</v>
      </c>
      <c r="I574" s="5">
        <v>500</v>
      </c>
      <c r="J574" s="6">
        <f t="shared" si="24"/>
        <v>500</v>
      </c>
      <c r="K574" s="35">
        <f t="shared" si="22"/>
        <v>54</v>
      </c>
      <c r="L574" s="35">
        <f t="shared" si="23"/>
        <v>54</v>
      </c>
    </row>
    <row r="575" spans="1:12" x14ac:dyDescent="0.35">
      <c r="A575" s="3" t="s">
        <v>2312</v>
      </c>
      <c r="B575" s="3" t="s">
        <v>8798</v>
      </c>
      <c r="C575" s="3" t="s">
        <v>2317</v>
      </c>
      <c r="D575" s="3" t="s">
        <v>8799</v>
      </c>
      <c r="E575" s="3" t="s">
        <v>107</v>
      </c>
      <c r="F575" s="3" t="s">
        <v>14</v>
      </c>
      <c r="G575" s="4">
        <v>1</v>
      </c>
      <c r="H575" s="3" t="s">
        <v>15</v>
      </c>
      <c r="I575" s="5">
        <v>1873.75</v>
      </c>
      <c r="J575" s="6">
        <f t="shared" si="24"/>
        <v>1873.75</v>
      </c>
      <c r="K575" s="35">
        <f t="shared" si="22"/>
        <v>202.36500000000001</v>
      </c>
      <c r="L575" s="35">
        <f t="shared" si="23"/>
        <v>202.36500000000001</v>
      </c>
    </row>
    <row r="576" spans="1:12" x14ac:dyDescent="0.35">
      <c r="A576" s="3" t="s">
        <v>872</v>
      </c>
      <c r="B576" s="3" t="s">
        <v>8800</v>
      </c>
      <c r="C576" s="3" t="s">
        <v>75</v>
      </c>
      <c r="D576" s="3" t="s">
        <v>8801</v>
      </c>
      <c r="E576" s="3" t="s">
        <v>6057</v>
      </c>
      <c r="F576" s="3" t="s">
        <v>14</v>
      </c>
      <c r="G576" s="4">
        <v>1</v>
      </c>
      <c r="H576" s="3" t="s">
        <v>15</v>
      </c>
      <c r="I576" s="5">
        <v>800</v>
      </c>
      <c r="J576" s="6">
        <f t="shared" si="24"/>
        <v>800</v>
      </c>
      <c r="K576" s="35">
        <f t="shared" si="22"/>
        <v>86.399999999999991</v>
      </c>
      <c r="L576" s="35">
        <f t="shared" si="23"/>
        <v>86.399999999999991</v>
      </c>
    </row>
    <row r="577" spans="1:12" x14ac:dyDescent="0.35">
      <c r="A577" s="3" t="s">
        <v>5800</v>
      </c>
      <c r="B577" s="3" t="s">
        <v>5801</v>
      </c>
      <c r="C577" s="3" t="s">
        <v>43</v>
      </c>
      <c r="D577" s="3" t="s">
        <v>5802</v>
      </c>
      <c r="E577" s="3" t="s">
        <v>786</v>
      </c>
      <c r="F577" s="3" t="s">
        <v>14</v>
      </c>
      <c r="G577" s="4">
        <v>1</v>
      </c>
      <c r="H577" s="3" t="s">
        <v>15</v>
      </c>
      <c r="I577" s="5">
        <v>1462.5</v>
      </c>
      <c r="J577" s="6">
        <f t="shared" si="24"/>
        <v>1462.5</v>
      </c>
      <c r="K577" s="35">
        <f t="shared" si="22"/>
        <v>157.94999999999999</v>
      </c>
      <c r="L577" s="35">
        <f t="shared" si="23"/>
        <v>157.94999999999999</v>
      </c>
    </row>
    <row r="578" spans="1:12" x14ac:dyDescent="0.35">
      <c r="A578" s="3" t="s">
        <v>828</v>
      </c>
      <c r="B578" s="3" t="s">
        <v>5717</v>
      </c>
      <c r="C578" s="3" t="s">
        <v>860</v>
      </c>
      <c r="D578" s="3" t="s">
        <v>5718</v>
      </c>
      <c r="E578" s="3" t="s">
        <v>179</v>
      </c>
      <c r="F578" s="3" t="s">
        <v>14</v>
      </c>
      <c r="G578" s="4">
        <v>1</v>
      </c>
      <c r="H578" s="3" t="s">
        <v>15</v>
      </c>
      <c r="I578" s="5">
        <v>800</v>
      </c>
      <c r="J578" s="6">
        <f t="shared" si="24"/>
        <v>800</v>
      </c>
      <c r="K578" s="35">
        <f t="shared" si="22"/>
        <v>86.399999999999991</v>
      </c>
      <c r="L578" s="35">
        <f t="shared" si="23"/>
        <v>86.399999999999991</v>
      </c>
    </row>
    <row r="579" spans="1:12" x14ac:dyDescent="0.35">
      <c r="A579" s="3" t="s">
        <v>1788</v>
      </c>
      <c r="B579" s="3" t="s">
        <v>5962</v>
      </c>
      <c r="C579" s="3" t="s">
        <v>59</v>
      </c>
      <c r="D579" s="3" t="s">
        <v>5963</v>
      </c>
      <c r="E579" s="3" t="s">
        <v>25</v>
      </c>
      <c r="F579" s="3" t="s">
        <v>14</v>
      </c>
      <c r="G579" s="4">
        <v>1</v>
      </c>
      <c r="H579" s="3" t="s">
        <v>15</v>
      </c>
      <c r="I579" s="5">
        <v>999.99999999999989</v>
      </c>
      <c r="J579" s="6">
        <f t="shared" si="24"/>
        <v>999.99999999999989</v>
      </c>
      <c r="K579" s="35">
        <f t="shared" ref="K579:K642" si="25">((I579*(1-10%))*0.4)*60%*0.5</f>
        <v>108</v>
      </c>
      <c r="L579" s="35">
        <f t="shared" ref="L579:L642" si="26">K579*G579</f>
        <v>108</v>
      </c>
    </row>
    <row r="580" spans="1:12" x14ac:dyDescent="0.35">
      <c r="A580" s="3" t="s">
        <v>1723</v>
      </c>
      <c r="B580" s="3" t="s">
        <v>5806</v>
      </c>
      <c r="C580" s="3" t="s">
        <v>257</v>
      </c>
      <c r="D580" s="3" t="s">
        <v>5807</v>
      </c>
      <c r="E580" s="3" t="s">
        <v>231</v>
      </c>
      <c r="F580" s="3" t="s">
        <v>14</v>
      </c>
      <c r="G580" s="4">
        <v>1</v>
      </c>
      <c r="H580" s="3" t="s">
        <v>15</v>
      </c>
      <c r="I580" s="5">
        <v>500</v>
      </c>
      <c r="J580" s="6">
        <f t="shared" si="24"/>
        <v>500</v>
      </c>
      <c r="K580" s="35">
        <f t="shared" si="25"/>
        <v>54</v>
      </c>
      <c r="L580" s="35">
        <f t="shared" si="26"/>
        <v>54</v>
      </c>
    </row>
    <row r="581" spans="1:12" x14ac:dyDescent="0.35">
      <c r="A581" s="3" t="s">
        <v>1723</v>
      </c>
      <c r="B581" s="3" t="s">
        <v>5806</v>
      </c>
      <c r="C581" s="3" t="s">
        <v>2602</v>
      </c>
      <c r="D581" s="3" t="s">
        <v>5807</v>
      </c>
      <c r="E581" s="3" t="s">
        <v>231</v>
      </c>
      <c r="F581" s="3" t="s">
        <v>14</v>
      </c>
      <c r="G581" s="4">
        <v>1</v>
      </c>
      <c r="H581" s="3" t="s">
        <v>15</v>
      </c>
      <c r="I581" s="5">
        <v>500</v>
      </c>
      <c r="J581" s="6">
        <f t="shared" si="24"/>
        <v>500</v>
      </c>
      <c r="K581" s="35">
        <f t="shared" si="25"/>
        <v>54</v>
      </c>
      <c r="L581" s="35">
        <f t="shared" si="26"/>
        <v>54</v>
      </c>
    </row>
    <row r="582" spans="1:12" x14ac:dyDescent="0.35">
      <c r="A582" s="3" t="s">
        <v>822</v>
      </c>
      <c r="B582" s="3" t="s">
        <v>8802</v>
      </c>
      <c r="C582" s="3" t="s">
        <v>59</v>
      </c>
      <c r="D582" s="3" t="s">
        <v>8803</v>
      </c>
      <c r="E582" s="3" t="s">
        <v>5636</v>
      </c>
      <c r="F582" s="3" t="s">
        <v>14</v>
      </c>
      <c r="G582" s="4">
        <v>1</v>
      </c>
      <c r="H582" s="3" t="s">
        <v>15</v>
      </c>
      <c r="I582" s="5">
        <v>1000</v>
      </c>
      <c r="J582" s="6">
        <f t="shared" si="24"/>
        <v>1000</v>
      </c>
      <c r="K582" s="35">
        <f t="shared" si="25"/>
        <v>108</v>
      </c>
      <c r="L582" s="35">
        <f t="shared" si="26"/>
        <v>108</v>
      </c>
    </row>
    <row r="583" spans="1:12" x14ac:dyDescent="0.35">
      <c r="A583" s="3" t="s">
        <v>5800</v>
      </c>
      <c r="B583" s="3" t="s">
        <v>8804</v>
      </c>
      <c r="C583" s="3" t="s">
        <v>18</v>
      </c>
      <c r="D583" s="3" t="s">
        <v>8805</v>
      </c>
      <c r="E583" s="3" t="s">
        <v>5673</v>
      </c>
      <c r="F583" s="3" t="s">
        <v>14</v>
      </c>
      <c r="G583" s="4">
        <v>1</v>
      </c>
      <c r="H583" s="3" t="s">
        <v>15</v>
      </c>
      <c r="I583" s="5">
        <v>1327.5</v>
      </c>
      <c r="J583" s="6">
        <f t="shared" si="24"/>
        <v>1327.5</v>
      </c>
      <c r="K583" s="35">
        <f t="shared" si="25"/>
        <v>143.37</v>
      </c>
      <c r="L583" s="35">
        <f t="shared" si="26"/>
        <v>143.37</v>
      </c>
    </row>
    <row r="584" spans="1:12" x14ac:dyDescent="0.35">
      <c r="A584" s="3" t="s">
        <v>4863</v>
      </c>
      <c r="B584" s="3" t="s">
        <v>8806</v>
      </c>
      <c r="C584" s="3" t="s">
        <v>43</v>
      </c>
      <c r="D584" s="3" t="s">
        <v>8807</v>
      </c>
      <c r="E584" s="3" t="s">
        <v>7383</v>
      </c>
      <c r="F584" s="3" t="s">
        <v>14</v>
      </c>
      <c r="G584" s="4">
        <v>1</v>
      </c>
      <c r="H584" s="3" t="s">
        <v>15</v>
      </c>
      <c r="I584" s="5">
        <v>1200</v>
      </c>
      <c r="J584" s="6">
        <f t="shared" si="24"/>
        <v>1200</v>
      </c>
      <c r="K584" s="35">
        <f t="shared" si="25"/>
        <v>129.6</v>
      </c>
      <c r="L584" s="35">
        <f t="shared" si="26"/>
        <v>129.6</v>
      </c>
    </row>
    <row r="585" spans="1:12" x14ac:dyDescent="0.35">
      <c r="A585" s="3" t="s">
        <v>857</v>
      </c>
      <c r="B585" s="3" t="s">
        <v>8808</v>
      </c>
      <c r="C585" s="3" t="s">
        <v>26</v>
      </c>
      <c r="D585" s="3" t="s">
        <v>8809</v>
      </c>
      <c r="E585" s="3" t="s">
        <v>102</v>
      </c>
      <c r="F585" s="3" t="s">
        <v>14</v>
      </c>
      <c r="G585" s="4">
        <v>1</v>
      </c>
      <c r="H585" s="3" t="s">
        <v>15</v>
      </c>
      <c r="I585" s="5">
        <v>1368.06</v>
      </c>
      <c r="J585" s="6">
        <f t="shared" si="24"/>
        <v>1368.06</v>
      </c>
      <c r="K585" s="35">
        <f t="shared" si="25"/>
        <v>147.75047999999998</v>
      </c>
      <c r="L585" s="35">
        <f t="shared" si="26"/>
        <v>147.75047999999998</v>
      </c>
    </row>
    <row r="586" spans="1:12" x14ac:dyDescent="0.35">
      <c r="A586" s="3" t="s">
        <v>822</v>
      </c>
      <c r="B586" s="3" t="s">
        <v>5816</v>
      </c>
      <c r="C586" s="3" t="s">
        <v>43</v>
      </c>
      <c r="D586" s="3" t="s">
        <v>5817</v>
      </c>
      <c r="E586" s="3" t="s">
        <v>107</v>
      </c>
      <c r="F586" s="3" t="s">
        <v>14</v>
      </c>
      <c r="G586" s="4">
        <v>1</v>
      </c>
      <c r="H586" s="3" t="s">
        <v>15</v>
      </c>
      <c r="I586" s="5">
        <v>793.80000000000007</v>
      </c>
      <c r="J586" s="6">
        <f t="shared" si="24"/>
        <v>793.80000000000007</v>
      </c>
      <c r="K586" s="35">
        <f t="shared" si="25"/>
        <v>85.730400000000003</v>
      </c>
      <c r="L586" s="35">
        <f t="shared" si="26"/>
        <v>85.730400000000003</v>
      </c>
    </row>
    <row r="587" spans="1:12" x14ac:dyDescent="0.35">
      <c r="A587" s="3" t="s">
        <v>843</v>
      </c>
      <c r="B587" s="3" t="s">
        <v>8810</v>
      </c>
      <c r="C587" s="3" t="s">
        <v>18</v>
      </c>
      <c r="D587" s="3" t="s">
        <v>8811</v>
      </c>
      <c r="E587" s="3" t="s">
        <v>8812</v>
      </c>
      <c r="F587" s="3" t="s">
        <v>14</v>
      </c>
      <c r="G587" s="4">
        <v>1</v>
      </c>
      <c r="H587" s="3" t="s">
        <v>15</v>
      </c>
      <c r="I587" s="5">
        <v>1144.27</v>
      </c>
      <c r="J587" s="6">
        <f t="shared" si="24"/>
        <v>1144.27</v>
      </c>
      <c r="K587" s="35">
        <f t="shared" si="25"/>
        <v>123.58116000000001</v>
      </c>
      <c r="L587" s="35">
        <f t="shared" si="26"/>
        <v>123.58116000000001</v>
      </c>
    </row>
    <row r="588" spans="1:12" x14ac:dyDescent="0.35">
      <c r="A588" s="3" t="s">
        <v>836</v>
      </c>
      <c r="B588" s="3" t="s">
        <v>8813</v>
      </c>
      <c r="C588" s="3" t="s">
        <v>43</v>
      </c>
      <c r="D588" s="3" t="s">
        <v>8814</v>
      </c>
      <c r="E588" s="3" t="s">
        <v>293</v>
      </c>
      <c r="F588" s="3" t="s">
        <v>14</v>
      </c>
      <c r="G588" s="4">
        <v>1</v>
      </c>
      <c r="H588" s="3" t="s">
        <v>15</v>
      </c>
      <c r="I588" s="5">
        <v>762.08</v>
      </c>
      <c r="J588" s="6">
        <f t="shared" si="24"/>
        <v>762.08</v>
      </c>
      <c r="K588" s="35">
        <f t="shared" si="25"/>
        <v>82.304640000000006</v>
      </c>
      <c r="L588" s="35">
        <f t="shared" si="26"/>
        <v>82.304640000000006</v>
      </c>
    </row>
    <row r="589" spans="1:12" x14ac:dyDescent="0.35">
      <c r="A589" s="3" t="s">
        <v>4863</v>
      </c>
      <c r="B589" s="3" t="s">
        <v>8815</v>
      </c>
      <c r="C589" s="3" t="s">
        <v>519</v>
      </c>
      <c r="D589" s="3" t="s">
        <v>8816</v>
      </c>
      <c r="E589" s="3" t="s">
        <v>5874</v>
      </c>
      <c r="F589" s="3" t="s">
        <v>14</v>
      </c>
      <c r="G589" s="4">
        <v>1</v>
      </c>
      <c r="H589" s="3" t="s">
        <v>15</v>
      </c>
      <c r="I589" s="5">
        <v>500</v>
      </c>
      <c r="J589" s="6">
        <f t="shared" si="24"/>
        <v>500</v>
      </c>
      <c r="K589" s="35">
        <f t="shared" si="25"/>
        <v>54</v>
      </c>
      <c r="L589" s="35">
        <f t="shared" si="26"/>
        <v>54</v>
      </c>
    </row>
    <row r="590" spans="1:12" x14ac:dyDescent="0.35">
      <c r="A590" s="3" t="s">
        <v>4863</v>
      </c>
      <c r="B590" s="3" t="s">
        <v>8817</v>
      </c>
      <c r="C590" s="3" t="s">
        <v>59</v>
      </c>
      <c r="D590" s="3" t="s">
        <v>8773</v>
      </c>
      <c r="E590" s="3" t="s">
        <v>5874</v>
      </c>
      <c r="F590" s="3" t="s">
        <v>14</v>
      </c>
      <c r="G590" s="4">
        <v>1</v>
      </c>
      <c r="H590" s="3" t="s">
        <v>15</v>
      </c>
      <c r="I590" s="5">
        <v>500</v>
      </c>
      <c r="J590" s="6">
        <f t="shared" si="24"/>
        <v>500</v>
      </c>
      <c r="K590" s="35">
        <f t="shared" si="25"/>
        <v>54</v>
      </c>
      <c r="L590" s="35">
        <f t="shared" si="26"/>
        <v>54</v>
      </c>
    </row>
    <row r="591" spans="1:12" x14ac:dyDescent="0.35">
      <c r="A591" s="3" t="s">
        <v>4863</v>
      </c>
      <c r="B591" s="3" t="s">
        <v>8818</v>
      </c>
      <c r="C591" s="3" t="s">
        <v>43</v>
      </c>
      <c r="D591" s="3" t="s">
        <v>8819</v>
      </c>
      <c r="E591" s="3" t="s">
        <v>5874</v>
      </c>
      <c r="F591" s="3" t="s">
        <v>14</v>
      </c>
      <c r="G591" s="4">
        <v>1</v>
      </c>
      <c r="H591" s="3" t="s">
        <v>15</v>
      </c>
      <c r="I591" s="5">
        <v>500</v>
      </c>
      <c r="J591" s="6">
        <f t="shared" si="24"/>
        <v>500</v>
      </c>
      <c r="K591" s="35">
        <f t="shared" si="25"/>
        <v>54</v>
      </c>
      <c r="L591" s="35">
        <f t="shared" si="26"/>
        <v>54</v>
      </c>
    </row>
    <row r="592" spans="1:12" x14ac:dyDescent="0.35">
      <c r="A592" s="3" t="s">
        <v>4863</v>
      </c>
      <c r="B592" s="3" t="s">
        <v>8662</v>
      </c>
      <c r="C592" s="3" t="s">
        <v>519</v>
      </c>
      <c r="D592" s="3" t="s">
        <v>8663</v>
      </c>
      <c r="E592" s="3" t="s">
        <v>5874</v>
      </c>
      <c r="F592" s="3" t="s">
        <v>14</v>
      </c>
      <c r="G592" s="4">
        <v>1</v>
      </c>
      <c r="H592" s="3" t="s">
        <v>15</v>
      </c>
      <c r="I592" s="5">
        <v>500</v>
      </c>
      <c r="J592" s="6">
        <f t="shared" si="24"/>
        <v>500</v>
      </c>
      <c r="K592" s="35">
        <f t="shared" si="25"/>
        <v>54</v>
      </c>
      <c r="L592" s="35">
        <f t="shared" si="26"/>
        <v>54</v>
      </c>
    </row>
    <row r="593" spans="1:12" x14ac:dyDescent="0.35">
      <c r="A593" s="3" t="s">
        <v>490</v>
      </c>
      <c r="B593" s="3" t="s">
        <v>8664</v>
      </c>
      <c r="C593" s="3" t="s">
        <v>492</v>
      </c>
      <c r="D593" s="3" t="s">
        <v>8665</v>
      </c>
      <c r="E593" s="3" t="s">
        <v>25</v>
      </c>
      <c r="F593" s="3" t="s">
        <v>14</v>
      </c>
      <c r="G593" s="4">
        <v>1</v>
      </c>
      <c r="H593" s="3" t="s">
        <v>15</v>
      </c>
      <c r="I593" s="5">
        <v>1479</v>
      </c>
      <c r="J593" s="6">
        <f t="shared" si="24"/>
        <v>1479</v>
      </c>
      <c r="K593" s="35">
        <f t="shared" si="25"/>
        <v>159.732</v>
      </c>
      <c r="L593" s="35">
        <f t="shared" si="26"/>
        <v>159.732</v>
      </c>
    </row>
    <row r="594" spans="1:12" x14ac:dyDescent="0.35">
      <c r="A594" s="3" t="s">
        <v>842</v>
      </c>
      <c r="B594" s="3" t="s">
        <v>5728</v>
      </c>
      <c r="C594" s="3" t="s">
        <v>59</v>
      </c>
      <c r="D594" s="3" t="s">
        <v>5729</v>
      </c>
      <c r="E594" s="3" t="s">
        <v>384</v>
      </c>
      <c r="F594" s="3" t="s">
        <v>14</v>
      </c>
      <c r="G594" s="4">
        <v>1</v>
      </c>
      <c r="H594" s="3" t="s">
        <v>15</v>
      </c>
      <c r="I594" s="5">
        <v>800</v>
      </c>
      <c r="J594" s="6">
        <f t="shared" si="24"/>
        <v>800</v>
      </c>
      <c r="K594" s="35">
        <f t="shared" si="25"/>
        <v>86.399999999999991</v>
      </c>
      <c r="L594" s="35">
        <f t="shared" si="26"/>
        <v>86.399999999999991</v>
      </c>
    </row>
    <row r="595" spans="1:12" x14ac:dyDescent="0.35">
      <c r="A595" s="3" t="s">
        <v>822</v>
      </c>
      <c r="B595" s="3" t="s">
        <v>8666</v>
      </c>
      <c r="C595" s="3" t="s">
        <v>2605</v>
      </c>
      <c r="D595" s="3" t="s">
        <v>8667</v>
      </c>
      <c r="E595" s="3" t="s">
        <v>5598</v>
      </c>
      <c r="F595" s="3" t="s">
        <v>14</v>
      </c>
      <c r="G595" s="4">
        <v>1</v>
      </c>
      <c r="H595" s="3" t="s">
        <v>15</v>
      </c>
      <c r="I595" s="5">
        <v>800</v>
      </c>
      <c r="J595" s="6">
        <f t="shared" si="24"/>
        <v>800</v>
      </c>
      <c r="K595" s="35">
        <f t="shared" si="25"/>
        <v>86.399999999999991</v>
      </c>
      <c r="L595" s="35">
        <f t="shared" si="26"/>
        <v>86.399999999999991</v>
      </c>
    </row>
    <row r="596" spans="1:12" x14ac:dyDescent="0.35">
      <c r="A596" s="3" t="s">
        <v>822</v>
      </c>
      <c r="B596" s="3" t="s">
        <v>8668</v>
      </c>
      <c r="C596" s="3" t="s">
        <v>5960</v>
      </c>
      <c r="D596" s="3" t="s">
        <v>8669</v>
      </c>
      <c r="E596" s="3" t="s">
        <v>5598</v>
      </c>
      <c r="F596" s="3" t="s">
        <v>14</v>
      </c>
      <c r="G596" s="4">
        <v>1</v>
      </c>
      <c r="H596" s="3" t="s">
        <v>15</v>
      </c>
      <c r="I596" s="5">
        <v>800</v>
      </c>
      <c r="J596" s="6">
        <f t="shared" si="24"/>
        <v>800</v>
      </c>
      <c r="K596" s="35">
        <f t="shared" si="25"/>
        <v>86.399999999999991</v>
      </c>
      <c r="L596" s="35">
        <f t="shared" si="26"/>
        <v>86.399999999999991</v>
      </c>
    </row>
    <row r="597" spans="1:12" x14ac:dyDescent="0.35">
      <c r="A597" s="3" t="s">
        <v>822</v>
      </c>
      <c r="B597" s="3" t="s">
        <v>8670</v>
      </c>
      <c r="C597" s="3" t="s">
        <v>43</v>
      </c>
      <c r="D597" s="3" t="s">
        <v>8671</v>
      </c>
      <c r="E597" s="3" t="s">
        <v>231</v>
      </c>
      <c r="F597" s="3" t="s">
        <v>14</v>
      </c>
      <c r="G597" s="4">
        <v>1</v>
      </c>
      <c r="H597" s="3" t="s">
        <v>15</v>
      </c>
      <c r="I597" s="5">
        <v>500</v>
      </c>
      <c r="J597" s="6">
        <f t="shared" si="24"/>
        <v>500</v>
      </c>
      <c r="K597" s="35">
        <f t="shared" si="25"/>
        <v>54</v>
      </c>
      <c r="L597" s="35">
        <f t="shared" si="26"/>
        <v>54</v>
      </c>
    </row>
    <row r="598" spans="1:12" x14ac:dyDescent="0.35">
      <c r="A598" s="3" t="s">
        <v>822</v>
      </c>
      <c r="B598" s="3" t="s">
        <v>8672</v>
      </c>
      <c r="C598" s="3" t="s">
        <v>100</v>
      </c>
      <c r="D598" s="3" t="s">
        <v>8673</v>
      </c>
      <c r="E598" s="3" t="s">
        <v>231</v>
      </c>
      <c r="F598" s="3" t="s">
        <v>14</v>
      </c>
      <c r="G598" s="4">
        <v>1</v>
      </c>
      <c r="H598" s="3" t="s">
        <v>15</v>
      </c>
      <c r="I598" s="5">
        <v>500</v>
      </c>
      <c r="J598" s="6">
        <f t="shared" si="24"/>
        <v>500</v>
      </c>
      <c r="K598" s="35">
        <f t="shared" si="25"/>
        <v>54</v>
      </c>
      <c r="L598" s="35">
        <f t="shared" si="26"/>
        <v>54</v>
      </c>
    </row>
    <row r="599" spans="1:12" x14ac:dyDescent="0.35">
      <c r="A599" s="3" t="s">
        <v>822</v>
      </c>
      <c r="B599" s="3" t="s">
        <v>8672</v>
      </c>
      <c r="C599" s="3" t="s">
        <v>43</v>
      </c>
      <c r="D599" s="3" t="s">
        <v>8673</v>
      </c>
      <c r="E599" s="3" t="s">
        <v>231</v>
      </c>
      <c r="F599" s="3" t="s">
        <v>14</v>
      </c>
      <c r="G599" s="4">
        <v>1</v>
      </c>
      <c r="H599" s="3" t="s">
        <v>15</v>
      </c>
      <c r="I599" s="5">
        <v>500</v>
      </c>
      <c r="J599" s="6">
        <f t="shared" si="24"/>
        <v>500</v>
      </c>
      <c r="K599" s="35">
        <f t="shared" si="25"/>
        <v>54</v>
      </c>
      <c r="L599" s="35">
        <f t="shared" si="26"/>
        <v>54</v>
      </c>
    </row>
    <row r="600" spans="1:12" x14ac:dyDescent="0.35">
      <c r="A600" s="3" t="s">
        <v>986</v>
      </c>
      <c r="B600" s="3" t="s">
        <v>8674</v>
      </c>
      <c r="C600" s="3" t="s">
        <v>43</v>
      </c>
      <c r="D600" s="3" t="s">
        <v>5843</v>
      </c>
      <c r="E600" s="3" t="s">
        <v>20</v>
      </c>
      <c r="F600" s="3" t="s">
        <v>14</v>
      </c>
      <c r="G600" s="4">
        <v>1</v>
      </c>
      <c r="H600" s="3" t="s">
        <v>15</v>
      </c>
      <c r="I600" s="5">
        <v>1077.8399999999999</v>
      </c>
      <c r="J600" s="6">
        <f t="shared" si="24"/>
        <v>1077.8399999999999</v>
      </c>
      <c r="K600" s="35">
        <f t="shared" si="25"/>
        <v>116.40671999999999</v>
      </c>
      <c r="L600" s="35">
        <f t="shared" si="26"/>
        <v>116.40671999999999</v>
      </c>
    </row>
    <row r="601" spans="1:12" x14ac:dyDescent="0.35">
      <c r="A601" s="3" t="s">
        <v>986</v>
      </c>
      <c r="B601" s="3" t="s">
        <v>8675</v>
      </c>
      <c r="C601" s="3" t="s">
        <v>59</v>
      </c>
      <c r="D601" s="3" t="s">
        <v>8676</v>
      </c>
      <c r="E601" s="3" t="s">
        <v>5598</v>
      </c>
      <c r="F601" s="3" t="s">
        <v>14</v>
      </c>
      <c r="G601" s="4">
        <v>1</v>
      </c>
      <c r="H601" s="3" t="s">
        <v>15</v>
      </c>
      <c r="I601" s="5">
        <v>1070.6600000000001</v>
      </c>
      <c r="J601" s="6">
        <f t="shared" si="24"/>
        <v>1070.6600000000001</v>
      </c>
      <c r="K601" s="35">
        <f t="shared" si="25"/>
        <v>115.63128</v>
      </c>
      <c r="L601" s="35">
        <f t="shared" si="26"/>
        <v>115.63128</v>
      </c>
    </row>
    <row r="602" spans="1:12" x14ac:dyDescent="0.35">
      <c r="A602" s="3" t="s">
        <v>986</v>
      </c>
      <c r="B602" s="3" t="s">
        <v>8677</v>
      </c>
      <c r="C602" s="3" t="s">
        <v>59</v>
      </c>
      <c r="D602" s="3" t="s">
        <v>8678</v>
      </c>
      <c r="E602" s="3" t="s">
        <v>25</v>
      </c>
      <c r="F602" s="3" t="s">
        <v>14</v>
      </c>
      <c r="G602" s="4">
        <v>1</v>
      </c>
      <c r="H602" s="3" t="s">
        <v>15</v>
      </c>
      <c r="I602" s="5">
        <v>800</v>
      </c>
      <c r="J602" s="6">
        <f t="shared" si="24"/>
        <v>800</v>
      </c>
      <c r="K602" s="35">
        <f t="shared" si="25"/>
        <v>86.399999999999991</v>
      </c>
      <c r="L602" s="35">
        <f t="shared" si="26"/>
        <v>86.399999999999991</v>
      </c>
    </row>
    <row r="603" spans="1:12" x14ac:dyDescent="0.35">
      <c r="A603" s="3" t="s">
        <v>2016</v>
      </c>
      <c r="B603" s="3" t="s">
        <v>8679</v>
      </c>
      <c r="C603" s="3" t="s">
        <v>59</v>
      </c>
      <c r="D603" s="3" t="s">
        <v>8680</v>
      </c>
      <c r="E603" s="3" t="s">
        <v>601</v>
      </c>
      <c r="F603" s="3" t="s">
        <v>14</v>
      </c>
      <c r="G603" s="4">
        <v>1</v>
      </c>
      <c r="H603" s="3" t="s">
        <v>15</v>
      </c>
      <c r="I603" s="5">
        <v>1023.7750000000001</v>
      </c>
      <c r="J603" s="6">
        <f t="shared" si="24"/>
        <v>1023.7750000000001</v>
      </c>
      <c r="K603" s="35">
        <f t="shared" si="25"/>
        <v>110.56770000000002</v>
      </c>
      <c r="L603" s="35">
        <f t="shared" si="26"/>
        <v>110.56770000000002</v>
      </c>
    </row>
    <row r="604" spans="1:12" x14ac:dyDescent="0.35">
      <c r="A604" s="3" t="s">
        <v>853</v>
      </c>
      <c r="B604" s="3" t="s">
        <v>8681</v>
      </c>
      <c r="C604" s="3" t="s">
        <v>100</v>
      </c>
      <c r="D604" s="3" t="s">
        <v>8682</v>
      </c>
      <c r="E604" s="3" t="s">
        <v>25</v>
      </c>
      <c r="F604" s="3" t="s">
        <v>14</v>
      </c>
      <c r="G604" s="4">
        <v>1</v>
      </c>
      <c r="H604" s="3" t="s">
        <v>15</v>
      </c>
      <c r="I604" s="5">
        <v>888.5</v>
      </c>
      <c r="J604" s="6">
        <f t="shared" si="24"/>
        <v>888.5</v>
      </c>
      <c r="K604" s="35">
        <f t="shared" si="25"/>
        <v>95.957999999999998</v>
      </c>
      <c r="L604" s="35">
        <f t="shared" si="26"/>
        <v>95.957999999999998</v>
      </c>
    </row>
    <row r="605" spans="1:12" x14ac:dyDescent="0.35">
      <c r="A605" s="3" t="s">
        <v>859</v>
      </c>
      <c r="B605" s="3" t="s">
        <v>8683</v>
      </c>
      <c r="C605" s="3" t="s">
        <v>100</v>
      </c>
      <c r="D605" s="3" t="s">
        <v>8684</v>
      </c>
      <c r="E605" s="3" t="s">
        <v>25</v>
      </c>
      <c r="F605" s="3" t="s">
        <v>14</v>
      </c>
      <c r="G605" s="4">
        <v>1</v>
      </c>
      <c r="H605" s="3" t="s">
        <v>15</v>
      </c>
      <c r="I605" s="5">
        <v>800</v>
      </c>
      <c r="J605" s="6">
        <f t="shared" si="24"/>
        <v>800</v>
      </c>
      <c r="K605" s="35">
        <f t="shared" si="25"/>
        <v>86.399999999999991</v>
      </c>
      <c r="L605" s="35">
        <f t="shared" si="26"/>
        <v>86.399999999999991</v>
      </c>
    </row>
    <row r="606" spans="1:12" x14ac:dyDescent="0.35">
      <c r="A606" s="3" t="s">
        <v>859</v>
      </c>
      <c r="B606" s="3" t="s">
        <v>8685</v>
      </c>
      <c r="C606" s="3" t="s">
        <v>889</v>
      </c>
      <c r="D606" s="3" t="s">
        <v>8686</v>
      </c>
      <c r="E606" s="3" t="s">
        <v>713</v>
      </c>
      <c r="F606" s="3" t="s">
        <v>14</v>
      </c>
      <c r="G606" s="4">
        <v>1</v>
      </c>
      <c r="H606" s="3" t="s">
        <v>15</v>
      </c>
      <c r="I606" s="5">
        <v>768.86</v>
      </c>
      <c r="J606" s="6">
        <f t="shared" si="24"/>
        <v>768.86</v>
      </c>
      <c r="K606" s="35">
        <f t="shared" si="25"/>
        <v>83.036879999999996</v>
      </c>
      <c r="L606" s="35">
        <f t="shared" si="26"/>
        <v>83.036879999999996</v>
      </c>
    </row>
    <row r="607" spans="1:12" x14ac:dyDescent="0.35">
      <c r="A607" s="3" t="s">
        <v>888</v>
      </c>
      <c r="B607" s="3" t="s">
        <v>8687</v>
      </c>
      <c r="C607" s="3" t="s">
        <v>75</v>
      </c>
      <c r="D607" s="3" t="s">
        <v>8688</v>
      </c>
      <c r="E607" s="3" t="s">
        <v>102</v>
      </c>
      <c r="F607" s="3" t="s">
        <v>14</v>
      </c>
      <c r="G607" s="4">
        <v>1</v>
      </c>
      <c r="H607" s="3" t="s">
        <v>15</v>
      </c>
      <c r="I607" s="5">
        <v>1139.8</v>
      </c>
      <c r="J607" s="6">
        <f t="shared" si="24"/>
        <v>1139.8</v>
      </c>
      <c r="K607" s="35">
        <f t="shared" si="25"/>
        <v>123.09839999999998</v>
      </c>
      <c r="L607" s="35">
        <f t="shared" si="26"/>
        <v>123.09839999999998</v>
      </c>
    </row>
    <row r="608" spans="1:12" x14ac:dyDescent="0.35">
      <c r="A608" s="3" t="s">
        <v>888</v>
      </c>
      <c r="B608" s="3" t="s">
        <v>8689</v>
      </c>
      <c r="C608" s="3" t="s">
        <v>262</v>
      </c>
      <c r="D608" s="3" t="s">
        <v>8690</v>
      </c>
      <c r="E608" s="3" t="s">
        <v>102</v>
      </c>
      <c r="F608" s="3" t="s">
        <v>14</v>
      </c>
      <c r="G608" s="4">
        <v>1</v>
      </c>
      <c r="H608" s="3" t="s">
        <v>15</v>
      </c>
      <c r="I608" s="5">
        <v>1139.54</v>
      </c>
      <c r="J608" s="6">
        <f t="shared" si="24"/>
        <v>1139.54</v>
      </c>
      <c r="K608" s="35">
        <f t="shared" si="25"/>
        <v>123.07032000000001</v>
      </c>
      <c r="L608" s="35">
        <f t="shared" si="26"/>
        <v>123.07032000000001</v>
      </c>
    </row>
    <row r="609" spans="1:12" x14ac:dyDescent="0.35">
      <c r="A609" s="3" t="s">
        <v>888</v>
      </c>
      <c r="B609" s="3" t="s">
        <v>8691</v>
      </c>
      <c r="C609" s="3" t="s">
        <v>302</v>
      </c>
      <c r="D609" s="3" t="s">
        <v>8692</v>
      </c>
      <c r="E609" s="3" t="s">
        <v>85</v>
      </c>
      <c r="F609" s="3" t="s">
        <v>14</v>
      </c>
      <c r="G609" s="4">
        <v>1</v>
      </c>
      <c r="H609" s="3" t="s">
        <v>15</v>
      </c>
      <c r="I609" s="5">
        <v>1420.7699999999998</v>
      </c>
      <c r="J609" s="6">
        <f t="shared" si="24"/>
        <v>1420.7699999999998</v>
      </c>
      <c r="K609" s="35">
        <f t="shared" si="25"/>
        <v>153.44315999999998</v>
      </c>
      <c r="L609" s="35">
        <f t="shared" si="26"/>
        <v>153.44315999999998</v>
      </c>
    </row>
    <row r="610" spans="1:12" x14ac:dyDescent="0.35">
      <c r="A610" s="3" t="s">
        <v>888</v>
      </c>
      <c r="B610" s="3" t="s">
        <v>8691</v>
      </c>
      <c r="C610" s="3" t="s">
        <v>75</v>
      </c>
      <c r="D610" s="3" t="s">
        <v>8692</v>
      </c>
      <c r="E610" s="3" t="s">
        <v>85</v>
      </c>
      <c r="F610" s="3" t="s">
        <v>14</v>
      </c>
      <c r="G610" s="4">
        <v>1</v>
      </c>
      <c r="H610" s="3" t="s">
        <v>15</v>
      </c>
      <c r="I610" s="5">
        <v>1318.89</v>
      </c>
      <c r="J610" s="6">
        <f t="shared" si="24"/>
        <v>1318.89</v>
      </c>
      <c r="K610" s="35">
        <f t="shared" si="25"/>
        <v>142.44012000000001</v>
      </c>
      <c r="L610" s="35">
        <f t="shared" si="26"/>
        <v>142.44012000000001</v>
      </c>
    </row>
    <row r="611" spans="1:12" x14ac:dyDescent="0.35">
      <c r="A611" s="3" t="s">
        <v>888</v>
      </c>
      <c r="B611" s="3" t="s">
        <v>8691</v>
      </c>
      <c r="C611" s="3" t="s">
        <v>262</v>
      </c>
      <c r="D611" s="3" t="s">
        <v>8692</v>
      </c>
      <c r="E611" s="3" t="s">
        <v>85</v>
      </c>
      <c r="F611" s="3" t="s">
        <v>14</v>
      </c>
      <c r="G611" s="4">
        <v>1</v>
      </c>
      <c r="H611" s="3" t="s">
        <v>15</v>
      </c>
      <c r="I611" s="5">
        <v>1187.2</v>
      </c>
      <c r="J611" s="6">
        <f t="shared" si="24"/>
        <v>1187.2</v>
      </c>
      <c r="K611" s="35">
        <f t="shared" si="25"/>
        <v>128.2176</v>
      </c>
      <c r="L611" s="35">
        <f t="shared" si="26"/>
        <v>128.2176</v>
      </c>
    </row>
    <row r="612" spans="1:12" x14ac:dyDescent="0.35">
      <c r="A612" s="3" t="s">
        <v>888</v>
      </c>
      <c r="B612" s="3" t="s">
        <v>8693</v>
      </c>
      <c r="C612" s="3" t="s">
        <v>129</v>
      </c>
      <c r="D612" s="3" t="s">
        <v>8694</v>
      </c>
      <c r="E612" s="3" t="s">
        <v>8424</v>
      </c>
      <c r="F612" s="3" t="s">
        <v>14</v>
      </c>
      <c r="G612" s="4">
        <v>1</v>
      </c>
      <c r="H612" s="3" t="s">
        <v>15</v>
      </c>
      <c r="I612" s="5">
        <v>599.65</v>
      </c>
      <c r="J612" s="6">
        <f t="shared" si="24"/>
        <v>599.65</v>
      </c>
      <c r="K612" s="35">
        <f t="shared" si="25"/>
        <v>64.762199999999993</v>
      </c>
      <c r="L612" s="35">
        <f t="shared" si="26"/>
        <v>64.762199999999993</v>
      </c>
    </row>
    <row r="613" spans="1:12" x14ac:dyDescent="0.35">
      <c r="A613" s="3" t="s">
        <v>888</v>
      </c>
      <c r="B613" s="3" t="s">
        <v>8695</v>
      </c>
      <c r="C613" s="3" t="s">
        <v>59</v>
      </c>
      <c r="D613" s="3" t="s">
        <v>8696</v>
      </c>
      <c r="E613" s="3" t="s">
        <v>231</v>
      </c>
      <c r="F613" s="3" t="s">
        <v>14</v>
      </c>
      <c r="G613" s="4">
        <v>1</v>
      </c>
      <c r="H613" s="3" t="s">
        <v>15</v>
      </c>
      <c r="I613" s="5">
        <v>1078.79</v>
      </c>
      <c r="J613" s="6">
        <f t="shared" si="24"/>
        <v>1078.79</v>
      </c>
      <c r="K613" s="35">
        <f t="shared" si="25"/>
        <v>116.50931999999999</v>
      </c>
      <c r="L613" s="35">
        <f t="shared" si="26"/>
        <v>116.50931999999999</v>
      </c>
    </row>
    <row r="614" spans="1:12" x14ac:dyDescent="0.35">
      <c r="A614" s="3" t="s">
        <v>5706</v>
      </c>
      <c r="B614" s="3" t="s">
        <v>8820</v>
      </c>
      <c r="C614" s="3" t="s">
        <v>242</v>
      </c>
      <c r="D614" s="3" t="s">
        <v>8821</v>
      </c>
      <c r="E614" s="3" t="s">
        <v>5874</v>
      </c>
      <c r="F614" s="3" t="s">
        <v>14</v>
      </c>
      <c r="G614" s="4">
        <v>1</v>
      </c>
      <c r="H614" s="3" t="s">
        <v>15</v>
      </c>
      <c r="I614" s="5">
        <v>781.77999999999986</v>
      </c>
      <c r="J614" s="6">
        <f t="shared" si="24"/>
        <v>781.77999999999986</v>
      </c>
      <c r="K614" s="35">
        <f t="shared" si="25"/>
        <v>84.432239999999993</v>
      </c>
      <c r="L614" s="35">
        <f t="shared" si="26"/>
        <v>84.432239999999993</v>
      </c>
    </row>
    <row r="615" spans="1:12" x14ac:dyDescent="0.35">
      <c r="A615" s="3" t="s">
        <v>841</v>
      </c>
      <c r="B615" s="3" t="s">
        <v>8697</v>
      </c>
      <c r="C615" s="3" t="s">
        <v>519</v>
      </c>
      <c r="D615" s="3" t="s">
        <v>8698</v>
      </c>
      <c r="E615" s="3" t="s">
        <v>213</v>
      </c>
      <c r="F615" s="3" t="s">
        <v>14</v>
      </c>
      <c r="G615" s="4">
        <v>1</v>
      </c>
      <c r="H615" s="3" t="s">
        <v>15</v>
      </c>
      <c r="I615" s="5">
        <v>500</v>
      </c>
      <c r="J615" s="6">
        <f t="shared" si="24"/>
        <v>500</v>
      </c>
      <c r="K615" s="35">
        <f t="shared" si="25"/>
        <v>54</v>
      </c>
      <c r="L615" s="35">
        <f t="shared" si="26"/>
        <v>54</v>
      </c>
    </row>
    <row r="616" spans="1:12" x14ac:dyDescent="0.35">
      <c r="A616" s="3" t="s">
        <v>841</v>
      </c>
      <c r="B616" s="3" t="s">
        <v>8699</v>
      </c>
      <c r="C616" s="3" t="s">
        <v>100</v>
      </c>
      <c r="D616" s="3" t="s">
        <v>8700</v>
      </c>
      <c r="E616" s="3" t="s">
        <v>213</v>
      </c>
      <c r="F616" s="3" t="s">
        <v>14</v>
      </c>
      <c r="G616" s="4">
        <v>1</v>
      </c>
      <c r="H616" s="3" t="s">
        <v>15</v>
      </c>
      <c r="I616" s="5">
        <v>500</v>
      </c>
      <c r="J616" s="6">
        <f t="shared" si="24"/>
        <v>500</v>
      </c>
      <c r="K616" s="35">
        <f t="shared" si="25"/>
        <v>54</v>
      </c>
      <c r="L616" s="35">
        <f t="shared" si="26"/>
        <v>54</v>
      </c>
    </row>
    <row r="617" spans="1:12" x14ac:dyDescent="0.35">
      <c r="A617" s="3" t="s">
        <v>6573</v>
      </c>
      <c r="B617" s="3" t="s">
        <v>8701</v>
      </c>
      <c r="C617" s="3" t="s">
        <v>43</v>
      </c>
      <c r="D617" s="3" t="s">
        <v>8702</v>
      </c>
      <c r="E617" s="3" t="s">
        <v>5874</v>
      </c>
      <c r="F617" s="3" t="s">
        <v>14</v>
      </c>
      <c r="G617" s="4">
        <v>1</v>
      </c>
      <c r="H617" s="3" t="s">
        <v>15</v>
      </c>
      <c r="I617" s="5">
        <v>500</v>
      </c>
      <c r="J617" s="6">
        <f t="shared" si="24"/>
        <v>500</v>
      </c>
      <c r="K617" s="35">
        <f t="shared" si="25"/>
        <v>54</v>
      </c>
      <c r="L617" s="35">
        <f t="shared" si="26"/>
        <v>54</v>
      </c>
    </row>
    <row r="618" spans="1:12" x14ac:dyDescent="0.35">
      <c r="A618" s="3" t="s">
        <v>828</v>
      </c>
      <c r="B618" s="3" t="s">
        <v>8703</v>
      </c>
      <c r="C618" s="3" t="s">
        <v>59</v>
      </c>
      <c r="D618" s="3" t="s">
        <v>8704</v>
      </c>
      <c r="E618" s="3" t="s">
        <v>5775</v>
      </c>
      <c r="F618" s="3" t="s">
        <v>14</v>
      </c>
      <c r="G618" s="4">
        <v>1</v>
      </c>
      <c r="H618" s="3" t="s">
        <v>15</v>
      </c>
      <c r="I618" s="5">
        <v>700</v>
      </c>
      <c r="J618" s="6">
        <f t="shared" si="24"/>
        <v>700</v>
      </c>
      <c r="K618" s="35">
        <f t="shared" si="25"/>
        <v>75.599999999999994</v>
      </c>
      <c r="L618" s="35">
        <f t="shared" si="26"/>
        <v>75.599999999999994</v>
      </c>
    </row>
    <row r="619" spans="1:12" x14ac:dyDescent="0.35">
      <c r="A619" s="3" t="s">
        <v>8705</v>
      </c>
      <c r="B619" s="3" t="s">
        <v>8706</v>
      </c>
      <c r="C619" s="3" t="s">
        <v>519</v>
      </c>
      <c r="D619" s="3" t="s">
        <v>8707</v>
      </c>
      <c r="E619" s="3" t="s">
        <v>6636</v>
      </c>
      <c r="F619" s="3" t="s">
        <v>14</v>
      </c>
      <c r="G619" s="4">
        <v>1</v>
      </c>
      <c r="H619" s="3" t="s">
        <v>15</v>
      </c>
      <c r="I619" s="5">
        <v>800</v>
      </c>
      <c r="J619" s="6">
        <f t="shared" si="24"/>
        <v>800</v>
      </c>
      <c r="K619" s="35">
        <f t="shared" si="25"/>
        <v>86.399999999999991</v>
      </c>
      <c r="L619" s="35">
        <f t="shared" si="26"/>
        <v>86.399999999999991</v>
      </c>
    </row>
    <row r="620" spans="1:12" x14ac:dyDescent="0.35">
      <c r="A620" s="3" t="s">
        <v>8705</v>
      </c>
      <c r="B620" s="3" t="s">
        <v>8708</v>
      </c>
      <c r="C620" s="3" t="s">
        <v>43</v>
      </c>
      <c r="D620" s="3" t="s">
        <v>8709</v>
      </c>
      <c r="E620" s="3" t="s">
        <v>5874</v>
      </c>
      <c r="F620" s="3" t="s">
        <v>14</v>
      </c>
      <c r="G620" s="4">
        <v>1</v>
      </c>
      <c r="H620" s="3" t="s">
        <v>15</v>
      </c>
      <c r="I620" s="5">
        <v>500</v>
      </c>
      <c r="J620" s="6">
        <f t="shared" si="24"/>
        <v>500</v>
      </c>
      <c r="K620" s="35">
        <f t="shared" si="25"/>
        <v>54</v>
      </c>
      <c r="L620" s="35">
        <f t="shared" si="26"/>
        <v>54</v>
      </c>
    </row>
    <row r="621" spans="1:12" x14ac:dyDescent="0.35">
      <c r="A621" s="3" t="s">
        <v>843</v>
      </c>
      <c r="B621" s="3" t="s">
        <v>8710</v>
      </c>
      <c r="C621" s="3" t="s">
        <v>18</v>
      </c>
      <c r="D621" s="3" t="s">
        <v>8711</v>
      </c>
      <c r="E621" s="3" t="s">
        <v>20</v>
      </c>
      <c r="F621" s="3" t="s">
        <v>14</v>
      </c>
      <c r="G621" s="4">
        <v>1</v>
      </c>
      <c r="H621" s="3" t="s">
        <v>15</v>
      </c>
      <c r="I621" s="5">
        <v>1358.0066666666667</v>
      </c>
      <c r="J621" s="6">
        <f t="shared" si="24"/>
        <v>1358.0066666666667</v>
      </c>
      <c r="K621" s="35">
        <f t="shared" si="25"/>
        <v>146.66472000000002</v>
      </c>
      <c r="L621" s="35">
        <f t="shared" si="26"/>
        <v>146.66472000000002</v>
      </c>
    </row>
    <row r="622" spans="1:12" x14ac:dyDescent="0.35">
      <c r="A622" s="3" t="s">
        <v>896</v>
      </c>
      <c r="B622" s="3" t="s">
        <v>8712</v>
      </c>
      <c r="C622" s="3" t="s">
        <v>23</v>
      </c>
      <c r="D622" s="3" t="s">
        <v>8394</v>
      </c>
      <c r="E622" s="3" t="s">
        <v>25</v>
      </c>
      <c r="F622" s="3" t="s">
        <v>14</v>
      </c>
      <c r="G622" s="4">
        <v>1</v>
      </c>
      <c r="H622" s="3" t="s">
        <v>15</v>
      </c>
      <c r="I622" s="5">
        <v>800</v>
      </c>
      <c r="J622" s="6">
        <f t="shared" si="24"/>
        <v>800</v>
      </c>
      <c r="K622" s="35">
        <f t="shared" si="25"/>
        <v>86.399999999999991</v>
      </c>
      <c r="L622" s="35">
        <f t="shared" si="26"/>
        <v>86.399999999999991</v>
      </c>
    </row>
    <row r="623" spans="1:12" x14ac:dyDescent="0.35">
      <c r="A623" s="3" t="s">
        <v>3150</v>
      </c>
      <c r="B623" s="3" t="s">
        <v>8713</v>
      </c>
      <c r="C623" s="3" t="s">
        <v>26</v>
      </c>
      <c r="D623" s="3" t="s">
        <v>8714</v>
      </c>
      <c r="E623" s="3" t="s">
        <v>25</v>
      </c>
      <c r="F623" s="3" t="s">
        <v>14</v>
      </c>
      <c r="G623" s="4">
        <v>1</v>
      </c>
      <c r="H623" s="3" t="s">
        <v>15</v>
      </c>
      <c r="I623" s="5">
        <v>800</v>
      </c>
      <c r="J623" s="6">
        <f t="shared" si="24"/>
        <v>800</v>
      </c>
      <c r="K623" s="35">
        <f t="shared" si="25"/>
        <v>86.399999999999991</v>
      </c>
      <c r="L623" s="35">
        <f t="shared" si="26"/>
        <v>86.399999999999991</v>
      </c>
    </row>
    <row r="624" spans="1:12" x14ac:dyDescent="0.35">
      <c r="A624" s="3" t="s">
        <v>864</v>
      </c>
      <c r="B624" s="3" t="s">
        <v>8715</v>
      </c>
      <c r="C624" s="3" t="s">
        <v>129</v>
      </c>
      <c r="D624" s="3" t="s">
        <v>8716</v>
      </c>
      <c r="E624" s="3" t="s">
        <v>6057</v>
      </c>
      <c r="F624" s="3" t="s">
        <v>14</v>
      </c>
      <c r="G624" s="4">
        <v>1</v>
      </c>
      <c r="H624" s="3" t="s">
        <v>15</v>
      </c>
      <c r="I624" s="5">
        <v>800</v>
      </c>
      <c r="J624" s="6">
        <f t="shared" si="24"/>
        <v>800</v>
      </c>
      <c r="K624" s="35">
        <f t="shared" si="25"/>
        <v>86.399999999999991</v>
      </c>
      <c r="L624" s="35">
        <f t="shared" si="26"/>
        <v>86.399999999999991</v>
      </c>
    </row>
    <row r="625" spans="1:12" x14ac:dyDescent="0.35">
      <c r="A625" s="3" t="s">
        <v>4764</v>
      </c>
      <c r="B625" s="3" t="s">
        <v>8717</v>
      </c>
      <c r="C625" s="3" t="s">
        <v>4284</v>
      </c>
      <c r="D625" s="3" t="s">
        <v>8718</v>
      </c>
      <c r="E625" s="3" t="s">
        <v>213</v>
      </c>
      <c r="F625" s="3" t="s">
        <v>14</v>
      </c>
      <c r="G625" s="4">
        <v>1</v>
      </c>
      <c r="H625" s="3" t="s">
        <v>15</v>
      </c>
      <c r="I625" s="5">
        <v>500</v>
      </c>
      <c r="J625" s="6">
        <f t="shared" si="24"/>
        <v>500</v>
      </c>
      <c r="K625" s="35">
        <f t="shared" si="25"/>
        <v>54</v>
      </c>
      <c r="L625" s="35">
        <f t="shared" si="26"/>
        <v>54</v>
      </c>
    </row>
    <row r="626" spans="1:12" x14ac:dyDescent="0.35">
      <c r="A626" s="3" t="s">
        <v>4764</v>
      </c>
      <c r="B626" s="3" t="s">
        <v>8719</v>
      </c>
      <c r="C626" s="3" t="s">
        <v>4766</v>
      </c>
      <c r="D626" s="3" t="s">
        <v>8720</v>
      </c>
      <c r="E626" s="3" t="s">
        <v>213</v>
      </c>
      <c r="F626" s="3" t="s">
        <v>14</v>
      </c>
      <c r="G626" s="4">
        <v>1</v>
      </c>
      <c r="H626" s="3" t="s">
        <v>15</v>
      </c>
      <c r="I626" s="5">
        <v>500</v>
      </c>
      <c r="J626" s="6">
        <f t="shared" si="24"/>
        <v>500</v>
      </c>
      <c r="K626" s="35">
        <f t="shared" si="25"/>
        <v>54</v>
      </c>
      <c r="L626" s="35">
        <f t="shared" si="26"/>
        <v>54</v>
      </c>
    </row>
    <row r="627" spans="1:12" x14ac:dyDescent="0.35">
      <c r="A627" s="3" t="s">
        <v>4764</v>
      </c>
      <c r="B627" s="3" t="s">
        <v>8721</v>
      </c>
      <c r="C627" s="3" t="s">
        <v>4284</v>
      </c>
      <c r="D627" s="3" t="s">
        <v>8722</v>
      </c>
      <c r="E627" s="3" t="s">
        <v>213</v>
      </c>
      <c r="F627" s="3" t="s">
        <v>14</v>
      </c>
      <c r="G627" s="4">
        <v>1</v>
      </c>
      <c r="H627" s="3" t="s">
        <v>15</v>
      </c>
      <c r="I627" s="5">
        <v>500</v>
      </c>
      <c r="J627" s="6">
        <f t="shared" si="24"/>
        <v>500</v>
      </c>
      <c r="K627" s="35">
        <f t="shared" si="25"/>
        <v>54</v>
      </c>
      <c r="L627" s="35">
        <f t="shared" si="26"/>
        <v>54</v>
      </c>
    </row>
    <row r="628" spans="1:12" x14ac:dyDescent="0.35">
      <c r="A628" s="3" t="s">
        <v>872</v>
      </c>
      <c r="B628" s="3" t="s">
        <v>8723</v>
      </c>
      <c r="C628" s="3" t="s">
        <v>302</v>
      </c>
      <c r="D628" s="3" t="s">
        <v>8724</v>
      </c>
      <c r="E628" s="3" t="s">
        <v>6057</v>
      </c>
      <c r="F628" s="3" t="s">
        <v>14</v>
      </c>
      <c r="G628" s="4">
        <v>1</v>
      </c>
      <c r="H628" s="3" t="s">
        <v>15</v>
      </c>
      <c r="I628" s="5">
        <v>800</v>
      </c>
      <c r="J628" s="6">
        <f t="shared" si="24"/>
        <v>800</v>
      </c>
      <c r="K628" s="35">
        <f t="shared" si="25"/>
        <v>86.399999999999991</v>
      </c>
      <c r="L628" s="35">
        <f t="shared" si="26"/>
        <v>86.399999999999991</v>
      </c>
    </row>
    <row r="629" spans="1:12" x14ac:dyDescent="0.35">
      <c r="A629" s="3" t="s">
        <v>843</v>
      </c>
      <c r="B629" s="3" t="s">
        <v>8725</v>
      </c>
      <c r="C629" s="3" t="s">
        <v>23</v>
      </c>
      <c r="D629" s="3" t="s">
        <v>8726</v>
      </c>
      <c r="E629" s="3" t="s">
        <v>8727</v>
      </c>
      <c r="F629" s="3" t="s">
        <v>14</v>
      </c>
      <c r="G629" s="4">
        <v>1</v>
      </c>
      <c r="H629" s="3" t="s">
        <v>15</v>
      </c>
      <c r="I629" s="5">
        <v>1197.2750000000001</v>
      </c>
      <c r="J629" s="6">
        <f t="shared" si="24"/>
        <v>1197.2750000000001</v>
      </c>
      <c r="K629" s="35">
        <f t="shared" si="25"/>
        <v>129.3057</v>
      </c>
      <c r="L629" s="35">
        <f t="shared" si="26"/>
        <v>129.3057</v>
      </c>
    </row>
    <row r="630" spans="1:12" x14ac:dyDescent="0.35">
      <c r="A630" s="3" t="s">
        <v>821</v>
      </c>
      <c r="B630" s="3" t="s">
        <v>5862</v>
      </c>
      <c r="C630" s="3" t="s">
        <v>43</v>
      </c>
      <c r="D630" s="3" t="s">
        <v>5863</v>
      </c>
      <c r="E630" s="3" t="s">
        <v>5864</v>
      </c>
      <c r="F630" s="3" t="s">
        <v>14</v>
      </c>
      <c r="G630" s="4">
        <v>1</v>
      </c>
      <c r="H630" s="3" t="s">
        <v>15</v>
      </c>
      <c r="I630" s="5">
        <v>1292.8799999999999</v>
      </c>
      <c r="J630" s="6">
        <f t="shared" si="24"/>
        <v>1292.8799999999999</v>
      </c>
      <c r="K630" s="35">
        <f t="shared" si="25"/>
        <v>139.63103999999998</v>
      </c>
      <c r="L630" s="35">
        <f t="shared" si="26"/>
        <v>139.63103999999998</v>
      </c>
    </row>
    <row r="631" spans="1:12" x14ac:dyDescent="0.35">
      <c r="A631" s="3" t="s">
        <v>864</v>
      </c>
      <c r="B631" s="3" t="s">
        <v>8728</v>
      </c>
      <c r="C631" s="3" t="s">
        <v>34</v>
      </c>
      <c r="D631" s="3" t="s">
        <v>8729</v>
      </c>
      <c r="E631" s="3" t="s">
        <v>8730</v>
      </c>
      <c r="F631" s="3" t="s">
        <v>14</v>
      </c>
      <c r="G631" s="4">
        <v>1</v>
      </c>
      <c r="H631" s="3" t="s">
        <v>15</v>
      </c>
      <c r="I631" s="5">
        <v>500</v>
      </c>
      <c r="J631" s="6">
        <f t="shared" si="24"/>
        <v>500</v>
      </c>
      <c r="K631" s="35">
        <f t="shared" si="25"/>
        <v>54</v>
      </c>
      <c r="L631" s="35">
        <f t="shared" si="26"/>
        <v>54</v>
      </c>
    </row>
    <row r="632" spans="1:12" x14ac:dyDescent="0.35">
      <c r="A632" s="3" t="s">
        <v>4764</v>
      </c>
      <c r="B632" s="3" t="s">
        <v>6012</v>
      </c>
      <c r="C632" s="3" t="s">
        <v>4850</v>
      </c>
      <c r="D632" s="3" t="s">
        <v>6013</v>
      </c>
      <c r="E632" s="3" t="s">
        <v>213</v>
      </c>
      <c r="F632" s="3" t="s">
        <v>14</v>
      </c>
      <c r="G632" s="4">
        <v>1</v>
      </c>
      <c r="H632" s="3" t="s">
        <v>15</v>
      </c>
      <c r="I632" s="5">
        <v>500</v>
      </c>
      <c r="J632" s="6">
        <f t="shared" si="24"/>
        <v>500</v>
      </c>
      <c r="K632" s="35">
        <f t="shared" si="25"/>
        <v>54</v>
      </c>
      <c r="L632" s="35">
        <f t="shared" si="26"/>
        <v>54</v>
      </c>
    </row>
    <row r="633" spans="1:12" x14ac:dyDescent="0.35">
      <c r="A633" s="3" t="s">
        <v>843</v>
      </c>
      <c r="B633" s="3" t="s">
        <v>8731</v>
      </c>
      <c r="C633" s="3" t="s">
        <v>18</v>
      </c>
      <c r="D633" s="3" t="s">
        <v>8732</v>
      </c>
      <c r="E633" s="3" t="s">
        <v>8733</v>
      </c>
      <c r="F633" s="3" t="s">
        <v>14</v>
      </c>
      <c r="G633" s="4">
        <v>1</v>
      </c>
      <c r="H633" s="3" t="s">
        <v>15</v>
      </c>
      <c r="I633" s="5">
        <v>1309.5466666666669</v>
      </c>
      <c r="J633" s="6">
        <f t="shared" si="24"/>
        <v>1309.5466666666669</v>
      </c>
      <c r="K633" s="35">
        <f t="shared" si="25"/>
        <v>141.43104000000002</v>
      </c>
      <c r="L633" s="35">
        <f t="shared" si="26"/>
        <v>141.43104000000002</v>
      </c>
    </row>
    <row r="634" spans="1:12" x14ac:dyDescent="0.35">
      <c r="A634" s="3" t="s">
        <v>843</v>
      </c>
      <c r="B634" s="3" t="s">
        <v>8734</v>
      </c>
      <c r="C634" s="3" t="s">
        <v>26</v>
      </c>
      <c r="D634" s="3" t="s">
        <v>8735</v>
      </c>
      <c r="E634" s="3" t="s">
        <v>8733</v>
      </c>
      <c r="F634" s="3" t="s">
        <v>14</v>
      </c>
      <c r="G634" s="4">
        <v>1</v>
      </c>
      <c r="H634" s="3" t="s">
        <v>15</v>
      </c>
      <c r="I634" s="5">
        <v>1309.7</v>
      </c>
      <c r="J634" s="6">
        <f t="shared" si="24"/>
        <v>1309.7</v>
      </c>
      <c r="K634" s="35">
        <f t="shared" si="25"/>
        <v>141.44759999999999</v>
      </c>
      <c r="L634" s="35">
        <f t="shared" si="26"/>
        <v>141.44759999999999</v>
      </c>
    </row>
    <row r="635" spans="1:12" x14ac:dyDescent="0.35">
      <c r="A635" s="3" t="s">
        <v>843</v>
      </c>
      <c r="B635" s="3" t="s">
        <v>8736</v>
      </c>
      <c r="C635" s="3" t="s">
        <v>26</v>
      </c>
      <c r="D635" s="3" t="s">
        <v>8737</v>
      </c>
      <c r="E635" s="3" t="s">
        <v>601</v>
      </c>
      <c r="F635" s="3" t="s">
        <v>14</v>
      </c>
      <c r="G635" s="4">
        <v>1</v>
      </c>
      <c r="H635" s="3" t="s">
        <v>15</v>
      </c>
      <c r="I635" s="5">
        <v>1152.655</v>
      </c>
      <c r="J635" s="6">
        <f t="shared" si="24"/>
        <v>1152.655</v>
      </c>
      <c r="K635" s="35">
        <f t="shared" si="25"/>
        <v>124.48674</v>
      </c>
      <c r="L635" s="35">
        <f t="shared" si="26"/>
        <v>124.48674</v>
      </c>
    </row>
    <row r="636" spans="1:12" x14ac:dyDescent="0.35">
      <c r="A636" s="3" t="s">
        <v>843</v>
      </c>
      <c r="B636" s="3" t="s">
        <v>8738</v>
      </c>
      <c r="C636" s="3" t="s">
        <v>18</v>
      </c>
      <c r="D636" s="3" t="s">
        <v>8739</v>
      </c>
      <c r="E636" s="3" t="s">
        <v>601</v>
      </c>
      <c r="F636" s="3" t="s">
        <v>14</v>
      </c>
      <c r="G636" s="4">
        <v>1</v>
      </c>
      <c r="H636" s="3" t="s">
        <v>15</v>
      </c>
      <c r="I636" s="5">
        <v>1152.655</v>
      </c>
      <c r="J636" s="6">
        <f t="shared" si="24"/>
        <v>1152.655</v>
      </c>
      <c r="K636" s="35">
        <f t="shared" si="25"/>
        <v>124.48674</v>
      </c>
      <c r="L636" s="35">
        <f t="shared" si="26"/>
        <v>124.48674</v>
      </c>
    </row>
    <row r="637" spans="1:12" x14ac:dyDescent="0.35">
      <c r="A637" s="3" t="s">
        <v>843</v>
      </c>
      <c r="B637" s="3" t="s">
        <v>8740</v>
      </c>
      <c r="C637" s="3" t="s">
        <v>23</v>
      </c>
      <c r="D637" s="3" t="s">
        <v>8741</v>
      </c>
      <c r="E637" s="3" t="s">
        <v>601</v>
      </c>
      <c r="F637" s="3" t="s">
        <v>14</v>
      </c>
      <c r="G637" s="4">
        <v>1</v>
      </c>
      <c r="H637" s="3" t="s">
        <v>15</v>
      </c>
      <c r="I637" s="5">
        <v>1152.3049999999998</v>
      </c>
      <c r="J637" s="6">
        <f t="shared" si="24"/>
        <v>1152.3049999999998</v>
      </c>
      <c r="K637" s="35">
        <f t="shared" si="25"/>
        <v>124.44893999999999</v>
      </c>
      <c r="L637" s="35">
        <f t="shared" si="26"/>
        <v>124.44893999999999</v>
      </c>
    </row>
    <row r="638" spans="1:12" x14ac:dyDescent="0.35">
      <c r="A638" s="3" t="s">
        <v>843</v>
      </c>
      <c r="B638" s="3" t="s">
        <v>8742</v>
      </c>
      <c r="C638" s="3" t="s">
        <v>18</v>
      </c>
      <c r="D638" s="3" t="s">
        <v>8743</v>
      </c>
      <c r="E638" s="3" t="s">
        <v>384</v>
      </c>
      <c r="F638" s="3" t="s">
        <v>14</v>
      </c>
      <c r="G638" s="4">
        <v>1</v>
      </c>
      <c r="H638" s="3" t="s">
        <v>15</v>
      </c>
      <c r="I638" s="5">
        <v>1144.3050000000001</v>
      </c>
      <c r="J638" s="6">
        <f t="shared" si="24"/>
        <v>1144.3050000000001</v>
      </c>
      <c r="K638" s="35">
        <f t="shared" si="25"/>
        <v>123.58494000000002</v>
      </c>
      <c r="L638" s="35">
        <f t="shared" si="26"/>
        <v>123.58494000000002</v>
      </c>
    </row>
    <row r="639" spans="1:12" x14ac:dyDescent="0.35">
      <c r="A639" s="3" t="s">
        <v>843</v>
      </c>
      <c r="B639" s="3" t="s">
        <v>5828</v>
      </c>
      <c r="C639" s="3" t="s">
        <v>59</v>
      </c>
      <c r="D639" s="3" t="s">
        <v>5829</v>
      </c>
      <c r="E639" s="3" t="s">
        <v>231</v>
      </c>
      <c r="F639" s="3" t="s">
        <v>14</v>
      </c>
      <c r="G639" s="4">
        <v>1</v>
      </c>
      <c r="H639" s="3" t="s">
        <v>15</v>
      </c>
      <c r="I639" s="5">
        <v>1166.0333333333335</v>
      </c>
      <c r="J639" s="6">
        <f t="shared" si="24"/>
        <v>1166.0333333333335</v>
      </c>
      <c r="K639" s="35">
        <f t="shared" si="25"/>
        <v>125.93160000000005</v>
      </c>
      <c r="L639" s="35">
        <f t="shared" si="26"/>
        <v>125.93160000000005</v>
      </c>
    </row>
    <row r="640" spans="1:12" x14ac:dyDescent="0.35">
      <c r="A640" s="3" t="s">
        <v>843</v>
      </c>
      <c r="B640" s="3" t="s">
        <v>8744</v>
      </c>
      <c r="C640" s="3" t="s">
        <v>519</v>
      </c>
      <c r="D640" s="3" t="s">
        <v>8745</v>
      </c>
      <c r="E640" s="3" t="s">
        <v>8746</v>
      </c>
      <c r="F640" s="3" t="s">
        <v>14</v>
      </c>
      <c r="G640" s="4">
        <v>1</v>
      </c>
      <c r="H640" s="3" t="s">
        <v>15</v>
      </c>
      <c r="I640" s="5">
        <v>1166.2650000000001</v>
      </c>
      <c r="J640" s="6">
        <f t="shared" si="24"/>
        <v>1166.2650000000001</v>
      </c>
      <c r="K640" s="35">
        <f t="shared" si="25"/>
        <v>125.95662</v>
      </c>
      <c r="L640" s="35">
        <f t="shared" si="26"/>
        <v>125.95662</v>
      </c>
    </row>
    <row r="641" spans="1:12" x14ac:dyDescent="0.35">
      <c r="A641" s="3" t="s">
        <v>843</v>
      </c>
      <c r="B641" s="3" t="s">
        <v>5830</v>
      </c>
      <c r="C641" s="3" t="s">
        <v>851</v>
      </c>
      <c r="D641" s="3" t="s">
        <v>5831</v>
      </c>
      <c r="E641" s="3" t="s">
        <v>231</v>
      </c>
      <c r="F641" s="3" t="s">
        <v>14</v>
      </c>
      <c r="G641" s="4">
        <v>1</v>
      </c>
      <c r="H641" s="3" t="s">
        <v>15</v>
      </c>
      <c r="I641" s="5">
        <v>1166.2666666666667</v>
      </c>
      <c r="J641" s="6">
        <f t="shared" si="24"/>
        <v>1166.2666666666667</v>
      </c>
      <c r="K641" s="35">
        <f t="shared" si="25"/>
        <v>125.95680000000002</v>
      </c>
      <c r="L641" s="35">
        <f t="shared" si="26"/>
        <v>125.95680000000002</v>
      </c>
    </row>
    <row r="642" spans="1:12" x14ac:dyDescent="0.35">
      <c r="A642" s="3" t="s">
        <v>843</v>
      </c>
      <c r="B642" s="3" t="s">
        <v>8749</v>
      </c>
      <c r="C642" s="3" t="s">
        <v>851</v>
      </c>
      <c r="D642" s="3" t="s">
        <v>8750</v>
      </c>
      <c r="E642" s="3" t="s">
        <v>231</v>
      </c>
      <c r="F642" s="3" t="s">
        <v>14</v>
      </c>
      <c r="G642" s="4">
        <v>1</v>
      </c>
      <c r="H642" s="3" t="s">
        <v>15</v>
      </c>
      <c r="I642" s="5">
        <v>1166.27</v>
      </c>
      <c r="J642" s="6">
        <f t="shared" si="24"/>
        <v>1166.27</v>
      </c>
      <c r="K642" s="35">
        <f t="shared" si="25"/>
        <v>125.95716</v>
      </c>
      <c r="L642" s="35">
        <f t="shared" si="26"/>
        <v>125.95716</v>
      </c>
    </row>
    <row r="643" spans="1:12" x14ac:dyDescent="0.35">
      <c r="A643" s="3" t="s">
        <v>1320</v>
      </c>
      <c r="B643" s="3" t="s">
        <v>8822</v>
      </c>
      <c r="C643" s="3" t="s">
        <v>59</v>
      </c>
      <c r="D643" s="3" t="s">
        <v>8823</v>
      </c>
      <c r="E643" s="3" t="s">
        <v>85</v>
      </c>
      <c r="F643" s="3" t="s">
        <v>14</v>
      </c>
      <c r="G643" s="4">
        <v>1</v>
      </c>
      <c r="H643" s="3" t="s">
        <v>15</v>
      </c>
      <c r="I643" s="5">
        <v>1131.47</v>
      </c>
      <c r="J643" s="6">
        <f t="shared" si="24"/>
        <v>1131.47</v>
      </c>
      <c r="K643" s="35">
        <f t="shared" ref="K643:K706" si="27">((I643*(1-10%))*0.4)*60%*0.5</f>
        <v>122.19876000000002</v>
      </c>
      <c r="L643" s="35">
        <f t="shared" ref="L643:L706" si="28">K643*G643</f>
        <v>122.19876000000002</v>
      </c>
    </row>
    <row r="644" spans="1:12" x14ac:dyDescent="0.35">
      <c r="A644" s="3" t="s">
        <v>8824</v>
      </c>
      <c r="B644" s="3" t="s">
        <v>8825</v>
      </c>
      <c r="C644" s="3" t="s">
        <v>59</v>
      </c>
      <c r="D644" s="3" t="s">
        <v>8826</v>
      </c>
      <c r="E644" s="3" t="s">
        <v>213</v>
      </c>
      <c r="F644" s="3" t="s">
        <v>14</v>
      </c>
      <c r="G644" s="4">
        <v>1</v>
      </c>
      <c r="H644" s="3" t="s">
        <v>15</v>
      </c>
      <c r="I644" s="5">
        <v>500</v>
      </c>
      <c r="J644" s="6">
        <f t="shared" si="24"/>
        <v>500</v>
      </c>
      <c r="K644" s="35">
        <f t="shared" si="27"/>
        <v>54</v>
      </c>
      <c r="L644" s="35">
        <f t="shared" si="28"/>
        <v>54</v>
      </c>
    </row>
    <row r="645" spans="1:12" x14ac:dyDescent="0.35">
      <c r="A645" s="3" t="s">
        <v>828</v>
      </c>
      <c r="B645" s="3" t="s">
        <v>8764</v>
      </c>
      <c r="C645" s="3" t="s">
        <v>59</v>
      </c>
      <c r="D645" s="3" t="s">
        <v>8765</v>
      </c>
      <c r="E645" s="3" t="s">
        <v>107</v>
      </c>
      <c r="F645" s="3" t="s">
        <v>14</v>
      </c>
      <c r="G645" s="4">
        <v>1</v>
      </c>
      <c r="H645" s="3" t="s">
        <v>15</v>
      </c>
      <c r="I645" s="5">
        <v>500</v>
      </c>
      <c r="J645" s="6">
        <f t="shared" si="24"/>
        <v>500</v>
      </c>
      <c r="K645" s="35">
        <f t="shared" si="27"/>
        <v>54</v>
      </c>
      <c r="L645" s="35">
        <f t="shared" si="28"/>
        <v>54</v>
      </c>
    </row>
    <row r="646" spans="1:12" x14ac:dyDescent="0.35">
      <c r="A646" s="3" t="s">
        <v>4863</v>
      </c>
      <c r="B646" s="3" t="s">
        <v>8827</v>
      </c>
      <c r="C646" s="3" t="s">
        <v>519</v>
      </c>
      <c r="D646" s="3" t="s">
        <v>8828</v>
      </c>
      <c r="E646" s="3" t="s">
        <v>5874</v>
      </c>
      <c r="F646" s="3" t="s">
        <v>14</v>
      </c>
      <c r="G646" s="4">
        <v>1</v>
      </c>
      <c r="H646" s="3" t="s">
        <v>15</v>
      </c>
      <c r="I646" s="5">
        <v>500</v>
      </c>
      <c r="J646" s="6">
        <f t="shared" si="24"/>
        <v>500</v>
      </c>
      <c r="K646" s="35">
        <f t="shared" si="27"/>
        <v>54</v>
      </c>
      <c r="L646" s="35">
        <f t="shared" si="28"/>
        <v>54</v>
      </c>
    </row>
    <row r="647" spans="1:12" x14ac:dyDescent="0.35">
      <c r="A647" s="3" t="s">
        <v>169</v>
      </c>
      <c r="B647" s="3" t="s">
        <v>8780</v>
      </c>
      <c r="C647" s="3" t="s">
        <v>302</v>
      </c>
      <c r="D647" s="3" t="s">
        <v>8781</v>
      </c>
      <c r="E647" s="3" t="s">
        <v>384</v>
      </c>
      <c r="F647" s="3" t="s">
        <v>14</v>
      </c>
      <c r="G647" s="4">
        <v>1</v>
      </c>
      <c r="H647" s="3" t="s">
        <v>15</v>
      </c>
      <c r="I647" s="5">
        <v>2855.9333333333329</v>
      </c>
      <c r="J647" s="6">
        <f t="shared" si="24"/>
        <v>2855.9333333333329</v>
      </c>
      <c r="K647" s="35">
        <f t="shared" si="27"/>
        <v>308.44079999999997</v>
      </c>
      <c r="L647" s="35">
        <f t="shared" si="28"/>
        <v>308.44079999999997</v>
      </c>
    </row>
    <row r="648" spans="1:12" x14ac:dyDescent="0.35">
      <c r="A648" s="3" t="s">
        <v>495</v>
      </c>
      <c r="B648" s="3" t="s">
        <v>7456</v>
      </c>
      <c r="C648" s="3" t="s">
        <v>23</v>
      </c>
      <c r="D648" s="3" t="s">
        <v>7457</v>
      </c>
      <c r="E648" s="3" t="s">
        <v>102</v>
      </c>
      <c r="F648" s="3" t="s">
        <v>14</v>
      </c>
      <c r="G648" s="4">
        <v>1</v>
      </c>
      <c r="H648" s="3" t="s">
        <v>15</v>
      </c>
      <c r="I648" s="5">
        <v>4089.8925000000004</v>
      </c>
      <c r="J648" s="6">
        <f t="shared" si="24"/>
        <v>4089.8925000000004</v>
      </c>
      <c r="K648" s="35">
        <f t="shared" si="27"/>
        <v>441.70839000000007</v>
      </c>
      <c r="L648" s="35">
        <f t="shared" si="28"/>
        <v>441.70839000000007</v>
      </c>
    </row>
    <row r="649" spans="1:12" x14ac:dyDescent="0.35">
      <c r="A649" s="3" t="s">
        <v>495</v>
      </c>
      <c r="B649" s="3" t="s">
        <v>8829</v>
      </c>
      <c r="C649" s="3" t="s">
        <v>23</v>
      </c>
      <c r="D649" s="3" t="s">
        <v>8830</v>
      </c>
      <c r="E649" s="3" t="s">
        <v>25</v>
      </c>
      <c r="F649" s="3" t="s">
        <v>14</v>
      </c>
      <c r="G649" s="4">
        <v>1</v>
      </c>
      <c r="H649" s="3" t="s">
        <v>15</v>
      </c>
      <c r="I649" s="5">
        <v>2157.2666666666669</v>
      </c>
      <c r="J649" s="6">
        <f t="shared" si="24"/>
        <v>2157.2666666666669</v>
      </c>
      <c r="K649" s="35">
        <f t="shared" si="27"/>
        <v>232.98480000000001</v>
      </c>
      <c r="L649" s="35">
        <f t="shared" si="28"/>
        <v>232.98480000000001</v>
      </c>
    </row>
    <row r="650" spans="1:12" x14ac:dyDescent="0.35">
      <c r="A650" s="3" t="s">
        <v>827</v>
      </c>
      <c r="B650" s="3" t="s">
        <v>7463</v>
      </c>
      <c r="C650" s="3" t="s">
        <v>889</v>
      </c>
      <c r="D650" s="3" t="s">
        <v>7464</v>
      </c>
      <c r="E650" s="3" t="s">
        <v>5886</v>
      </c>
      <c r="F650" s="3" t="s">
        <v>14</v>
      </c>
      <c r="G650" s="4">
        <v>1</v>
      </c>
      <c r="H650" s="3" t="s">
        <v>15</v>
      </c>
      <c r="I650" s="5">
        <v>500</v>
      </c>
      <c r="J650" s="6">
        <f t="shared" si="24"/>
        <v>500</v>
      </c>
      <c r="K650" s="35">
        <f t="shared" si="27"/>
        <v>54</v>
      </c>
      <c r="L650" s="35">
        <f t="shared" si="28"/>
        <v>54</v>
      </c>
    </row>
    <row r="651" spans="1:12" x14ac:dyDescent="0.35">
      <c r="A651" s="3" t="s">
        <v>827</v>
      </c>
      <c r="B651" s="3" t="s">
        <v>8831</v>
      </c>
      <c r="C651" s="3" t="s">
        <v>519</v>
      </c>
      <c r="D651" s="3" t="s">
        <v>8832</v>
      </c>
      <c r="E651" s="3" t="s">
        <v>5886</v>
      </c>
      <c r="F651" s="3" t="s">
        <v>14</v>
      </c>
      <c r="G651" s="4">
        <v>1</v>
      </c>
      <c r="H651" s="3" t="s">
        <v>15</v>
      </c>
      <c r="I651" s="5">
        <v>500</v>
      </c>
      <c r="J651" s="6">
        <f t="shared" si="24"/>
        <v>500</v>
      </c>
      <c r="K651" s="35">
        <f t="shared" si="27"/>
        <v>54</v>
      </c>
      <c r="L651" s="35">
        <f t="shared" si="28"/>
        <v>54</v>
      </c>
    </row>
    <row r="652" spans="1:12" x14ac:dyDescent="0.35">
      <c r="A652" s="3" t="s">
        <v>891</v>
      </c>
      <c r="B652" s="3" t="s">
        <v>8833</v>
      </c>
      <c r="C652" s="3" t="s">
        <v>43</v>
      </c>
      <c r="D652" s="3" t="s">
        <v>8834</v>
      </c>
      <c r="E652" s="3" t="s">
        <v>25</v>
      </c>
      <c r="F652" s="3" t="s">
        <v>14</v>
      </c>
      <c r="G652" s="4">
        <v>1</v>
      </c>
      <c r="H652" s="3" t="s">
        <v>15</v>
      </c>
      <c r="I652" s="5">
        <v>800</v>
      </c>
      <c r="J652" s="6">
        <f t="shared" si="24"/>
        <v>800</v>
      </c>
      <c r="K652" s="35">
        <f t="shared" si="27"/>
        <v>86.399999999999991</v>
      </c>
      <c r="L652" s="35">
        <f t="shared" si="28"/>
        <v>86.399999999999991</v>
      </c>
    </row>
    <row r="653" spans="1:12" x14ac:dyDescent="0.35">
      <c r="A653" s="3" t="s">
        <v>891</v>
      </c>
      <c r="B653" s="3" t="s">
        <v>8835</v>
      </c>
      <c r="C653" s="3" t="s">
        <v>59</v>
      </c>
      <c r="D653" s="3" t="s">
        <v>8836</v>
      </c>
      <c r="E653" s="3" t="s">
        <v>8837</v>
      </c>
      <c r="F653" s="3" t="s">
        <v>14</v>
      </c>
      <c r="G653" s="4">
        <v>1</v>
      </c>
      <c r="H653" s="3" t="s">
        <v>15</v>
      </c>
      <c r="I653" s="5">
        <v>756.88333333333333</v>
      </c>
      <c r="J653" s="6">
        <f t="shared" si="24"/>
        <v>756.88333333333333</v>
      </c>
      <c r="K653" s="35">
        <f t="shared" si="27"/>
        <v>81.743399999999994</v>
      </c>
      <c r="L653" s="35">
        <f t="shared" si="28"/>
        <v>81.743399999999994</v>
      </c>
    </row>
    <row r="654" spans="1:12" x14ac:dyDescent="0.35">
      <c r="A654" s="3" t="s">
        <v>891</v>
      </c>
      <c r="B654" s="3" t="s">
        <v>8838</v>
      </c>
      <c r="C654" s="3" t="s">
        <v>43</v>
      </c>
      <c r="D654" s="3" t="s">
        <v>8839</v>
      </c>
      <c r="E654" s="3" t="s">
        <v>8837</v>
      </c>
      <c r="F654" s="3" t="s">
        <v>14</v>
      </c>
      <c r="G654" s="4">
        <v>1</v>
      </c>
      <c r="H654" s="3" t="s">
        <v>15</v>
      </c>
      <c r="I654" s="5">
        <v>756.37333333333333</v>
      </c>
      <c r="J654" s="6">
        <f t="shared" si="24"/>
        <v>756.37333333333333</v>
      </c>
      <c r="K654" s="35">
        <f t="shared" si="27"/>
        <v>81.68831999999999</v>
      </c>
      <c r="L654" s="35">
        <f t="shared" si="28"/>
        <v>81.68831999999999</v>
      </c>
    </row>
    <row r="655" spans="1:12" x14ac:dyDescent="0.35">
      <c r="A655" s="3" t="s">
        <v>891</v>
      </c>
      <c r="B655" s="3" t="s">
        <v>8838</v>
      </c>
      <c r="C655" s="3" t="s">
        <v>59</v>
      </c>
      <c r="D655" s="3" t="s">
        <v>8839</v>
      </c>
      <c r="E655" s="3" t="s">
        <v>8837</v>
      </c>
      <c r="F655" s="3" t="s">
        <v>14</v>
      </c>
      <c r="G655" s="4">
        <v>1</v>
      </c>
      <c r="H655" s="3" t="s">
        <v>15</v>
      </c>
      <c r="I655" s="5">
        <v>756.87666666666667</v>
      </c>
      <c r="J655" s="6">
        <f t="shared" si="24"/>
        <v>756.87666666666667</v>
      </c>
      <c r="K655" s="35">
        <f t="shared" si="27"/>
        <v>81.742679999999993</v>
      </c>
      <c r="L655" s="35">
        <f t="shared" si="28"/>
        <v>81.742679999999993</v>
      </c>
    </row>
    <row r="656" spans="1:12" x14ac:dyDescent="0.35">
      <c r="A656" s="3" t="s">
        <v>495</v>
      </c>
      <c r="B656" s="3" t="s">
        <v>5701</v>
      </c>
      <c r="C656" s="3" t="s">
        <v>43</v>
      </c>
      <c r="D656" s="3" t="s">
        <v>5702</v>
      </c>
      <c r="E656" s="3" t="s">
        <v>384</v>
      </c>
      <c r="F656" s="3" t="s">
        <v>14</v>
      </c>
      <c r="G656" s="4">
        <v>1</v>
      </c>
      <c r="H656" s="3" t="s">
        <v>15</v>
      </c>
      <c r="I656" s="5">
        <v>1927.32</v>
      </c>
      <c r="J656" s="6">
        <f t="shared" si="24"/>
        <v>1927.32</v>
      </c>
      <c r="K656" s="35">
        <f t="shared" si="27"/>
        <v>208.15055999999998</v>
      </c>
      <c r="L656" s="35">
        <f t="shared" si="28"/>
        <v>208.15055999999998</v>
      </c>
    </row>
    <row r="657" spans="1:12" x14ac:dyDescent="0.35">
      <c r="A657" s="3" t="s">
        <v>495</v>
      </c>
      <c r="B657" s="3" t="s">
        <v>5796</v>
      </c>
      <c r="C657" s="3" t="s">
        <v>59</v>
      </c>
      <c r="D657" s="3" t="s">
        <v>5797</v>
      </c>
      <c r="E657" s="3" t="s">
        <v>384</v>
      </c>
      <c r="F657" s="3" t="s">
        <v>14</v>
      </c>
      <c r="G657" s="4">
        <v>1</v>
      </c>
      <c r="H657" s="3" t="s">
        <v>15</v>
      </c>
      <c r="I657" s="5">
        <v>1635.6949999999999</v>
      </c>
      <c r="J657" s="6">
        <f t="shared" si="24"/>
        <v>1635.6949999999999</v>
      </c>
      <c r="K657" s="35">
        <f t="shared" si="27"/>
        <v>176.65505999999999</v>
      </c>
      <c r="L657" s="35">
        <f t="shared" si="28"/>
        <v>176.65505999999999</v>
      </c>
    </row>
    <row r="658" spans="1:12" x14ac:dyDescent="0.35">
      <c r="A658" s="3" t="s">
        <v>253</v>
      </c>
      <c r="B658" s="3" t="s">
        <v>8840</v>
      </c>
      <c r="C658" s="3" t="s">
        <v>75</v>
      </c>
      <c r="D658" s="3" t="s">
        <v>8841</v>
      </c>
      <c r="E658" s="3" t="s">
        <v>256</v>
      </c>
      <c r="F658" s="3" t="s">
        <v>14</v>
      </c>
      <c r="G658" s="4">
        <v>1</v>
      </c>
      <c r="H658" s="3" t="s">
        <v>15</v>
      </c>
      <c r="I658" s="5">
        <v>4850</v>
      </c>
      <c r="J658" s="6">
        <f t="shared" si="24"/>
        <v>4850</v>
      </c>
      <c r="K658" s="35">
        <f t="shared" si="27"/>
        <v>523.79999999999995</v>
      </c>
      <c r="L658" s="35">
        <f t="shared" si="28"/>
        <v>523.79999999999995</v>
      </c>
    </row>
    <row r="659" spans="1:12" x14ac:dyDescent="0.35">
      <c r="A659" s="3" t="s">
        <v>253</v>
      </c>
      <c r="B659" s="3" t="s">
        <v>8840</v>
      </c>
      <c r="C659" s="3" t="s">
        <v>113</v>
      </c>
      <c r="D659" s="3" t="s">
        <v>8841</v>
      </c>
      <c r="E659" s="3" t="s">
        <v>256</v>
      </c>
      <c r="F659" s="3" t="s">
        <v>14</v>
      </c>
      <c r="G659" s="4">
        <v>1</v>
      </c>
      <c r="H659" s="3" t="s">
        <v>15</v>
      </c>
      <c r="I659" s="5">
        <v>4850</v>
      </c>
      <c r="J659" s="6">
        <f t="shared" si="24"/>
        <v>4850</v>
      </c>
      <c r="K659" s="35">
        <f t="shared" si="27"/>
        <v>523.79999999999995</v>
      </c>
      <c r="L659" s="35">
        <f t="shared" si="28"/>
        <v>523.79999999999995</v>
      </c>
    </row>
    <row r="660" spans="1:12" x14ac:dyDescent="0.35">
      <c r="A660" s="3" t="s">
        <v>253</v>
      </c>
      <c r="B660" s="3" t="s">
        <v>8840</v>
      </c>
      <c r="C660" s="3" t="s">
        <v>262</v>
      </c>
      <c r="D660" s="3" t="s">
        <v>8841</v>
      </c>
      <c r="E660" s="3" t="s">
        <v>256</v>
      </c>
      <c r="F660" s="3" t="s">
        <v>14</v>
      </c>
      <c r="G660" s="4">
        <v>1</v>
      </c>
      <c r="H660" s="3" t="s">
        <v>15</v>
      </c>
      <c r="I660" s="5">
        <v>4850</v>
      </c>
      <c r="J660" s="6">
        <f t="shared" si="24"/>
        <v>4850</v>
      </c>
      <c r="K660" s="35">
        <f t="shared" si="27"/>
        <v>523.79999999999995</v>
      </c>
      <c r="L660" s="35">
        <f t="shared" si="28"/>
        <v>523.79999999999995</v>
      </c>
    </row>
    <row r="661" spans="1:12" x14ac:dyDescent="0.35">
      <c r="A661" s="3" t="s">
        <v>253</v>
      </c>
      <c r="B661" s="3" t="s">
        <v>7375</v>
      </c>
      <c r="C661" s="3" t="s">
        <v>129</v>
      </c>
      <c r="D661" s="3" t="s">
        <v>7376</v>
      </c>
      <c r="E661" s="3" t="s">
        <v>25</v>
      </c>
      <c r="F661" s="3" t="s">
        <v>14</v>
      </c>
      <c r="G661" s="4">
        <v>1</v>
      </c>
      <c r="H661" s="3" t="s">
        <v>15</v>
      </c>
      <c r="I661" s="5">
        <v>800</v>
      </c>
      <c r="J661" s="6">
        <f t="shared" si="24"/>
        <v>800</v>
      </c>
      <c r="K661" s="35">
        <f t="shared" si="27"/>
        <v>86.399999999999991</v>
      </c>
      <c r="L661" s="35">
        <f t="shared" si="28"/>
        <v>86.399999999999991</v>
      </c>
    </row>
    <row r="662" spans="1:12" x14ac:dyDescent="0.35">
      <c r="A662" s="3" t="s">
        <v>253</v>
      </c>
      <c r="B662" s="3" t="s">
        <v>8842</v>
      </c>
      <c r="C662" s="3" t="s">
        <v>129</v>
      </c>
      <c r="D662" s="3" t="s">
        <v>8843</v>
      </c>
      <c r="E662" s="3" t="s">
        <v>5837</v>
      </c>
      <c r="F662" s="3" t="s">
        <v>14</v>
      </c>
      <c r="G662" s="4">
        <v>1</v>
      </c>
      <c r="H662" s="3" t="s">
        <v>15</v>
      </c>
      <c r="I662" s="5">
        <v>840</v>
      </c>
      <c r="J662" s="6">
        <f t="shared" si="24"/>
        <v>840</v>
      </c>
      <c r="K662" s="35">
        <f t="shared" si="27"/>
        <v>90.720000000000013</v>
      </c>
      <c r="L662" s="35">
        <f t="shared" si="28"/>
        <v>90.720000000000013</v>
      </c>
    </row>
    <row r="663" spans="1:12" x14ac:dyDescent="0.35">
      <c r="A663" s="3" t="s">
        <v>169</v>
      </c>
      <c r="B663" s="3" t="s">
        <v>7150</v>
      </c>
      <c r="C663" s="3" t="s">
        <v>302</v>
      </c>
      <c r="D663" s="3" t="s">
        <v>7151</v>
      </c>
      <c r="E663" s="3" t="s">
        <v>25</v>
      </c>
      <c r="F663" s="3" t="s">
        <v>14</v>
      </c>
      <c r="G663" s="4">
        <v>1</v>
      </c>
      <c r="H663" s="3" t="s">
        <v>15</v>
      </c>
      <c r="I663" s="5">
        <v>2336.665</v>
      </c>
      <c r="J663" s="6">
        <f t="shared" si="24"/>
        <v>2336.665</v>
      </c>
      <c r="K663" s="35">
        <f t="shared" si="27"/>
        <v>252.35982000000001</v>
      </c>
      <c r="L663" s="35">
        <f t="shared" si="28"/>
        <v>252.35982000000001</v>
      </c>
    </row>
    <row r="664" spans="1:12" x14ac:dyDescent="0.35">
      <c r="A664" s="3" t="s">
        <v>5706</v>
      </c>
      <c r="B664" s="3" t="s">
        <v>8844</v>
      </c>
      <c r="C664" s="3" t="s">
        <v>885</v>
      </c>
      <c r="D664" s="3" t="s">
        <v>7745</v>
      </c>
      <c r="E664" s="3" t="s">
        <v>179</v>
      </c>
      <c r="F664" s="3" t="s">
        <v>14</v>
      </c>
      <c r="G664" s="4">
        <v>1</v>
      </c>
      <c r="H664" s="3" t="s">
        <v>15</v>
      </c>
      <c r="I664" s="5">
        <v>800</v>
      </c>
      <c r="J664" s="6">
        <f t="shared" ref="J664:J745" si="29">G664*I664</f>
        <v>800</v>
      </c>
      <c r="K664" s="35">
        <f t="shared" si="27"/>
        <v>86.399999999999991</v>
      </c>
      <c r="L664" s="35">
        <f t="shared" si="28"/>
        <v>86.399999999999991</v>
      </c>
    </row>
    <row r="665" spans="1:12" x14ac:dyDescent="0.35">
      <c r="A665" s="3" t="s">
        <v>6871</v>
      </c>
      <c r="B665" s="3" t="s">
        <v>7232</v>
      </c>
      <c r="C665" s="3" t="s">
        <v>242</v>
      </c>
      <c r="D665" s="3" t="s">
        <v>7233</v>
      </c>
      <c r="E665" s="3" t="s">
        <v>179</v>
      </c>
      <c r="F665" s="3" t="s">
        <v>14</v>
      </c>
      <c r="G665" s="4">
        <v>1</v>
      </c>
      <c r="H665" s="3" t="s">
        <v>15</v>
      </c>
      <c r="I665" s="5">
        <v>800</v>
      </c>
      <c r="J665" s="6">
        <f t="shared" si="29"/>
        <v>800</v>
      </c>
      <c r="K665" s="35">
        <f t="shared" si="27"/>
        <v>86.399999999999991</v>
      </c>
      <c r="L665" s="35">
        <f t="shared" si="28"/>
        <v>86.399999999999991</v>
      </c>
    </row>
    <row r="666" spans="1:12" x14ac:dyDescent="0.35">
      <c r="A666" s="3" t="s">
        <v>891</v>
      </c>
      <c r="B666" s="3" t="s">
        <v>7267</v>
      </c>
      <c r="C666" s="3" t="s">
        <v>43</v>
      </c>
      <c r="D666" s="3" t="s">
        <v>7268</v>
      </c>
      <c r="E666" s="3" t="s">
        <v>6765</v>
      </c>
      <c r="F666" s="3" t="s">
        <v>14</v>
      </c>
      <c r="G666" s="4">
        <v>1</v>
      </c>
      <c r="H666" s="3" t="s">
        <v>15</v>
      </c>
      <c r="I666" s="5">
        <v>850.43999999999994</v>
      </c>
      <c r="J666" s="6">
        <f t="shared" si="29"/>
        <v>850.43999999999994</v>
      </c>
      <c r="K666" s="35">
        <f t="shared" si="27"/>
        <v>91.847519999999989</v>
      </c>
      <c r="L666" s="35">
        <f t="shared" si="28"/>
        <v>91.847519999999989</v>
      </c>
    </row>
    <row r="667" spans="1:12" x14ac:dyDescent="0.35">
      <c r="A667" s="3" t="s">
        <v>843</v>
      </c>
      <c r="B667" s="3" t="s">
        <v>8845</v>
      </c>
      <c r="C667" s="3" t="s">
        <v>23</v>
      </c>
      <c r="D667" s="3" t="s">
        <v>8846</v>
      </c>
      <c r="E667" s="3" t="s">
        <v>179</v>
      </c>
      <c r="F667" s="3" t="s">
        <v>14</v>
      </c>
      <c r="G667" s="4">
        <v>1</v>
      </c>
      <c r="H667" s="3" t="s">
        <v>15</v>
      </c>
      <c r="I667" s="5">
        <v>1152.08</v>
      </c>
      <c r="J667" s="6">
        <f t="shared" si="29"/>
        <v>1152.08</v>
      </c>
      <c r="K667" s="35">
        <f t="shared" si="27"/>
        <v>124.42464000000001</v>
      </c>
      <c r="L667" s="35">
        <f t="shared" si="28"/>
        <v>124.42464000000001</v>
      </c>
    </row>
    <row r="668" spans="1:12" x14ac:dyDescent="0.35">
      <c r="A668" s="3" t="s">
        <v>858</v>
      </c>
      <c r="B668" s="3" t="s">
        <v>7278</v>
      </c>
      <c r="C668" s="3" t="s">
        <v>43</v>
      </c>
      <c r="D668" s="3" t="s">
        <v>7279</v>
      </c>
      <c r="E668" s="3" t="s">
        <v>179</v>
      </c>
      <c r="F668" s="3" t="s">
        <v>14</v>
      </c>
      <c r="G668" s="4">
        <v>1</v>
      </c>
      <c r="H668" s="3" t="s">
        <v>15</v>
      </c>
      <c r="I668" s="5">
        <v>800</v>
      </c>
      <c r="J668" s="6">
        <f t="shared" si="29"/>
        <v>800</v>
      </c>
      <c r="K668" s="35">
        <f t="shared" si="27"/>
        <v>86.399999999999991</v>
      </c>
      <c r="L668" s="35">
        <f t="shared" si="28"/>
        <v>86.399999999999991</v>
      </c>
    </row>
    <row r="669" spans="1:12" x14ac:dyDescent="0.35">
      <c r="A669" s="3" t="s">
        <v>891</v>
      </c>
      <c r="B669" s="3" t="s">
        <v>7308</v>
      </c>
      <c r="C669" s="3" t="s">
        <v>43</v>
      </c>
      <c r="D669" s="3" t="s">
        <v>7309</v>
      </c>
      <c r="E669" s="3" t="s">
        <v>179</v>
      </c>
      <c r="F669" s="3" t="s">
        <v>14</v>
      </c>
      <c r="G669" s="4">
        <v>1</v>
      </c>
      <c r="H669" s="3" t="s">
        <v>15</v>
      </c>
      <c r="I669" s="5">
        <v>850.42</v>
      </c>
      <c r="J669" s="6">
        <f t="shared" si="29"/>
        <v>850.42</v>
      </c>
      <c r="K669" s="35">
        <f t="shared" si="27"/>
        <v>91.845359999999985</v>
      </c>
      <c r="L669" s="35">
        <f t="shared" si="28"/>
        <v>91.845359999999985</v>
      </c>
    </row>
    <row r="670" spans="1:12" x14ac:dyDescent="0.35">
      <c r="A670" s="3" t="s">
        <v>1096</v>
      </c>
      <c r="B670" s="3" t="s">
        <v>7312</v>
      </c>
      <c r="C670" s="3" t="s">
        <v>413</v>
      </c>
      <c r="D670" s="3" t="s">
        <v>7313</v>
      </c>
      <c r="E670" s="3" t="s">
        <v>384</v>
      </c>
      <c r="F670" s="3" t="s">
        <v>14</v>
      </c>
      <c r="G670" s="4">
        <v>1</v>
      </c>
      <c r="H670" s="3" t="s">
        <v>15</v>
      </c>
      <c r="I670" s="5">
        <v>800</v>
      </c>
      <c r="J670" s="6">
        <f t="shared" si="29"/>
        <v>800</v>
      </c>
      <c r="K670" s="35">
        <f t="shared" si="27"/>
        <v>86.399999999999991</v>
      </c>
      <c r="L670" s="35">
        <f t="shared" si="28"/>
        <v>86.399999999999991</v>
      </c>
    </row>
    <row r="671" spans="1:12" x14ac:dyDescent="0.35">
      <c r="A671" s="3" t="s">
        <v>1096</v>
      </c>
      <c r="B671" s="3" t="s">
        <v>8847</v>
      </c>
      <c r="C671" s="3" t="s">
        <v>100</v>
      </c>
      <c r="D671" s="3" t="s">
        <v>8848</v>
      </c>
      <c r="E671" s="3" t="s">
        <v>384</v>
      </c>
      <c r="F671" s="3" t="s">
        <v>14</v>
      </c>
      <c r="G671" s="4">
        <v>1</v>
      </c>
      <c r="H671" s="3" t="s">
        <v>15</v>
      </c>
      <c r="I671" s="5">
        <v>800</v>
      </c>
      <c r="J671" s="6">
        <f t="shared" si="29"/>
        <v>800</v>
      </c>
      <c r="K671" s="35">
        <f t="shared" si="27"/>
        <v>86.399999999999991</v>
      </c>
      <c r="L671" s="35">
        <f t="shared" si="28"/>
        <v>86.399999999999991</v>
      </c>
    </row>
    <row r="672" spans="1:12" x14ac:dyDescent="0.35">
      <c r="A672" s="3" t="s">
        <v>3082</v>
      </c>
      <c r="B672" s="3" t="s">
        <v>8849</v>
      </c>
      <c r="C672" s="3" t="s">
        <v>59</v>
      </c>
      <c r="D672" s="3" t="s">
        <v>8850</v>
      </c>
      <c r="E672" s="3" t="s">
        <v>179</v>
      </c>
      <c r="F672" s="3" t="s">
        <v>14</v>
      </c>
      <c r="G672" s="4">
        <v>1</v>
      </c>
      <c r="H672" s="3" t="s">
        <v>15</v>
      </c>
      <c r="I672" s="5">
        <v>800</v>
      </c>
      <c r="J672" s="6">
        <f t="shared" si="29"/>
        <v>800</v>
      </c>
      <c r="K672" s="35">
        <f t="shared" si="27"/>
        <v>86.399999999999991</v>
      </c>
      <c r="L672" s="35">
        <f t="shared" si="28"/>
        <v>86.399999999999991</v>
      </c>
    </row>
    <row r="673" spans="1:12" x14ac:dyDescent="0.35">
      <c r="A673" s="3" t="s">
        <v>6871</v>
      </c>
      <c r="B673" s="3" t="s">
        <v>8851</v>
      </c>
      <c r="C673" s="3" t="s">
        <v>11</v>
      </c>
      <c r="D673" s="3" t="s">
        <v>8852</v>
      </c>
      <c r="E673" s="3" t="s">
        <v>179</v>
      </c>
      <c r="F673" s="3" t="s">
        <v>14</v>
      </c>
      <c r="G673" s="4">
        <v>1</v>
      </c>
      <c r="H673" s="3" t="s">
        <v>15</v>
      </c>
      <c r="I673" s="5">
        <v>800</v>
      </c>
      <c r="J673" s="6">
        <f t="shared" si="29"/>
        <v>800</v>
      </c>
      <c r="K673" s="35">
        <f t="shared" si="27"/>
        <v>86.399999999999991</v>
      </c>
      <c r="L673" s="35">
        <f t="shared" si="28"/>
        <v>86.399999999999991</v>
      </c>
    </row>
    <row r="674" spans="1:12" x14ac:dyDescent="0.35">
      <c r="A674" s="3" t="s">
        <v>858</v>
      </c>
      <c r="B674" s="3" t="s">
        <v>6763</v>
      </c>
      <c r="C674" s="3" t="s">
        <v>43</v>
      </c>
      <c r="D674" s="3" t="s">
        <v>6764</v>
      </c>
      <c r="E674" s="3" t="s">
        <v>6765</v>
      </c>
      <c r="F674" s="3" t="s">
        <v>14</v>
      </c>
      <c r="G674" s="4">
        <v>1</v>
      </c>
      <c r="H674" s="3" t="s">
        <v>15</v>
      </c>
      <c r="I674" s="5">
        <v>967.98</v>
      </c>
      <c r="J674" s="6">
        <f t="shared" si="29"/>
        <v>967.98</v>
      </c>
      <c r="K674" s="35">
        <f t="shared" si="27"/>
        <v>104.54183999999999</v>
      </c>
      <c r="L674" s="35">
        <f t="shared" si="28"/>
        <v>104.54183999999999</v>
      </c>
    </row>
    <row r="675" spans="1:12" x14ac:dyDescent="0.35">
      <c r="A675" s="3" t="s">
        <v>828</v>
      </c>
      <c r="B675" s="3" t="s">
        <v>8853</v>
      </c>
      <c r="C675" s="3" t="s">
        <v>59</v>
      </c>
      <c r="D675" s="3" t="s">
        <v>8854</v>
      </c>
      <c r="E675" s="3" t="s">
        <v>749</v>
      </c>
      <c r="F675" s="3" t="s">
        <v>14</v>
      </c>
      <c r="G675" s="4">
        <v>1</v>
      </c>
      <c r="H675" s="3" t="s">
        <v>15</v>
      </c>
      <c r="I675" s="5">
        <v>800</v>
      </c>
      <c r="J675" s="6">
        <f t="shared" si="29"/>
        <v>800</v>
      </c>
      <c r="K675" s="35">
        <f t="shared" si="27"/>
        <v>86.399999999999991</v>
      </c>
      <c r="L675" s="35">
        <f t="shared" si="28"/>
        <v>86.399999999999991</v>
      </c>
    </row>
    <row r="676" spans="1:12" x14ac:dyDescent="0.35">
      <c r="A676" s="3" t="s">
        <v>826</v>
      </c>
      <c r="B676" s="3" t="s">
        <v>6784</v>
      </c>
      <c r="C676" s="3" t="s">
        <v>48</v>
      </c>
      <c r="D676" s="3" t="s">
        <v>6785</v>
      </c>
      <c r="E676" s="3" t="s">
        <v>179</v>
      </c>
      <c r="F676" s="3" t="s">
        <v>14</v>
      </c>
      <c r="G676" s="4">
        <v>1</v>
      </c>
      <c r="H676" s="3" t="s">
        <v>15</v>
      </c>
      <c r="I676" s="5">
        <v>1214.18</v>
      </c>
      <c r="J676" s="6">
        <f t="shared" si="29"/>
        <v>1214.18</v>
      </c>
      <c r="K676" s="35">
        <f t="shared" si="27"/>
        <v>131.13144000000003</v>
      </c>
      <c r="L676" s="35">
        <f t="shared" si="28"/>
        <v>131.13144000000003</v>
      </c>
    </row>
    <row r="677" spans="1:12" x14ac:dyDescent="0.35">
      <c r="A677" s="3" t="s">
        <v>826</v>
      </c>
      <c r="B677" s="3" t="s">
        <v>6784</v>
      </c>
      <c r="C677" s="3" t="s">
        <v>18</v>
      </c>
      <c r="D677" s="3" t="s">
        <v>6785</v>
      </c>
      <c r="E677" s="3" t="s">
        <v>179</v>
      </c>
      <c r="F677" s="3" t="s">
        <v>14</v>
      </c>
      <c r="G677" s="4">
        <v>1</v>
      </c>
      <c r="H677" s="3" t="s">
        <v>15</v>
      </c>
      <c r="I677" s="5">
        <v>1213.9799999999998</v>
      </c>
      <c r="J677" s="6">
        <f t="shared" si="29"/>
        <v>1213.9799999999998</v>
      </c>
      <c r="K677" s="35">
        <f t="shared" si="27"/>
        <v>131.10983999999999</v>
      </c>
      <c r="L677" s="35">
        <f t="shared" si="28"/>
        <v>131.10983999999999</v>
      </c>
    </row>
    <row r="678" spans="1:12" x14ac:dyDescent="0.35">
      <c r="A678" s="3" t="s">
        <v>827</v>
      </c>
      <c r="B678" s="3" t="s">
        <v>8855</v>
      </c>
      <c r="C678" s="3" t="s">
        <v>100</v>
      </c>
      <c r="D678" s="3" t="s">
        <v>8856</v>
      </c>
      <c r="E678" s="3" t="s">
        <v>384</v>
      </c>
      <c r="F678" s="3" t="s">
        <v>14</v>
      </c>
      <c r="G678" s="4">
        <v>1</v>
      </c>
      <c r="H678" s="3" t="s">
        <v>15</v>
      </c>
      <c r="I678" s="5">
        <v>800</v>
      </c>
      <c r="J678" s="6">
        <f t="shared" si="29"/>
        <v>800</v>
      </c>
      <c r="K678" s="35">
        <f t="shared" si="27"/>
        <v>86.399999999999991</v>
      </c>
      <c r="L678" s="35">
        <f t="shared" si="28"/>
        <v>86.399999999999991</v>
      </c>
    </row>
    <row r="679" spans="1:12" x14ac:dyDescent="0.35">
      <c r="A679" s="3" t="s">
        <v>827</v>
      </c>
      <c r="B679" s="3" t="s">
        <v>8855</v>
      </c>
      <c r="C679" s="3" t="s">
        <v>59</v>
      </c>
      <c r="D679" s="3" t="s">
        <v>8856</v>
      </c>
      <c r="E679" s="3" t="s">
        <v>384</v>
      </c>
      <c r="F679" s="3" t="s">
        <v>14</v>
      </c>
      <c r="G679" s="4">
        <v>1</v>
      </c>
      <c r="H679" s="3" t="s">
        <v>15</v>
      </c>
      <c r="I679" s="5">
        <v>800</v>
      </c>
      <c r="J679" s="6">
        <f t="shared" si="29"/>
        <v>800</v>
      </c>
      <c r="K679" s="35">
        <f t="shared" si="27"/>
        <v>86.399999999999991</v>
      </c>
      <c r="L679" s="35">
        <f t="shared" si="28"/>
        <v>86.399999999999991</v>
      </c>
    </row>
    <row r="680" spans="1:12" x14ac:dyDescent="0.35">
      <c r="A680" s="3" t="s">
        <v>827</v>
      </c>
      <c r="B680" s="3" t="s">
        <v>8855</v>
      </c>
      <c r="C680" s="3" t="s">
        <v>519</v>
      </c>
      <c r="D680" s="3" t="s">
        <v>8856</v>
      </c>
      <c r="E680" s="3" t="s">
        <v>384</v>
      </c>
      <c r="F680" s="3" t="s">
        <v>14</v>
      </c>
      <c r="G680" s="4">
        <v>1</v>
      </c>
      <c r="H680" s="3" t="s">
        <v>15</v>
      </c>
      <c r="I680" s="5">
        <v>800</v>
      </c>
      <c r="J680" s="6">
        <f t="shared" si="29"/>
        <v>800</v>
      </c>
      <c r="K680" s="35">
        <f t="shared" si="27"/>
        <v>86.399999999999991</v>
      </c>
      <c r="L680" s="35">
        <f t="shared" si="28"/>
        <v>86.399999999999991</v>
      </c>
    </row>
    <row r="681" spans="1:12" x14ac:dyDescent="0.35">
      <c r="A681" s="3" t="s">
        <v>891</v>
      </c>
      <c r="B681" s="3" t="s">
        <v>8857</v>
      </c>
      <c r="C681" s="3" t="s">
        <v>27</v>
      </c>
      <c r="D681" s="3" t="s">
        <v>8858</v>
      </c>
      <c r="E681" s="3" t="s">
        <v>179</v>
      </c>
      <c r="F681" s="3" t="s">
        <v>14</v>
      </c>
      <c r="G681" s="4">
        <v>1</v>
      </c>
      <c r="H681" s="3" t="s">
        <v>15</v>
      </c>
      <c r="I681" s="5">
        <v>850.17</v>
      </c>
      <c r="J681" s="6">
        <f t="shared" si="29"/>
        <v>850.17</v>
      </c>
      <c r="K681" s="35">
        <f t="shared" si="27"/>
        <v>91.818360000000013</v>
      </c>
      <c r="L681" s="35">
        <f t="shared" si="28"/>
        <v>91.818360000000013</v>
      </c>
    </row>
    <row r="682" spans="1:12" x14ac:dyDescent="0.35">
      <c r="A682" s="3" t="s">
        <v>891</v>
      </c>
      <c r="B682" s="3" t="s">
        <v>6895</v>
      </c>
      <c r="C682" s="3" t="s">
        <v>43</v>
      </c>
      <c r="D682" s="3" t="s">
        <v>6896</v>
      </c>
      <c r="E682" s="3" t="s">
        <v>179</v>
      </c>
      <c r="F682" s="3" t="s">
        <v>14</v>
      </c>
      <c r="G682" s="4">
        <v>1</v>
      </c>
      <c r="H682" s="3" t="s">
        <v>15</v>
      </c>
      <c r="I682" s="5">
        <v>850.20999999999992</v>
      </c>
      <c r="J682" s="6">
        <f t="shared" si="29"/>
        <v>850.20999999999992</v>
      </c>
      <c r="K682" s="35">
        <f t="shared" si="27"/>
        <v>91.822680000000005</v>
      </c>
      <c r="L682" s="35">
        <f t="shared" si="28"/>
        <v>91.822680000000005</v>
      </c>
    </row>
    <row r="683" spans="1:12" x14ac:dyDescent="0.35">
      <c r="A683" s="3" t="s">
        <v>900</v>
      </c>
      <c r="B683" s="3" t="s">
        <v>8859</v>
      </c>
      <c r="C683" s="3" t="s">
        <v>8860</v>
      </c>
      <c r="D683" s="3" t="s">
        <v>8861</v>
      </c>
      <c r="E683" s="3" t="s">
        <v>179</v>
      </c>
      <c r="F683" s="3" t="s">
        <v>14</v>
      </c>
      <c r="G683" s="4">
        <v>1</v>
      </c>
      <c r="H683" s="3" t="s">
        <v>15</v>
      </c>
      <c r="I683" s="5">
        <v>800</v>
      </c>
      <c r="J683" s="6">
        <f t="shared" si="29"/>
        <v>800</v>
      </c>
      <c r="K683" s="35">
        <f t="shared" si="27"/>
        <v>86.399999999999991</v>
      </c>
      <c r="L683" s="35">
        <f t="shared" si="28"/>
        <v>86.399999999999991</v>
      </c>
    </row>
    <row r="684" spans="1:12" x14ac:dyDescent="0.35">
      <c r="A684" s="3" t="s">
        <v>495</v>
      </c>
      <c r="B684" s="3" t="s">
        <v>7506</v>
      </c>
      <c r="C684" s="3" t="s">
        <v>26</v>
      </c>
      <c r="D684" s="3" t="s">
        <v>7507</v>
      </c>
      <c r="E684" s="3" t="s">
        <v>102</v>
      </c>
      <c r="F684" s="3" t="s">
        <v>14</v>
      </c>
      <c r="G684" s="4">
        <v>1</v>
      </c>
      <c r="H684" s="3" t="s">
        <v>15</v>
      </c>
      <c r="I684" s="5">
        <v>4029.7000000000003</v>
      </c>
      <c r="J684" s="6">
        <f t="shared" si="29"/>
        <v>4029.7000000000003</v>
      </c>
      <c r="K684" s="35">
        <f t="shared" si="27"/>
        <v>435.20760000000007</v>
      </c>
      <c r="L684" s="35">
        <f t="shared" si="28"/>
        <v>435.20760000000007</v>
      </c>
    </row>
    <row r="685" spans="1:12" x14ac:dyDescent="0.35">
      <c r="A685" s="3" t="s">
        <v>495</v>
      </c>
      <c r="B685" s="3" t="s">
        <v>7506</v>
      </c>
      <c r="C685" s="3" t="s">
        <v>302</v>
      </c>
      <c r="D685" s="3" t="s">
        <v>7507</v>
      </c>
      <c r="E685" s="3" t="s">
        <v>102</v>
      </c>
      <c r="F685" s="3" t="s">
        <v>14</v>
      </c>
      <c r="G685" s="4">
        <v>1</v>
      </c>
      <c r="H685" s="3" t="s">
        <v>15</v>
      </c>
      <c r="I685" s="5">
        <v>4029.8866666666659</v>
      </c>
      <c r="J685" s="6">
        <f t="shared" si="29"/>
        <v>4029.8866666666659</v>
      </c>
      <c r="K685" s="35">
        <f t="shared" si="27"/>
        <v>435.22775999999993</v>
      </c>
      <c r="L685" s="35">
        <f t="shared" si="28"/>
        <v>435.22775999999993</v>
      </c>
    </row>
    <row r="686" spans="1:12" x14ac:dyDescent="0.35">
      <c r="A686" s="3" t="s">
        <v>8862</v>
      </c>
      <c r="B686" s="3" t="s">
        <v>8863</v>
      </c>
      <c r="C686" s="3" t="s">
        <v>851</v>
      </c>
      <c r="D686" s="3" t="s">
        <v>8864</v>
      </c>
      <c r="E686" s="3" t="s">
        <v>6057</v>
      </c>
      <c r="F686" s="3" t="s">
        <v>14</v>
      </c>
      <c r="G686" s="4">
        <v>1</v>
      </c>
      <c r="H686" s="3" t="s">
        <v>15</v>
      </c>
      <c r="I686" s="5">
        <v>800</v>
      </c>
      <c r="J686" s="6">
        <f t="shared" si="29"/>
        <v>800</v>
      </c>
      <c r="K686" s="35">
        <f t="shared" si="27"/>
        <v>86.399999999999991</v>
      </c>
      <c r="L686" s="35">
        <f t="shared" si="28"/>
        <v>86.399999999999991</v>
      </c>
    </row>
    <row r="687" spans="1:12" x14ac:dyDescent="0.35">
      <c r="A687" s="3" t="s">
        <v>8865</v>
      </c>
      <c r="B687" s="3" t="s">
        <v>8866</v>
      </c>
      <c r="C687" s="3" t="s">
        <v>79</v>
      </c>
      <c r="D687" s="3" t="s">
        <v>8867</v>
      </c>
      <c r="E687" s="3" t="s">
        <v>6057</v>
      </c>
      <c r="F687" s="3" t="s">
        <v>14</v>
      </c>
      <c r="G687" s="4">
        <v>1</v>
      </c>
      <c r="H687" s="3" t="s">
        <v>15</v>
      </c>
      <c r="I687" s="5">
        <v>800</v>
      </c>
      <c r="J687" s="6">
        <f t="shared" si="29"/>
        <v>800</v>
      </c>
      <c r="K687" s="35">
        <f t="shared" si="27"/>
        <v>86.399999999999991</v>
      </c>
      <c r="L687" s="35">
        <f t="shared" si="28"/>
        <v>86.399999999999991</v>
      </c>
    </row>
    <row r="688" spans="1:12" x14ac:dyDescent="0.35">
      <c r="A688" s="3" t="s">
        <v>8868</v>
      </c>
      <c r="B688" s="3" t="s">
        <v>8869</v>
      </c>
      <c r="C688" s="3" t="s">
        <v>79</v>
      </c>
      <c r="D688" s="3" t="s">
        <v>8870</v>
      </c>
      <c r="E688" s="3" t="s">
        <v>6057</v>
      </c>
      <c r="F688" s="3" t="s">
        <v>14</v>
      </c>
      <c r="G688" s="4">
        <v>1</v>
      </c>
      <c r="H688" s="3" t="s">
        <v>15</v>
      </c>
      <c r="I688" s="5">
        <v>800</v>
      </c>
      <c r="J688" s="6">
        <f t="shared" si="29"/>
        <v>800</v>
      </c>
      <c r="K688" s="35">
        <f t="shared" si="27"/>
        <v>86.399999999999991</v>
      </c>
      <c r="L688" s="35">
        <f t="shared" si="28"/>
        <v>86.399999999999991</v>
      </c>
    </row>
    <row r="689" spans="1:12" x14ac:dyDescent="0.35">
      <c r="A689" s="3" t="s">
        <v>495</v>
      </c>
      <c r="B689" s="3" t="s">
        <v>7548</v>
      </c>
      <c r="C689" s="3" t="s">
        <v>23</v>
      </c>
      <c r="D689" s="3" t="s">
        <v>7549</v>
      </c>
      <c r="E689" s="3" t="s">
        <v>384</v>
      </c>
      <c r="F689" s="3" t="s">
        <v>14</v>
      </c>
      <c r="G689" s="4">
        <v>1</v>
      </c>
      <c r="H689" s="3" t="s">
        <v>15</v>
      </c>
      <c r="I689" s="5">
        <v>2137.5100000000002</v>
      </c>
      <c r="J689" s="6">
        <f t="shared" si="29"/>
        <v>2137.5100000000002</v>
      </c>
      <c r="K689" s="35">
        <f t="shared" si="27"/>
        <v>230.85108000000002</v>
      </c>
      <c r="L689" s="35">
        <f t="shared" si="28"/>
        <v>230.85108000000002</v>
      </c>
    </row>
    <row r="690" spans="1:12" x14ac:dyDescent="0.35">
      <c r="A690" s="3" t="s">
        <v>495</v>
      </c>
      <c r="B690" s="3" t="s">
        <v>7548</v>
      </c>
      <c r="C690" s="3" t="s">
        <v>26</v>
      </c>
      <c r="D690" s="3" t="s">
        <v>7549</v>
      </c>
      <c r="E690" s="3" t="s">
        <v>384</v>
      </c>
      <c r="F690" s="3" t="s">
        <v>14</v>
      </c>
      <c r="G690" s="4">
        <v>1</v>
      </c>
      <c r="H690" s="3" t="s">
        <v>15</v>
      </c>
      <c r="I690" s="5">
        <v>2137.5466666666666</v>
      </c>
      <c r="J690" s="6">
        <f t="shared" si="29"/>
        <v>2137.5466666666666</v>
      </c>
      <c r="K690" s="35">
        <f t="shared" si="27"/>
        <v>230.85503999999997</v>
      </c>
      <c r="L690" s="35">
        <f t="shared" si="28"/>
        <v>230.85503999999997</v>
      </c>
    </row>
    <row r="691" spans="1:12" x14ac:dyDescent="0.35">
      <c r="A691" s="3" t="s">
        <v>4863</v>
      </c>
      <c r="B691" s="3" t="s">
        <v>8871</v>
      </c>
      <c r="C691" s="3" t="s">
        <v>59</v>
      </c>
      <c r="D691" s="3" t="s">
        <v>8872</v>
      </c>
      <c r="E691" s="3" t="s">
        <v>5874</v>
      </c>
      <c r="F691" s="3" t="s">
        <v>14</v>
      </c>
      <c r="G691" s="4">
        <v>1</v>
      </c>
      <c r="H691" s="3" t="s">
        <v>15</v>
      </c>
      <c r="I691" s="5">
        <v>500</v>
      </c>
      <c r="J691" s="6">
        <f t="shared" si="29"/>
        <v>500</v>
      </c>
      <c r="K691" s="35">
        <f t="shared" si="27"/>
        <v>54</v>
      </c>
      <c r="L691" s="35">
        <f t="shared" si="28"/>
        <v>54</v>
      </c>
    </row>
    <row r="692" spans="1:12" x14ac:dyDescent="0.35">
      <c r="A692" s="3" t="s">
        <v>4863</v>
      </c>
      <c r="B692" s="3" t="s">
        <v>8871</v>
      </c>
      <c r="C692" s="3" t="s">
        <v>519</v>
      </c>
      <c r="D692" s="3" t="s">
        <v>8872</v>
      </c>
      <c r="E692" s="3" t="s">
        <v>5874</v>
      </c>
      <c r="F692" s="3" t="s">
        <v>14</v>
      </c>
      <c r="G692" s="4">
        <v>1</v>
      </c>
      <c r="H692" s="3" t="s">
        <v>15</v>
      </c>
      <c r="I692" s="5">
        <v>500</v>
      </c>
      <c r="J692" s="6">
        <f t="shared" si="29"/>
        <v>500</v>
      </c>
      <c r="K692" s="35">
        <f t="shared" si="27"/>
        <v>54</v>
      </c>
      <c r="L692" s="35">
        <f t="shared" si="28"/>
        <v>54</v>
      </c>
    </row>
    <row r="693" spans="1:12" x14ac:dyDescent="0.35">
      <c r="A693" s="3" t="s">
        <v>4863</v>
      </c>
      <c r="B693" s="3" t="s">
        <v>8873</v>
      </c>
      <c r="C693" s="3" t="s">
        <v>59</v>
      </c>
      <c r="D693" s="3" t="s">
        <v>8874</v>
      </c>
      <c r="E693" s="3" t="s">
        <v>5874</v>
      </c>
      <c r="F693" s="3" t="s">
        <v>14</v>
      </c>
      <c r="G693" s="4">
        <v>1</v>
      </c>
      <c r="H693" s="3" t="s">
        <v>15</v>
      </c>
      <c r="I693" s="5">
        <v>500</v>
      </c>
      <c r="J693" s="6">
        <f t="shared" si="29"/>
        <v>500</v>
      </c>
      <c r="K693" s="35">
        <f t="shared" si="27"/>
        <v>54</v>
      </c>
      <c r="L693" s="35">
        <f t="shared" si="28"/>
        <v>54</v>
      </c>
    </row>
    <row r="694" spans="1:12" x14ac:dyDescent="0.35">
      <c r="A694" s="3" t="s">
        <v>826</v>
      </c>
      <c r="B694" s="3" t="s">
        <v>7006</v>
      </c>
      <c r="C694" s="3" t="s">
        <v>18</v>
      </c>
      <c r="D694" s="3" t="s">
        <v>7007</v>
      </c>
      <c r="E694" s="3" t="s">
        <v>384</v>
      </c>
      <c r="F694" s="3" t="s">
        <v>14</v>
      </c>
      <c r="G694" s="4">
        <v>1</v>
      </c>
      <c r="H694" s="3" t="s">
        <v>15</v>
      </c>
      <c r="I694" s="5">
        <v>1151.6299999999999</v>
      </c>
      <c r="J694" s="6">
        <f t="shared" si="29"/>
        <v>1151.6299999999999</v>
      </c>
      <c r="K694" s="35">
        <f t="shared" si="27"/>
        <v>124.37603999999999</v>
      </c>
      <c r="L694" s="35">
        <f t="shared" si="28"/>
        <v>124.37603999999999</v>
      </c>
    </row>
    <row r="695" spans="1:12" x14ac:dyDescent="0.35">
      <c r="A695" s="3" t="s">
        <v>4571</v>
      </c>
      <c r="B695" s="3" t="s">
        <v>8875</v>
      </c>
      <c r="C695" s="3" t="s">
        <v>18</v>
      </c>
      <c r="D695" s="3" t="s">
        <v>8876</v>
      </c>
      <c r="E695" s="3" t="s">
        <v>25</v>
      </c>
      <c r="F695" s="3" t="s">
        <v>14</v>
      </c>
      <c r="G695" s="4">
        <v>1</v>
      </c>
      <c r="H695" s="3" t="s">
        <v>15</v>
      </c>
      <c r="I695" s="5">
        <v>800</v>
      </c>
      <c r="J695" s="6">
        <f t="shared" si="29"/>
        <v>800</v>
      </c>
      <c r="K695" s="35">
        <f t="shared" si="27"/>
        <v>86.399999999999991</v>
      </c>
      <c r="L695" s="35">
        <f t="shared" si="28"/>
        <v>86.399999999999991</v>
      </c>
    </row>
    <row r="696" spans="1:12" x14ac:dyDescent="0.35">
      <c r="A696" s="3" t="s">
        <v>891</v>
      </c>
      <c r="B696" s="3" t="s">
        <v>8877</v>
      </c>
      <c r="C696" s="3" t="s">
        <v>519</v>
      </c>
      <c r="D696" s="3" t="s">
        <v>8878</v>
      </c>
      <c r="E696" s="3" t="s">
        <v>179</v>
      </c>
      <c r="F696" s="3" t="s">
        <v>14</v>
      </c>
      <c r="G696" s="4">
        <v>1</v>
      </c>
      <c r="H696" s="3" t="s">
        <v>15</v>
      </c>
      <c r="I696" s="5">
        <v>800</v>
      </c>
      <c r="J696" s="6">
        <f t="shared" si="29"/>
        <v>800</v>
      </c>
      <c r="K696" s="35">
        <f t="shared" si="27"/>
        <v>86.399999999999991</v>
      </c>
      <c r="L696" s="35">
        <f t="shared" si="28"/>
        <v>86.399999999999991</v>
      </c>
    </row>
    <row r="697" spans="1:12" x14ac:dyDescent="0.35">
      <c r="A697" s="3" t="s">
        <v>495</v>
      </c>
      <c r="B697" s="3" t="s">
        <v>5719</v>
      </c>
      <c r="C697" s="3" t="s">
        <v>26</v>
      </c>
      <c r="D697" s="3" t="s">
        <v>5720</v>
      </c>
      <c r="E697" s="3" t="s">
        <v>384</v>
      </c>
      <c r="F697" s="3" t="s">
        <v>14</v>
      </c>
      <c r="G697" s="4">
        <v>1</v>
      </c>
      <c r="H697" s="3" t="s">
        <v>15</v>
      </c>
      <c r="I697" s="5">
        <v>2210.7950000000001</v>
      </c>
      <c r="J697" s="6">
        <f t="shared" si="29"/>
        <v>2210.7950000000001</v>
      </c>
      <c r="K697" s="35">
        <f t="shared" si="27"/>
        <v>238.76586</v>
      </c>
      <c r="L697" s="35">
        <f t="shared" si="28"/>
        <v>238.76586</v>
      </c>
    </row>
    <row r="698" spans="1:12" x14ac:dyDescent="0.35">
      <c r="A698" s="3" t="s">
        <v>827</v>
      </c>
      <c r="B698" s="3" t="s">
        <v>8879</v>
      </c>
      <c r="C698" s="3" t="s">
        <v>519</v>
      </c>
      <c r="D698" s="3" t="s">
        <v>8880</v>
      </c>
      <c r="E698" s="3" t="s">
        <v>5636</v>
      </c>
      <c r="F698" s="3" t="s">
        <v>14</v>
      </c>
      <c r="G698" s="4">
        <v>1</v>
      </c>
      <c r="H698" s="3" t="s">
        <v>15</v>
      </c>
      <c r="I698" s="5">
        <v>1000</v>
      </c>
      <c r="J698" s="6">
        <f t="shared" si="29"/>
        <v>1000</v>
      </c>
      <c r="K698" s="35">
        <f t="shared" si="27"/>
        <v>108</v>
      </c>
      <c r="L698" s="35">
        <f t="shared" si="28"/>
        <v>108</v>
      </c>
    </row>
    <row r="699" spans="1:12" x14ac:dyDescent="0.35">
      <c r="A699" s="3" t="s">
        <v>495</v>
      </c>
      <c r="B699" s="3" t="s">
        <v>8881</v>
      </c>
      <c r="C699" s="3" t="s">
        <v>100</v>
      </c>
      <c r="D699" s="3" t="s">
        <v>8882</v>
      </c>
      <c r="E699" s="3" t="s">
        <v>5723</v>
      </c>
      <c r="F699" s="3" t="s">
        <v>14</v>
      </c>
      <c r="G699" s="4">
        <v>1</v>
      </c>
      <c r="H699" s="3" t="s">
        <v>15</v>
      </c>
      <c r="I699" s="5">
        <v>2304.7600000000002</v>
      </c>
      <c r="J699" s="6">
        <f t="shared" si="29"/>
        <v>2304.7600000000002</v>
      </c>
      <c r="K699" s="35">
        <f t="shared" si="27"/>
        <v>248.91408000000001</v>
      </c>
      <c r="L699" s="35">
        <f t="shared" si="28"/>
        <v>248.91408000000001</v>
      </c>
    </row>
    <row r="700" spans="1:12" x14ac:dyDescent="0.35">
      <c r="A700" s="3" t="s">
        <v>827</v>
      </c>
      <c r="B700" s="3" t="s">
        <v>8883</v>
      </c>
      <c r="C700" s="3" t="s">
        <v>519</v>
      </c>
      <c r="D700" s="3" t="s">
        <v>8884</v>
      </c>
      <c r="E700" s="3" t="s">
        <v>749</v>
      </c>
      <c r="F700" s="3" t="s">
        <v>14</v>
      </c>
      <c r="G700" s="4">
        <v>1</v>
      </c>
      <c r="H700" s="3" t="s">
        <v>15</v>
      </c>
      <c r="I700" s="5">
        <v>800</v>
      </c>
      <c r="J700" s="6">
        <f t="shared" si="29"/>
        <v>800</v>
      </c>
      <c r="K700" s="35">
        <f t="shared" si="27"/>
        <v>86.399999999999991</v>
      </c>
      <c r="L700" s="35">
        <f t="shared" si="28"/>
        <v>86.399999999999991</v>
      </c>
    </row>
    <row r="701" spans="1:12" x14ac:dyDescent="0.35">
      <c r="A701" s="3" t="s">
        <v>891</v>
      </c>
      <c r="B701" s="3" t="s">
        <v>8885</v>
      </c>
      <c r="C701" s="3" t="s">
        <v>519</v>
      </c>
      <c r="D701" s="3" t="s">
        <v>8886</v>
      </c>
      <c r="E701" s="3" t="s">
        <v>8887</v>
      </c>
      <c r="F701" s="3" t="s">
        <v>14</v>
      </c>
      <c r="G701" s="4">
        <v>1</v>
      </c>
      <c r="H701" s="3" t="s">
        <v>15</v>
      </c>
      <c r="I701" s="5">
        <v>756.39</v>
      </c>
      <c r="J701" s="6">
        <f t="shared" si="29"/>
        <v>756.39</v>
      </c>
      <c r="K701" s="35">
        <f t="shared" si="27"/>
        <v>81.690120000000007</v>
      </c>
      <c r="L701" s="35">
        <f t="shared" si="28"/>
        <v>81.690120000000007</v>
      </c>
    </row>
    <row r="702" spans="1:12" x14ac:dyDescent="0.35">
      <c r="A702" s="3" t="s">
        <v>495</v>
      </c>
      <c r="B702" s="3" t="s">
        <v>8888</v>
      </c>
      <c r="C702" s="3" t="s">
        <v>23</v>
      </c>
      <c r="D702" s="3" t="s">
        <v>8889</v>
      </c>
      <c r="E702" s="3" t="s">
        <v>102</v>
      </c>
      <c r="F702" s="3" t="s">
        <v>14</v>
      </c>
      <c r="G702" s="4">
        <v>1</v>
      </c>
      <c r="H702" s="3" t="s">
        <v>15</v>
      </c>
      <c r="I702" s="5">
        <v>4565.916666666667</v>
      </c>
      <c r="J702" s="6">
        <f t="shared" si="29"/>
        <v>4565.916666666667</v>
      </c>
      <c r="K702" s="35">
        <f t="shared" si="27"/>
        <v>493.11900000000014</v>
      </c>
      <c r="L702" s="35">
        <f t="shared" si="28"/>
        <v>493.11900000000014</v>
      </c>
    </row>
    <row r="703" spans="1:12" x14ac:dyDescent="0.35">
      <c r="A703" s="3" t="s">
        <v>495</v>
      </c>
      <c r="B703" s="3" t="s">
        <v>7652</v>
      </c>
      <c r="C703" s="3" t="s">
        <v>26</v>
      </c>
      <c r="D703" s="3" t="s">
        <v>7653</v>
      </c>
      <c r="E703" s="3" t="s">
        <v>384</v>
      </c>
      <c r="F703" s="3" t="s">
        <v>14</v>
      </c>
      <c r="G703" s="4">
        <v>1</v>
      </c>
      <c r="H703" s="3" t="s">
        <v>15</v>
      </c>
      <c r="I703" s="5">
        <v>2022.3700000000001</v>
      </c>
      <c r="J703" s="6">
        <f t="shared" si="29"/>
        <v>2022.3700000000001</v>
      </c>
      <c r="K703" s="35">
        <f t="shared" si="27"/>
        <v>218.41596000000001</v>
      </c>
      <c r="L703" s="35">
        <f t="shared" si="28"/>
        <v>218.41596000000001</v>
      </c>
    </row>
    <row r="704" spans="1:12" x14ac:dyDescent="0.35">
      <c r="A704" s="3" t="s">
        <v>495</v>
      </c>
      <c r="B704" s="3" t="s">
        <v>8890</v>
      </c>
      <c r="C704" s="3" t="s">
        <v>23</v>
      </c>
      <c r="D704" s="3" t="s">
        <v>8658</v>
      </c>
      <c r="E704" s="3" t="s">
        <v>384</v>
      </c>
      <c r="F704" s="3" t="s">
        <v>14</v>
      </c>
      <c r="G704" s="4">
        <v>1</v>
      </c>
      <c r="H704" s="3" t="s">
        <v>15</v>
      </c>
      <c r="I704" s="5">
        <v>2283.15</v>
      </c>
      <c r="J704" s="6">
        <f t="shared" si="29"/>
        <v>2283.15</v>
      </c>
      <c r="K704" s="35">
        <f t="shared" si="27"/>
        <v>246.58020000000002</v>
      </c>
      <c r="L704" s="35">
        <f t="shared" si="28"/>
        <v>246.58020000000002</v>
      </c>
    </row>
    <row r="705" spans="1:12" x14ac:dyDescent="0.35">
      <c r="A705" s="3" t="s">
        <v>495</v>
      </c>
      <c r="B705" s="3" t="s">
        <v>8890</v>
      </c>
      <c r="C705" s="3" t="s">
        <v>129</v>
      </c>
      <c r="D705" s="3" t="s">
        <v>8658</v>
      </c>
      <c r="E705" s="3" t="s">
        <v>384</v>
      </c>
      <c r="F705" s="3" t="s">
        <v>14</v>
      </c>
      <c r="G705" s="4">
        <v>1</v>
      </c>
      <c r="H705" s="3" t="s">
        <v>15</v>
      </c>
      <c r="I705" s="5">
        <v>2282.9233333333336</v>
      </c>
      <c r="J705" s="6">
        <f t="shared" si="29"/>
        <v>2282.9233333333336</v>
      </c>
      <c r="K705" s="35">
        <f t="shared" si="27"/>
        <v>246.55572000000006</v>
      </c>
      <c r="L705" s="35">
        <f t="shared" si="28"/>
        <v>246.55572000000006</v>
      </c>
    </row>
    <row r="706" spans="1:12" x14ac:dyDescent="0.35">
      <c r="A706" s="3" t="s">
        <v>8891</v>
      </c>
      <c r="B706" s="3" t="s">
        <v>8892</v>
      </c>
      <c r="C706" s="3" t="s">
        <v>79</v>
      </c>
      <c r="D706" s="3" t="s">
        <v>8893</v>
      </c>
      <c r="E706" s="3" t="s">
        <v>25</v>
      </c>
      <c r="F706" s="3" t="s">
        <v>14</v>
      </c>
      <c r="G706" s="4">
        <v>1</v>
      </c>
      <c r="H706" s="3" t="s">
        <v>15</v>
      </c>
      <c r="I706" s="5">
        <v>800</v>
      </c>
      <c r="J706" s="6">
        <f t="shared" si="29"/>
        <v>800</v>
      </c>
      <c r="K706" s="35">
        <f t="shared" si="27"/>
        <v>86.399999999999991</v>
      </c>
      <c r="L706" s="35">
        <f t="shared" si="28"/>
        <v>86.399999999999991</v>
      </c>
    </row>
    <row r="707" spans="1:12" x14ac:dyDescent="0.35">
      <c r="A707" s="3" t="s">
        <v>4863</v>
      </c>
      <c r="B707" s="3" t="s">
        <v>8894</v>
      </c>
      <c r="C707" s="3" t="s">
        <v>519</v>
      </c>
      <c r="D707" s="3" t="s">
        <v>8895</v>
      </c>
      <c r="E707" s="3" t="s">
        <v>5874</v>
      </c>
      <c r="F707" s="3" t="s">
        <v>14</v>
      </c>
      <c r="G707" s="4">
        <v>1</v>
      </c>
      <c r="H707" s="3" t="s">
        <v>15</v>
      </c>
      <c r="I707" s="5">
        <v>500</v>
      </c>
      <c r="J707" s="6">
        <f t="shared" si="29"/>
        <v>500</v>
      </c>
      <c r="K707" s="35">
        <f t="shared" ref="K707:K745" si="30">((I707*(1-10%))*0.4)*60%*0.5</f>
        <v>54</v>
      </c>
      <c r="L707" s="35">
        <f t="shared" ref="L707:L745" si="31">K707*G707</f>
        <v>54</v>
      </c>
    </row>
    <row r="708" spans="1:12" x14ac:dyDescent="0.35">
      <c r="A708" s="3" t="s">
        <v>8522</v>
      </c>
      <c r="B708" s="3" t="s">
        <v>8523</v>
      </c>
      <c r="C708" s="3" t="s">
        <v>519</v>
      </c>
      <c r="D708" s="3" t="s">
        <v>8524</v>
      </c>
      <c r="E708" s="3" t="s">
        <v>293</v>
      </c>
      <c r="F708" s="3" t="s">
        <v>14</v>
      </c>
      <c r="G708" s="4">
        <v>1</v>
      </c>
      <c r="H708" s="3" t="s">
        <v>15</v>
      </c>
      <c r="I708" s="5">
        <v>650</v>
      </c>
      <c r="J708" s="6">
        <f t="shared" si="29"/>
        <v>650</v>
      </c>
      <c r="K708" s="35">
        <f t="shared" si="30"/>
        <v>70.2</v>
      </c>
      <c r="L708" s="35">
        <f t="shared" si="31"/>
        <v>70.2</v>
      </c>
    </row>
    <row r="709" spans="1:12" x14ac:dyDescent="0.35">
      <c r="A709" s="3" t="s">
        <v>5964</v>
      </c>
      <c r="B709" s="3" t="s">
        <v>5965</v>
      </c>
      <c r="C709" s="3" t="s">
        <v>3583</v>
      </c>
      <c r="D709" s="3" t="s">
        <v>5966</v>
      </c>
      <c r="E709" s="3" t="s">
        <v>5673</v>
      </c>
      <c r="F709" s="3" t="s">
        <v>14</v>
      </c>
      <c r="G709" s="4">
        <v>1</v>
      </c>
      <c r="H709" s="3" t="s">
        <v>15</v>
      </c>
      <c r="I709" s="5">
        <v>1812.05</v>
      </c>
      <c r="J709" s="6">
        <f t="shared" si="29"/>
        <v>1812.05</v>
      </c>
      <c r="K709" s="35">
        <f t="shared" si="30"/>
        <v>195.70140000000001</v>
      </c>
      <c r="L709" s="35">
        <f t="shared" si="31"/>
        <v>195.70140000000001</v>
      </c>
    </row>
    <row r="710" spans="1:12" x14ac:dyDescent="0.35">
      <c r="A710" s="3" t="s">
        <v>8538</v>
      </c>
      <c r="B710" s="3" t="s">
        <v>8539</v>
      </c>
      <c r="C710" s="3" t="s">
        <v>43</v>
      </c>
      <c r="D710" s="3" t="s">
        <v>8540</v>
      </c>
      <c r="E710" s="3" t="s">
        <v>293</v>
      </c>
      <c r="F710" s="3" t="s">
        <v>14</v>
      </c>
      <c r="G710" s="4">
        <v>1</v>
      </c>
      <c r="H710" s="3" t="s">
        <v>15</v>
      </c>
      <c r="I710" s="5">
        <v>650</v>
      </c>
      <c r="J710" s="6">
        <f t="shared" si="29"/>
        <v>650</v>
      </c>
      <c r="K710" s="35">
        <f t="shared" si="30"/>
        <v>70.2</v>
      </c>
      <c r="L710" s="35">
        <f t="shared" si="31"/>
        <v>70.2</v>
      </c>
    </row>
    <row r="711" spans="1:12" x14ac:dyDescent="0.35">
      <c r="A711" s="3" t="s">
        <v>3082</v>
      </c>
      <c r="B711" s="3" t="s">
        <v>8896</v>
      </c>
      <c r="C711" s="3" t="s">
        <v>59</v>
      </c>
      <c r="D711" s="3" t="s">
        <v>8897</v>
      </c>
      <c r="E711" s="3" t="s">
        <v>179</v>
      </c>
      <c r="F711" s="3" t="s">
        <v>14</v>
      </c>
      <c r="G711" s="4">
        <v>1</v>
      </c>
      <c r="H711" s="3" t="s">
        <v>15</v>
      </c>
      <c r="I711" s="5">
        <v>800</v>
      </c>
      <c r="J711" s="6">
        <f t="shared" si="29"/>
        <v>800</v>
      </c>
      <c r="K711" s="35">
        <f t="shared" si="30"/>
        <v>86.399999999999991</v>
      </c>
      <c r="L711" s="35">
        <f t="shared" si="31"/>
        <v>86.399999999999991</v>
      </c>
    </row>
    <row r="712" spans="1:12" x14ac:dyDescent="0.35">
      <c r="A712" s="3" t="s">
        <v>846</v>
      </c>
      <c r="B712" s="3" t="s">
        <v>8898</v>
      </c>
      <c r="C712" s="3" t="s">
        <v>18</v>
      </c>
      <c r="D712" s="3" t="s">
        <v>8899</v>
      </c>
      <c r="E712" s="3" t="s">
        <v>5598</v>
      </c>
      <c r="F712" s="3" t="s">
        <v>14</v>
      </c>
      <c r="G712" s="4">
        <v>1</v>
      </c>
      <c r="H712" s="3" t="s">
        <v>15</v>
      </c>
      <c r="I712" s="5">
        <v>800</v>
      </c>
      <c r="J712" s="6">
        <f t="shared" si="29"/>
        <v>800</v>
      </c>
      <c r="K712" s="35">
        <f t="shared" si="30"/>
        <v>86.399999999999991</v>
      </c>
      <c r="L712" s="35">
        <f t="shared" si="31"/>
        <v>86.399999999999991</v>
      </c>
    </row>
    <row r="713" spans="1:12" x14ac:dyDescent="0.35">
      <c r="A713" s="3" t="s">
        <v>8900</v>
      </c>
      <c r="B713" s="3" t="s">
        <v>8901</v>
      </c>
      <c r="C713" s="3" t="s">
        <v>8408</v>
      </c>
      <c r="D713" s="3" t="s">
        <v>8902</v>
      </c>
      <c r="E713" s="3" t="s">
        <v>5764</v>
      </c>
      <c r="F713" s="3" t="s">
        <v>14</v>
      </c>
      <c r="G713" s="4">
        <v>1</v>
      </c>
      <c r="H713" s="3" t="s">
        <v>15</v>
      </c>
      <c r="I713" s="5">
        <v>500</v>
      </c>
      <c r="J713" s="6">
        <f t="shared" si="29"/>
        <v>500</v>
      </c>
      <c r="K713" s="35">
        <f t="shared" si="30"/>
        <v>54</v>
      </c>
      <c r="L713" s="35">
        <f t="shared" si="31"/>
        <v>54</v>
      </c>
    </row>
    <row r="714" spans="1:12" x14ac:dyDescent="0.35">
      <c r="A714" s="3" t="s">
        <v>8900</v>
      </c>
      <c r="B714" s="3" t="s">
        <v>8901</v>
      </c>
      <c r="C714" s="3" t="s">
        <v>873</v>
      </c>
      <c r="D714" s="3" t="s">
        <v>8902</v>
      </c>
      <c r="E714" s="3" t="s">
        <v>5764</v>
      </c>
      <c r="F714" s="3" t="s">
        <v>14</v>
      </c>
      <c r="G714" s="4">
        <v>1</v>
      </c>
      <c r="H714" s="3" t="s">
        <v>15</v>
      </c>
      <c r="I714" s="5">
        <v>500</v>
      </c>
      <c r="J714" s="6">
        <f t="shared" si="29"/>
        <v>500</v>
      </c>
      <c r="K714" s="35">
        <f t="shared" si="30"/>
        <v>54</v>
      </c>
      <c r="L714" s="35">
        <f t="shared" si="31"/>
        <v>54</v>
      </c>
    </row>
    <row r="715" spans="1:12" x14ac:dyDescent="0.35">
      <c r="A715" s="3" t="s">
        <v>5810</v>
      </c>
      <c r="B715" s="3" t="s">
        <v>5811</v>
      </c>
      <c r="C715" s="3" t="s">
        <v>5812</v>
      </c>
      <c r="D715" s="3" t="s">
        <v>5813</v>
      </c>
      <c r="E715" s="3" t="s">
        <v>107</v>
      </c>
      <c r="F715" s="3" t="s">
        <v>14</v>
      </c>
      <c r="G715" s="4">
        <v>1</v>
      </c>
      <c r="H715" s="3" t="s">
        <v>15</v>
      </c>
      <c r="I715" s="5">
        <v>1358.5366666666666</v>
      </c>
      <c r="J715" s="6">
        <f t="shared" si="29"/>
        <v>1358.5366666666666</v>
      </c>
      <c r="K715" s="35">
        <f t="shared" si="30"/>
        <v>146.72196</v>
      </c>
      <c r="L715" s="35">
        <f t="shared" si="31"/>
        <v>146.72196</v>
      </c>
    </row>
    <row r="716" spans="1:12" x14ac:dyDescent="0.35">
      <c r="A716" s="3" t="s">
        <v>3150</v>
      </c>
      <c r="B716" s="3" t="s">
        <v>8903</v>
      </c>
      <c r="C716" s="3" t="s">
        <v>6068</v>
      </c>
      <c r="D716" s="3" t="s">
        <v>8904</v>
      </c>
      <c r="E716" s="3" t="s">
        <v>25</v>
      </c>
      <c r="F716" s="3" t="s">
        <v>14</v>
      </c>
      <c r="G716" s="4">
        <v>1</v>
      </c>
      <c r="H716" s="3" t="s">
        <v>15</v>
      </c>
      <c r="I716" s="5">
        <v>800</v>
      </c>
      <c r="J716" s="6">
        <f t="shared" si="29"/>
        <v>800</v>
      </c>
      <c r="K716" s="35">
        <f t="shared" si="30"/>
        <v>86.399999999999991</v>
      </c>
      <c r="L716" s="35">
        <f t="shared" si="31"/>
        <v>86.399999999999991</v>
      </c>
    </row>
    <row r="717" spans="1:12" x14ac:dyDescent="0.35">
      <c r="A717" s="3" t="s">
        <v>4764</v>
      </c>
      <c r="B717" s="3" t="s">
        <v>8905</v>
      </c>
      <c r="C717" s="3" t="s">
        <v>4284</v>
      </c>
      <c r="D717" s="3" t="s">
        <v>8906</v>
      </c>
      <c r="E717" s="3" t="s">
        <v>213</v>
      </c>
      <c r="F717" s="3" t="s">
        <v>14</v>
      </c>
      <c r="G717" s="4">
        <v>1</v>
      </c>
      <c r="H717" s="3" t="s">
        <v>15</v>
      </c>
      <c r="I717" s="5">
        <v>500</v>
      </c>
      <c r="J717" s="6">
        <f t="shared" si="29"/>
        <v>500</v>
      </c>
      <c r="K717" s="35">
        <f t="shared" si="30"/>
        <v>54</v>
      </c>
      <c r="L717" s="35">
        <f t="shared" si="31"/>
        <v>54</v>
      </c>
    </row>
    <row r="718" spans="1:12" x14ac:dyDescent="0.35">
      <c r="A718" s="3" t="s">
        <v>4863</v>
      </c>
      <c r="B718" s="3" t="s">
        <v>8907</v>
      </c>
      <c r="C718" s="3" t="s">
        <v>43</v>
      </c>
      <c r="D718" s="3" t="s">
        <v>8908</v>
      </c>
      <c r="E718" s="3" t="s">
        <v>5874</v>
      </c>
      <c r="F718" s="3" t="s">
        <v>14</v>
      </c>
      <c r="G718" s="4">
        <v>1</v>
      </c>
      <c r="H718" s="3" t="s">
        <v>15</v>
      </c>
      <c r="I718" s="5">
        <v>500</v>
      </c>
      <c r="J718" s="6">
        <f t="shared" si="29"/>
        <v>500</v>
      </c>
      <c r="K718" s="35">
        <f t="shared" si="30"/>
        <v>54</v>
      </c>
      <c r="L718" s="35">
        <f t="shared" si="31"/>
        <v>54</v>
      </c>
    </row>
    <row r="719" spans="1:12" x14ac:dyDescent="0.35">
      <c r="A719" s="3" t="s">
        <v>4863</v>
      </c>
      <c r="B719" s="3" t="s">
        <v>8909</v>
      </c>
      <c r="C719" s="3" t="s">
        <v>137</v>
      </c>
      <c r="D719" s="3" t="s">
        <v>8910</v>
      </c>
      <c r="E719" s="3" t="s">
        <v>25</v>
      </c>
      <c r="F719" s="3" t="s">
        <v>14</v>
      </c>
      <c r="G719" s="4">
        <v>1</v>
      </c>
      <c r="H719" s="3" t="s">
        <v>15</v>
      </c>
      <c r="I719" s="5">
        <v>800</v>
      </c>
      <c r="J719" s="6">
        <f t="shared" si="29"/>
        <v>800</v>
      </c>
      <c r="K719" s="35">
        <f t="shared" si="30"/>
        <v>86.399999999999991</v>
      </c>
      <c r="L719" s="35">
        <f t="shared" si="31"/>
        <v>86.399999999999991</v>
      </c>
    </row>
    <row r="720" spans="1:12" x14ac:dyDescent="0.35">
      <c r="A720" s="3" t="s">
        <v>822</v>
      </c>
      <c r="B720" s="3" t="s">
        <v>8911</v>
      </c>
      <c r="C720" s="3" t="s">
        <v>5960</v>
      </c>
      <c r="D720" s="3" t="s">
        <v>8912</v>
      </c>
      <c r="E720" s="3" t="s">
        <v>5598</v>
      </c>
      <c r="F720" s="3" t="s">
        <v>14</v>
      </c>
      <c r="G720" s="4">
        <v>1</v>
      </c>
      <c r="H720" s="3" t="s">
        <v>15</v>
      </c>
      <c r="I720" s="5">
        <v>800</v>
      </c>
      <c r="J720" s="6">
        <f t="shared" si="29"/>
        <v>800</v>
      </c>
      <c r="K720" s="35">
        <f t="shared" si="30"/>
        <v>86.399999999999991</v>
      </c>
      <c r="L720" s="35">
        <f t="shared" si="31"/>
        <v>86.399999999999991</v>
      </c>
    </row>
    <row r="721" spans="1:12" x14ac:dyDescent="0.35">
      <c r="A721" s="3" t="s">
        <v>822</v>
      </c>
      <c r="B721" s="3" t="s">
        <v>8911</v>
      </c>
      <c r="C721" s="3" t="s">
        <v>6068</v>
      </c>
      <c r="D721" s="3" t="s">
        <v>8912</v>
      </c>
      <c r="E721" s="3" t="s">
        <v>5598</v>
      </c>
      <c r="F721" s="3" t="s">
        <v>14</v>
      </c>
      <c r="G721" s="4">
        <v>1</v>
      </c>
      <c r="H721" s="3" t="s">
        <v>15</v>
      </c>
      <c r="I721" s="5">
        <v>800</v>
      </c>
      <c r="J721" s="6">
        <f t="shared" si="29"/>
        <v>800</v>
      </c>
      <c r="K721" s="35">
        <f t="shared" si="30"/>
        <v>86.399999999999991</v>
      </c>
      <c r="L721" s="35">
        <f t="shared" si="31"/>
        <v>86.399999999999991</v>
      </c>
    </row>
    <row r="722" spans="1:12" x14ac:dyDescent="0.35">
      <c r="A722" s="3" t="s">
        <v>822</v>
      </c>
      <c r="B722" s="3" t="s">
        <v>8913</v>
      </c>
      <c r="C722" s="3" t="s">
        <v>43</v>
      </c>
      <c r="D722" s="3" t="s">
        <v>8914</v>
      </c>
      <c r="E722" s="3" t="s">
        <v>231</v>
      </c>
      <c r="F722" s="3" t="s">
        <v>14</v>
      </c>
      <c r="G722" s="4">
        <v>1</v>
      </c>
      <c r="H722" s="3" t="s">
        <v>15</v>
      </c>
      <c r="I722" s="5">
        <v>500</v>
      </c>
      <c r="J722" s="6">
        <f t="shared" si="29"/>
        <v>500</v>
      </c>
      <c r="K722" s="35">
        <f t="shared" si="30"/>
        <v>54</v>
      </c>
      <c r="L722" s="35">
        <f t="shared" si="31"/>
        <v>54</v>
      </c>
    </row>
    <row r="723" spans="1:12" x14ac:dyDescent="0.35">
      <c r="A723" s="3" t="s">
        <v>822</v>
      </c>
      <c r="B723" s="3" t="s">
        <v>8672</v>
      </c>
      <c r="C723" s="3" t="s">
        <v>59</v>
      </c>
      <c r="D723" s="3" t="s">
        <v>8673</v>
      </c>
      <c r="E723" s="3" t="s">
        <v>231</v>
      </c>
      <c r="F723" s="3" t="s">
        <v>14</v>
      </c>
      <c r="G723" s="4">
        <v>1</v>
      </c>
      <c r="H723" s="3" t="s">
        <v>15</v>
      </c>
      <c r="I723" s="5">
        <v>500</v>
      </c>
      <c r="J723" s="6">
        <f t="shared" si="29"/>
        <v>500</v>
      </c>
      <c r="K723" s="35">
        <f t="shared" si="30"/>
        <v>54</v>
      </c>
      <c r="L723" s="35">
        <f t="shared" si="31"/>
        <v>54</v>
      </c>
    </row>
    <row r="724" spans="1:12" x14ac:dyDescent="0.35">
      <c r="A724" s="3" t="s">
        <v>1911</v>
      </c>
      <c r="B724" s="3" t="s">
        <v>8915</v>
      </c>
      <c r="C724" s="3" t="s">
        <v>302</v>
      </c>
      <c r="D724" s="3" t="s">
        <v>8916</v>
      </c>
      <c r="E724" s="3" t="s">
        <v>25</v>
      </c>
      <c r="F724" s="3" t="s">
        <v>14</v>
      </c>
      <c r="G724" s="4">
        <v>1</v>
      </c>
      <c r="H724" s="3" t="s">
        <v>15</v>
      </c>
      <c r="I724" s="5">
        <v>1114.2133333333334</v>
      </c>
      <c r="J724" s="6">
        <f t="shared" si="29"/>
        <v>1114.2133333333334</v>
      </c>
      <c r="K724" s="35">
        <f t="shared" si="30"/>
        <v>120.33503999999999</v>
      </c>
      <c r="L724" s="35">
        <f t="shared" si="31"/>
        <v>120.33503999999999</v>
      </c>
    </row>
    <row r="725" spans="1:12" x14ac:dyDescent="0.35">
      <c r="A725" s="3" t="s">
        <v>986</v>
      </c>
      <c r="B725" s="3" t="s">
        <v>8917</v>
      </c>
      <c r="C725" s="3" t="s">
        <v>59</v>
      </c>
      <c r="D725" s="3" t="s">
        <v>8918</v>
      </c>
      <c r="E725" s="3" t="s">
        <v>25</v>
      </c>
      <c r="F725" s="3" t="s">
        <v>14</v>
      </c>
      <c r="G725" s="4">
        <v>1</v>
      </c>
      <c r="H725" s="3" t="s">
        <v>15</v>
      </c>
      <c r="I725" s="5">
        <v>800</v>
      </c>
      <c r="J725" s="6">
        <f t="shared" si="29"/>
        <v>800</v>
      </c>
      <c r="K725" s="35">
        <f t="shared" si="30"/>
        <v>86.399999999999991</v>
      </c>
      <c r="L725" s="35">
        <f t="shared" si="31"/>
        <v>86.399999999999991</v>
      </c>
    </row>
    <row r="726" spans="1:12" x14ac:dyDescent="0.35">
      <c r="A726" s="3" t="s">
        <v>986</v>
      </c>
      <c r="B726" s="3" t="s">
        <v>8919</v>
      </c>
      <c r="C726" s="3" t="s">
        <v>851</v>
      </c>
      <c r="D726" s="3" t="s">
        <v>8920</v>
      </c>
      <c r="E726" s="3" t="s">
        <v>25</v>
      </c>
      <c r="F726" s="3" t="s">
        <v>14</v>
      </c>
      <c r="G726" s="4">
        <v>1</v>
      </c>
      <c r="H726" s="3" t="s">
        <v>15</v>
      </c>
      <c r="I726" s="5">
        <v>912.80666666666673</v>
      </c>
      <c r="J726" s="6">
        <f t="shared" si="29"/>
        <v>912.80666666666673</v>
      </c>
      <c r="K726" s="35">
        <f t="shared" si="30"/>
        <v>98.583120000000008</v>
      </c>
      <c r="L726" s="35">
        <f t="shared" si="31"/>
        <v>98.583120000000008</v>
      </c>
    </row>
    <row r="727" spans="1:12" x14ac:dyDescent="0.35">
      <c r="A727" s="3" t="s">
        <v>986</v>
      </c>
      <c r="B727" s="3" t="s">
        <v>8677</v>
      </c>
      <c r="C727" s="3" t="s">
        <v>519</v>
      </c>
      <c r="D727" s="3" t="s">
        <v>8678</v>
      </c>
      <c r="E727" s="3" t="s">
        <v>25</v>
      </c>
      <c r="F727" s="3" t="s">
        <v>14</v>
      </c>
      <c r="G727" s="4">
        <v>1</v>
      </c>
      <c r="H727" s="3" t="s">
        <v>15</v>
      </c>
      <c r="I727" s="5">
        <v>800</v>
      </c>
      <c r="J727" s="6">
        <f t="shared" si="29"/>
        <v>800</v>
      </c>
      <c r="K727" s="35">
        <f t="shared" si="30"/>
        <v>86.399999999999991</v>
      </c>
      <c r="L727" s="35">
        <f t="shared" si="31"/>
        <v>86.399999999999991</v>
      </c>
    </row>
    <row r="728" spans="1:12" x14ac:dyDescent="0.35">
      <c r="A728" s="3" t="s">
        <v>855</v>
      </c>
      <c r="B728" s="3" t="s">
        <v>8921</v>
      </c>
      <c r="C728" s="3" t="s">
        <v>100</v>
      </c>
      <c r="D728" s="3" t="s">
        <v>8922</v>
      </c>
      <c r="E728" s="3" t="s">
        <v>85</v>
      </c>
      <c r="F728" s="3" t="s">
        <v>14</v>
      </c>
      <c r="G728" s="4">
        <v>1</v>
      </c>
      <c r="H728" s="3" t="s">
        <v>15</v>
      </c>
      <c r="I728" s="5">
        <v>1128.5774999999999</v>
      </c>
      <c r="J728" s="6">
        <f t="shared" si="29"/>
        <v>1128.5774999999999</v>
      </c>
      <c r="K728" s="35">
        <f t="shared" si="30"/>
        <v>121.88636999999999</v>
      </c>
      <c r="L728" s="35">
        <f t="shared" si="31"/>
        <v>121.88636999999999</v>
      </c>
    </row>
    <row r="729" spans="1:12" x14ac:dyDescent="0.35">
      <c r="A729" s="3" t="s">
        <v>888</v>
      </c>
      <c r="B729" s="3" t="s">
        <v>8923</v>
      </c>
      <c r="C729" s="3" t="s">
        <v>113</v>
      </c>
      <c r="D729" s="3" t="s">
        <v>8924</v>
      </c>
      <c r="E729" s="3" t="s">
        <v>713</v>
      </c>
      <c r="F729" s="3" t="s">
        <v>14</v>
      </c>
      <c r="G729" s="4">
        <v>1</v>
      </c>
      <c r="H729" s="3" t="s">
        <v>15</v>
      </c>
      <c r="I729" s="5">
        <v>1078.94</v>
      </c>
      <c r="J729" s="6">
        <f t="shared" si="29"/>
        <v>1078.94</v>
      </c>
      <c r="K729" s="35">
        <f t="shared" si="30"/>
        <v>116.52552</v>
      </c>
      <c r="L729" s="35">
        <f t="shared" si="31"/>
        <v>116.52552</v>
      </c>
    </row>
    <row r="730" spans="1:12" x14ac:dyDescent="0.35">
      <c r="A730" s="3" t="s">
        <v>841</v>
      </c>
      <c r="B730" s="3" t="s">
        <v>8697</v>
      </c>
      <c r="C730" s="3" t="s">
        <v>100</v>
      </c>
      <c r="D730" s="3" t="s">
        <v>8698</v>
      </c>
      <c r="E730" s="3" t="s">
        <v>213</v>
      </c>
      <c r="F730" s="3" t="s">
        <v>14</v>
      </c>
      <c r="G730" s="4">
        <v>1</v>
      </c>
      <c r="H730" s="3" t="s">
        <v>15</v>
      </c>
      <c r="I730" s="5">
        <v>500</v>
      </c>
      <c r="J730" s="6">
        <f t="shared" si="29"/>
        <v>500</v>
      </c>
      <c r="K730" s="35">
        <f t="shared" si="30"/>
        <v>54</v>
      </c>
      <c r="L730" s="35">
        <f t="shared" si="31"/>
        <v>54</v>
      </c>
    </row>
    <row r="731" spans="1:12" x14ac:dyDescent="0.35">
      <c r="A731" s="3" t="s">
        <v>841</v>
      </c>
      <c r="B731" s="3" t="s">
        <v>8697</v>
      </c>
      <c r="C731" s="3" t="s">
        <v>59</v>
      </c>
      <c r="D731" s="3" t="s">
        <v>8698</v>
      </c>
      <c r="E731" s="3" t="s">
        <v>213</v>
      </c>
      <c r="F731" s="3" t="s">
        <v>14</v>
      </c>
      <c r="G731" s="4">
        <v>1</v>
      </c>
      <c r="H731" s="3" t="s">
        <v>15</v>
      </c>
      <c r="I731" s="5">
        <v>500</v>
      </c>
      <c r="J731" s="6">
        <f t="shared" si="29"/>
        <v>500</v>
      </c>
      <c r="K731" s="35">
        <f t="shared" si="30"/>
        <v>54</v>
      </c>
      <c r="L731" s="35">
        <f t="shared" si="31"/>
        <v>54</v>
      </c>
    </row>
    <row r="732" spans="1:12" x14ac:dyDescent="0.35">
      <c r="A732" s="3" t="s">
        <v>841</v>
      </c>
      <c r="B732" s="3" t="s">
        <v>8925</v>
      </c>
      <c r="C732" s="3" t="s">
        <v>11</v>
      </c>
      <c r="D732" s="3" t="s">
        <v>8926</v>
      </c>
      <c r="E732" s="3" t="s">
        <v>213</v>
      </c>
      <c r="F732" s="3" t="s">
        <v>14</v>
      </c>
      <c r="G732" s="4">
        <v>1</v>
      </c>
      <c r="H732" s="3" t="s">
        <v>15</v>
      </c>
      <c r="I732" s="5">
        <v>500</v>
      </c>
      <c r="J732" s="6">
        <f t="shared" si="29"/>
        <v>500</v>
      </c>
      <c r="K732" s="35">
        <f t="shared" si="30"/>
        <v>54</v>
      </c>
      <c r="L732" s="35">
        <f t="shared" si="31"/>
        <v>54</v>
      </c>
    </row>
    <row r="733" spans="1:12" x14ac:dyDescent="0.35">
      <c r="A733" s="3" t="s">
        <v>828</v>
      </c>
      <c r="B733" s="3" t="s">
        <v>8927</v>
      </c>
      <c r="C733" s="3" t="s">
        <v>43</v>
      </c>
      <c r="D733" s="3" t="s">
        <v>8928</v>
      </c>
      <c r="E733" s="3" t="s">
        <v>713</v>
      </c>
      <c r="F733" s="3" t="s">
        <v>14</v>
      </c>
      <c r="G733" s="4">
        <v>1</v>
      </c>
      <c r="H733" s="3" t="s">
        <v>15</v>
      </c>
      <c r="I733" s="5">
        <v>700</v>
      </c>
      <c r="J733" s="6">
        <f t="shared" si="29"/>
        <v>700</v>
      </c>
      <c r="K733" s="35">
        <f t="shared" si="30"/>
        <v>75.599999999999994</v>
      </c>
      <c r="L733" s="35">
        <f t="shared" si="31"/>
        <v>75.599999999999994</v>
      </c>
    </row>
    <row r="734" spans="1:12" x14ac:dyDescent="0.35">
      <c r="A734" s="3" t="s">
        <v>8705</v>
      </c>
      <c r="B734" s="3" t="s">
        <v>8929</v>
      </c>
      <c r="C734" s="3" t="s">
        <v>485</v>
      </c>
      <c r="D734" s="3" t="s">
        <v>8930</v>
      </c>
      <c r="E734" s="3" t="s">
        <v>5874</v>
      </c>
      <c r="F734" s="3" t="s">
        <v>14</v>
      </c>
      <c r="G734" s="4">
        <v>1</v>
      </c>
      <c r="H734" s="3" t="s">
        <v>15</v>
      </c>
      <c r="I734" s="5">
        <v>500</v>
      </c>
      <c r="J734" s="6">
        <f t="shared" si="29"/>
        <v>500</v>
      </c>
      <c r="K734" s="35">
        <f t="shared" si="30"/>
        <v>54</v>
      </c>
      <c r="L734" s="35">
        <f t="shared" si="31"/>
        <v>54</v>
      </c>
    </row>
    <row r="735" spans="1:12" x14ac:dyDescent="0.35">
      <c r="A735" s="3" t="s">
        <v>8705</v>
      </c>
      <c r="B735" s="3" t="s">
        <v>8931</v>
      </c>
      <c r="C735" s="3" t="s">
        <v>59</v>
      </c>
      <c r="D735" s="3" t="s">
        <v>8932</v>
      </c>
      <c r="E735" s="3" t="s">
        <v>5874</v>
      </c>
      <c r="F735" s="3" t="s">
        <v>14</v>
      </c>
      <c r="G735" s="4">
        <v>1</v>
      </c>
      <c r="H735" s="3" t="s">
        <v>15</v>
      </c>
      <c r="I735" s="5">
        <v>500</v>
      </c>
      <c r="J735" s="6">
        <f t="shared" si="29"/>
        <v>500</v>
      </c>
      <c r="K735" s="35">
        <f t="shared" si="30"/>
        <v>54</v>
      </c>
      <c r="L735" s="35">
        <f t="shared" si="31"/>
        <v>54</v>
      </c>
    </row>
    <row r="736" spans="1:12" x14ac:dyDescent="0.35">
      <c r="A736" s="3" t="s">
        <v>490</v>
      </c>
      <c r="B736" s="3" t="s">
        <v>8933</v>
      </c>
      <c r="C736" s="3" t="s">
        <v>59</v>
      </c>
      <c r="D736" s="3" t="s">
        <v>8934</v>
      </c>
      <c r="E736" s="3" t="s">
        <v>713</v>
      </c>
      <c r="F736" s="3" t="s">
        <v>14</v>
      </c>
      <c r="G736" s="4">
        <v>1</v>
      </c>
      <c r="H736" s="3" t="s">
        <v>15</v>
      </c>
      <c r="I736" s="5">
        <v>1091.52</v>
      </c>
      <c r="J736" s="6">
        <f t="shared" si="29"/>
        <v>1091.52</v>
      </c>
      <c r="K736" s="35">
        <f t="shared" si="30"/>
        <v>117.88416000000001</v>
      </c>
      <c r="L736" s="35">
        <f t="shared" si="31"/>
        <v>117.88416000000001</v>
      </c>
    </row>
    <row r="737" spans="1:12" x14ac:dyDescent="0.35">
      <c r="A737" s="3" t="s">
        <v>6036</v>
      </c>
      <c r="B737" s="3" t="s">
        <v>8935</v>
      </c>
      <c r="C737" s="3" t="s">
        <v>59</v>
      </c>
      <c r="D737" s="3" t="s">
        <v>8936</v>
      </c>
      <c r="E737" s="3" t="s">
        <v>5874</v>
      </c>
      <c r="F737" s="3" t="s">
        <v>14</v>
      </c>
      <c r="G737" s="4">
        <v>1</v>
      </c>
      <c r="H737" s="3" t="s">
        <v>15</v>
      </c>
      <c r="I737" s="5">
        <v>500</v>
      </c>
      <c r="J737" s="6">
        <f t="shared" si="29"/>
        <v>500</v>
      </c>
      <c r="K737" s="35">
        <f t="shared" si="30"/>
        <v>54</v>
      </c>
      <c r="L737" s="35">
        <f t="shared" si="31"/>
        <v>54</v>
      </c>
    </row>
    <row r="738" spans="1:12" x14ac:dyDescent="0.35">
      <c r="A738" s="3" t="s">
        <v>82</v>
      </c>
      <c r="B738" s="3" t="s">
        <v>8937</v>
      </c>
      <c r="C738" s="3" t="s">
        <v>18</v>
      </c>
      <c r="D738" s="3" t="s">
        <v>8938</v>
      </c>
      <c r="E738" s="3" t="s">
        <v>25</v>
      </c>
      <c r="F738" s="3" t="s">
        <v>14</v>
      </c>
      <c r="G738" s="4">
        <v>1</v>
      </c>
      <c r="H738" s="3" t="s">
        <v>15</v>
      </c>
      <c r="I738" s="5">
        <v>1121.2299999999998</v>
      </c>
      <c r="J738" s="6">
        <f t="shared" si="29"/>
        <v>1121.2299999999998</v>
      </c>
      <c r="K738" s="35">
        <f t="shared" si="30"/>
        <v>121.09283999999998</v>
      </c>
      <c r="L738" s="35">
        <f t="shared" si="31"/>
        <v>121.09283999999998</v>
      </c>
    </row>
    <row r="739" spans="1:12" x14ac:dyDescent="0.35">
      <c r="A739" s="3" t="s">
        <v>891</v>
      </c>
      <c r="B739" s="3" t="s">
        <v>8939</v>
      </c>
      <c r="C739" s="3" t="s">
        <v>43</v>
      </c>
      <c r="D739" s="3" t="s">
        <v>8940</v>
      </c>
      <c r="E739" s="3" t="s">
        <v>231</v>
      </c>
      <c r="F739" s="3" t="s">
        <v>14</v>
      </c>
      <c r="G739" s="4">
        <v>1</v>
      </c>
      <c r="H739" s="3" t="s">
        <v>15</v>
      </c>
      <c r="I739" s="5">
        <v>819.08666666666659</v>
      </c>
      <c r="J739" s="6">
        <f t="shared" si="29"/>
        <v>819.08666666666659</v>
      </c>
      <c r="K739" s="35">
        <f t="shared" si="30"/>
        <v>88.461359999999999</v>
      </c>
      <c r="L739" s="35">
        <f t="shared" si="31"/>
        <v>88.461359999999999</v>
      </c>
    </row>
    <row r="740" spans="1:12" x14ac:dyDescent="0.35">
      <c r="A740" s="3" t="s">
        <v>891</v>
      </c>
      <c r="B740" s="3" t="s">
        <v>8941</v>
      </c>
      <c r="C740" s="3" t="s">
        <v>519</v>
      </c>
      <c r="D740" s="3" t="s">
        <v>8942</v>
      </c>
      <c r="E740" s="3" t="s">
        <v>25</v>
      </c>
      <c r="F740" s="3" t="s">
        <v>14</v>
      </c>
      <c r="G740" s="4">
        <v>1</v>
      </c>
      <c r="H740" s="3" t="s">
        <v>15</v>
      </c>
      <c r="I740" s="5">
        <v>800</v>
      </c>
      <c r="J740" s="6">
        <f t="shared" si="29"/>
        <v>800</v>
      </c>
      <c r="K740" s="35">
        <f t="shared" si="30"/>
        <v>86.399999999999991</v>
      </c>
      <c r="L740" s="35">
        <f t="shared" si="31"/>
        <v>86.399999999999991</v>
      </c>
    </row>
    <row r="741" spans="1:12" x14ac:dyDescent="0.35">
      <c r="A741" s="3" t="s">
        <v>891</v>
      </c>
      <c r="B741" s="3" t="s">
        <v>8943</v>
      </c>
      <c r="C741" s="3" t="s">
        <v>59</v>
      </c>
      <c r="D741" s="3" t="s">
        <v>8944</v>
      </c>
      <c r="E741" s="3" t="s">
        <v>5673</v>
      </c>
      <c r="F741" s="3" t="s">
        <v>14</v>
      </c>
      <c r="G741" s="4">
        <v>1</v>
      </c>
      <c r="H741" s="3" t="s">
        <v>15</v>
      </c>
      <c r="I741" s="5">
        <v>850.06</v>
      </c>
      <c r="J741" s="6">
        <f t="shared" si="29"/>
        <v>850.06</v>
      </c>
      <c r="K741" s="35">
        <f t="shared" si="30"/>
        <v>91.806479999999993</v>
      </c>
      <c r="L741" s="35">
        <f t="shared" si="31"/>
        <v>91.806479999999993</v>
      </c>
    </row>
    <row r="742" spans="1:12" x14ac:dyDescent="0.35">
      <c r="A742" s="3" t="s">
        <v>858</v>
      </c>
      <c r="B742" s="3" t="s">
        <v>8945</v>
      </c>
      <c r="C742" s="3" t="s">
        <v>59</v>
      </c>
      <c r="D742" s="3" t="s">
        <v>8946</v>
      </c>
      <c r="E742" s="3" t="s">
        <v>231</v>
      </c>
      <c r="F742" s="3" t="s">
        <v>14</v>
      </c>
      <c r="G742" s="4">
        <v>1</v>
      </c>
      <c r="H742" s="3" t="s">
        <v>15</v>
      </c>
      <c r="I742" s="5">
        <v>968.09</v>
      </c>
      <c r="J742" s="6">
        <f t="shared" si="29"/>
        <v>968.09</v>
      </c>
      <c r="K742" s="35">
        <f t="shared" si="30"/>
        <v>104.55372000000001</v>
      </c>
      <c r="L742" s="35">
        <f t="shared" si="31"/>
        <v>104.55372000000001</v>
      </c>
    </row>
    <row r="743" spans="1:12" x14ac:dyDescent="0.35">
      <c r="A743" s="3" t="s">
        <v>827</v>
      </c>
      <c r="B743" s="3" t="s">
        <v>8947</v>
      </c>
      <c r="C743" s="3" t="s">
        <v>519</v>
      </c>
      <c r="D743" s="3" t="s">
        <v>8948</v>
      </c>
      <c r="E743" s="3" t="s">
        <v>5598</v>
      </c>
      <c r="F743" s="3" t="s">
        <v>14</v>
      </c>
      <c r="G743" s="4">
        <v>1</v>
      </c>
      <c r="H743" s="3" t="s">
        <v>15</v>
      </c>
      <c r="I743" s="5">
        <v>802.82249999999999</v>
      </c>
      <c r="J743" s="6">
        <f t="shared" si="29"/>
        <v>802.82249999999999</v>
      </c>
      <c r="K743" s="35">
        <f t="shared" si="30"/>
        <v>86.704830000000001</v>
      </c>
      <c r="L743" s="35">
        <f t="shared" si="31"/>
        <v>86.704830000000001</v>
      </c>
    </row>
    <row r="744" spans="1:12" x14ac:dyDescent="0.35">
      <c r="A744" s="3" t="s">
        <v>827</v>
      </c>
      <c r="B744" s="3" t="s">
        <v>8949</v>
      </c>
      <c r="C744" s="3" t="s">
        <v>519</v>
      </c>
      <c r="D744" s="3" t="s">
        <v>8950</v>
      </c>
      <c r="E744" s="3" t="s">
        <v>5636</v>
      </c>
      <c r="F744" s="3" t="s">
        <v>14</v>
      </c>
      <c r="G744" s="4">
        <v>1</v>
      </c>
      <c r="H744" s="3" t="s">
        <v>15</v>
      </c>
      <c r="I744" s="5">
        <v>1000</v>
      </c>
      <c r="J744" s="6">
        <f t="shared" si="29"/>
        <v>1000</v>
      </c>
      <c r="K744" s="35">
        <f t="shared" si="30"/>
        <v>108</v>
      </c>
      <c r="L744" s="35">
        <f t="shared" si="31"/>
        <v>108</v>
      </c>
    </row>
    <row r="745" spans="1:12" x14ac:dyDescent="0.35">
      <c r="A745" s="3" t="s">
        <v>846</v>
      </c>
      <c r="B745" s="3" t="s">
        <v>8951</v>
      </c>
      <c r="C745" s="3" t="s">
        <v>43</v>
      </c>
      <c r="D745" s="3" t="s">
        <v>8952</v>
      </c>
      <c r="E745" s="3" t="s">
        <v>713</v>
      </c>
      <c r="F745" s="3" t="s">
        <v>14</v>
      </c>
      <c r="G745" s="4">
        <v>1</v>
      </c>
      <c r="H745" s="3" t="s">
        <v>15</v>
      </c>
      <c r="I745" s="5">
        <v>1236.5266666666666</v>
      </c>
      <c r="J745" s="6">
        <f t="shared" si="29"/>
        <v>1236.5266666666666</v>
      </c>
      <c r="K745" s="35">
        <f t="shared" si="30"/>
        <v>133.54488000000001</v>
      </c>
      <c r="L745" s="35">
        <f t="shared" si="31"/>
        <v>133.54488000000001</v>
      </c>
    </row>
    <row r="746" spans="1:12" x14ac:dyDescent="0.35">
      <c r="G746" s="10">
        <f>SUM(G2:G745)</f>
        <v>1878</v>
      </c>
      <c r="J746" s="11">
        <f>SUM(J2:J745)</f>
        <v>2161010.3058333313</v>
      </c>
      <c r="L746" s="11">
        <f>SUM(L2:L745)</f>
        <v>233389.11302999963</v>
      </c>
    </row>
  </sheetData>
  <autoFilter ref="A1:J1" xr:uid="{00000000-0001-0000-0B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0"/>
  <sheetViews>
    <sheetView workbookViewId="0">
      <pane ySplit="1" topLeftCell="A436" activePane="bottomLeft" state="frozen"/>
      <selection pane="bottomLeft" activeCell="L449" sqref="L449"/>
    </sheetView>
  </sheetViews>
  <sheetFormatPr defaultColWidth="8.81640625" defaultRowHeight="14.5" x14ac:dyDescent="0.35"/>
  <cols>
    <col min="1" max="1" width="25.36328125" customWidth="1"/>
    <col min="2" max="2" width="16.81640625" hidden="1" customWidth="1"/>
    <col min="4" max="4" width="26" hidden="1" customWidth="1"/>
    <col min="5" max="5" width="26.36328125" customWidth="1"/>
    <col min="6" max="6" width="11" customWidth="1"/>
    <col min="8" max="8" width="14.6328125" customWidth="1"/>
    <col min="9" max="9" width="9.6328125" style="1" customWidth="1"/>
    <col min="10" max="10" width="13" style="1" customWidth="1"/>
    <col min="11" max="11" width="19.36328125" customWidth="1"/>
    <col min="12" max="12" width="22.1796875" customWidth="1"/>
  </cols>
  <sheetData>
    <row r="1" spans="1:12" s="27" customFormat="1" ht="52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14697</v>
      </c>
      <c r="L1" s="34" t="s">
        <v>14698</v>
      </c>
    </row>
    <row r="2" spans="1:12" x14ac:dyDescent="0.35">
      <c r="A2" s="3" t="s">
        <v>825</v>
      </c>
      <c r="B2" s="3" t="s">
        <v>8953</v>
      </c>
      <c r="C2" s="3" t="s">
        <v>48</v>
      </c>
      <c r="D2" s="3" t="s">
        <v>8954</v>
      </c>
      <c r="E2" s="3" t="s">
        <v>102</v>
      </c>
      <c r="F2" s="3" t="s">
        <v>14</v>
      </c>
      <c r="G2" s="4">
        <v>1</v>
      </c>
      <c r="H2" s="3" t="s">
        <v>15</v>
      </c>
      <c r="I2" s="5">
        <v>1000</v>
      </c>
      <c r="J2" s="6">
        <f t="shared" ref="J2:J116" si="0">G2*I2</f>
        <v>1000</v>
      </c>
      <c r="K2" s="35">
        <f>((I2*(1-10%))*0.4)*60%*0.5</f>
        <v>108</v>
      </c>
      <c r="L2" s="35">
        <f>K2*G2</f>
        <v>108</v>
      </c>
    </row>
    <row r="3" spans="1:12" x14ac:dyDescent="0.35">
      <c r="A3" s="3" t="s">
        <v>1096</v>
      </c>
      <c r="B3" s="3" t="s">
        <v>8955</v>
      </c>
      <c r="C3" s="3" t="s">
        <v>413</v>
      </c>
      <c r="D3" s="3" t="s">
        <v>8956</v>
      </c>
      <c r="E3" s="3" t="s">
        <v>85</v>
      </c>
      <c r="F3" s="3" t="s">
        <v>14</v>
      </c>
      <c r="G3" s="4">
        <v>1</v>
      </c>
      <c r="H3" s="3" t="s">
        <v>15</v>
      </c>
      <c r="I3" s="5">
        <v>809.7</v>
      </c>
      <c r="J3" s="6">
        <f t="shared" si="0"/>
        <v>809.7</v>
      </c>
      <c r="K3" s="35">
        <f t="shared" ref="K3:K66" si="1">((I3*(1-10%))*0.4)*60%*0.5</f>
        <v>87.447600000000008</v>
      </c>
      <c r="L3" s="35">
        <f t="shared" ref="L3:L66" si="2">K3*G3</f>
        <v>87.447600000000008</v>
      </c>
    </row>
    <row r="4" spans="1:12" x14ac:dyDescent="0.35">
      <c r="A4" s="3" t="s">
        <v>1096</v>
      </c>
      <c r="B4" s="3" t="s">
        <v>8957</v>
      </c>
      <c r="C4" s="3" t="s">
        <v>43</v>
      </c>
      <c r="D4" s="3" t="s">
        <v>8958</v>
      </c>
      <c r="E4" s="3" t="s">
        <v>293</v>
      </c>
      <c r="F4" s="3" t="s">
        <v>14</v>
      </c>
      <c r="G4" s="4">
        <v>1</v>
      </c>
      <c r="H4" s="3" t="s">
        <v>15</v>
      </c>
      <c r="I4" s="5">
        <v>650</v>
      </c>
      <c r="J4" s="6">
        <f t="shared" si="0"/>
        <v>650</v>
      </c>
      <c r="K4" s="35">
        <f t="shared" si="1"/>
        <v>70.2</v>
      </c>
      <c r="L4" s="35">
        <f t="shared" si="2"/>
        <v>70.2</v>
      </c>
    </row>
    <row r="5" spans="1:12" x14ac:dyDescent="0.35">
      <c r="A5" s="3" t="s">
        <v>8959</v>
      </c>
      <c r="B5" s="3" t="s">
        <v>8960</v>
      </c>
      <c r="C5" s="3" t="s">
        <v>8961</v>
      </c>
      <c r="D5" s="3" t="s">
        <v>8962</v>
      </c>
      <c r="E5" s="3" t="s">
        <v>384</v>
      </c>
      <c r="F5" s="3" t="s">
        <v>14</v>
      </c>
      <c r="G5" s="4">
        <v>1</v>
      </c>
      <c r="H5" s="3" t="s">
        <v>15</v>
      </c>
      <c r="I5" s="5">
        <v>800</v>
      </c>
      <c r="J5" s="6">
        <f t="shared" si="0"/>
        <v>800</v>
      </c>
      <c r="K5" s="35">
        <f t="shared" si="1"/>
        <v>86.399999999999991</v>
      </c>
      <c r="L5" s="35">
        <f t="shared" si="2"/>
        <v>86.399999999999991</v>
      </c>
    </row>
    <row r="6" spans="1:12" x14ac:dyDescent="0.35">
      <c r="A6" s="3" t="s">
        <v>1320</v>
      </c>
      <c r="B6" s="3" t="s">
        <v>8822</v>
      </c>
      <c r="C6" s="3" t="s">
        <v>100</v>
      </c>
      <c r="D6" s="3" t="s">
        <v>8823</v>
      </c>
      <c r="E6" s="3" t="s">
        <v>85</v>
      </c>
      <c r="F6" s="3" t="s">
        <v>14</v>
      </c>
      <c r="G6" s="4">
        <v>1</v>
      </c>
      <c r="H6" s="3" t="s">
        <v>15</v>
      </c>
      <c r="I6" s="5">
        <v>1131.75</v>
      </c>
      <c r="J6" s="6">
        <f t="shared" si="0"/>
        <v>1131.75</v>
      </c>
      <c r="K6" s="35">
        <f t="shared" si="1"/>
        <v>122.22900000000001</v>
      </c>
      <c r="L6" s="35">
        <f t="shared" si="2"/>
        <v>122.22900000000001</v>
      </c>
    </row>
    <row r="7" spans="1:12" x14ac:dyDescent="0.35">
      <c r="A7" s="3" t="s">
        <v>1320</v>
      </c>
      <c r="B7" s="3" t="s">
        <v>8822</v>
      </c>
      <c r="C7" s="3" t="s">
        <v>43</v>
      </c>
      <c r="D7" s="3" t="s">
        <v>8823</v>
      </c>
      <c r="E7" s="3" t="s">
        <v>85</v>
      </c>
      <c r="F7" s="3" t="s">
        <v>14</v>
      </c>
      <c r="G7" s="4">
        <v>1</v>
      </c>
      <c r="H7" s="3" t="s">
        <v>15</v>
      </c>
      <c r="I7" s="5">
        <v>1131.83</v>
      </c>
      <c r="J7" s="6">
        <f t="shared" si="0"/>
        <v>1131.83</v>
      </c>
      <c r="K7" s="35">
        <f t="shared" si="1"/>
        <v>122.23764</v>
      </c>
      <c r="L7" s="35">
        <f t="shared" si="2"/>
        <v>122.23764</v>
      </c>
    </row>
    <row r="8" spans="1:12" x14ac:dyDescent="0.35">
      <c r="A8" s="3" t="s">
        <v>8963</v>
      </c>
      <c r="B8" s="3" t="s">
        <v>8964</v>
      </c>
      <c r="C8" s="3" t="s">
        <v>43</v>
      </c>
      <c r="D8" s="3" t="s">
        <v>8965</v>
      </c>
      <c r="E8" s="3" t="s">
        <v>5673</v>
      </c>
      <c r="F8" s="3" t="s">
        <v>14</v>
      </c>
      <c r="G8" s="4">
        <v>1</v>
      </c>
      <c r="H8" s="3" t="s">
        <v>15</v>
      </c>
      <c r="I8" s="5">
        <v>500</v>
      </c>
      <c r="J8" s="6">
        <f t="shared" si="0"/>
        <v>500</v>
      </c>
      <c r="K8" s="35">
        <f t="shared" si="1"/>
        <v>54</v>
      </c>
      <c r="L8" s="35">
        <f t="shared" si="2"/>
        <v>54</v>
      </c>
    </row>
    <row r="9" spans="1:12" x14ac:dyDescent="0.35">
      <c r="A9" s="3" t="s">
        <v>5703</v>
      </c>
      <c r="B9" s="3" t="s">
        <v>8966</v>
      </c>
      <c r="C9" s="3" t="s">
        <v>8967</v>
      </c>
      <c r="D9" s="3" t="s">
        <v>8968</v>
      </c>
      <c r="E9" s="3" t="s">
        <v>5874</v>
      </c>
      <c r="F9" s="3" t="s">
        <v>14</v>
      </c>
      <c r="G9" s="4">
        <v>1</v>
      </c>
      <c r="H9" s="3" t="s">
        <v>15</v>
      </c>
      <c r="I9" s="5">
        <v>500</v>
      </c>
      <c r="J9" s="6">
        <f t="shared" si="0"/>
        <v>500</v>
      </c>
      <c r="K9" s="35">
        <f t="shared" si="1"/>
        <v>54</v>
      </c>
      <c r="L9" s="35">
        <f t="shared" si="2"/>
        <v>54</v>
      </c>
    </row>
    <row r="10" spans="1:12" x14ac:dyDescent="0.35">
      <c r="A10" s="3" t="s">
        <v>5703</v>
      </c>
      <c r="B10" s="3" t="s">
        <v>8969</v>
      </c>
      <c r="C10" s="3" t="s">
        <v>519</v>
      </c>
      <c r="D10" s="3" t="s">
        <v>8970</v>
      </c>
      <c r="E10" s="3" t="s">
        <v>5874</v>
      </c>
      <c r="F10" s="3" t="s">
        <v>14</v>
      </c>
      <c r="G10" s="4">
        <v>1</v>
      </c>
      <c r="H10" s="3" t="s">
        <v>15</v>
      </c>
      <c r="I10" s="5">
        <v>500</v>
      </c>
      <c r="J10" s="6">
        <f t="shared" si="0"/>
        <v>500</v>
      </c>
      <c r="K10" s="35">
        <f t="shared" si="1"/>
        <v>54</v>
      </c>
      <c r="L10" s="35">
        <f t="shared" si="2"/>
        <v>54</v>
      </c>
    </row>
    <row r="11" spans="1:12" x14ac:dyDescent="0.35">
      <c r="A11" s="3" t="s">
        <v>3082</v>
      </c>
      <c r="B11" s="3" t="s">
        <v>8971</v>
      </c>
      <c r="C11" s="3" t="s">
        <v>59</v>
      </c>
      <c r="D11" s="3" t="s">
        <v>8972</v>
      </c>
      <c r="E11" s="3" t="s">
        <v>8424</v>
      </c>
      <c r="F11" s="3" t="s">
        <v>14</v>
      </c>
      <c r="G11" s="4">
        <v>1</v>
      </c>
      <c r="H11" s="3" t="s">
        <v>15</v>
      </c>
      <c r="I11" s="5">
        <v>500</v>
      </c>
      <c r="J11" s="6">
        <f t="shared" si="0"/>
        <v>500</v>
      </c>
      <c r="K11" s="35">
        <f t="shared" si="1"/>
        <v>54</v>
      </c>
      <c r="L11" s="35">
        <f t="shared" si="2"/>
        <v>54</v>
      </c>
    </row>
    <row r="12" spans="1:12" x14ac:dyDescent="0.35">
      <c r="A12" s="3" t="s">
        <v>3082</v>
      </c>
      <c r="B12" s="3" t="s">
        <v>8973</v>
      </c>
      <c r="C12" s="3" t="s">
        <v>137</v>
      </c>
      <c r="D12" s="3" t="s">
        <v>8974</v>
      </c>
      <c r="E12" s="3" t="s">
        <v>5874</v>
      </c>
      <c r="F12" s="3" t="s">
        <v>14</v>
      </c>
      <c r="G12" s="4">
        <v>1</v>
      </c>
      <c r="H12" s="3" t="s">
        <v>15</v>
      </c>
      <c r="I12" s="5">
        <v>500</v>
      </c>
      <c r="J12" s="6">
        <f t="shared" si="0"/>
        <v>500</v>
      </c>
      <c r="K12" s="35">
        <f t="shared" si="1"/>
        <v>54</v>
      </c>
      <c r="L12" s="35">
        <f t="shared" si="2"/>
        <v>54</v>
      </c>
    </row>
    <row r="13" spans="1:12" x14ac:dyDescent="0.35">
      <c r="A13" s="3" t="s">
        <v>3082</v>
      </c>
      <c r="B13" s="3" t="s">
        <v>8975</v>
      </c>
      <c r="C13" s="3" t="s">
        <v>43</v>
      </c>
      <c r="D13" s="3" t="s">
        <v>8976</v>
      </c>
      <c r="E13" s="3" t="s">
        <v>5874</v>
      </c>
      <c r="F13" s="3" t="s">
        <v>14</v>
      </c>
      <c r="G13" s="4">
        <v>1</v>
      </c>
      <c r="H13" s="3" t="s">
        <v>15</v>
      </c>
      <c r="I13" s="5">
        <v>500</v>
      </c>
      <c r="J13" s="6">
        <f t="shared" si="0"/>
        <v>500</v>
      </c>
      <c r="K13" s="35">
        <f t="shared" si="1"/>
        <v>54</v>
      </c>
      <c r="L13" s="35">
        <f t="shared" si="2"/>
        <v>54</v>
      </c>
    </row>
    <row r="14" spans="1:12" x14ac:dyDescent="0.35">
      <c r="A14" s="3" t="s">
        <v>3082</v>
      </c>
      <c r="B14" s="3" t="s">
        <v>8977</v>
      </c>
      <c r="C14" s="3" t="s">
        <v>100</v>
      </c>
      <c r="D14" s="3" t="s">
        <v>8978</v>
      </c>
      <c r="E14" s="3" t="s">
        <v>5673</v>
      </c>
      <c r="F14" s="3" t="s">
        <v>14</v>
      </c>
      <c r="G14" s="4">
        <v>1</v>
      </c>
      <c r="H14" s="3" t="s">
        <v>15</v>
      </c>
      <c r="I14" s="5">
        <v>500</v>
      </c>
      <c r="J14" s="6">
        <f t="shared" si="0"/>
        <v>500</v>
      </c>
      <c r="K14" s="35">
        <f t="shared" si="1"/>
        <v>54</v>
      </c>
      <c r="L14" s="35">
        <f t="shared" si="2"/>
        <v>54</v>
      </c>
    </row>
    <row r="15" spans="1:12" x14ac:dyDescent="0.35">
      <c r="A15" s="3" t="s">
        <v>3082</v>
      </c>
      <c r="B15" s="3" t="s">
        <v>8979</v>
      </c>
      <c r="C15" s="3" t="s">
        <v>59</v>
      </c>
      <c r="D15" s="3" t="s">
        <v>8980</v>
      </c>
      <c r="E15" s="3" t="s">
        <v>5673</v>
      </c>
      <c r="F15" s="3" t="s">
        <v>14</v>
      </c>
      <c r="G15" s="4">
        <v>1</v>
      </c>
      <c r="H15" s="3" t="s">
        <v>15</v>
      </c>
      <c r="I15" s="5">
        <v>500</v>
      </c>
      <c r="J15" s="6">
        <f t="shared" si="0"/>
        <v>500</v>
      </c>
      <c r="K15" s="35">
        <f t="shared" si="1"/>
        <v>54</v>
      </c>
      <c r="L15" s="35">
        <f t="shared" si="2"/>
        <v>54</v>
      </c>
    </row>
    <row r="16" spans="1:12" x14ac:dyDescent="0.35">
      <c r="A16" s="3" t="s">
        <v>3082</v>
      </c>
      <c r="B16" s="3" t="s">
        <v>8981</v>
      </c>
      <c r="C16" s="3" t="s">
        <v>100</v>
      </c>
      <c r="D16" s="3" t="s">
        <v>8982</v>
      </c>
      <c r="E16" s="3" t="s">
        <v>5673</v>
      </c>
      <c r="F16" s="3" t="s">
        <v>14</v>
      </c>
      <c r="G16" s="4">
        <v>1</v>
      </c>
      <c r="H16" s="3" t="s">
        <v>15</v>
      </c>
      <c r="I16" s="5">
        <v>522.76</v>
      </c>
      <c r="J16" s="6">
        <f t="shared" si="0"/>
        <v>522.76</v>
      </c>
      <c r="K16" s="35">
        <f t="shared" si="1"/>
        <v>56.458080000000002</v>
      </c>
      <c r="L16" s="35">
        <f t="shared" si="2"/>
        <v>56.458080000000002</v>
      </c>
    </row>
    <row r="17" spans="1:12" x14ac:dyDescent="0.35">
      <c r="A17" s="3" t="s">
        <v>1320</v>
      </c>
      <c r="B17" s="3" t="s">
        <v>8983</v>
      </c>
      <c r="C17" s="3" t="s">
        <v>79</v>
      </c>
      <c r="D17" s="3" t="s">
        <v>8984</v>
      </c>
      <c r="E17" s="3" t="s">
        <v>651</v>
      </c>
      <c r="F17" s="3" t="s">
        <v>14</v>
      </c>
      <c r="G17" s="4">
        <v>1</v>
      </c>
      <c r="H17" s="3" t="s">
        <v>15</v>
      </c>
      <c r="I17" s="5">
        <v>545.33000000000004</v>
      </c>
      <c r="J17" s="6">
        <f t="shared" si="0"/>
        <v>545.33000000000004</v>
      </c>
      <c r="K17" s="35">
        <f t="shared" si="1"/>
        <v>58.89564</v>
      </c>
      <c r="L17" s="35">
        <f t="shared" si="2"/>
        <v>58.89564</v>
      </c>
    </row>
    <row r="18" spans="1:12" x14ac:dyDescent="0.35">
      <c r="A18" s="3" t="s">
        <v>8824</v>
      </c>
      <c r="B18" s="3" t="s">
        <v>8985</v>
      </c>
      <c r="C18" s="3" t="s">
        <v>100</v>
      </c>
      <c r="D18" s="3" t="s">
        <v>8986</v>
      </c>
      <c r="E18" s="3" t="s">
        <v>293</v>
      </c>
      <c r="F18" s="3" t="s">
        <v>14</v>
      </c>
      <c r="G18" s="4">
        <v>1</v>
      </c>
      <c r="H18" s="3" t="s">
        <v>15</v>
      </c>
      <c r="I18" s="5">
        <v>650</v>
      </c>
      <c r="J18" s="6">
        <f t="shared" si="0"/>
        <v>650</v>
      </c>
      <c r="K18" s="35">
        <f t="shared" si="1"/>
        <v>70.2</v>
      </c>
      <c r="L18" s="35">
        <f t="shared" si="2"/>
        <v>70.2</v>
      </c>
    </row>
    <row r="19" spans="1:12" x14ac:dyDescent="0.35">
      <c r="A19" s="3" t="s">
        <v>8824</v>
      </c>
      <c r="B19" s="3" t="s">
        <v>8987</v>
      </c>
      <c r="C19" s="3" t="s">
        <v>100</v>
      </c>
      <c r="D19" s="3" t="s">
        <v>8988</v>
      </c>
      <c r="E19" s="3" t="s">
        <v>293</v>
      </c>
      <c r="F19" s="3" t="s">
        <v>14</v>
      </c>
      <c r="G19" s="4">
        <v>1</v>
      </c>
      <c r="H19" s="3" t="s">
        <v>15</v>
      </c>
      <c r="I19" s="5">
        <v>650</v>
      </c>
      <c r="J19" s="6">
        <f t="shared" si="0"/>
        <v>650</v>
      </c>
      <c r="K19" s="35">
        <f t="shared" si="1"/>
        <v>70.2</v>
      </c>
      <c r="L19" s="35">
        <f t="shared" si="2"/>
        <v>70.2</v>
      </c>
    </row>
    <row r="20" spans="1:12" x14ac:dyDescent="0.35">
      <c r="A20" s="3" t="s">
        <v>8824</v>
      </c>
      <c r="B20" s="3" t="s">
        <v>8989</v>
      </c>
      <c r="C20" s="3" t="s">
        <v>59</v>
      </c>
      <c r="D20" s="3" t="s">
        <v>8990</v>
      </c>
      <c r="E20" s="3" t="s">
        <v>213</v>
      </c>
      <c r="F20" s="3" t="s">
        <v>14</v>
      </c>
      <c r="G20" s="4">
        <v>1</v>
      </c>
      <c r="H20" s="3" t="s">
        <v>15</v>
      </c>
      <c r="I20" s="5">
        <v>500</v>
      </c>
      <c r="J20" s="6">
        <f t="shared" si="0"/>
        <v>500</v>
      </c>
      <c r="K20" s="35">
        <f t="shared" si="1"/>
        <v>54</v>
      </c>
      <c r="L20" s="35">
        <f t="shared" si="2"/>
        <v>54</v>
      </c>
    </row>
    <row r="21" spans="1:12" x14ac:dyDescent="0.35">
      <c r="A21" s="3" t="s">
        <v>8991</v>
      </c>
      <c r="B21" s="3" t="s">
        <v>8992</v>
      </c>
      <c r="C21" s="3" t="s">
        <v>100</v>
      </c>
      <c r="D21" s="3" t="s">
        <v>8993</v>
      </c>
      <c r="E21" s="3" t="s">
        <v>107</v>
      </c>
      <c r="F21" s="3" t="s">
        <v>14</v>
      </c>
      <c r="G21" s="4">
        <v>1</v>
      </c>
      <c r="H21" s="3" t="s">
        <v>15</v>
      </c>
      <c r="I21" s="5">
        <v>500</v>
      </c>
      <c r="J21" s="6">
        <f t="shared" si="0"/>
        <v>500</v>
      </c>
      <c r="K21" s="35">
        <f t="shared" si="1"/>
        <v>54</v>
      </c>
      <c r="L21" s="35">
        <f t="shared" si="2"/>
        <v>54</v>
      </c>
    </row>
    <row r="22" spans="1:12" x14ac:dyDescent="0.35">
      <c r="A22" s="3" t="s">
        <v>8994</v>
      </c>
      <c r="B22" s="3" t="s">
        <v>8995</v>
      </c>
      <c r="C22" s="3" t="s">
        <v>43</v>
      </c>
      <c r="D22" s="3" t="s">
        <v>8996</v>
      </c>
      <c r="E22" s="3" t="s">
        <v>8997</v>
      </c>
      <c r="F22" s="3" t="s">
        <v>14</v>
      </c>
      <c r="G22" s="4">
        <v>1</v>
      </c>
      <c r="H22" s="3" t="s">
        <v>15</v>
      </c>
      <c r="I22" s="5">
        <v>680.31</v>
      </c>
      <c r="J22" s="6">
        <f t="shared" si="0"/>
        <v>680.31</v>
      </c>
      <c r="K22" s="35">
        <f t="shared" si="1"/>
        <v>73.473480000000009</v>
      </c>
      <c r="L22" s="35">
        <f t="shared" si="2"/>
        <v>73.473480000000009</v>
      </c>
    </row>
    <row r="23" spans="1:12" x14ac:dyDescent="0.35">
      <c r="A23" s="3" t="s">
        <v>896</v>
      </c>
      <c r="B23" s="3" t="s">
        <v>8998</v>
      </c>
      <c r="C23" s="3" t="s">
        <v>26</v>
      </c>
      <c r="D23" s="3" t="s">
        <v>8999</v>
      </c>
      <c r="E23" s="3" t="s">
        <v>25</v>
      </c>
      <c r="F23" s="3" t="s">
        <v>14</v>
      </c>
      <c r="G23" s="4">
        <v>1</v>
      </c>
      <c r="H23" s="3" t="s">
        <v>15</v>
      </c>
      <c r="I23" s="5">
        <v>800</v>
      </c>
      <c r="J23" s="6">
        <f t="shared" si="0"/>
        <v>800</v>
      </c>
      <c r="K23" s="35">
        <f t="shared" si="1"/>
        <v>86.399999999999991</v>
      </c>
      <c r="L23" s="35">
        <f t="shared" si="2"/>
        <v>86.399999999999991</v>
      </c>
    </row>
    <row r="24" spans="1:12" x14ac:dyDescent="0.35">
      <c r="A24" s="3" t="s">
        <v>896</v>
      </c>
      <c r="B24" s="3" t="s">
        <v>9000</v>
      </c>
      <c r="C24" s="3" t="s">
        <v>23</v>
      </c>
      <c r="D24" s="3" t="s">
        <v>9001</v>
      </c>
      <c r="E24" s="3" t="s">
        <v>5673</v>
      </c>
      <c r="F24" s="3" t="s">
        <v>14</v>
      </c>
      <c r="G24" s="4">
        <v>1</v>
      </c>
      <c r="H24" s="3" t="s">
        <v>15</v>
      </c>
      <c r="I24" s="5">
        <v>572.24</v>
      </c>
      <c r="J24" s="6">
        <f t="shared" si="0"/>
        <v>572.24</v>
      </c>
      <c r="K24" s="35">
        <f t="shared" si="1"/>
        <v>61.80192000000001</v>
      </c>
      <c r="L24" s="35">
        <f t="shared" si="2"/>
        <v>61.80192000000001</v>
      </c>
    </row>
    <row r="25" spans="1:12" x14ac:dyDescent="0.35">
      <c r="A25" s="3" t="s">
        <v>3128</v>
      </c>
      <c r="B25" s="3" t="s">
        <v>9002</v>
      </c>
      <c r="C25" s="3" t="s">
        <v>9003</v>
      </c>
      <c r="D25" s="3" t="s">
        <v>9004</v>
      </c>
      <c r="E25" s="3" t="s">
        <v>20</v>
      </c>
      <c r="F25" s="3" t="s">
        <v>14</v>
      </c>
      <c r="G25" s="4">
        <v>1</v>
      </c>
      <c r="H25" s="3" t="s">
        <v>15</v>
      </c>
      <c r="I25" s="5">
        <v>1972.72</v>
      </c>
      <c r="J25" s="6">
        <f t="shared" si="0"/>
        <v>1972.72</v>
      </c>
      <c r="K25" s="35">
        <f t="shared" si="1"/>
        <v>213.05376000000001</v>
      </c>
      <c r="L25" s="35">
        <f t="shared" si="2"/>
        <v>213.05376000000001</v>
      </c>
    </row>
    <row r="26" spans="1:12" x14ac:dyDescent="0.35">
      <c r="A26" s="3" t="s">
        <v>5524</v>
      </c>
      <c r="B26" s="3" t="s">
        <v>9005</v>
      </c>
      <c r="C26" s="3" t="s">
        <v>113</v>
      </c>
      <c r="D26" s="3" t="s">
        <v>9006</v>
      </c>
      <c r="E26" s="3" t="s">
        <v>6057</v>
      </c>
      <c r="F26" s="3" t="s">
        <v>14</v>
      </c>
      <c r="G26" s="4">
        <v>1</v>
      </c>
      <c r="H26" s="3" t="s">
        <v>15</v>
      </c>
      <c r="I26" s="5">
        <v>800</v>
      </c>
      <c r="J26" s="6">
        <f t="shared" si="0"/>
        <v>800</v>
      </c>
      <c r="K26" s="35">
        <f t="shared" si="1"/>
        <v>86.399999999999991</v>
      </c>
      <c r="L26" s="35">
        <f t="shared" si="2"/>
        <v>86.399999999999991</v>
      </c>
    </row>
    <row r="27" spans="1:12" x14ac:dyDescent="0.35">
      <c r="A27" s="3" t="s">
        <v>159</v>
      </c>
      <c r="B27" s="3" t="s">
        <v>9007</v>
      </c>
      <c r="C27" s="3" t="s">
        <v>23</v>
      </c>
      <c r="D27" s="3" t="s">
        <v>9008</v>
      </c>
      <c r="E27" s="3" t="s">
        <v>749</v>
      </c>
      <c r="F27" s="3" t="s">
        <v>14</v>
      </c>
      <c r="G27" s="4">
        <v>1</v>
      </c>
      <c r="H27" s="3" t="s">
        <v>15</v>
      </c>
      <c r="I27" s="5">
        <v>1461.06</v>
      </c>
      <c r="J27" s="6">
        <f t="shared" si="0"/>
        <v>1461.06</v>
      </c>
      <c r="K27" s="35">
        <f t="shared" si="1"/>
        <v>157.79447999999999</v>
      </c>
      <c r="L27" s="35">
        <f t="shared" si="2"/>
        <v>157.79447999999999</v>
      </c>
    </row>
    <row r="28" spans="1:12" x14ac:dyDescent="0.35">
      <c r="A28" s="3" t="s">
        <v>864</v>
      </c>
      <c r="B28" s="3" t="s">
        <v>9009</v>
      </c>
      <c r="C28" s="3" t="s">
        <v>129</v>
      </c>
      <c r="D28" s="3" t="s">
        <v>9010</v>
      </c>
      <c r="E28" s="3" t="s">
        <v>6057</v>
      </c>
      <c r="F28" s="3" t="s">
        <v>14</v>
      </c>
      <c r="G28" s="4">
        <v>1</v>
      </c>
      <c r="H28" s="3" t="s">
        <v>15</v>
      </c>
      <c r="I28" s="5">
        <v>800</v>
      </c>
      <c r="J28" s="6">
        <f t="shared" si="0"/>
        <v>800</v>
      </c>
      <c r="K28" s="35">
        <f t="shared" si="1"/>
        <v>86.399999999999991</v>
      </c>
      <c r="L28" s="35">
        <f t="shared" si="2"/>
        <v>86.399999999999991</v>
      </c>
    </row>
    <row r="29" spans="1:12" x14ac:dyDescent="0.35">
      <c r="A29" s="3" t="s">
        <v>880</v>
      </c>
      <c r="B29" s="3" t="s">
        <v>9011</v>
      </c>
      <c r="C29" s="3" t="s">
        <v>9012</v>
      </c>
      <c r="D29" s="3" t="s">
        <v>9013</v>
      </c>
      <c r="E29" s="3" t="s">
        <v>749</v>
      </c>
      <c r="F29" s="3" t="s">
        <v>14</v>
      </c>
      <c r="G29" s="4">
        <v>1</v>
      </c>
      <c r="H29" s="3" t="s">
        <v>15</v>
      </c>
      <c r="I29" s="5">
        <v>1155.45</v>
      </c>
      <c r="J29" s="6">
        <f t="shared" si="0"/>
        <v>1155.45</v>
      </c>
      <c r="K29" s="35">
        <f t="shared" si="1"/>
        <v>124.78859999999999</v>
      </c>
      <c r="L29" s="35">
        <f t="shared" si="2"/>
        <v>124.78859999999999</v>
      </c>
    </row>
    <row r="30" spans="1:12" x14ac:dyDescent="0.35">
      <c r="A30" s="3" t="s">
        <v>209</v>
      </c>
      <c r="B30" s="3" t="s">
        <v>9014</v>
      </c>
      <c r="C30" s="3" t="s">
        <v>654</v>
      </c>
      <c r="D30" s="3" t="s">
        <v>9015</v>
      </c>
      <c r="E30" s="3" t="s">
        <v>25</v>
      </c>
      <c r="F30" s="3" t="s">
        <v>14</v>
      </c>
      <c r="G30" s="4">
        <v>1</v>
      </c>
      <c r="H30" s="3" t="s">
        <v>15</v>
      </c>
      <c r="I30" s="5">
        <v>3775.73</v>
      </c>
      <c r="J30" s="6">
        <f t="shared" si="0"/>
        <v>3775.73</v>
      </c>
      <c r="K30" s="35">
        <f t="shared" si="1"/>
        <v>407.77884000000006</v>
      </c>
      <c r="L30" s="35">
        <f t="shared" si="2"/>
        <v>407.77884000000006</v>
      </c>
    </row>
    <row r="31" spans="1:12" x14ac:dyDescent="0.35">
      <c r="A31" s="3" t="s">
        <v>896</v>
      </c>
      <c r="B31" s="3" t="s">
        <v>9016</v>
      </c>
      <c r="C31" s="3" t="s">
        <v>26</v>
      </c>
      <c r="D31" s="3" t="s">
        <v>9017</v>
      </c>
      <c r="E31" s="3" t="s">
        <v>5874</v>
      </c>
      <c r="F31" s="3" t="s">
        <v>14</v>
      </c>
      <c r="G31" s="4">
        <v>1</v>
      </c>
      <c r="H31" s="3" t="s">
        <v>15</v>
      </c>
      <c r="I31" s="5">
        <v>610.29</v>
      </c>
      <c r="J31" s="6">
        <f t="shared" si="0"/>
        <v>610.29</v>
      </c>
      <c r="K31" s="35">
        <f t="shared" si="1"/>
        <v>65.911319999999989</v>
      </c>
      <c r="L31" s="35">
        <f t="shared" si="2"/>
        <v>65.911319999999989</v>
      </c>
    </row>
    <row r="32" spans="1:12" x14ac:dyDescent="0.35">
      <c r="A32" s="3" t="s">
        <v>896</v>
      </c>
      <c r="B32" s="3" t="s">
        <v>9018</v>
      </c>
      <c r="C32" s="3" t="s">
        <v>27</v>
      </c>
      <c r="D32" s="3" t="s">
        <v>9019</v>
      </c>
      <c r="E32" s="3" t="s">
        <v>7249</v>
      </c>
      <c r="F32" s="3" t="s">
        <v>14</v>
      </c>
      <c r="G32" s="4">
        <v>1</v>
      </c>
      <c r="H32" s="3" t="s">
        <v>15</v>
      </c>
      <c r="I32" s="5">
        <v>800</v>
      </c>
      <c r="J32" s="6">
        <f t="shared" si="0"/>
        <v>800</v>
      </c>
      <c r="K32" s="35">
        <f t="shared" si="1"/>
        <v>86.399999999999991</v>
      </c>
      <c r="L32" s="35">
        <f t="shared" si="2"/>
        <v>86.399999999999991</v>
      </c>
    </row>
    <row r="33" spans="1:12" x14ac:dyDescent="0.35">
      <c r="A33" s="3" t="s">
        <v>896</v>
      </c>
      <c r="B33" s="3" t="s">
        <v>9020</v>
      </c>
      <c r="C33" s="3" t="s">
        <v>23</v>
      </c>
      <c r="D33" s="3" t="s">
        <v>9021</v>
      </c>
      <c r="E33" s="3" t="s">
        <v>107</v>
      </c>
      <c r="F33" s="3" t="s">
        <v>14</v>
      </c>
      <c r="G33" s="4">
        <v>1</v>
      </c>
      <c r="H33" s="3" t="s">
        <v>15</v>
      </c>
      <c r="I33" s="5">
        <v>610.30999999999995</v>
      </c>
      <c r="J33" s="6">
        <f t="shared" si="0"/>
        <v>610.30999999999995</v>
      </c>
      <c r="K33" s="35">
        <f t="shared" si="1"/>
        <v>65.913479999999993</v>
      </c>
      <c r="L33" s="35">
        <f t="shared" si="2"/>
        <v>65.913479999999993</v>
      </c>
    </row>
    <row r="34" spans="1:12" x14ac:dyDescent="0.35">
      <c r="A34" s="3" t="s">
        <v>896</v>
      </c>
      <c r="B34" s="3" t="s">
        <v>9022</v>
      </c>
      <c r="C34" s="3" t="s">
        <v>26</v>
      </c>
      <c r="D34" s="3" t="s">
        <v>9023</v>
      </c>
      <c r="E34" s="3" t="s">
        <v>25</v>
      </c>
      <c r="F34" s="3" t="s">
        <v>14</v>
      </c>
      <c r="G34" s="4">
        <v>1</v>
      </c>
      <c r="H34" s="3" t="s">
        <v>15</v>
      </c>
      <c r="I34" s="5">
        <v>800</v>
      </c>
      <c r="J34" s="6">
        <f t="shared" si="0"/>
        <v>800</v>
      </c>
      <c r="K34" s="35">
        <f t="shared" si="1"/>
        <v>86.399999999999991</v>
      </c>
      <c r="L34" s="35">
        <f t="shared" si="2"/>
        <v>86.399999999999991</v>
      </c>
    </row>
    <row r="35" spans="1:12" x14ac:dyDescent="0.35">
      <c r="A35" s="3" t="s">
        <v>5648</v>
      </c>
      <c r="B35" s="3" t="s">
        <v>9024</v>
      </c>
      <c r="C35" s="3" t="s">
        <v>79</v>
      </c>
      <c r="D35" s="3" t="s">
        <v>9025</v>
      </c>
      <c r="E35" s="3" t="s">
        <v>405</v>
      </c>
      <c r="F35" s="3" t="s">
        <v>14</v>
      </c>
      <c r="G35" s="4">
        <v>1</v>
      </c>
      <c r="H35" s="3" t="s">
        <v>15</v>
      </c>
      <c r="I35" s="5">
        <v>2800</v>
      </c>
      <c r="J35" s="6">
        <f t="shared" si="0"/>
        <v>2800</v>
      </c>
      <c r="K35" s="35">
        <f t="shared" si="1"/>
        <v>302.39999999999998</v>
      </c>
      <c r="L35" s="35">
        <f t="shared" si="2"/>
        <v>302.39999999999998</v>
      </c>
    </row>
    <row r="36" spans="1:12" x14ac:dyDescent="0.35">
      <c r="A36" s="3" t="s">
        <v>201</v>
      </c>
      <c r="B36" s="3" t="s">
        <v>8751</v>
      </c>
      <c r="C36" s="3" t="s">
        <v>9026</v>
      </c>
      <c r="D36" s="3" t="s">
        <v>8753</v>
      </c>
      <c r="E36" s="3" t="s">
        <v>85</v>
      </c>
      <c r="F36" s="3" t="s">
        <v>14</v>
      </c>
      <c r="G36" s="4">
        <v>1</v>
      </c>
      <c r="H36" s="3" t="s">
        <v>15</v>
      </c>
      <c r="I36" s="5">
        <v>2780</v>
      </c>
      <c r="J36" s="6">
        <f t="shared" si="0"/>
        <v>2780</v>
      </c>
      <c r="K36" s="35">
        <f t="shared" si="1"/>
        <v>300.24</v>
      </c>
      <c r="L36" s="35">
        <f t="shared" si="2"/>
        <v>300.24</v>
      </c>
    </row>
    <row r="37" spans="1:12" x14ac:dyDescent="0.35">
      <c r="A37" s="3" t="s">
        <v>201</v>
      </c>
      <c r="B37" s="3" t="s">
        <v>9027</v>
      </c>
      <c r="C37" s="3" t="s">
        <v>207</v>
      </c>
      <c r="D37" s="3" t="s">
        <v>9028</v>
      </c>
      <c r="E37" s="3" t="s">
        <v>25</v>
      </c>
      <c r="F37" s="3" t="s">
        <v>14</v>
      </c>
      <c r="G37" s="4">
        <v>1</v>
      </c>
      <c r="H37" s="3" t="s">
        <v>15</v>
      </c>
      <c r="I37" s="5">
        <v>1993.4699999999998</v>
      </c>
      <c r="J37" s="6">
        <f t="shared" si="0"/>
        <v>1993.4699999999998</v>
      </c>
      <c r="K37" s="35">
        <f t="shared" si="1"/>
        <v>215.29475999999997</v>
      </c>
      <c r="L37" s="35">
        <f t="shared" si="2"/>
        <v>215.29475999999997</v>
      </c>
    </row>
    <row r="38" spans="1:12" x14ac:dyDescent="0.35">
      <c r="A38" s="3" t="s">
        <v>1096</v>
      </c>
      <c r="B38" s="3" t="s">
        <v>9029</v>
      </c>
      <c r="C38" s="3" t="s">
        <v>18</v>
      </c>
      <c r="D38" s="3" t="s">
        <v>9030</v>
      </c>
      <c r="E38" s="3" t="s">
        <v>25</v>
      </c>
      <c r="F38" s="3" t="s">
        <v>14</v>
      </c>
      <c r="G38" s="4">
        <v>1</v>
      </c>
      <c r="H38" s="3" t="s">
        <v>15</v>
      </c>
      <c r="I38" s="5">
        <v>800</v>
      </c>
      <c r="J38" s="6">
        <f t="shared" si="0"/>
        <v>800</v>
      </c>
      <c r="K38" s="35">
        <f t="shared" si="1"/>
        <v>86.399999999999991</v>
      </c>
      <c r="L38" s="35">
        <f t="shared" si="2"/>
        <v>86.399999999999991</v>
      </c>
    </row>
    <row r="39" spans="1:12" x14ac:dyDescent="0.35">
      <c r="A39" s="3" t="s">
        <v>1096</v>
      </c>
      <c r="B39" s="3" t="s">
        <v>9031</v>
      </c>
      <c r="C39" s="3" t="s">
        <v>18</v>
      </c>
      <c r="D39" s="3" t="s">
        <v>9032</v>
      </c>
      <c r="E39" s="3" t="s">
        <v>102</v>
      </c>
      <c r="F39" s="3" t="s">
        <v>14</v>
      </c>
      <c r="G39" s="4">
        <v>1</v>
      </c>
      <c r="H39" s="3" t="s">
        <v>15</v>
      </c>
      <c r="I39" s="5">
        <v>1000</v>
      </c>
      <c r="J39" s="6">
        <f t="shared" si="0"/>
        <v>1000</v>
      </c>
      <c r="K39" s="35">
        <f t="shared" si="1"/>
        <v>108</v>
      </c>
      <c r="L39" s="35">
        <f t="shared" si="2"/>
        <v>108</v>
      </c>
    </row>
    <row r="40" spans="1:12" x14ac:dyDescent="0.35">
      <c r="A40" s="3" t="s">
        <v>1360</v>
      </c>
      <c r="B40" s="3" t="s">
        <v>9033</v>
      </c>
      <c r="C40" s="3" t="s">
        <v>100</v>
      </c>
      <c r="D40" s="3" t="s">
        <v>9034</v>
      </c>
      <c r="E40" s="3" t="s">
        <v>749</v>
      </c>
      <c r="F40" s="3" t="s">
        <v>14</v>
      </c>
      <c r="G40" s="4">
        <v>1</v>
      </c>
      <c r="H40" s="3" t="s">
        <v>15</v>
      </c>
      <c r="I40" s="5">
        <v>800</v>
      </c>
      <c r="J40" s="6">
        <f t="shared" si="0"/>
        <v>800</v>
      </c>
      <c r="K40" s="35">
        <f t="shared" si="1"/>
        <v>86.399999999999991</v>
      </c>
      <c r="L40" s="35">
        <f t="shared" si="2"/>
        <v>86.399999999999991</v>
      </c>
    </row>
    <row r="41" spans="1:12" x14ac:dyDescent="0.35">
      <c r="A41" s="3" t="s">
        <v>1320</v>
      </c>
      <c r="B41" s="3" t="s">
        <v>9035</v>
      </c>
      <c r="C41" s="3" t="s">
        <v>886</v>
      </c>
      <c r="D41" s="3" t="s">
        <v>9036</v>
      </c>
      <c r="E41" s="3" t="s">
        <v>9037</v>
      </c>
      <c r="F41" s="3" t="s">
        <v>14</v>
      </c>
      <c r="G41" s="4">
        <v>1</v>
      </c>
      <c r="H41" s="3" t="s">
        <v>15</v>
      </c>
      <c r="I41" s="5">
        <v>1068.75</v>
      </c>
      <c r="J41" s="6">
        <f t="shared" si="0"/>
        <v>1068.75</v>
      </c>
      <c r="K41" s="35">
        <f t="shared" si="1"/>
        <v>115.425</v>
      </c>
      <c r="L41" s="35">
        <f t="shared" si="2"/>
        <v>115.425</v>
      </c>
    </row>
    <row r="42" spans="1:12" x14ac:dyDescent="0.35">
      <c r="A42" s="3" t="s">
        <v>8891</v>
      </c>
      <c r="B42" s="3" t="s">
        <v>9038</v>
      </c>
      <c r="C42" s="3" t="s">
        <v>5960</v>
      </c>
      <c r="D42" s="3" t="s">
        <v>9039</v>
      </c>
      <c r="E42" s="3" t="s">
        <v>5598</v>
      </c>
      <c r="F42" s="3" t="s">
        <v>14</v>
      </c>
      <c r="G42" s="4">
        <v>1</v>
      </c>
      <c r="H42" s="3" t="s">
        <v>15</v>
      </c>
      <c r="I42" s="5">
        <v>800</v>
      </c>
      <c r="J42" s="6">
        <f t="shared" si="0"/>
        <v>800</v>
      </c>
      <c r="K42" s="35">
        <f t="shared" si="1"/>
        <v>86.399999999999991</v>
      </c>
      <c r="L42" s="35">
        <f t="shared" si="2"/>
        <v>86.399999999999991</v>
      </c>
    </row>
    <row r="43" spans="1:12" x14ac:dyDescent="0.35">
      <c r="A43" s="3" t="s">
        <v>8891</v>
      </c>
      <c r="B43" s="3" t="s">
        <v>9040</v>
      </c>
      <c r="C43" s="3" t="s">
        <v>3948</v>
      </c>
      <c r="D43" s="3" t="s">
        <v>9041</v>
      </c>
      <c r="E43" s="3" t="s">
        <v>5598</v>
      </c>
      <c r="F43" s="3" t="s">
        <v>14</v>
      </c>
      <c r="G43" s="4">
        <v>1</v>
      </c>
      <c r="H43" s="3" t="s">
        <v>15</v>
      </c>
      <c r="I43" s="5">
        <v>800</v>
      </c>
      <c r="J43" s="6">
        <f t="shared" si="0"/>
        <v>800</v>
      </c>
      <c r="K43" s="35">
        <f t="shared" si="1"/>
        <v>86.399999999999991</v>
      </c>
      <c r="L43" s="35">
        <f t="shared" si="2"/>
        <v>86.399999999999991</v>
      </c>
    </row>
    <row r="44" spans="1:12" x14ac:dyDescent="0.35">
      <c r="A44" s="3" t="s">
        <v>8891</v>
      </c>
      <c r="B44" s="3" t="s">
        <v>9040</v>
      </c>
      <c r="C44" s="3" t="s">
        <v>6068</v>
      </c>
      <c r="D44" s="3" t="s">
        <v>9041</v>
      </c>
      <c r="E44" s="3" t="s">
        <v>5598</v>
      </c>
      <c r="F44" s="3" t="s">
        <v>14</v>
      </c>
      <c r="G44" s="4">
        <v>1</v>
      </c>
      <c r="H44" s="3" t="s">
        <v>15</v>
      </c>
      <c r="I44" s="5">
        <v>878.46</v>
      </c>
      <c r="J44" s="6">
        <f t="shared" si="0"/>
        <v>878.46</v>
      </c>
      <c r="K44" s="35">
        <f t="shared" si="1"/>
        <v>94.873680000000007</v>
      </c>
      <c r="L44" s="35">
        <f t="shared" si="2"/>
        <v>94.873680000000007</v>
      </c>
    </row>
    <row r="45" spans="1:12" x14ac:dyDescent="0.35">
      <c r="A45" s="3" t="s">
        <v>8963</v>
      </c>
      <c r="B45" s="3" t="s">
        <v>9042</v>
      </c>
      <c r="C45" s="3" t="s">
        <v>100</v>
      </c>
      <c r="D45" s="3" t="s">
        <v>9043</v>
      </c>
      <c r="E45" s="3" t="s">
        <v>5673</v>
      </c>
      <c r="F45" s="3" t="s">
        <v>14</v>
      </c>
      <c r="G45" s="4">
        <v>1</v>
      </c>
      <c r="H45" s="3" t="s">
        <v>15</v>
      </c>
      <c r="I45" s="5">
        <v>500</v>
      </c>
      <c r="J45" s="6">
        <f t="shared" si="0"/>
        <v>500</v>
      </c>
      <c r="K45" s="35">
        <f t="shared" si="1"/>
        <v>54</v>
      </c>
      <c r="L45" s="35">
        <f t="shared" si="2"/>
        <v>54</v>
      </c>
    </row>
    <row r="46" spans="1:12" x14ac:dyDescent="0.35">
      <c r="A46" s="3" t="s">
        <v>872</v>
      </c>
      <c r="B46" s="3" t="s">
        <v>8756</v>
      </c>
      <c r="C46" s="3" t="s">
        <v>27</v>
      </c>
      <c r="D46" s="3" t="s">
        <v>8757</v>
      </c>
      <c r="E46" s="3" t="s">
        <v>6057</v>
      </c>
      <c r="F46" s="3" t="s">
        <v>14</v>
      </c>
      <c r="G46" s="4">
        <v>1</v>
      </c>
      <c r="H46" s="3" t="s">
        <v>15</v>
      </c>
      <c r="I46" s="5">
        <v>800</v>
      </c>
      <c r="J46" s="6">
        <f t="shared" si="0"/>
        <v>800</v>
      </c>
      <c r="K46" s="35">
        <f t="shared" si="1"/>
        <v>86.399999999999991</v>
      </c>
      <c r="L46" s="35">
        <f t="shared" si="2"/>
        <v>86.399999999999991</v>
      </c>
    </row>
    <row r="47" spans="1:12" x14ac:dyDescent="0.35">
      <c r="A47" s="3" t="s">
        <v>8900</v>
      </c>
      <c r="B47" s="3" t="s">
        <v>9044</v>
      </c>
      <c r="C47" s="3" t="s">
        <v>262</v>
      </c>
      <c r="D47" s="3" t="s">
        <v>9045</v>
      </c>
      <c r="E47" s="3" t="s">
        <v>6057</v>
      </c>
      <c r="F47" s="3" t="s">
        <v>14</v>
      </c>
      <c r="G47" s="4">
        <v>1</v>
      </c>
      <c r="H47" s="3" t="s">
        <v>15</v>
      </c>
      <c r="I47" s="5">
        <v>800</v>
      </c>
      <c r="J47" s="6">
        <f t="shared" si="0"/>
        <v>800</v>
      </c>
      <c r="K47" s="35">
        <f t="shared" si="1"/>
        <v>86.399999999999991</v>
      </c>
      <c r="L47" s="35">
        <f t="shared" si="2"/>
        <v>86.399999999999991</v>
      </c>
    </row>
    <row r="48" spans="1:12" x14ac:dyDescent="0.35">
      <c r="A48" s="3" t="s">
        <v>8891</v>
      </c>
      <c r="B48" s="3" t="s">
        <v>9046</v>
      </c>
      <c r="C48" s="3" t="s">
        <v>5960</v>
      </c>
      <c r="D48" s="3" t="s">
        <v>9047</v>
      </c>
      <c r="E48" s="3" t="s">
        <v>5598</v>
      </c>
      <c r="F48" s="3" t="s">
        <v>14</v>
      </c>
      <c r="G48" s="4">
        <v>1</v>
      </c>
      <c r="H48" s="3" t="s">
        <v>15</v>
      </c>
      <c r="I48" s="5">
        <v>800</v>
      </c>
      <c r="J48" s="6">
        <f t="shared" si="0"/>
        <v>800</v>
      </c>
      <c r="K48" s="35">
        <f t="shared" si="1"/>
        <v>86.399999999999991</v>
      </c>
      <c r="L48" s="35">
        <f t="shared" si="2"/>
        <v>86.399999999999991</v>
      </c>
    </row>
    <row r="49" spans="1:12" x14ac:dyDescent="0.35">
      <c r="A49" s="3" t="s">
        <v>3082</v>
      </c>
      <c r="B49" s="3" t="s">
        <v>9048</v>
      </c>
      <c r="C49" s="3" t="s">
        <v>100</v>
      </c>
      <c r="D49" s="3" t="s">
        <v>9049</v>
      </c>
      <c r="E49" s="3" t="s">
        <v>213</v>
      </c>
      <c r="F49" s="3" t="s">
        <v>14</v>
      </c>
      <c r="G49" s="4">
        <v>1</v>
      </c>
      <c r="H49" s="3" t="s">
        <v>15</v>
      </c>
      <c r="I49" s="5">
        <v>500</v>
      </c>
      <c r="J49" s="6">
        <f t="shared" si="0"/>
        <v>500</v>
      </c>
      <c r="K49" s="35">
        <f t="shared" si="1"/>
        <v>54</v>
      </c>
      <c r="L49" s="35">
        <f t="shared" si="2"/>
        <v>54</v>
      </c>
    </row>
    <row r="50" spans="1:12" x14ac:dyDescent="0.35">
      <c r="A50" s="3" t="s">
        <v>843</v>
      </c>
      <c r="B50" s="3" t="s">
        <v>9050</v>
      </c>
      <c r="C50" s="3" t="s">
        <v>262</v>
      </c>
      <c r="D50" s="3" t="s">
        <v>9051</v>
      </c>
      <c r="E50" s="3" t="s">
        <v>8727</v>
      </c>
      <c r="F50" s="3" t="s">
        <v>14</v>
      </c>
      <c r="G50" s="4">
        <v>1</v>
      </c>
      <c r="H50" s="3" t="s">
        <v>15</v>
      </c>
      <c r="I50" s="5">
        <v>1197.6199999999999</v>
      </c>
      <c r="J50" s="6">
        <f t="shared" si="0"/>
        <v>1197.6199999999999</v>
      </c>
      <c r="K50" s="35">
        <f t="shared" si="1"/>
        <v>129.34295999999998</v>
      </c>
      <c r="L50" s="35">
        <f t="shared" si="2"/>
        <v>129.34295999999998</v>
      </c>
    </row>
    <row r="51" spans="1:12" x14ac:dyDescent="0.35">
      <c r="A51" s="3" t="s">
        <v>900</v>
      </c>
      <c r="B51" s="3" t="s">
        <v>9052</v>
      </c>
      <c r="C51" s="3" t="s">
        <v>7366</v>
      </c>
      <c r="D51" s="3" t="s">
        <v>9053</v>
      </c>
      <c r="E51" s="3" t="s">
        <v>5673</v>
      </c>
      <c r="F51" s="3" t="s">
        <v>14</v>
      </c>
      <c r="G51" s="4">
        <v>1</v>
      </c>
      <c r="H51" s="3" t="s">
        <v>15</v>
      </c>
      <c r="I51" s="5">
        <v>500</v>
      </c>
      <c r="J51" s="6">
        <f t="shared" si="0"/>
        <v>500</v>
      </c>
      <c r="K51" s="35">
        <f t="shared" si="1"/>
        <v>54</v>
      </c>
      <c r="L51" s="35">
        <f t="shared" si="2"/>
        <v>54</v>
      </c>
    </row>
    <row r="52" spans="1:12" x14ac:dyDescent="0.35">
      <c r="A52" s="3" t="s">
        <v>900</v>
      </c>
      <c r="B52" s="3" t="s">
        <v>9054</v>
      </c>
      <c r="C52" s="3" t="s">
        <v>9055</v>
      </c>
      <c r="D52" s="3" t="s">
        <v>9056</v>
      </c>
      <c r="E52" s="3" t="s">
        <v>107</v>
      </c>
      <c r="F52" s="3" t="s">
        <v>14</v>
      </c>
      <c r="G52" s="4">
        <v>1</v>
      </c>
      <c r="H52" s="3" t="s">
        <v>15</v>
      </c>
      <c r="I52" s="5">
        <v>500</v>
      </c>
      <c r="J52" s="6">
        <f t="shared" si="0"/>
        <v>500</v>
      </c>
      <c r="K52" s="35">
        <f t="shared" si="1"/>
        <v>54</v>
      </c>
      <c r="L52" s="35">
        <f t="shared" si="2"/>
        <v>54</v>
      </c>
    </row>
    <row r="53" spans="1:12" x14ac:dyDescent="0.35">
      <c r="A53" s="3" t="s">
        <v>828</v>
      </c>
      <c r="B53" s="3" t="s">
        <v>8762</v>
      </c>
      <c r="C53" s="3" t="s">
        <v>100</v>
      </c>
      <c r="D53" s="3" t="s">
        <v>8763</v>
      </c>
      <c r="E53" s="3" t="s">
        <v>107</v>
      </c>
      <c r="F53" s="3" t="s">
        <v>14</v>
      </c>
      <c r="G53" s="4">
        <v>1</v>
      </c>
      <c r="H53" s="3" t="s">
        <v>15</v>
      </c>
      <c r="I53" s="5">
        <v>500</v>
      </c>
      <c r="J53" s="6">
        <f t="shared" si="0"/>
        <v>500</v>
      </c>
      <c r="K53" s="35">
        <f t="shared" si="1"/>
        <v>54</v>
      </c>
      <c r="L53" s="35">
        <f t="shared" si="2"/>
        <v>54</v>
      </c>
    </row>
    <row r="54" spans="1:12" x14ac:dyDescent="0.35">
      <c r="A54" s="3" t="s">
        <v>828</v>
      </c>
      <c r="B54" s="3" t="s">
        <v>9057</v>
      </c>
      <c r="C54" s="3" t="s">
        <v>100</v>
      </c>
      <c r="D54" s="3" t="s">
        <v>9058</v>
      </c>
      <c r="E54" s="3" t="s">
        <v>107</v>
      </c>
      <c r="F54" s="3" t="s">
        <v>14</v>
      </c>
      <c r="G54" s="4">
        <v>1</v>
      </c>
      <c r="H54" s="3" t="s">
        <v>15</v>
      </c>
      <c r="I54" s="5">
        <v>500</v>
      </c>
      <c r="J54" s="6">
        <f t="shared" si="0"/>
        <v>500</v>
      </c>
      <c r="K54" s="35">
        <f t="shared" si="1"/>
        <v>54</v>
      </c>
      <c r="L54" s="35">
        <f t="shared" si="2"/>
        <v>54</v>
      </c>
    </row>
    <row r="55" spans="1:12" x14ac:dyDescent="0.35">
      <c r="A55" s="3" t="s">
        <v>828</v>
      </c>
      <c r="B55" s="3" t="s">
        <v>8768</v>
      </c>
      <c r="C55" s="3" t="s">
        <v>100</v>
      </c>
      <c r="D55" s="3" t="s">
        <v>8769</v>
      </c>
      <c r="E55" s="3" t="s">
        <v>107</v>
      </c>
      <c r="F55" s="3" t="s">
        <v>14</v>
      </c>
      <c r="G55" s="4">
        <v>1</v>
      </c>
      <c r="H55" s="3" t="s">
        <v>15</v>
      </c>
      <c r="I55" s="5">
        <v>500</v>
      </c>
      <c r="J55" s="6">
        <f t="shared" si="0"/>
        <v>500</v>
      </c>
      <c r="K55" s="35">
        <f t="shared" si="1"/>
        <v>54</v>
      </c>
      <c r="L55" s="35">
        <f t="shared" si="2"/>
        <v>54</v>
      </c>
    </row>
    <row r="56" spans="1:12" x14ac:dyDescent="0.35">
      <c r="A56" s="3" t="s">
        <v>828</v>
      </c>
      <c r="B56" s="3" t="s">
        <v>8768</v>
      </c>
      <c r="C56" s="3" t="s">
        <v>59</v>
      </c>
      <c r="D56" s="3" t="s">
        <v>8769</v>
      </c>
      <c r="E56" s="3" t="s">
        <v>107</v>
      </c>
      <c r="F56" s="3" t="s">
        <v>14</v>
      </c>
      <c r="G56" s="4">
        <v>1</v>
      </c>
      <c r="H56" s="3" t="s">
        <v>15</v>
      </c>
      <c r="I56" s="5">
        <v>500</v>
      </c>
      <c r="J56" s="6">
        <f t="shared" si="0"/>
        <v>500</v>
      </c>
      <c r="K56" s="35">
        <f t="shared" si="1"/>
        <v>54</v>
      </c>
      <c r="L56" s="35">
        <f t="shared" si="2"/>
        <v>54</v>
      </c>
    </row>
    <row r="57" spans="1:12" x14ac:dyDescent="0.35">
      <c r="A57" s="3" t="s">
        <v>828</v>
      </c>
      <c r="B57" s="3" t="s">
        <v>8768</v>
      </c>
      <c r="C57" s="3" t="s">
        <v>137</v>
      </c>
      <c r="D57" s="3" t="s">
        <v>8769</v>
      </c>
      <c r="E57" s="3" t="s">
        <v>107</v>
      </c>
      <c r="F57" s="3" t="s">
        <v>14</v>
      </c>
      <c r="G57" s="4">
        <v>1</v>
      </c>
      <c r="H57" s="3" t="s">
        <v>15</v>
      </c>
      <c r="I57" s="5">
        <v>500</v>
      </c>
      <c r="J57" s="6">
        <f t="shared" si="0"/>
        <v>500</v>
      </c>
      <c r="K57" s="35">
        <f t="shared" si="1"/>
        <v>54</v>
      </c>
      <c r="L57" s="35">
        <f t="shared" si="2"/>
        <v>54</v>
      </c>
    </row>
    <row r="58" spans="1:12" x14ac:dyDescent="0.35">
      <c r="A58" s="3" t="s">
        <v>900</v>
      </c>
      <c r="B58" s="3" t="s">
        <v>9059</v>
      </c>
      <c r="C58" s="3" t="s">
        <v>9060</v>
      </c>
      <c r="D58" s="3" t="s">
        <v>9061</v>
      </c>
      <c r="E58" s="3" t="s">
        <v>107</v>
      </c>
      <c r="F58" s="3" t="s">
        <v>14</v>
      </c>
      <c r="G58" s="4">
        <v>1</v>
      </c>
      <c r="H58" s="3" t="s">
        <v>15</v>
      </c>
      <c r="I58" s="5">
        <v>500</v>
      </c>
      <c r="J58" s="6">
        <f t="shared" si="0"/>
        <v>500</v>
      </c>
      <c r="K58" s="35">
        <f t="shared" si="1"/>
        <v>54</v>
      </c>
      <c r="L58" s="35">
        <f t="shared" si="2"/>
        <v>54</v>
      </c>
    </row>
    <row r="59" spans="1:12" x14ac:dyDescent="0.35">
      <c r="A59" s="3" t="s">
        <v>828</v>
      </c>
      <c r="B59" s="3" t="s">
        <v>9062</v>
      </c>
      <c r="C59" s="3" t="s">
        <v>100</v>
      </c>
      <c r="D59" s="3" t="s">
        <v>9063</v>
      </c>
      <c r="E59" s="3" t="s">
        <v>107</v>
      </c>
      <c r="F59" s="3" t="s">
        <v>14</v>
      </c>
      <c r="G59" s="4">
        <v>1</v>
      </c>
      <c r="H59" s="3" t="s">
        <v>15</v>
      </c>
      <c r="I59" s="5">
        <v>500</v>
      </c>
      <c r="J59" s="6">
        <f t="shared" si="0"/>
        <v>500</v>
      </c>
      <c r="K59" s="35">
        <f t="shared" si="1"/>
        <v>54</v>
      </c>
      <c r="L59" s="35">
        <f t="shared" si="2"/>
        <v>54</v>
      </c>
    </row>
    <row r="60" spans="1:12" x14ac:dyDescent="0.35">
      <c r="A60" s="3" t="s">
        <v>828</v>
      </c>
      <c r="B60" s="3" t="s">
        <v>9064</v>
      </c>
      <c r="C60" s="3" t="s">
        <v>519</v>
      </c>
      <c r="D60" s="3" t="s">
        <v>9065</v>
      </c>
      <c r="E60" s="3" t="s">
        <v>107</v>
      </c>
      <c r="F60" s="3" t="s">
        <v>14</v>
      </c>
      <c r="G60" s="4">
        <v>1</v>
      </c>
      <c r="H60" s="3" t="s">
        <v>15</v>
      </c>
      <c r="I60" s="5">
        <v>500</v>
      </c>
      <c r="J60" s="6">
        <f t="shared" si="0"/>
        <v>500</v>
      </c>
      <c r="K60" s="35">
        <f t="shared" si="1"/>
        <v>54</v>
      </c>
      <c r="L60" s="35">
        <f t="shared" si="2"/>
        <v>54</v>
      </c>
    </row>
    <row r="61" spans="1:12" x14ac:dyDescent="0.35">
      <c r="A61" s="3" t="s">
        <v>828</v>
      </c>
      <c r="B61" s="3" t="s">
        <v>9066</v>
      </c>
      <c r="C61" s="3" t="s">
        <v>413</v>
      </c>
      <c r="D61" s="3" t="s">
        <v>9067</v>
      </c>
      <c r="E61" s="3" t="s">
        <v>20</v>
      </c>
      <c r="F61" s="3" t="s">
        <v>14</v>
      </c>
      <c r="G61" s="4">
        <v>1</v>
      </c>
      <c r="H61" s="3" t="s">
        <v>15</v>
      </c>
      <c r="I61" s="5">
        <v>1000</v>
      </c>
      <c r="J61" s="6">
        <f t="shared" si="0"/>
        <v>1000</v>
      </c>
      <c r="K61" s="35">
        <f t="shared" si="1"/>
        <v>108</v>
      </c>
      <c r="L61" s="35">
        <f t="shared" si="2"/>
        <v>108</v>
      </c>
    </row>
    <row r="62" spans="1:12" x14ac:dyDescent="0.35">
      <c r="A62" s="3" t="s">
        <v>9068</v>
      </c>
      <c r="B62" s="3" t="s">
        <v>9069</v>
      </c>
      <c r="C62" s="3" t="s">
        <v>480</v>
      </c>
      <c r="D62" s="3" t="s">
        <v>9070</v>
      </c>
      <c r="E62" s="3" t="s">
        <v>405</v>
      </c>
      <c r="F62" s="3" t="s">
        <v>14</v>
      </c>
      <c r="G62" s="4">
        <v>1</v>
      </c>
      <c r="H62" s="3" t="s">
        <v>15</v>
      </c>
      <c r="I62" s="5">
        <v>2880</v>
      </c>
      <c r="J62" s="6">
        <f t="shared" si="0"/>
        <v>2880</v>
      </c>
      <c r="K62" s="35">
        <f t="shared" si="1"/>
        <v>311.03999999999996</v>
      </c>
      <c r="L62" s="35">
        <f t="shared" si="2"/>
        <v>311.03999999999996</v>
      </c>
    </row>
    <row r="63" spans="1:12" x14ac:dyDescent="0.35">
      <c r="A63" s="3" t="s">
        <v>9071</v>
      </c>
      <c r="B63" s="3" t="s">
        <v>9072</v>
      </c>
      <c r="C63" s="3" t="s">
        <v>26</v>
      </c>
      <c r="D63" s="3" t="s">
        <v>9073</v>
      </c>
      <c r="E63" s="3" t="s">
        <v>25</v>
      </c>
      <c r="F63" s="3" t="s">
        <v>14</v>
      </c>
      <c r="G63" s="4">
        <v>1</v>
      </c>
      <c r="H63" s="3" t="s">
        <v>15</v>
      </c>
      <c r="I63" s="5">
        <v>800</v>
      </c>
      <c r="J63" s="6">
        <f t="shared" si="0"/>
        <v>800</v>
      </c>
      <c r="K63" s="35">
        <f t="shared" si="1"/>
        <v>86.399999999999991</v>
      </c>
      <c r="L63" s="35">
        <f t="shared" si="2"/>
        <v>86.399999999999991</v>
      </c>
    </row>
    <row r="64" spans="1:12" x14ac:dyDescent="0.35">
      <c r="A64" s="3" t="s">
        <v>3150</v>
      </c>
      <c r="B64" s="3" t="s">
        <v>9074</v>
      </c>
      <c r="C64" s="3" t="s">
        <v>5960</v>
      </c>
      <c r="D64" s="3" t="s">
        <v>9075</v>
      </c>
      <c r="E64" s="3" t="s">
        <v>25</v>
      </c>
      <c r="F64" s="3" t="s">
        <v>14</v>
      </c>
      <c r="G64" s="4">
        <v>1</v>
      </c>
      <c r="H64" s="3" t="s">
        <v>15</v>
      </c>
      <c r="I64" s="5">
        <v>800</v>
      </c>
      <c r="J64" s="6">
        <f t="shared" si="0"/>
        <v>800</v>
      </c>
      <c r="K64" s="35">
        <f t="shared" si="1"/>
        <v>86.399999999999991</v>
      </c>
      <c r="L64" s="35">
        <f t="shared" si="2"/>
        <v>86.399999999999991</v>
      </c>
    </row>
    <row r="65" spans="1:12" x14ac:dyDescent="0.35">
      <c r="A65" s="3" t="s">
        <v>828</v>
      </c>
      <c r="B65" s="3" t="s">
        <v>9076</v>
      </c>
      <c r="C65" s="3" t="s">
        <v>59</v>
      </c>
      <c r="D65" s="3" t="s">
        <v>9077</v>
      </c>
      <c r="E65" s="3" t="s">
        <v>5874</v>
      </c>
      <c r="F65" s="3" t="s">
        <v>14</v>
      </c>
      <c r="G65" s="4">
        <v>1</v>
      </c>
      <c r="H65" s="3" t="s">
        <v>15</v>
      </c>
      <c r="I65" s="5">
        <v>500</v>
      </c>
      <c r="J65" s="6">
        <f t="shared" si="0"/>
        <v>500</v>
      </c>
      <c r="K65" s="35">
        <f t="shared" si="1"/>
        <v>54</v>
      </c>
      <c r="L65" s="35">
        <f t="shared" si="2"/>
        <v>54</v>
      </c>
    </row>
    <row r="66" spans="1:12" x14ac:dyDescent="0.35">
      <c r="A66" s="3" t="s">
        <v>896</v>
      </c>
      <c r="B66" s="3" t="s">
        <v>9078</v>
      </c>
      <c r="C66" s="3" t="s">
        <v>2605</v>
      </c>
      <c r="D66" s="3" t="s">
        <v>9079</v>
      </c>
      <c r="E66" s="3" t="s">
        <v>25</v>
      </c>
      <c r="F66" s="3" t="s">
        <v>14</v>
      </c>
      <c r="G66" s="4">
        <v>1</v>
      </c>
      <c r="H66" s="3" t="s">
        <v>15</v>
      </c>
      <c r="I66" s="5">
        <v>800</v>
      </c>
      <c r="J66" s="6">
        <f t="shared" si="0"/>
        <v>800</v>
      </c>
      <c r="K66" s="35">
        <f t="shared" si="1"/>
        <v>86.399999999999991</v>
      </c>
      <c r="L66" s="35">
        <f t="shared" si="2"/>
        <v>86.399999999999991</v>
      </c>
    </row>
    <row r="67" spans="1:12" x14ac:dyDescent="0.35">
      <c r="A67" s="3" t="s">
        <v>3150</v>
      </c>
      <c r="B67" s="3" t="s">
        <v>9080</v>
      </c>
      <c r="C67" s="3" t="s">
        <v>129</v>
      </c>
      <c r="D67" s="3" t="s">
        <v>9081</v>
      </c>
      <c r="E67" s="3" t="s">
        <v>25</v>
      </c>
      <c r="F67" s="3" t="s">
        <v>14</v>
      </c>
      <c r="G67" s="4">
        <v>1</v>
      </c>
      <c r="H67" s="3" t="s">
        <v>15</v>
      </c>
      <c r="I67" s="5">
        <v>800</v>
      </c>
      <c r="J67" s="6">
        <f t="shared" si="0"/>
        <v>800</v>
      </c>
      <c r="K67" s="35">
        <f t="shared" ref="K67:K130" si="3">((I67*(1-10%))*0.4)*60%*0.5</f>
        <v>86.399999999999991</v>
      </c>
      <c r="L67" s="35">
        <f t="shared" ref="L67:L130" si="4">K67*G67</f>
        <v>86.399999999999991</v>
      </c>
    </row>
    <row r="68" spans="1:12" x14ac:dyDescent="0.35">
      <c r="A68" s="3" t="s">
        <v>3150</v>
      </c>
      <c r="B68" s="3" t="s">
        <v>9082</v>
      </c>
      <c r="C68" s="3" t="s">
        <v>27</v>
      </c>
      <c r="D68" s="3" t="s">
        <v>9083</v>
      </c>
      <c r="E68" s="3" t="s">
        <v>25</v>
      </c>
      <c r="F68" s="3" t="s">
        <v>14</v>
      </c>
      <c r="G68" s="4">
        <v>1</v>
      </c>
      <c r="H68" s="3" t="s">
        <v>15</v>
      </c>
      <c r="I68" s="5">
        <v>800</v>
      </c>
      <c r="J68" s="6">
        <f t="shared" si="0"/>
        <v>800</v>
      </c>
      <c r="K68" s="35">
        <f t="shared" si="3"/>
        <v>86.399999999999991</v>
      </c>
      <c r="L68" s="35">
        <f t="shared" si="4"/>
        <v>86.399999999999991</v>
      </c>
    </row>
    <row r="69" spans="1:12" x14ac:dyDescent="0.35">
      <c r="A69" s="3" t="s">
        <v>3150</v>
      </c>
      <c r="B69" s="3" t="s">
        <v>9082</v>
      </c>
      <c r="C69" s="3" t="s">
        <v>129</v>
      </c>
      <c r="D69" s="3" t="s">
        <v>9083</v>
      </c>
      <c r="E69" s="3" t="s">
        <v>25</v>
      </c>
      <c r="F69" s="3" t="s">
        <v>14</v>
      </c>
      <c r="G69" s="4">
        <v>1</v>
      </c>
      <c r="H69" s="3" t="s">
        <v>15</v>
      </c>
      <c r="I69" s="5">
        <v>800</v>
      </c>
      <c r="J69" s="6">
        <f t="shared" si="0"/>
        <v>800</v>
      </c>
      <c r="K69" s="35">
        <f t="shared" si="3"/>
        <v>86.399999999999991</v>
      </c>
      <c r="L69" s="35">
        <f t="shared" si="4"/>
        <v>86.399999999999991</v>
      </c>
    </row>
    <row r="70" spans="1:12" x14ac:dyDescent="0.35">
      <c r="A70" s="3" t="s">
        <v>843</v>
      </c>
      <c r="B70" s="3" t="s">
        <v>9084</v>
      </c>
      <c r="C70" s="3" t="s">
        <v>26</v>
      </c>
      <c r="D70" s="3" t="s">
        <v>9085</v>
      </c>
      <c r="E70" s="3" t="s">
        <v>20</v>
      </c>
      <c r="F70" s="3" t="s">
        <v>14</v>
      </c>
      <c r="G70" s="4">
        <v>1</v>
      </c>
      <c r="H70" s="3" t="s">
        <v>15</v>
      </c>
      <c r="I70" s="5">
        <v>1358.06</v>
      </c>
      <c r="J70" s="6">
        <f t="shared" si="0"/>
        <v>1358.06</v>
      </c>
      <c r="K70" s="35">
        <f t="shared" si="3"/>
        <v>146.67048</v>
      </c>
      <c r="L70" s="35">
        <f t="shared" si="4"/>
        <v>146.67048</v>
      </c>
    </row>
    <row r="71" spans="1:12" x14ac:dyDescent="0.35">
      <c r="A71" s="3" t="s">
        <v>896</v>
      </c>
      <c r="B71" s="3" t="s">
        <v>9086</v>
      </c>
      <c r="C71" s="3" t="s">
        <v>3583</v>
      </c>
      <c r="D71" s="3" t="s">
        <v>9087</v>
      </c>
      <c r="E71" s="3" t="s">
        <v>25</v>
      </c>
      <c r="F71" s="3" t="s">
        <v>14</v>
      </c>
      <c r="G71" s="4">
        <v>1</v>
      </c>
      <c r="H71" s="3" t="s">
        <v>15</v>
      </c>
      <c r="I71" s="5">
        <v>800</v>
      </c>
      <c r="J71" s="6">
        <f t="shared" si="0"/>
        <v>800</v>
      </c>
      <c r="K71" s="35">
        <f t="shared" si="3"/>
        <v>86.399999999999991</v>
      </c>
      <c r="L71" s="35">
        <f t="shared" si="4"/>
        <v>86.399999999999991</v>
      </c>
    </row>
    <row r="72" spans="1:12" x14ac:dyDescent="0.35">
      <c r="A72" s="3" t="s">
        <v>3150</v>
      </c>
      <c r="B72" s="3" t="s">
        <v>9088</v>
      </c>
      <c r="C72" s="3" t="s">
        <v>3063</v>
      </c>
      <c r="D72" s="3" t="s">
        <v>9089</v>
      </c>
      <c r="E72" s="3" t="s">
        <v>25</v>
      </c>
      <c r="F72" s="3" t="s">
        <v>14</v>
      </c>
      <c r="G72" s="4">
        <v>1</v>
      </c>
      <c r="H72" s="3" t="s">
        <v>15</v>
      </c>
      <c r="I72" s="5">
        <v>800</v>
      </c>
      <c r="J72" s="6">
        <f t="shared" si="0"/>
        <v>800</v>
      </c>
      <c r="K72" s="35">
        <f t="shared" si="3"/>
        <v>86.399999999999991</v>
      </c>
      <c r="L72" s="35">
        <f t="shared" si="4"/>
        <v>86.399999999999991</v>
      </c>
    </row>
    <row r="73" spans="1:12" x14ac:dyDescent="0.35">
      <c r="A73" s="3" t="s">
        <v>3150</v>
      </c>
      <c r="B73" s="3" t="s">
        <v>9090</v>
      </c>
      <c r="C73" s="3" t="s">
        <v>5960</v>
      </c>
      <c r="D73" s="3" t="s">
        <v>9091</v>
      </c>
      <c r="E73" s="3" t="s">
        <v>25</v>
      </c>
      <c r="F73" s="3" t="s">
        <v>14</v>
      </c>
      <c r="G73" s="4">
        <v>1</v>
      </c>
      <c r="H73" s="3" t="s">
        <v>15</v>
      </c>
      <c r="I73" s="5">
        <v>800</v>
      </c>
      <c r="J73" s="6">
        <f t="shared" si="0"/>
        <v>800</v>
      </c>
      <c r="K73" s="35">
        <f t="shared" si="3"/>
        <v>86.399999999999991</v>
      </c>
      <c r="L73" s="35">
        <f t="shared" si="4"/>
        <v>86.399999999999991</v>
      </c>
    </row>
    <row r="74" spans="1:12" x14ac:dyDescent="0.35">
      <c r="A74" s="3" t="s">
        <v>3150</v>
      </c>
      <c r="B74" s="3" t="s">
        <v>9092</v>
      </c>
      <c r="C74" s="3" t="s">
        <v>4339</v>
      </c>
      <c r="D74" s="3" t="s">
        <v>9093</v>
      </c>
      <c r="E74" s="3" t="s">
        <v>25</v>
      </c>
      <c r="F74" s="3" t="s">
        <v>14</v>
      </c>
      <c r="G74" s="4">
        <v>1</v>
      </c>
      <c r="H74" s="3" t="s">
        <v>15</v>
      </c>
      <c r="I74" s="5">
        <v>800</v>
      </c>
      <c r="J74" s="6">
        <f t="shared" si="0"/>
        <v>800</v>
      </c>
      <c r="K74" s="35">
        <f t="shared" si="3"/>
        <v>86.399999999999991</v>
      </c>
      <c r="L74" s="35">
        <f t="shared" si="4"/>
        <v>86.399999999999991</v>
      </c>
    </row>
    <row r="75" spans="1:12" x14ac:dyDescent="0.35">
      <c r="A75" s="3" t="s">
        <v>832</v>
      </c>
      <c r="B75" s="3" t="s">
        <v>9094</v>
      </c>
      <c r="C75" s="3" t="s">
        <v>302</v>
      </c>
      <c r="D75" s="3" t="s">
        <v>9095</v>
      </c>
      <c r="E75" s="3" t="s">
        <v>5673</v>
      </c>
      <c r="F75" s="3" t="s">
        <v>14</v>
      </c>
      <c r="G75" s="4">
        <v>1</v>
      </c>
      <c r="H75" s="3" t="s">
        <v>15</v>
      </c>
      <c r="I75" s="5">
        <v>515.26</v>
      </c>
      <c r="J75" s="6">
        <f t="shared" si="0"/>
        <v>515.26</v>
      </c>
      <c r="K75" s="35">
        <f t="shared" si="3"/>
        <v>55.64808</v>
      </c>
      <c r="L75" s="35">
        <f t="shared" si="4"/>
        <v>55.64808</v>
      </c>
    </row>
    <row r="76" spans="1:12" x14ac:dyDescent="0.35">
      <c r="A76" s="3" t="s">
        <v>82</v>
      </c>
      <c r="B76" s="3" t="s">
        <v>9096</v>
      </c>
      <c r="C76" s="3" t="s">
        <v>3948</v>
      </c>
      <c r="D76" s="3" t="s">
        <v>9097</v>
      </c>
      <c r="E76" s="3" t="s">
        <v>25</v>
      </c>
      <c r="F76" s="3" t="s">
        <v>14</v>
      </c>
      <c r="G76" s="4">
        <v>1</v>
      </c>
      <c r="H76" s="3" t="s">
        <v>15</v>
      </c>
      <c r="I76" s="5">
        <v>800</v>
      </c>
      <c r="J76" s="6">
        <f t="shared" si="0"/>
        <v>800</v>
      </c>
      <c r="K76" s="35">
        <f t="shared" si="3"/>
        <v>86.399999999999991</v>
      </c>
      <c r="L76" s="35">
        <f t="shared" si="4"/>
        <v>86.399999999999991</v>
      </c>
    </row>
    <row r="77" spans="1:12" x14ac:dyDescent="0.35">
      <c r="A77" s="3" t="s">
        <v>82</v>
      </c>
      <c r="B77" s="3" t="s">
        <v>9098</v>
      </c>
      <c r="C77" s="3" t="s">
        <v>18</v>
      </c>
      <c r="D77" s="3" t="s">
        <v>9099</v>
      </c>
      <c r="E77" s="3" t="s">
        <v>20</v>
      </c>
      <c r="F77" s="3" t="s">
        <v>14</v>
      </c>
      <c r="G77" s="4">
        <v>1</v>
      </c>
      <c r="H77" s="3" t="s">
        <v>15</v>
      </c>
      <c r="I77" s="5">
        <v>1000</v>
      </c>
      <c r="J77" s="6">
        <f t="shared" si="0"/>
        <v>1000</v>
      </c>
      <c r="K77" s="35">
        <f t="shared" si="3"/>
        <v>108</v>
      </c>
      <c r="L77" s="35">
        <f t="shared" si="4"/>
        <v>108</v>
      </c>
    </row>
    <row r="78" spans="1:12" x14ac:dyDescent="0.35">
      <c r="A78" s="3" t="s">
        <v>3061</v>
      </c>
      <c r="B78" s="3" t="s">
        <v>9100</v>
      </c>
      <c r="C78" s="3" t="s">
        <v>59</v>
      </c>
      <c r="D78" s="3" t="s">
        <v>9101</v>
      </c>
      <c r="E78" s="3" t="s">
        <v>5874</v>
      </c>
      <c r="F78" s="3" t="s">
        <v>14</v>
      </c>
      <c r="G78" s="4">
        <v>1</v>
      </c>
      <c r="H78" s="3" t="s">
        <v>15</v>
      </c>
      <c r="I78" s="5">
        <v>2333.33</v>
      </c>
      <c r="J78" s="6">
        <f t="shared" si="0"/>
        <v>2333.33</v>
      </c>
      <c r="K78" s="35">
        <f t="shared" si="3"/>
        <v>251.99963999999997</v>
      </c>
      <c r="L78" s="35">
        <f t="shared" si="4"/>
        <v>251.99963999999997</v>
      </c>
    </row>
    <row r="79" spans="1:12" x14ac:dyDescent="0.35">
      <c r="A79" s="3" t="s">
        <v>1096</v>
      </c>
      <c r="B79" s="3" t="s">
        <v>9102</v>
      </c>
      <c r="C79" s="3" t="s">
        <v>43</v>
      </c>
      <c r="D79" s="3" t="s">
        <v>9103</v>
      </c>
      <c r="E79" s="3" t="s">
        <v>231</v>
      </c>
      <c r="F79" s="3" t="s">
        <v>14</v>
      </c>
      <c r="G79" s="4">
        <v>1</v>
      </c>
      <c r="H79" s="3" t="s">
        <v>15</v>
      </c>
      <c r="I79" s="5">
        <v>500</v>
      </c>
      <c r="J79" s="6">
        <f t="shared" si="0"/>
        <v>500</v>
      </c>
      <c r="K79" s="35">
        <f t="shared" si="3"/>
        <v>54</v>
      </c>
      <c r="L79" s="35">
        <f t="shared" si="4"/>
        <v>54</v>
      </c>
    </row>
    <row r="80" spans="1:12" x14ac:dyDescent="0.35">
      <c r="A80" s="3" t="s">
        <v>9104</v>
      </c>
      <c r="B80" s="3" t="s">
        <v>9105</v>
      </c>
      <c r="C80" s="3" t="s">
        <v>43</v>
      </c>
      <c r="D80" s="3" t="s">
        <v>9106</v>
      </c>
      <c r="E80" s="3" t="s">
        <v>25</v>
      </c>
      <c r="F80" s="3" t="s">
        <v>14</v>
      </c>
      <c r="G80" s="4">
        <v>1</v>
      </c>
      <c r="H80" s="3" t="s">
        <v>15</v>
      </c>
      <c r="I80" s="5">
        <v>800</v>
      </c>
      <c r="J80" s="6">
        <f t="shared" si="0"/>
        <v>800</v>
      </c>
      <c r="K80" s="35">
        <f t="shared" si="3"/>
        <v>86.399999999999991</v>
      </c>
      <c r="L80" s="35">
        <f t="shared" si="4"/>
        <v>86.399999999999991</v>
      </c>
    </row>
    <row r="81" spans="1:12" x14ac:dyDescent="0.35">
      <c r="A81" s="3" t="s">
        <v>3082</v>
      </c>
      <c r="B81" s="3" t="s">
        <v>9107</v>
      </c>
      <c r="C81" s="3" t="s">
        <v>59</v>
      </c>
      <c r="D81" s="3" t="s">
        <v>9108</v>
      </c>
      <c r="E81" s="3" t="s">
        <v>25</v>
      </c>
      <c r="F81" s="3" t="s">
        <v>14</v>
      </c>
      <c r="G81" s="4">
        <v>1</v>
      </c>
      <c r="H81" s="3" t="s">
        <v>15</v>
      </c>
      <c r="I81" s="5">
        <v>800</v>
      </c>
      <c r="J81" s="6">
        <f t="shared" si="0"/>
        <v>800</v>
      </c>
      <c r="K81" s="35">
        <f t="shared" si="3"/>
        <v>86.399999999999991</v>
      </c>
      <c r="L81" s="35">
        <f t="shared" si="4"/>
        <v>86.399999999999991</v>
      </c>
    </row>
    <row r="82" spans="1:12" x14ac:dyDescent="0.35">
      <c r="A82" s="3" t="s">
        <v>1096</v>
      </c>
      <c r="B82" s="3" t="s">
        <v>9109</v>
      </c>
      <c r="C82" s="3" t="s">
        <v>18</v>
      </c>
      <c r="D82" s="3" t="s">
        <v>9110</v>
      </c>
      <c r="E82" s="3" t="s">
        <v>25</v>
      </c>
      <c r="F82" s="3" t="s">
        <v>14</v>
      </c>
      <c r="G82" s="4">
        <v>1</v>
      </c>
      <c r="H82" s="3" t="s">
        <v>15</v>
      </c>
      <c r="I82" s="5">
        <v>800</v>
      </c>
      <c r="J82" s="6">
        <f t="shared" si="0"/>
        <v>800</v>
      </c>
      <c r="K82" s="35">
        <f t="shared" si="3"/>
        <v>86.399999999999991</v>
      </c>
      <c r="L82" s="35">
        <f t="shared" si="4"/>
        <v>86.399999999999991</v>
      </c>
    </row>
    <row r="83" spans="1:12" x14ac:dyDescent="0.35">
      <c r="A83" s="3" t="s">
        <v>3082</v>
      </c>
      <c r="B83" s="3" t="s">
        <v>9111</v>
      </c>
      <c r="C83" s="3" t="s">
        <v>43</v>
      </c>
      <c r="D83" s="3" t="s">
        <v>9112</v>
      </c>
      <c r="E83" s="3" t="s">
        <v>213</v>
      </c>
      <c r="F83" s="3" t="s">
        <v>14</v>
      </c>
      <c r="G83" s="4">
        <v>1</v>
      </c>
      <c r="H83" s="3" t="s">
        <v>15</v>
      </c>
      <c r="I83" s="5">
        <v>500</v>
      </c>
      <c r="J83" s="6">
        <f t="shared" si="0"/>
        <v>500</v>
      </c>
      <c r="K83" s="35">
        <f t="shared" si="3"/>
        <v>54</v>
      </c>
      <c r="L83" s="35">
        <f t="shared" si="4"/>
        <v>54</v>
      </c>
    </row>
    <row r="84" spans="1:12" x14ac:dyDescent="0.35">
      <c r="A84" s="3" t="s">
        <v>3082</v>
      </c>
      <c r="B84" s="3" t="s">
        <v>9113</v>
      </c>
      <c r="C84" s="3" t="s">
        <v>43</v>
      </c>
      <c r="D84" s="3" t="s">
        <v>9114</v>
      </c>
      <c r="E84" s="3" t="s">
        <v>5874</v>
      </c>
      <c r="F84" s="3" t="s">
        <v>14</v>
      </c>
      <c r="G84" s="4">
        <v>1</v>
      </c>
      <c r="H84" s="3" t="s">
        <v>15</v>
      </c>
      <c r="I84" s="5">
        <v>500</v>
      </c>
      <c r="J84" s="6">
        <f t="shared" si="0"/>
        <v>500</v>
      </c>
      <c r="K84" s="35">
        <f t="shared" si="3"/>
        <v>54</v>
      </c>
      <c r="L84" s="35">
        <f t="shared" si="4"/>
        <v>54</v>
      </c>
    </row>
    <row r="85" spans="1:12" x14ac:dyDescent="0.35">
      <c r="A85" s="3" t="s">
        <v>9115</v>
      </c>
      <c r="B85" s="3" t="s">
        <v>9116</v>
      </c>
      <c r="C85" s="3" t="s">
        <v>43</v>
      </c>
      <c r="D85" s="3" t="s">
        <v>9117</v>
      </c>
      <c r="E85" s="3" t="s">
        <v>179</v>
      </c>
      <c r="F85" s="3" t="s">
        <v>14</v>
      </c>
      <c r="G85" s="4">
        <v>1</v>
      </c>
      <c r="H85" s="3" t="s">
        <v>15</v>
      </c>
      <c r="I85" s="5">
        <v>800</v>
      </c>
      <c r="J85" s="6">
        <f t="shared" si="0"/>
        <v>800</v>
      </c>
      <c r="K85" s="35">
        <f t="shared" si="3"/>
        <v>86.399999999999991</v>
      </c>
      <c r="L85" s="35">
        <f t="shared" si="4"/>
        <v>86.399999999999991</v>
      </c>
    </row>
    <row r="86" spans="1:12" x14ac:dyDescent="0.35">
      <c r="A86" s="3" t="s">
        <v>3082</v>
      </c>
      <c r="B86" s="3" t="s">
        <v>8896</v>
      </c>
      <c r="C86" s="3" t="s">
        <v>100</v>
      </c>
      <c r="D86" s="3" t="s">
        <v>8897</v>
      </c>
      <c r="E86" s="3" t="s">
        <v>179</v>
      </c>
      <c r="F86" s="3" t="s">
        <v>14</v>
      </c>
      <c r="G86" s="4">
        <v>1</v>
      </c>
      <c r="H86" s="3" t="s">
        <v>15</v>
      </c>
      <c r="I86" s="5">
        <v>800</v>
      </c>
      <c r="J86" s="6">
        <f t="shared" si="0"/>
        <v>800</v>
      </c>
      <c r="K86" s="35">
        <f t="shared" si="3"/>
        <v>86.399999999999991</v>
      </c>
      <c r="L86" s="35">
        <f t="shared" si="4"/>
        <v>86.399999999999991</v>
      </c>
    </row>
    <row r="87" spans="1:12" x14ac:dyDescent="0.35">
      <c r="A87" s="3" t="s">
        <v>3364</v>
      </c>
      <c r="B87" s="3" t="s">
        <v>9118</v>
      </c>
      <c r="C87" s="3" t="s">
        <v>59</v>
      </c>
      <c r="D87" s="3" t="s">
        <v>9119</v>
      </c>
      <c r="E87" s="3" t="s">
        <v>749</v>
      </c>
      <c r="F87" s="3" t="s">
        <v>14</v>
      </c>
      <c r="G87" s="4">
        <v>1</v>
      </c>
      <c r="H87" s="3" t="s">
        <v>15</v>
      </c>
      <c r="I87" s="5">
        <v>800</v>
      </c>
      <c r="J87" s="6">
        <f t="shared" si="0"/>
        <v>800</v>
      </c>
      <c r="K87" s="35">
        <f t="shared" si="3"/>
        <v>86.399999999999991</v>
      </c>
      <c r="L87" s="35">
        <f t="shared" si="4"/>
        <v>86.399999999999991</v>
      </c>
    </row>
    <row r="88" spans="1:12" x14ac:dyDescent="0.35">
      <c r="A88" s="3" t="s">
        <v>822</v>
      </c>
      <c r="B88" s="3" t="s">
        <v>9120</v>
      </c>
      <c r="C88" s="3" t="s">
        <v>3948</v>
      </c>
      <c r="D88" s="3" t="s">
        <v>9121</v>
      </c>
      <c r="E88" s="3" t="s">
        <v>5673</v>
      </c>
      <c r="F88" s="3" t="s">
        <v>14</v>
      </c>
      <c r="G88" s="4">
        <v>1</v>
      </c>
      <c r="H88" s="3" t="s">
        <v>15</v>
      </c>
      <c r="I88" s="5">
        <v>500</v>
      </c>
      <c r="J88" s="6">
        <f t="shared" si="0"/>
        <v>500</v>
      </c>
      <c r="K88" s="35">
        <f t="shared" si="3"/>
        <v>54</v>
      </c>
      <c r="L88" s="35">
        <f t="shared" si="4"/>
        <v>54</v>
      </c>
    </row>
    <row r="89" spans="1:12" x14ac:dyDescent="0.35">
      <c r="A89" s="3" t="s">
        <v>822</v>
      </c>
      <c r="B89" s="3" t="s">
        <v>9122</v>
      </c>
      <c r="C89" s="3" t="s">
        <v>43</v>
      </c>
      <c r="D89" s="3" t="s">
        <v>9123</v>
      </c>
      <c r="E89" s="3" t="s">
        <v>5874</v>
      </c>
      <c r="F89" s="3" t="s">
        <v>14</v>
      </c>
      <c r="G89" s="4">
        <v>1</v>
      </c>
      <c r="H89" s="3" t="s">
        <v>15</v>
      </c>
      <c r="I89" s="5">
        <v>500</v>
      </c>
      <c r="J89" s="6">
        <f t="shared" si="0"/>
        <v>500</v>
      </c>
      <c r="K89" s="35">
        <f t="shared" si="3"/>
        <v>54</v>
      </c>
      <c r="L89" s="35">
        <f t="shared" si="4"/>
        <v>54</v>
      </c>
    </row>
    <row r="90" spans="1:12" x14ac:dyDescent="0.35">
      <c r="A90" s="3" t="s">
        <v>846</v>
      </c>
      <c r="B90" s="3" t="s">
        <v>9124</v>
      </c>
      <c r="C90" s="3" t="s">
        <v>18</v>
      </c>
      <c r="D90" s="3" t="s">
        <v>9125</v>
      </c>
      <c r="E90" s="3" t="s">
        <v>5598</v>
      </c>
      <c r="F90" s="3" t="s">
        <v>14</v>
      </c>
      <c r="G90" s="4">
        <v>1</v>
      </c>
      <c r="H90" s="3" t="s">
        <v>15</v>
      </c>
      <c r="I90" s="5">
        <v>800</v>
      </c>
      <c r="J90" s="6">
        <f t="shared" si="0"/>
        <v>800</v>
      </c>
      <c r="K90" s="35">
        <f t="shared" si="3"/>
        <v>86.399999999999991</v>
      </c>
      <c r="L90" s="35">
        <f t="shared" si="4"/>
        <v>86.399999999999991</v>
      </c>
    </row>
    <row r="91" spans="1:12" x14ac:dyDescent="0.35">
      <c r="A91" s="3" t="s">
        <v>8900</v>
      </c>
      <c r="B91" s="3" t="s">
        <v>8901</v>
      </c>
      <c r="C91" s="3" t="s">
        <v>8381</v>
      </c>
      <c r="D91" s="3" t="s">
        <v>8902</v>
      </c>
      <c r="E91" s="3" t="s">
        <v>5764</v>
      </c>
      <c r="F91" s="3" t="s">
        <v>14</v>
      </c>
      <c r="G91" s="4">
        <v>1</v>
      </c>
      <c r="H91" s="3" t="s">
        <v>15</v>
      </c>
      <c r="I91" s="5">
        <v>500</v>
      </c>
      <c r="J91" s="6">
        <f t="shared" si="0"/>
        <v>500</v>
      </c>
      <c r="K91" s="35">
        <f t="shared" si="3"/>
        <v>54</v>
      </c>
      <c r="L91" s="35">
        <f t="shared" si="4"/>
        <v>54</v>
      </c>
    </row>
    <row r="92" spans="1:12" x14ac:dyDescent="0.35">
      <c r="A92" s="3" t="s">
        <v>8900</v>
      </c>
      <c r="B92" s="3" t="s">
        <v>8901</v>
      </c>
      <c r="C92" s="3" t="s">
        <v>9126</v>
      </c>
      <c r="D92" s="3" t="s">
        <v>8902</v>
      </c>
      <c r="E92" s="3" t="s">
        <v>5764</v>
      </c>
      <c r="F92" s="3" t="s">
        <v>14</v>
      </c>
      <c r="G92" s="4">
        <v>1</v>
      </c>
      <c r="H92" s="3" t="s">
        <v>15</v>
      </c>
      <c r="I92" s="5">
        <v>500</v>
      </c>
      <c r="J92" s="6">
        <f t="shared" si="0"/>
        <v>500</v>
      </c>
      <c r="K92" s="35">
        <f t="shared" si="3"/>
        <v>54</v>
      </c>
      <c r="L92" s="35">
        <f t="shared" si="4"/>
        <v>54</v>
      </c>
    </row>
    <row r="93" spans="1:12" x14ac:dyDescent="0.35">
      <c r="A93" s="3" t="s">
        <v>8900</v>
      </c>
      <c r="B93" s="3" t="s">
        <v>9127</v>
      </c>
      <c r="C93" s="3" t="s">
        <v>8408</v>
      </c>
      <c r="D93" s="3" t="s">
        <v>9128</v>
      </c>
      <c r="E93" s="3" t="s">
        <v>5764</v>
      </c>
      <c r="F93" s="3" t="s">
        <v>14</v>
      </c>
      <c r="G93" s="4">
        <v>1</v>
      </c>
      <c r="H93" s="3" t="s">
        <v>15</v>
      </c>
      <c r="I93" s="5">
        <v>500</v>
      </c>
      <c r="J93" s="6">
        <f t="shared" si="0"/>
        <v>500</v>
      </c>
      <c r="K93" s="35">
        <f t="shared" si="3"/>
        <v>54</v>
      </c>
      <c r="L93" s="35">
        <f t="shared" si="4"/>
        <v>54</v>
      </c>
    </row>
    <row r="94" spans="1:12" x14ac:dyDescent="0.35">
      <c r="A94" s="3" t="s">
        <v>490</v>
      </c>
      <c r="B94" s="3" t="s">
        <v>9129</v>
      </c>
      <c r="C94" s="3" t="s">
        <v>1127</v>
      </c>
      <c r="D94" s="3" t="s">
        <v>9130</v>
      </c>
      <c r="E94" s="3" t="s">
        <v>25</v>
      </c>
      <c r="F94" s="3" t="s">
        <v>14</v>
      </c>
      <c r="G94" s="4">
        <v>1</v>
      </c>
      <c r="H94" s="3" t="s">
        <v>15</v>
      </c>
      <c r="I94" s="5">
        <v>800</v>
      </c>
      <c r="J94" s="6">
        <f t="shared" si="0"/>
        <v>800</v>
      </c>
      <c r="K94" s="35">
        <f t="shared" si="3"/>
        <v>86.399999999999991</v>
      </c>
      <c r="L94" s="35">
        <f t="shared" si="4"/>
        <v>86.399999999999991</v>
      </c>
    </row>
    <row r="95" spans="1:12" x14ac:dyDescent="0.35">
      <c r="A95" s="3" t="s">
        <v>490</v>
      </c>
      <c r="B95" s="3" t="s">
        <v>9129</v>
      </c>
      <c r="C95" s="3" t="s">
        <v>875</v>
      </c>
      <c r="D95" s="3" t="s">
        <v>9130</v>
      </c>
      <c r="E95" s="3" t="s">
        <v>25</v>
      </c>
      <c r="F95" s="3" t="s">
        <v>14</v>
      </c>
      <c r="G95" s="4">
        <v>1</v>
      </c>
      <c r="H95" s="3" t="s">
        <v>15</v>
      </c>
      <c r="I95" s="5">
        <v>800</v>
      </c>
      <c r="J95" s="6">
        <f t="shared" si="0"/>
        <v>800</v>
      </c>
      <c r="K95" s="35">
        <f t="shared" si="3"/>
        <v>86.399999999999991</v>
      </c>
      <c r="L95" s="35">
        <f t="shared" si="4"/>
        <v>86.399999999999991</v>
      </c>
    </row>
    <row r="96" spans="1:12" x14ac:dyDescent="0.35">
      <c r="A96" s="3" t="s">
        <v>896</v>
      </c>
      <c r="B96" s="3" t="s">
        <v>9131</v>
      </c>
      <c r="C96" s="3" t="s">
        <v>26</v>
      </c>
      <c r="D96" s="3" t="s">
        <v>9132</v>
      </c>
      <c r="E96" s="3" t="s">
        <v>25</v>
      </c>
      <c r="F96" s="3" t="s">
        <v>14</v>
      </c>
      <c r="G96" s="4">
        <v>1</v>
      </c>
      <c r="H96" s="3" t="s">
        <v>15</v>
      </c>
      <c r="I96" s="5">
        <v>800</v>
      </c>
      <c r="J96" s="6">
        <f t="shared" si="0"/>
        <v>800</v>
      </c>
      <c r="K96" s="35">
        <f t="shared" si="3"/>
        <v>86.399999999999991</v>
      </c>
      <c r="L96" s="35">
        <f t="shared" si="4"/>
        <v>86.399999999999991</v>
      </c>
    </row>
    <row r="97" spans="1:12" x14ac:dyDescent="0.35">
      <c r="A97" s="3" t="s">
        <v>1625</v>
      </c>
      <c r="B97" s="3" t="s">
        <v>5814</v>
      </c>
      <c r="C97" s="3" t="s">
        <v>59</v>
      </c>
      <c r="D97" s="3" t="s">
        <v>5815</v>
      </c>
      <c r="E97" s="3" t="s">
        <v>5636</v>
      </c>
      <c r="F97" s="3" t="s">
        <v>14</v>
      </c>
      <c r="G97" s="4">
        <v>1</v>
      </c>
      <c r="H97" s="3" t="s">
        <v>15</v>
      </c>
      <c r="I97" s="5">
        <v>1212.05</v>
      </c>
      <c r="J97" s="6">
        <f t="shared" si="0"/>
        <v>1212.05</v>
      </c>
      <c r="K97" s="35">
        <f t="shared" si="3"/>
        <v>130.9014</v>
      </c>
      <c r="L97" s="35">
        <f t="shared" si="4"/>
        <v>130.9014</v>
      </c>
    </row>
    <row r="98" spans="1:12" x14ac:dyDescent="0.35">
      <c r="A98" s="3" t="s">
        <v>3150</v>
      </c>
      <c r="B98" s="3" t="s">
        <v>9133</v>
      </c>
      <c r="C98" s="3" t="s">
        <v>302</v>
      </c>
      <c r="D98" s="3" t="s">
        <v>9134</v>
      </c>
      <c r="E98" s="3" t="s">
        <v>25</v>
      </c>
      <c r="F98" s="3" t="s">
        <v>14</v>
      </c>
      <c r="G98" s="4">
        <v>1</v>
      </c>
      <c r="H98" s="3" t="s">
        <v>15</v>
      </c>
      <c r="I98" s="5">
        <v>800</v>
      </c>
      <c r="J98" s="6">
        <f t="shared" si="0"/>
        <v>800</v>
      </c>
      <c r="K98" s="35">
        <f t="shared" si="3"/>
        <v>86.399999999999991</v>
      </c>
      <c r="L98" s="35">
        <f t="shared" si="4"/>
        <v>86.399999999999991</v>
      </c>
    </row>
    <row r="99" spans="1:12" x14ac:dyDescent="0.35">
      <c r="A99" s="3" t="s">
        <v>3150</v>
      </c>
      <c r="B99" s="3" t="s">
        <v>9135</v>
      </c>
      <c r="C99" s="3" t="s">
        <v>27</v>
      </c>
      <c r="D99" s="3" t="s">
        <v>9136</v>
      </c>
      <c r="E99" s="3" t="s">
        <v>25</v>
      </c>
      <c r="F99" s="3" t="s">
        <v>14</v>
      </c>
      <c r="G99" s="4">
        <v>1</v>
      </c>
      <c r="H99" s="3" t="s">
        <v>15</v>
      </c>
      <c r="I99" s="5">
        <v>800</v>
      </c>
      <c r="J99" s="6">
        <f t="shared" si="0"/>
        <v>800</v>
      </c>
      <c r="K99" s="35">
        <f t="shared" si="3"/>
        <v>86.399999999999991</v>
      </c>
      <c r="L99" s="35">
        <f t="shared" si="4"/>
        <v>86.399999999999991</v>
      </c>
    </row>
    <row r="100" spans="1:12" x14ac:dyDescent="0.35">
      <c r="A100" s="3" t="s">
        <v>3150</v>
      </c>
      <c r="B100" s="3" t="s">
        <v>8903</v>
      </c>
      <c r="C100" s="3" t="s">
        <v>5960</v>
      </c>
      <c r="D100" s="3" t="s">
        <v>8904</v>
      </c>
      <c r="E100" s="3" t="s">
        <v>25</v>
      </c>
      <c r="F100" s="3" t="s">
        <v>14</v>
      </c>
      <c r="G100" s="4">
        <v>1</v>
      </c>
      <c r="H100" s="3" t="s">
        <v>15</v>
      </c>
      <c r="I100" s="5">
        <v>800</v>
      </c>
      <c r="J100" s="6">
        <f t="shared" si="0"/>
        <v>800</v>
      </c>
      <c r="K100" s="35">
        <f t="shared" si="3"/>
        <v>86.399999999999991</v>
      </c>
      <c r="L100" s="35">
        <f t="shared" si="4"/>
        <v>86.399999999999991</v>
      </c>
    </row>
    <row r="101" spans="1:12" x14ac:dyDescent="0.35">
      <c r="A101" s="3" t="s">
        <v>4764</v>
      </c>
      <c r="B101" s="3" t="s">
        <v>8905</v>
      </c>
      <c r="C101" s="3" t="s">
        <v>4850</v>
      </c>
      <c r="D101" s="3" t="s">
        <v>8906</v>
      </c>
      <c r="E101" s="3" t="s">
        <v>213</v>
      </c>
      <c r="F101" s="3" t="s">
        <v>14</v>
      </c>
      <c r="G101" s="4">
        <v>1</v>
      </c>
      <c r="H101" s="3" t="s">
        <v>15</v>
      </c>
      <c r="I101" s="5">
        <v>500</v>
      </c>
      <c r="J101" s="6">
        <f t="shared" si="0"/>
        <v>500</v>
      </c>
      <c r="K101" s="35">
        <f t="shared" si="3"/>
        <v>54</v>
      </c>
      <c r="L101" s="35">
        <f t="shared" si="4"/>
        <v>54</v>
      </c>
    </row>
    <row r="102" spans="1:12" x14ac:dyDescent="0.35">
      <c r="A102" s="3" t="s">
        <v>828</v>
      </c>
      <c r="B102" s="3" t="s">
        <v>9137</v>
      </c>
      <c r="C102" s="3" t="s">
        <v>43</v>
      </c>
      <c r="D102" s="3" t="s">
        <v>9138</v>
      </c>
      <c r="E102" s="3" t="s">
        <v>85</v>
      </c>
      <c r="F102" s="3" t="s">
        <v>14</v>
      </c>
      <c r="G102" s="4">
        <v>1</v>
      </c>
      <c r="H102" s="3" t="s">
        <v>15</v>
      </c>
      <c r="I102" s="5">
        <v>600</v>
      </c>
      <c r="J102" s="6">
        <f t="shared" si="0"/>
        <v>600</v>
      </c>
      <c r="K102" s="35">
        <f t="shared" si="3"/>
        <v>64.8</v>
      </c>
      <c r="L102" s="35">
        <f t="shared" si="4"/>
        <v>64.8</v>
      </c>
    </row>
    <row r="103" spans="1:12" x14ac:dyDescent="0.35">
      <c r="A103" s="3" t="s">
        <v>828</v>
      </c>
      <c r="B103" s="3" t="s">
        <v>9137</v>
      </c>
      <c r="C103" s="3" t="s">
        <v>59</v>
      </c>
      <c r="D103" s="3" t="s">
        <v>9138</v>
      </c>
      <c r="E103" s="3" t="s">
        <v>85</v>
      </c>
      <c r="F103" s="3" t="s">
        <v>14</v>
      </c>
      <c r="G103" s="4">
        <v>1</v>
      </c>
      <c r="H103" s="3" t="s">
        <v>15</v>
      </c>
      <c r="I103" s="5">
        <v>600</v>
      </c>
      <c r="J103" s="6">
        <f t="shared" si="0"/>
        <v>600</v>
      </c>
      <c r="K103" s="35">
        <f t="shared" si="3"/>
        <v>64.8</v>
      </c>
      <c r="L103" s="35">
        <f t="shared" si="4"/>
        <v>64.8</v>
      </c>
    </row>
    <row r="104" spans="1:12" x14ac:dyDescent="0.35">
      <c r="A104" s="3" t="s">
        <v>1186</v>
      </c>
      <c r="B104" s="3" t="s">
        <v>9139</v>
      </c>
      <c r="C104" s="3" t="s">
        <v>851</v>
      </c>
      <c r="D104" s="3" t="s">
        <v>9140</v>
      </c>
      <c r="E104" s="3" t="s">
        <v>107</v>
      </c>
      <c r="F104" s="3" t="s">
        <v>14</v>
      </c>
      <c r="G104" s="4">
        <v>1</v>
      </c>
      <c r="H104" s="3" t="s">
        <v>15</v>
      </c>
      <c r="I104" s="5">
        <v>500</v>
      </c>
      <c r="J104" s="6">
        <f t="shared" si="0"/>
        <v>500</v>
      </c>
      <c r="K104" s="35">
        <f t="shared" si="3"/>
        <v>54</v>
      </c>
      <c r="L104" s="35">
        <f t="shared" si="4"/>
        <v>54</v>
      </c>
    </row>
    <row r="105" spans="1:12" x14ac:dyDescent="0.35">
      <c r="A105" s="3" t="s">
        <v>843</v>
      </c>
      <c r="B105" s="3" t="s">
        <v>9141</v>
      </c>
      <c r="C105" s="3" t="s">
        <v>23</v>
      </c>
      <c r="D105" s="3" t="s">
        <v>9142</v>
      </c>
      <c r="E105" s="3" t="s">
        <v>749</v>
      </c>
      <c r="F105" s="3" t="s">
        <v>14</v>
      </c>
      <c r="G105" s="4">
        <v>1</v>
      </c>
      <c r="H105" s="3" t="s">
        <v>15</v>
      </c>
      <c r="I105" s="5">
        <v>1154.78</v>
      </c>
      <c r="J105" s="6">
        <f t="shared" si="0"/>
        <v>1154.78</v>
      </c>
      <c r="K105" s="35">
        <f t="shared" si="3"/>
        <v>124.71624</v>
      </c>
      <c r="L105" s="35">
        <f t="shared" si="4"/>
        <v>124.71624</v>
      </c>
    </row>
    <row r="106" spans="1:12" x14ac:dyDescent="0.35">
      <c r="A106" s="3" t="s">
        <v>843</v>
      </c>
      <c r="B106" s="3" t="s">
        <v>9141</v>
      </c>
      <c r="C106" s="3" t="s">
        <v>26</v>
      </c>
      <c r="D106" s="3" t="s">
        <v>9142</v>
      </c>
      <c r="E106" s="3" t="s">
        <v>749</v>
      </c>
      <c r="F106" s="3" t="s">
        <v>14</v>
      </c>
      <c r="G106" s="4">
        <v>1</v>
      </c>
      <c r="H106" s="3" t="s">
        <v>15</v>
      </c>
      <c r="I106" s="5">
        <v>1154.78</v>
      </c>
      <c r="J106" s="6">
        <f t="shared" si="0"/>
        <v>1154.78</v>
      </c>
      <c r="K106" s="35">
        <f t="shared" si="3"/>
        <v>124.71624</v>
      </c>
      <c r="L106" s="35">
        <f t="shared" si="4"/>
        <v>124.71624</v>
      </c>
    </row>
    <row r="107" spans="1:12" x14ac:dyDescent="0.35">
      <c r="A107" s="3" t="s">
        <v>82</v>
      </c>
      <c r="B107" s="3" t="s">
        <v>9143</v>
      </c>
      <c r="C107" s="3" t="s">
        <v>3948</v>
      </c>
      <c r="D107" s="3" t="s">
        <v>9144</v>
      </c>
      <c r="E107" s="3" t="s">
        <v>25</v>
      </c>
      <c r="F107" s="3" t="s">
        <v>14</v>
      </c>
      <c r="G107" s="4">
        <v>1</v>
      </c>
      <c r="H107" s="3" t="s">
        <v>15</v>
      </c>
      <c r="I107" s="5">
        <v>800</v>
      </c>
      <c r="J107" s="6">
        <f t="shared" si="0"/>
        <v>800</v>
      </c>
      <c r="K107" s="35">
        <f t="shared" si="3"/>
        <v>86.399999999999991</v>
      </c>
      <c r="L107" s="35">
        <f t="shared" si="4"/>
        <v>86.399999999999991</v>
      </c>
    </row>
    <row r="108" spans="1:12" x14ac:dyDescent="0.35">
      <c r="A108" s="3" t="s">
        <v>82</v>
      </c>
      <c r="B108" s="3" t="s">
        <v>9143</v>
      </c>
      <c r="C108" s="3" t="s">
        <v>5960</v>
      </c>
      <c r="D108" s="3" t="s">
        <v>9144</v>
      </c>
      <c r="E108" s="3" t="s">
        <v>25</v>
      </c>
      <c r="F108" s="3" t="s">
        <v>14</v>
      </c>
      <c r="G108" s="4">
        <v>1</v>
      </c>
      <c r="H108" s="3" t="s">
        <v>15</v>
      </c>
      <c r="I108" s="5">
        <v>800</v>
      </c>
      <c r="J108" s="6">
        <f t="shared" si="0"/>
        <v>800</v>
      </c>
      <c r="K108" s="35">
        <f t="shared" si="3"/>
        <v>86.399999999999991</v>
      </c>
      <c r="L108" s="35">
        <f t="shared" si="4"/>
        <v>86.399999999999991</v>
      </c>
    </row>
    <row r="109" spans="1:12" x14ac:dyDescent="0.35">
      <c r="A109" s="3" t="s">
        <v>82</v>
      </c>
      <c r="B109" s="3" t="s">
        <v>9145</v>
      </c>
      <c r="C109" s="3" t="s">
        <v>23</v>
      </c>
      <c r="D109" s="3" t="s">
        <v>9146</v>
      </c>
      <c r="E109" s="3" t="s">
        <v>20</v>
      </c>
      <c r="F109" s="3" t="s">
        <v>14</v>
      </c>
      <c r="G109" s="4">
        <v>1</v>
      </c>
      <c r="H109" s="3" t="s">
        <v>15</v>
      </c>
      <c r="I109" s="5">
        <v>1000</v>
      </c>
      <c r="J109" s="6">
        <f t="shared" si="0"/>
        <v>1000</v>
      </c>
      <c r="K109" s="35">
        <f t="shared" si="3"/>
        <v>108</v>
      </c>
      <c r="L109" s="35">
        <f t="shared" si="4"/>
        <v>108</v>
      </c>
    </row>
    <row r="110" spans="1:12" x14ac:dyDescent="0.35">
      <c r="A110" s="3" t="s">
        <v>73</v>
      </c>
      <c r="B110" s="3" t="s">
        <v>9147</v>
      </c>
      <c r="C110" s="3" t="s">
        <v>43</v>
      </c>
      <c r="D110" s="3" t="s">
        <v>9148</v>
      </c>
      <c r="E110" s="3" t="s">
        <v>786</v>
      </c>
      <c r="F110" s="3" t="s">
        <v>14</v>
      </c>
      <c r="G110" s="4">
        <v>1</v>
      </c>
      <c r="H110" s="3" t="s">
        <v>15</v>
      </c>
      <c r="I110" s="5">
        <v>1271.1799999999998</v>
      </c>
      <c r="J110" s="6">
        <f t="shared" si="0"/>
        <v>1271.1799999999998</v>
      </c>
      <c r="K110" s="35">
        <f t="shared" si="3"/>
        <v>137.28744</v>
      </c>
      <c r="L110" s="35">
        <f t="shared" si="4"/>
        <v>137.28744</v>
      </c>
    </row>
    <row r="111" spans="1:12" x14ac:dyDescent="0.35">
      <c r="A111" s="3" t="s">
        <v>73</v>
      </c>
      <c r="B111" s="3" t="s">
        <v>9149</v>
      </c>
      <c r="C111" s="3" t="s">
        <v>48</v>
      </c>
      <c r="D111" s="3" t="s">
        <v>9150</v>
      </c>
      <c r="E111" s="3" t="s">
        <v>25</v>
      </c>
      <c r="F111" s="3" t="s">
        <v>14</v>
      </c>
      <c r="G111" s="4">
        <v>1</v>
      </c>
      <c r="H111" s="3" t="s">
        <v>15</v>
      </c>
      <c r="I111" s="5">
        <v>1639.17</v>
      </c>
      <c r="J111" s="6">
        <f t="shared" si="0"/>
        <v>1639.17</v>
      </c>
      <c r="K111" s="35">
        <f t="shared" si="3"/>
        <v>177.03036</v>
      </c>
      <c r="L111" s="35">
        <f t="shared" si="4"/>
        <v>177.03036</v>
      </c>
    </row>
    <row r="112" spans="1:12" x14ac:dyDescent="0.35">
      <c r="A112" s="3" t="s">
        <v>843</v>
      </c>
      <c r="B112" s="3" t="s">
        <v>8710</v>
      </c>
      <c r="C112" s="3" t="s">
        <v>48</v>
      </c>
      <c r="D112" s="3" t="s">
        <v>8711</v>
      </c>
      <c r="E112" s="3" t="s">
        <v>20</v>
      </c>
      <c r="F112" s="3" t="s">
        <v>14</v>
      </c>
      <c r="G112" s="4">
        <v>1</v>
      </c>
      <c r="H112" s="3" t="s">
        <v>15</v>
      </c>
      <c r="I112" s="5">
        <v>1357.93</v>
      </c>
      <c r="J112" s="6">
        <f t="shared" si="0"/>
        <v>1357.93</v>
      </c>
      <c r="K112" s="35">
        <f t="shared" si="3"/>
        <v>146.65644</v>
      </c>
      <c r="L112" s="35">
        <f t="shared" si="4"/>
        <v>146.65644</v>
      </c>
    </row>
    <row r="113" spans="1:12" x14ac:dyDescent="0.35">
      <c r="A113" s="3" t="s">
        <v>3082</v>
      </c>
      <c r="B113" s="3" t="s">
        <v>9151</v>
      </c>
      <c r="C113" s="3" t="s">
        <v>59</v>
      </c>
      <c r="D113" s="3" t="s">
        <v>9152</v>
      </c>
      <c r="E113" s="3" t="s">
        <v>179</v>
      </c>
      <c r="F113" s="3" t="s">
        <v>14</v>
      </c>
      <c r="G113" s="4">
        <v>1</v>
      </c>
      <c r="H113" s="3" t="s">
        <v>15</v>
      </c>
      <c r="I113" s="5">
        <v>800</v>
      </c>
      <c r="J113" s="6">
        <f t="shared" si="0"/>
        <v>800</v>
      </c>
      <c r="K113" s="35">
        <f t="shared" si="3"/>
        <v>86.399999999999991</v>
      </c>
      <c r="L113" s="35">
        <f t="shared" si="4"/>
        <v>86.399999999999991</v>
      </c>
    </row>
    <row r="114" spans="1:12" x14ac:dyDescent="0.35">
      <c r="A114" s="3" t="s">
        <v>3082</v>
      </c>
      <c r="B114" s="3" t="s">
        <v>9153</v>
      </c>
      <c r="C114" s="3" t="s">
        <v>100</v>
      </c>
      <c r="D114" s="3" t="s">
        <v>9154</v>
      </c>
      <c r="E114" s="3" t="s">
        <v>179</v>
      </c>
      <c r="F114" s="3" t="s">
        <v>14</v>
      </c>
      <c r="G114" s="4">
        <v>1</v>
      </c>
      <c r="H114" s="3" t="s">
        <v>15</v>
      </c>
      <c r="I114" s="5">
        <v>800</v>
      </c>
      <c r="J114" s="6">
        <f t="shared" si="0"/>
        <v>800</v>
      </c>
      <c r="K114" s="35">
        <f t="shared" si="3"/>
        <v>86.399999999999991</v>
      </c>
      <c r="L114" s="35">
        <f t="shared" si="4"/>
        <v>86.399999999999991</v>
      </c>
    </row>
    <row r="115" spans="1:12" x14ac:dyDescent="0.35">
      <c r="A115" s="3" t="s">
        <v>8824</v>
      </c>
      <c r="B115" s="3" t="s">
        <v>9155</v>
      </c>
      <c r="C115" s="3" t="s">
        <v>59</v>
      </c>
      <c r="D115" s="3" t="s">
        <v>9156</v>
      </c>
      <c r="E115" s="3" t="s">
        <v>293</v>
      </c>
      <c r="F115" s="3" t="s">
        <v>14</v>
      </c>
      <c r="G115" s="4">
        <v>1</v>
      </c>
      <c r="H115" s="3" t="s">
        <v>15</v>
      </c>
      <c r="I115" s="5">
        <v>650</v>
      </c>
      <c r="J115" s="6">
        <f t="shared" si="0"/>
        <v>650</v>
      </c>
      <c r="K115" s="35">
        <f t="shared" si="3"/>
        <v>70.2</v>
      </c>
      <c r="L115" s="35">
        <f t="shared" si="4"/>
        <v>70.2</v>
      </c>
    </row>
    <row r="116" spans="1:12" x14ac:dyDescent="0.35">
      <c r="A116" s="3" t="s">
        <v>9157</v>
      </c>
      <c r="B116" s="3" t="s">
        <v>9158</v>
      </c>
      <c r="C116" s="3" t="s">
        <v>845</v>
      </c>
      <c r="D116" s="3" t="s">
        <v>9159</v>
      </c>
      <c r="E116" s="3" t="s">
        <v>5673</v>
      </c>
      <c r="F116" s="3" t="s">
        <v>14</v>
      </c>
      <c r="G116" s="4">
        <v>1</v>
      </c>
      <c r="H116" s="3" t="s">
        <v>15</v>
      </c>
      <c r="I116" s="5">
        <v>500</v>
      </c>
      <c r="J116" s="6">
        <f t="shared" si="0"/>
        <v>500</v>
      </c>
      <c r="K116" s="35">
        <f t="shared" si="3"/>
        <v>54</v>
      </c>
      <c r="L116" s="35">
        <f t="shared" si="4"/>
        <v>54</v>
      </c>
    </row>
    <row r="117" spans="1:12" x14ac:dyDescent="0.35">
      <c r="A117" s="3" t="s">
        <v>5703</v>
      </c>
      <c r="B117" s="3" t="s">
        <v>9160</v>
      </c>
      <c r="C117" s="3" t="s">
        <v>43</v>
      </c>
      <c r="D117" s="3" t="s">
        <v>9161</v>
      </c>
      <c r="E117" s="3" t="s">
        <v>5874</v>
      </c>
      <c r="F117" s="3" t="s">
        <v>14</v>
      </c>
      <c r="G117" s="4">
        <v>1</v>
      </c>
      <c r="H117" s="3" t="s">
        <v>15</v>
      </c>
      <c r="I117" s="5">
        <v>500</v>
      </c>
      <c r="J117" s="6">
        <f t="shared" ref="J117:J184" si="5">G117*I117</f>
        <v>500</v>
      </c>
      <c r="K117" s="35">
        <f t="shared" si="3"/>
        <v>54</v>
      </c>
      <c r="L117" s="35">
        <f t="shared" si="4"/>
        <v>54</v>
      </c>
    </row>
    <row r="118" spans="1:12" x14ac:dyDescent="0.35">
      <c r="A118" s="3" t="s">
        <v>8446</v>
      </c>
      <c r="B118" s="3" t="s">
        <v>9162</v>
      </c>
      <c r="C118" s="3" t="s">
        <v>59</v>
      </c>
      <c r="D118" s="3" t="s">
        <v>9163</v>
      </c>
      <c r="E118" s="3" t="s">
        <v>213</v>
      </c>
      <c r="F118" s="3" t="s">
        <v>14</v>
      </c>
      <c r="G118" s="4">
        <v>1</v>
      </c>
      <c r="H118" s="3" t="s">
        <v>15</v>
      </c>
      <c r="I118" s="5">
        <v>500</v>
      </c>
      <c r="J118" s="6">
        <f t="shared" si="5"/>
        <v>500</v>
      </c>
      <c r="K118" s="35">
        <f t="shared" si="3"/>
        <v>54</v>
      </c>
      <c r="L118" s="35">
        <f t="shared" si="4"/>
        <v>54</v>
      </c>
    </row>
    <row r="119" spans="1:12" x14ac:dyDescent="0.35">
      <c r="A119" s="3" t="s">
        <v>5703</v>
      </c>
      <c r="B119" s="3" t="s">
        <v>9164</v>
      </c>
      <c r="C119" s="3" t="s">
        <v>43</v>
      </c>
      <c r="D119" s="3" t="s">
        <v>9165</v>
      </c>
      <c r="E119" s="3" t="s">
        <v>5874</v>
      </c>
      <c r="F119" s="3" t="s">
        <v>14</v>
      </c>
      <c r="G119" s="4">
        <v>1</v>
      </c>
      <c r="H119" s="3" t="s">
        <v>15</v>
      </c>
      <c r="I119" s="5">
        <v>500</v>
      </c>
      <c r="J119" s="6">
        <f t="shared" si="5"/>
        <v>500</v>
      </c>
      <c r="K119" s="35">
        <f t="shared" si="3"/>
        <v>54</v>
      </c>
      <c r="L119" s="35">
        <f t="shared" si="4"/>
        <v>54</v>
      </c>
    </row>
    <row r="120" spans="1:12" x14ac:dyDescent="0.35">
      <c r="A120" s="3" t="s">
        <v>5703</v>
      </c>
      <c r="B120" s="3" t="s">
        <v>9166</v>
      </c>
      <c r="C120" s="3" t="s">
        <v>519</v>
      </c>
      <c r="D120" s="3" t="s">
        <v>9167</v>
      </c>
      <c r="E120" s="3" t="s">
        <v>5874</v>
      </c>
      <c r="F120" s="3" t="s">
        <v>14</v>
      </c>
      <c r="G120" s="4">
        <v>1</v>
      </c>
      <c r="H120" s="3" t="s">
        <v>15</v>
      </c>
      <c r="I120" s="5">
        <v>500</v>
      </c>
      <c r="J120" s="6">
        <f t="shared" si="5"/>
        <v>500</v>
      </c>
      <c r="K120" s="35">
        <f t="shared" si="3"/>
        <v>54</v>
      </c>
      <c r="L120" s="35">
        <f t="shared" si="4"/>
        <v>54</v>
      </c>
    </row>
    <row r="121" spans="1:12" x14ac:dyDescent="0.35">
      <c r="A121" s="3" t="s">
        <v>8963</v>
      </c>
      <c r="B121" s="3" t="s">
        <v>9168</v>
      </c>
      <c r="C121" s="3" t="s">
        <v>100</v>
      </c>
      <c r="D121" s="3" t="s">
        <v>9169</v>
      </c>
      <c r="E121" s="3" t="s">
        <v>25</v>
      </c>
      <c r="F121" s="3" t="s">
        <v>14</v>
      </c>
      <c r="G121" s="4">
        <v>1</v>
      </c>
      <c r="H121" s="3" t="s">
        <v>15</v>
      </c>
      <c r="I121" s="5">
        <v>800</v>
      </c>
      <c r="J121" s="6">
        <f t="shared" si="5"/>
        <v>800</v>
      </c>
      <c r="K121" s="35">
        <f t="shared" si="3"/>
        <v>86.399999999999991</v>
      </c>
      <c r="L121" s="35">
        <f t="shared" si="4"/>
        <v>86.399999999999991</v>
      </c>
    </row>
    <row r="122" spans="1:12" x14ac:dyDescent="0.35">
      <c r="A122" s="3" t="s">
        <v>3082</v>
      </c>
      <c r="B122" s="3" t="s">
        <v>9170</v>
      </c>
      <c r="C122" s="3" t="s">
        <v>59</v>
      </c>
      <c r="D122" s="3" t="s">
        <v>9171</v>
      </c>
      <c r="E122" s="3" t="s">
        <v>179</v>
      </c>
      <c r="F122" s="3" t="s">
        <v>14</v>
      </c>
      <c r="G122" s="4">
        <v>1</v>
      </c>
      <c r="H122" s="3" t="s">
        <v>15</v>
      </c>
      <c r="I122" s="5">
        <v>800</v>
      </c>
      <c r="J122" s="6">
        <f t="shared" si="5"/>
        <v>800</v>
      </c>
      <c r="K122" s="35">
        <f t="shared" si="3"/>
        <v>86.399999999999991</v>
      </c>
      <c r="L122" s="35">
        <f t="shared" si="4"/>
        <v>86.399999999999991</v>
      </c>
    </row>
    <row r="123" spans="1:12" x14ac:dyDescent="0.35">
      <c r="A123" s="3" t="s">
        <v>8824</v>
      </c>
      <c r="B123" s="3" t="s">
        <v>9172</v>
      </c>
      <c r="C123" s="3" t="s">
        <v>137</v>
      </c>
      <c r="D123" s="3" t="s">
        <v>9173</v>
      </c>
      <c r="E123" s="3" t="s">
        <v>179</v>
      </c>
      <c r="F123" s="3" t="s">
        <v>14</v>
      </c>
      <c r="G123" s="4">
        <v>1</v>
      </c>
      <c r="H123" s="3" t="s">
        <v>15</v>
      </c>
      <c r="I123" s="5">
        <v>800</v>
      </c>
      <c r="J123" s="6">
        <f t="shared" si="5"/>
        <v>800</v>
      </c>
      <c r="K123" s="35">
        <f t="shared" si="3"/>
        <v>86.399999999999991</v>
      </c>
      <c r="L123" s="35">
        <f t="shared" si="4"/>
        <v>86.399999999999991</v>
      </c>
    </row>
    <row r="124" spans="1:12" x14ac:dyDescent="0.35">
      <c r="A124" s="3" t="s">
        <v>3082</v>
      </c>
      <c r="B124" s="3" t="s">
        <v>9174</v>
      </c>
      <c r="C124" s="3" t="s">
        <v>43</v>
      </c>
      <c r="D124" s="3" t="s">
        <v>9175</v>
      </c>
      <c r="E124" s="3" t="s">
        <v>25</v>
      </c>
      <c r="F124" s="3" t="s">
        <v>14</v>
      </c>
      <c r="G124" s="4">
        <v>1</v>
      </c>
      <c r="H124" s="3" t="s">
        <v>15</v>
      </c>
      <c r="I124" s="5">
        <v>800</v>
      </c>
      <c r="J124" s="6">
        <f t="shared" si="5"/>
        <v>800</v>
      </c>
      <c r="K124" s="35">
        <f t="shared" si="3"/>
        <v>86.399999999999991</v>
      </c>
      <c r="L124" s="35">
        <f t="shared" si="4"/>
        <v>86.399999999999991</v>
      </c>
    </row>
    <row r="125" spans="1:12" x14ac:dyDescent="0.35">
      <c r="A125" s="3" t="s">
        <v>3082</v>
      </c>
      <c r="B125" s="3" t="s">
        <v>9174</v>
      </c>
      <c r="C125" s="3" t="s">
        <v>137</v>
      </c>
      <c r="D125" s="3" t="s">
        <v>9175</v>
      </c>
      <c r="E125" s="3" t="s">
        <v>25</v>
      </c>
      <c r="F125" s="3" t="s">
        <v>14</v>
      </c>
      <c r="G125" s="4">
        <v>1</v>
      </c>
      <c r="H125" s="3" t="s">
        <v>15</v>
      </c>
      <c r="I125" s="5">
        <v>800</v>
      </c>
      <c r="J125" s="6">
        <f t="shared" si="5"/>
        <v>800</v>
      </c>
      <c r="K125" s="35">
        <f t="shared" si="3"/>
        <v>86.399999999999991</v>
      </c>
      <c r="L125" s="35">
        <f t="shared" si="4"/>
        <v>86.399999999999991</v>
      </c>
    </row>
    <row r="126" spans="1:12" x14ac:dyDescent="0.35">
      <c r="A126" s="3" t="s">
        <v>1320</v>
      </c>
      <c r="B126" s="3" t="s">
        <v>9176</v>
      </c>
      <c r="C126" s="3" t="s">
        <v>43</v>
      </c>
      <c r="D126" s="3" t="s">
        <v>9177</v>
      </c>
      <c r="E126" s="3" t="s">
        <v>85</v>
      </c>
      <c r="F126" s="3" t="s">
        <v>14</v>
      </c>
      <c r="G126" s="4">
        <v>1</v>
      </c>
      <c r="H126" s="3" t="s">
        <v>15</v>
      </c>
      <c r="I126" s="5">
        <v>1069.3800000000001</v>
      </c>
      <c r="J126" s="6">
        <f t="shared" si="5"/>
        <v>1069.3800000000001</v>
      </c>
      <c r="K126" s="35">
        <f t="shared" si="3"/>
        <v>115.49304000000002</v>
      </c>
      <c r="L126" s="35">
        <f t="shared" si="4"/>
        <v>115.49304000000002</v>
      </c>
    </row>
    <row r="127" spans="1:12" x14ac:dyDescent="0.35">
      <c r="A127" s="3" t="s">
        <v>3082</v>
      </c>
      <c r="B127" s="3" t="s">
        <v>9178</v>
      </c>
      <c r="C127" s="3" t="s">
        <v>59</v>
      </c>
      <c r="D127" s="3" t="s">
        <v>9179</v>
      </c>
      <c r="E127" s="3" t="s">
        <v>5673</v>
      </c>
      <c r="F127" s="3" t="s">
        <v>14</v>
      </c>
      <c r="G127" s="4">
        <v>1</v>
      </c>
      <c r="H127" s="3" t="s">
        <v>15</v>
      </c>
      <c r="I127" s="5">
        <v>522.37</v>
      </c>
      <c r="J127" s="6">
        <f t="shared" si="5"/>
        <v>522.37</v>
      </c>
      <c r="K127" s="35">
        <f t="shared" si="3"/>
        <v>56.415960000000005</v>
      </c>
      <c r="L127" s="35">
        <f t="shared" si="4"/>
        <v>56.415960000000005</v>
      </c>
    </row>
    <row r="128" spans="1:12" x14ac:dyDescent="0.35">
      <c r="A128" s="3" t="s">
        <v>3082</v>
      </c>
      <c r="B128" s="3" t="s">
        <v>9180</v>
      </c>
      <c r="C128" s="3" t="s">
        <v>137</v>
      </c>
      <c r="D128" s="3" t="s">
        <v>9181</v>
      </c>
      <c r="E128" s="3" t="s">
        <v>179</v>
      </c>
      <c r="F128" s="3" t="s">
        <v>14</v>
      </c>
      <c r="G128" s="4">
        <v>1</v>
      </c>
      <c r="H128" s="3" t="s">
        <v>15</v>
      </c>
      <c r="I128" s="5">
        <v>800</v>
      </c>
      <c r="J128" s="6">
        <f t="shared" si="5"/>
        <v>800</v>
      </c>
      <c r="K128" s="35">
        <f t="shared" si="3"/>
        <v>86.399999999999991</v>
      </c>
      <c r="L128" s="35">
        <f t="shared" si="4"/>
        <v>86.399999999999991</v>
      </c>
    </row>
    <row r="129" spans="1:12" x14ac:dyDescent="0.35">
      <c r="A129" s="3" t="s">
        <v>3082</v>
      </c>
      <c r="B129" s="3" t="s">
        <v>9182</v>
      </c>
      <c r="C129" s="3" t="s">
        <v>100</v>
      </c>
      <c r="D129" s="3" t="s">
        <v>9183</v>
      </c>
      <c r="E129" s="3" t="s">
        <v>107</v>
      </c>
      <c r="F129" s="3" t="s">
        <v>14</v>
      </c>
      <c r="G129" s="4">
        <v>1</v>
      </c>
      <c r="H129" s="3" t="s">
        <v>15</v>
      </c>
      <c r="I129" s="5">
        <v>500</v>
      </c>
      <c r="J129" s="6">
        <f t="shared" si="5"/>
        <v>500</v>
      </c>
      <c r="K129" s="35">
        <f t="shared" si="3"/>
        <v>54</v>
      </c>
      <c r="L129" s="35">
        <f t="shared" si="4"/>
        <v>54</v>
      </c>
    </row>
    <row r="130" spans="1:12" x14ac:dyDescent="0.35">
      <c r="A130" s="3" t="s">
        <v>9184</v>
      </c>
      <c r="B130" s="3" t="s">
        <v>9185</v>
      </c>
      <c r="C130" s="3" t="s">
        <v>137</v>
      </c>
      <c r="D130" s="3" t="s">
        <v>9186</v>
      </c>
      <c r="E130" s="3" t="s">
        <v>179</v>
      </c>
      <c r="F130" s="3" t="s">
        <v>14</v>
      </c>
      <c r="G130" s="4">
        <v>1</v>
      </c>
      <c r="H130" s="3" t="s">
        <v>15</v>
      </c>
      <c r="I130" s="5">
        <v>800</v>
      </c>
      <c r="J130" s="6">
        <f t="shared" si="5"/>
        <v>800</v>
      </c>
      <c r="K130" s="35">
        <f t="shared" si="3"/>
        <v>86.399999999999991</v>
      </c>
      <c r="L130" s="35">
        <f t="shared" si="4"/>
        <v>86.399999999999991</v>
      </c>
    </row>
    <row r="131" spans="1:12" x14ac:dyDescent="0.35">
      <c r="A131" s="3" t="s">
        <v>1499</v>
      </c>
      <c r="B131" s="3" t="s">
        <v>9187</v>
      </c>
      <c r="C131" s="3" t="s">
        <v>100</v>
      </c>
      <c r="D131" s="3" t="s">
        <v>9188</v>
      </c>
      <c r="E131" s="3" t="s">
        <v>85</v>
      </c>
      <c r="F131" s="3" t="s">
        <v>14</v>
      </c>
      <c r="G131" s="4">
        <v>1</v>
      </c>
      <c r="H131" s="3" t="s">
        <v>15</v>
      </c>
      <c r="I131" s="5">
        <v>1131.79</v>
      </c>
      <c r="J131" s="6">
        <f t="shared" si="5"/>
        <v>1131.79</v>
      </c>
      <c r="K131" s="35">
        <f t="shared" ref="K131:K194" si="6">((I131*(1-10%))*0.4)*60%*0.5</f>
        <v>122.23332000000001</v>
      </c>
      <c r="L131" s="35">
        <f t="shared" ref="L131:L194" si="7">K131*G131</f>
        <v>122.23332000000001</v>
      </c>
    </row>
    <row r="132" spans="1:12" x14ac:dyDescent="0.35">
      <c r="A132" s="3" t="s">
        <v>5076</v>
      </c>
      <c r="B132" s="3" t="s">
        <v>9189</v>
      </c>
      <c r="C132" s="3" t="s">
        <v>100</v>
      </c>
      <c r="D132" s="3" t="s">
        <v>9190</v>
      </c>
      <c r="E132" s="3" t="s">
        <v>85</v>
      </c>
      <c r="F132" s="3" t="s">
        <v>14</v>
      </c>
      <c r="G132" s="4">
        <v>1</v>
      </c>
      <c r="H132" s="3" t="s">
        <v>15</v>
      </c>
      <c r="I132" s="5">
        <v>1008.9499999999999</v>
      </c>
      <c r="J132" s="6">
        <f t="shared" si="5"/>
        <v>1008.9499999999999</v>
      </c>
      <c r="K132" s="35">
        <f t="shared" si="6"/>
        <v>108.96659999999999</v>
      </c>
      <c r="L132" s="35">
        <f t="shared" si="7"/>
        <v>108.96659999999999</v>
      </c>
    </row>
    <row r="133" spans="1:12" x14ac:dyDescent="0.35">
      <c r="A133" s="3" t="s">
        <v>1320</v>
      </c>
      <c r="B133" s="3" t="s">
        <v>9191</v>
      </c>
      <c r="C133" s="3" t="s">
        <v>43</v>
      </c>
      <c r="D133" s="3" t="s">
        <v>9192</v>
      </c>
      <c r="E133" s="3" t="s">
        <v>85</v>
      </c>
      <c r="F133" s="3" t="s">
        <v>14</v>
      </c>
      <c r="G133" s="4">
        <v>1</v>
      </c>
      <c r="H133" s="3" t="s">
        <v>15</v>
      </c>
      <c r="I133" s="5">
        <v>729.9</v>
      </c>
      <c r="J133" s="6">
        <f t="shared" si="5"/>
        <v>729.9</v>
      </c>
      <c r="K133" s="35">
        <f t="shared" si="6"/>
        <v>78.8292</v>
      </c>
      <c r="L133" s="35">
        <f t="shared" si="7"/>
        <v>78.8292</v>
      </c>
    </row>
    <row r="134" spans="1:12" x14ac:dyDescent="0.35">
      <c r="A134" s="3" t="s">
        <v>1320</v>
      </c>
      <c r="B134" s="3" t="s">
        <v>9193</v>
      </c>
      <c r="C134" s="3" t="s">
        <v>43</v>
      </c>
      <c r="D134" s="3" t="s">
        <v>9194</v>
      </c>
      <c r="E134" s="3" t="s">
        <v>651</v>
      </c>
      <c r="F134" s="3" t="s">
        <v>14</v>
      </c>
      <c r="G134" s="4">
        <v>1</v>
      </c>
      <c r="H134" s="3" t="s">
        <v>15</v>
      </c>
      <c r="I134" s="5">
        <v>545.5</v>
      </c>
      <c r="J134" s="6">
        <f t="shared" si="5"/>
        <v>545.5</v>
      </c>
      <c r="K134" s="35">
        <f t="shared" si="6"/>
        <v>58.913999999999994</v>
      </c>
      <c r="L134" s="35">
        <f t="shared" si="7"/>
        <v>58.913999999999994</v>
      </c>
    </row>
    <row r="135" spans="1:12" x14ac:dyDescent="0.35">
      <c r="A135" s="3" t="s">
        <v>9195</v>
      </c>
      <c r="B135" s="3" t="s">
        <v>9196</v>
      </c>
      <c r="C135" s="3" t="s">
        <v>59</v>
      </c>
      <c r="D135" s="3" t="s">
        <v>9197</v>
      </c>
      <c r="E135" s="3" t="s">
        <v>384</v>
      </c>
      <c r="F135" s="3" t="s">
        <v>14</v>
      </c>
      <c r="G135" s="4">
        <v>1</v>
      </c>
      <c r="H135" s="3" t="s">
        <v>15</v>
      </c>
      <c r="I135" s="5">
        <v>800</v>
      </c>
      <c r="J135" s="6">
        <f t="shared" si="5"/>
        <v>800</v>
      </c>
      <c r="K135" s="35">
        <f t="shared" si="6"/>
        <v>86.399999999999991</v>
      </c>
      <c r="L135" s="35">
        <f t="shared" si="7"/>
        <v>86.399999999999991</v>
      </c>
    </row>
    <row r="136" spans="1:12" x14ac:dyDescent="0.35">
      <c r="A136" s="3" t="s">
        <v>490</v>
      </c>
      <c r="B136" s="3" t="s">
        <v>9198</v>
      </c>
      <c r="C136" s="3" t="s">
        <v>492</v>
      </c>
      <c r="D136" s="3" t="s">
        <v>9199</v>
      </c>
      <c r="E136" s="3" t="s">
        <v>179</v>
      </c>
      <c r="F136" s="3" t="s">
        <v>14</v>
      </c>
      <c r="G136" s="4">
        <v>1</v>
      </c>
      <c r="H136" s="3" t="s">
        <v>15</v>
      </c>
      <c r="I136" s="5">
        <v>800</v>
      </c>
      <c r="J136" s="6">
        <f t="shared" si="5"/>
        <v>800</v>
      </c>
      <c r="K136" s="35">
        <f t="shared" si="6"/>
        <v>86.399999999999991</v>
      </c>
      <c r="L136" s="35">
        <f t="shared" si="7"/>
        <v>86.399999999999991</v>
      </c>
    </row>
    <row r="137" spans="1:12" x14ac:dyDescent="0.35">
      <c r="A137" s="3" t="s">
        <v>490</v>
      </c>
      <c r="B137" s="3" t="s">
        <v>9198</v>
      </c>
      <c r="C137" s="3" t="s">
        <v>835</v>
      </c>
      <c r="D137" s="3" t="s">
        <v>9199</v>
      </c>
      <c r="E137" s="3" t="s">
        <v>179</v>
      </c>
      <c r="F137" s="3" t="s">
        <v>14</v>
      </c>
      <c r="G137" s="4">
        <v>1</v>
      </c>
      <c r="H137" s="3" t="s">
        <v>15</v>
      </c>
      <c r="I137" s="5">
        <v>800</v>
      </c>
      <c r="J137" s="6">
        <f t="shared" si="5"/>
        <v>800</v>
      </c>
      <c r="K137" s="35">
        <f t="shared" si="6"/>
        <v>86.399999999999991</v>
      </c>
      <c r="L137" s="35">
        <f t="shared" si="7"/>
        <v>86.399999999999991</v>
      </c>
    </row>
    <row r="138" spans="1:12" x14ac:dyDescent="0.35">
      <c r="A138" s="3" t="s">
        <v>490</v>
      </c>
      <c r="B138" s="3" t="s">
        <v>5940</v>
      </c>
      <c r="C138" s="3" t="s">
        <v>875</v>
      </c>
      <c r="D138" s="3" t="s">
        <v>5941</v>
      </c>
      <c r="E138" s="3" t="s">
        <v>25</v>
      </c>
      <c r="F138" s="3" t="s">
        <v>14</v>
      </c>
      <c r="G138" s="4">
        <v>1</v>
      </c>
      <c r="H138" s="3" t="s">
        <v>15</v>
      </c>
      <c r="I138" s="5">
        <v>905.00000000000011</v>
      </c>
      <c r="J138" s="6">
        <f t="shared" si="5"/>
        <v>905.00000000000011</v>
      </c>
      <c r="K138" s="35">
        <f t="shared" si="6"/>
        <v>97.740000000000023</v>
      </c>
      <c r="L138" s="35">
        <f t="shared" si="7"/>
        <v>97.740000000000023</v>
      </c>
    </row>
    <row r="139" spans="1:12" x14ac:dyDescent="0.35">
      <c r="A139" s="3" t="s">
        <v>864</v>
      </c>
      <c r="B139" s="3" t="s">
        <v>9200</v>
      </c>
      <c r="C139" s="3" t="s">
        <v>75</v>
      </c>
      <c r="D139" s="3" t="s">
        <v>9201</v>
      </c>
      <c r="E139" s="3" t="s">
        <v>6057</v>
      </c>
      <c r="F139" s="3" t="s">
        <v>14</v>
      </c>
      <c r="G139" s="4">
        <v>1</v>
      </c>
      <c r="H139" s="3" t="s">
        <v>15</v>
      </c>
      <c r="I139" s="5">
        <v>800</v>
      </c>
      <c r="J139" s="6">
        <f t="shared" si="5"/>
        <v>800</v>
      </c>
      <c r="K139" s="35">
        <f t="shared" si="6"/>
        <v>86.399999999999991</v>
      </c>
      <c r="L139" s="35">
        <f t="shared" si="7"/>
        <v>86.399999999999991</v>
      </c>
    </row>
    <row r="140" spans="1:12" x14ac:dyDescent="0.35">
      <c r="A140" s="3" t="s">
        <v>864</v>
      </c>
      <c r="B140" s="3" t="s">
        <v>9202</v>
      </c>
      <c r="C140" s="3" t="s">
        <v>262</v>
      </c>
      <c r="D140" s="3" t="s">
        <v>9203</v>
      </c>
      <c r="E140" s="3" t="s">
        <v>6057</v>
      </c>
      <c r="F140" s="3" t="s">
        <v>14</v>
      </c>
      <c r="G140" s="4">
        <v>1</v>
      </c>
      <c r="H140" s="3" t="s">
        <v>15</v>
      </c>
      <c r="I140" s="5">
        <v>800</v>
      </c>
      <c r="J140" s="6">
        <f t="shared" si="5"/>
        <v>800</v>
      </c>
      <c r="K140" s="35">
        <f t="shared" si="6"/>
        <v>86.399999999999991</v>
      </c>
      <c r="L140" s="35">
        <f t="shared" si="7"/>
        <v>86.399999999999991</v>
      </c>
    </row>
    <row r="141" spans="1:12" x14ac:dyDescent="0.35">
      <c r="A141" s="3" t="s">
        <v>872</v>
      </c>
      <c r="B141" s="3" t="s">
        <v>9204</v>
      </c>
      <c r="C141" s="3" t="s">
        <v>865</v>
      </c>
      <c r="D141" s="3" t="s">
        <v>9205</v>
      </c>
      <c r="E141" s="3" t="s">
        <v>25</v>
      </c>
      <c r="F141" s="3" t="s">
        <v>14</v>
      </c>
      <c r="G141" s="4">
        <v>1</v>
      </c>
      <c r="H141" s="3" t="s">
        <v>15</v>
      </c>
      <c r="I141" s="5">
        <v>800</v>
      </c>
      <c r="J141" s="6">
        <f t="shared" si="5"/>
        <v>800</v>
      </c>
      <c r="K141" s="35">
        <f t="shared" si="6"/>
        <v>86.399999999999991</v>
      </c>
      <c r="L141" s="35">
        <f t="shared" si="7"/>
        <v>86.399999999999991</v>
      </c>
    </row>
    <row r="142" spans="1:12" x14ac:dyDescent="0.35">
      <c r="A142" s="3" t="s">
        <v>880</v>
      </c>
      <c r="B142" s="3" t="s">
        <v>9206</v>
      </c>
      <c r="C142" s="3" t="s">
        <v>9207</v>
      </c>
      <c r="D142" s="3" t="s">
        <v>9208</v>
      </c>
      <c r="E142" s="3" t="s">
        <v>5598</v>
      </c>
      <c r="F142" s="3" t="s">
        <v>14</v>
      </c>
      <c r="G142" s="4">
        <v>1</v>
      </c>
      <c r="H142" s="3" t="s">
        <v>15</v>
      </c>
      <c r="I142" s="5">
        <v>2323.63</v>
      </c>
      <c r="J142" s="6">
        <f t="shared" si="5"/>
        <v>2323.63</v>
      </c>
      <c r="K142" s="35">
        <f t="shared" si="6"/>
        <v>250.95204000000001</v>
      </c>
      <c r="L142" s="35">
        <f t="shared" si="7"/>
        <v>250.95204000000001</v>
      </c>
    </row>
    <row r="143" spans="1:12" x14ac:dyDescent="0.35">
      <c r="A143" s="3" t="s">
        <v>205</v>
      </c>
      <c r="B143" s="3" t="s">
        <v>9209</v>
      </c>
      <c r="C143" s="3" t="s">
        <v>214</v>
      </c>
      <c r="D143" s="3" t="s">
        <v>9210</v>
      </c>
      <c r="E143" s="3" t="s">
        <v>5598</v>
      </c>
      <c r="F143" s="3" t="s">
        <v>14</v>
      </c>
      <c r="G143" s="4">
        <v>1</v>
      </c>
      <c r="H143" s="3" t="s">
        <v>15</v>
      </c>
      <c r="I143" s="5">
        <v>4955.5</v>
      </c>
      <c r="J143" s="6">
        <f t="shared" si="5"/>
        <v>4955.5</v>
      </c>
      <c r="K143" s="35">
        <f t="shared" si="6"/>
        <v>535.19399999999996</v>
      </c>
      <c r="L143" s="35">
        <f t="shared" si="7"/>
        <v>535.19399999999996</v>
      </c>
    </row>
    <row r="144" spans="1:12" x14ac:dyDescent="0.35">
      <c r="A144" s="3" t="s">
        <v>880</v>
      </c>
      <c r="B144" s="3" t="s">
        <v>9211</v>
      </c>
      <c r="C144" s="3" t="s">
        <v>214</v>
      </c>
      <c r="D144" s="3" t="s">
        <v>9212</v>
      </c>
      <c r="E144" s="3" t="s">
        <v>25</v>
      </c>
      <c r="F144" s="3" t="s">
        <v>14</v>
      </c>
      <c r="G144" s="4">
        <v>1</v>
      </c>
      <c r="H144" s="3" t="s">
        <v>15</v>
      </c>
      <c r="I144" s="5">
        <v>1581.82</v>
      </c>
      <c r="J144" s="6">
        <f t="shared" si="5"/>
        <v>1581.82</v>
      </c>
      <c r="K144" s="35">
        <f t="shared" si="6"/>
        <v>170.83655999999999</v>
      </c>
      <c r="L144" s="35">
        <f t="shared" si="7"/>
        <v>170.83655999999999</v>
      </c>
    </row>
    <row r="145" spans="1:12" x14ac:dyDescent="0.35">
      <c r="A145" s="3" t="s">
        <v>880</v>
      </c>
      <c r="B145" s="3" t="s">
        <v>9213</v>
      </c>
      <c r="C145" s="3" t="s">
        <v>654</v>
      </c>
      <c r="D145" s="3" t="s">
        <v>9214</v>
      </c>
      <c r="E145" s="3" t="s">
        <v>25</v>
      </c>
      <c r="F145" s="3" t="s">
        <v>14</v>
      </c>
      <c r="G145" s="4">
        <v>1</v>
      </c>
      <c r="H145" s="3" t="s">
        <v>15</v>
      </c>
      <c r="I145" s="5">
        <v>1762.18</v>
      </c>
      <c r="J145" s="6">
        <f t="shared" si="5"/>
        <v>1762.18</v>
      </c>
      <c r="K145" s="35">
        <f t="shared" si="6"/>
        <v>190.31544</v>
      </c>
      <c r="L145" s="35">
        <f t="shared" si="7"/>
        <v>190.31544</v>
      </c>
    </row>
    <row r="146" spans="1:12" x14ac:dyDescent="0.35">
      <c r="A146" s="3" t="s">
        <v>880</v>
      </c>
      <c r="B146" s="3" t="s">
        <v>9213</v>
      </c>
      <c r="C146" s="3" t="s">
        <v>488</v>
      </c>
      <c r="D146" s="3" t="s">
        <v>9214</v>
      </c>
      <c r="E146" s="3" t="s">
        <v>25</v>
      </c>
      <c r="F146" s="3" t="s">
        <v>14</v>
      </c>
      <c r="G146" s="4">
        <v>1</v>
      </c>
      <c r="H146" s="3" t="s">
        <v>15</v>
      </c>
      <c r="I146" s="5">
        <v>2202.73</v>
      </c>
      <c r="J146" s="6">
        <f t="shared" si="5"/>
        <v>2202.73</v>
      </c>
      <c r="K146" s="35">
        <f t="shared" si="6"/>
        <v>237.89484000000002</v>
      </c>
      <c r="L146" s="35">
        <f t="shared" si="7"/>
        <v>237.89484000000002</v>
      </c>
    </row>
    <row r="147" spans="1:12" x14ac:dyDescent="0.35">
      <c r="A147" s="3" t="s">
        <v>880</v>
      </c>
      <c r="B147" s="3" t="s">
        <v>9215</v>
      </c>
      <c r="C147" s="3" t="s">
        <v>214</v>
      </c>
      <c r="D147" s="3" t="s">
        <v>9216</v>
      </c>
      <c r="E147" s="3" t="s">
        <v>5636</v>
      </c>
      <c r="F147" s="3" t="s">
        <v>14</v>
      </c>
      <c r="G147" s="4">
        <v>1</v>
      </c>
      <c r="H147" s="3" t="s">
        <v>15</v>
      </c>
      <c r="I147" s="5">
        <v>1644.54</v>
      </c>
      <c r="J147" s="6">
        <f t="shared" si="5"/>
        <v>1644.54</v>
      </c>
      <c r="K147" s="35">
        <f t="shared" si="6"/>
        <v>177.61032</v>
      </c>
      <c r="L147" s="35">
        <f t="shared" si="7"/>
        <v>177.61032</v>
      </c>
    </row>
    <row r="148" spans="1:12" x14ac:dyDescent="0.35">
      <c r="A148" s="3" t="s">
        <v>8891</v>
      </c>
      <c r="B148" s="3" t="s">
        <v>9217</v>
      </c>
      <c r="C148" s="3" t="s">
        <v>5960</v>
      </c>
      <c r="D148" s="3" t="s">
        <v>9218</v>
      </c>
      <c r="E148" s="3" t="s">
        <v>25</v>
      </c>
      <c r="F148" s="3" t="s">
        <v>14</v>
      </c>
      <c r="G148" s="4">
        <v>1</v>
      </c>
      <c r="H148" s="3" t="s">
        <v>15</v>
      </c>
      <c r="I148" s="5">
        <v>800</v>
      </c>
      <c r="J148" s="6">
        <f t="shared" si="5"/>
        <v>800</v>
      </c>
      <c r="K148" s="35">
        <f t="shared" si="6"/>
        <v>86.399999999999991</v>
      </c>
      <c r="L148" s="35">
        <f t="shared" si="7"/>
        <v>86.399999999999991</v>
      </c>
    </row>
    <row r="149" spans="1:12" x14ac:dyDescent="0.35">
      <c r="A149" s="3" t="s">
        <v>1360</v>
      </c>
      <c r="B149" s="3" t="s">
        <v>9219</v>
      </c>
      <c r="C149" s="3" t="s">
        <v>23</v>
      </c>
      <c r="D149" s="3" t="s">
        <v>9220</v>
      </c>
      <c r="E149" s="3" t="s">
        <v>9221</v>
      </c>
      <c r="F149" s="3" t="s">
        <v>14</v>
      </c>
      <c r="G149" s="4">
        <v>1</v>
      </c>
      <c r="H149" s="3" t="s">
        <v>15</v>
      </c>
      <c r="I149" s="5">
        <v>650</v>
      </c>
      <c r="J149" s="6">
        <f t="shared" si="5"/>
        <v>650</v>
      </c>
      <c r="K149" s="35">
        <f t="shared" si="6"/>
        <v>70.2</v>
      </c>
      <c r="L149" s="35">
        <f t="shared" si="7"/>
        <v>70.2</v>
      </c>
    </row>
    <row r="150" spans="1:12" x14ac:dyDescent="0.35">
      <c r="A150" s="3" t="s">
        <v>1360</v>
      </c>
      <c r="B150" s="3" t="s">
        <v>9219</v>
      </c>
      <c r="C150" s="3" t="s">
        <v>27</v>
      </c>
      <c r="D150" s="3" t="s">
        <v>9220</v>
      </c>
      <c r="E150" s="3" t="s">
        <v>9221</v>
      </c>
      <c r="F150" s="3" t="s">
        <v>14</v>
      </c>
      <c r="G150" s="4">
        <v>1</v>
      </c>
      <c r="H150" s="3" t="s">
        <v>15</v>
      </c>
      <c r="I150" s="5">
        <v>650</v>
      </c>
      <c r="J150" s="6">
        <f t="shared" si="5"/>
        <v>650</v>
      </c>
      <c r="K150" s="35">
        <f t="shared" si="6"/>
        <v>70.2</v>
      </c>
      <c r="L150" s="35">
        <f t="shared" si="7"/>
        <v>70.2</v>
      </c>
    </row>
    <row r="151" spans="1:12" x14ac:dyDescent="0.35">
      <c r="A151" s="3" t="s">
        <v>896</v>
      </c>
      <c r="B151" s="3" t="s">
        <v>9222</v>
      </c>
      <c r="C151" s="3" t="s">
        <v>23</v>
      </c>
      <c r="D151" s="3" t="s">
        <v>9223</v>
      </c>
      <c r="E151" s="3" t="s">
        <v>7249</v>
      </c>
      <c r="F151" s="3" t="s">
        <v>14</v>
      </c>
      <c r="G151" s="4">
        <v>1</v>
      </c>
      <c r="H151" s="3" t="s">
        <v>15</v>
      </c>
      <c r="I151" s="5">
        <v>800</v>
      </c>
      <c r="J151" s="6">
        <f t="shared" si="5"/>
        <v>800</v>
      </c>
      <c r="K151" s="35">
        <f t="shared" si="6"/>
        <v>86.399999999999991</v>
      </c>
      <c r="L151" s="35">
        <f t="shared" si="7"/>
        <v>86.399999999999991</v>
      </c>
    </row>
    <row r="152" spans="1:12" x14ac:dyDescent="0.35">
      <c r="A152" s="3" t="s">
        <v>896</v>
      </c>
      <c r="B152" s="3" t="s">
        <v>9224</v>
      </c>
      <c r="C152" s="3" t="s">
        <v>26</v>
      </c>
      <c r="D152" s="3" t="s">
        <v>9225</v>
      </c>
      <c r="E152" s="3" t="s">
        <v>7249</v>
      </c>
      <c r="F152" s="3" t="s">
        <v>14</v>
      </c>
      <c r="G152" s="4">
        <v>1</v>
      </c>
      <c r="H152" s="3" t="s">
        <v>15</v>
      </c>
      <c r="I152" s="5">
        <v>800</v>
      </c>
      <c r="J152" s="6">
        <f t="shared" si="5"/>
        <v>800</v>
      </c>
      <c r="K152" s="35">
        <f t="shared" si="6"/>
        <v>86.399999999999991</v>
      </c>
      <c r="L152" s="35">
        <f t="shared" si="7"/>
        <v>86.399999999999991</v>
      </c>
    </row>
    <row r="153" spans="1:12" x14ac:dyDescent="0.35">
      <c r="A153" s="3" t="s">
        <v>896</v>
      </c>
      <c r="B153" s="3" t="s">
        <v>9226</v>
      </c>
      <c r="C153" s="3" t="s">
        <v>26</v>
      </c>
      <c r="D153" s="3" t="s">
        <v>9227</v>
      </c>
      <c r="E153" s="3" t="s">
        <v>25</v>
      </c>
      <c r="F153" s="3" t="s">
        <v>14</v>
      </c>
      <c r="G153" s="4">
        <v>1</v>
      </c>
      <c r="H153" s="3" t="s">
        <v>15</v>
      </c>
      <c r="I153" s="5">
        <v>800</v>
      </c>
      <c r="J153" s="6">
        <f t="shared" si="5"/>
        <v>800</v>
      </c>
      <c r="K153" s="35">
        <f t="shared" si="6"/>
        <v>86.399999999999991</v>
      </c>
      <c r="L153" s="35">
        <f t="shared" si="7"/>
        <v>86.399999999999991</v>
      </c>
    </row>
    <row r="154" spans="1:12" x14ac:dyDescent="0.35">
      <c r="A154" s="3" t="s">
        <v>840</v>
      </c>
      <c r="B154" s="3" t="s">
        <v>9228</v>
      </c>
      <c r="C154" s="3" t="s">
        <v>4339</v>
      </c>
      <c r="D154" s="3" t="s">
        <v>9229</v>
      </c>
      <c r="E154" s="3" t="s">
        <v>5598</v>
      </c>
      <c r="F154" s="3" t="s">
        <v>14</v>
      </c>
      <c r="G154" s="4">
        <v>1</v>
      </c>
      <c r="H154" s="3" t="s">
        <v>15</v>
      </c>
      <c r="I154" s="5">
        <v>894.71</v>
      </c>
      <c r="J154" s="6">
        <f t="shared" si="5"/>
        <v>894.71</v>
      </c>
      <c r="K154" s="35">
        <f t="shared" si="6"/>
        <v>96.628680000000017</v>
      </c>
      <c r="L154" s="35">
        <f t="shared" si="7"/>
        <v>96.628680000000017</v>
      </c>
    </row>
    <row r="155" spans="1:12" x14ac:dyDescent="0.35">
      <c r="A155" s="3" t="s">
        <v>840</v>
      </c>
      <c r="B155" s="3" t="s">
        <v>9230</v>
      </c>
      <c r="C155" s="3" t="s">
        <v>2317</v>
      </c>
      <c r="D155" s="3" t="s">
        <v>9231</v>
      </c>
      <c r="E155" s="3" t="s">
        <v>6057</v>
      </c>
      <c r="F155" s="3" t="s">
        <v>14</v>
      </c>
      <c r="G155" s="4">
        <v>1</v>
      </c>
      <c r="H155" s="3" t="s">
        <v>15</v>
      </c>
      <c r="I155" s="5">
        <v>800</v>
      </c>
      <c r="J155" s="6">
        <f t="shared" si="5"/>
        <v>800</v>
      </c>
      <c r="K155" s="35">
        <f t="shared" si="6"/>
        <v>86.399999999999991</v>
      </c>
      <c r="L155" s="35">
        <f t="shared" si="7"/>
        <v>86.399999999999991</v>
      </c>
    </row>
    <row r="156" spans="1:12" x14ac:dyDescent="0.35">
      <c r="A156" s="3" t="s">
        <v>840</v>
      </c>
      <c r="B156" s="3" t="s">
        <v>9232</v>
      </c>
      <c r="C156" s="3" t="s">
        <v>2317</v>
      </c>
      <c r="D156" s="3" t="s">
        <v>9231</v>
      </c>
      <c r="E156" s="3" t="s">
        <v>6057</v>
      </c>
      <c r="F156" s="3" t="s">
        <v>14</v>
      </c>
      <c r="G156" s="4">
        <v>1</v>
      </c>
      <c r="H156" s="3" t="s">
        <v>15</v>
      </c>
      <c r="I156" s="5">
        <v>800</v>
      </c>
      <c r="J156" s="6">
        <f t="shared" si="5"/>
        <v>800</v>
      </c>
      <c r="K156" s="35">
        <f t="shared" si="6"/>
        <v>86.399999999999991</v>
      </c>
      <c r="L156" s="35">
        <f t="shared" si="7"/>
        <v>86.399999999999991</v>
      </c>
    </row>
    <row r="157" spans="1:12" x14ac:dyDescent="0.35">
      <c r="A157" s="3" t="s">
        <v>868</v>
      </c>
      <c r="B157" s="3" t="s">
        <v>9233</v>
      </c>
      <c r="C157" s="3" t="s">
        <v>886</v>
      </c>
      <c r="D157" s="3" t="s">
        <v>9234</v>
      </c>
      <c r="E157" s="3" t="s">
        <v>9235</v>
      </c>
      <c r="F157" s="3" t="s">
        <v>14</v>
      </c>
      <c r="G157" s="4">
        <v>1</v>
      </c>
      <c r="H157" s="3" t="s">
        <v>15</v>
      </c>
      <c r="I157" s="5">
        <v>560</v>
      </c>
      <c r="J157" s="6">
        <f t="shared" si="5"/>
        <v>560</v>
      </c>
      <c r="K157" s="35">
        <f t="shared" si="6"/>
        <v>60.480000000000004</v>
      </c>
      <c r="L157" s="35">
        <f t="shared" si="7"/>
        <v>60.480000000000004</v>
      </c>
    </row>
    <row r="158" spans="1:12" x14ac:dyDescent="0.35">
      <c r="A158" s="3" t="s">
        <v>868</v>
      </c>
      <c r="B158" s="3" t="s">
        <v>9236</v>
      </c>
      <c r="C158" s="3" t="s">
        <v>886</v>
      </c>
      <c r="D158" s="3" t="s">
        <v>9237</v>
      </c>
      <c r="E158" s="3" t="s">
        <v>8559</v>
      </c>
      <c r="F158" s="3" t="s">
        <v>14</v>
      </c>
      <c r="G158" s="4">
        <v>1</v>
      </c>
      <c r="H158" s="3" t="s">
        <v>15</v>
      </c>
      <c r="I158" s="5">
        <v>800</v>
      </c>
      <c r="J158" s="6">
        <f t="shared" si="5"/>
        <v>800</v>
      </c>
      <c r="K158" s="35">
        <f t="shared" si="6"/>
        <v>86.399999999999991</v>
      </c>
      <c r="L158" s="35">
        <f t="shared" si="7"/>
        <v>86.399999999999991</v>
      </c>
    </row>
    <row r="159" spans="1:12" x14ac:dyDescent="0.35">
      <c r="A159" s="3" t="s">
        <v>868</v>
      </c>
      <c r="B159" s="3" t="s">
        <v>9238</v>
      </c>
      <c r="C159" s="3" t="s">
        <v>886</v>
      </c>
      <c r="D159" s="3" t="s">
        <v>9239</v>
      </c>
      <c r="E159" s="3" t="s">
        <v>6065</v>
      </c>
      <c r="F159" s="3" t="s">
        <v>14</v>
      </c>
      <c r="G159" s="4">
        <v>1</v>
      </c>
      <c r="H159" s="3" t="s">
        <v>15</v>
      </c>
      <c r="I159" s="5">
        <v>828</v>
      </c>
      <c r="J159" s="6">
        <f t="shared" si="5"/>
        <v>828</v>
      </c>
      <c r="K159" s="35">
        <f t="shared" si="6"/>
        <v>89.424000000000007</v>
      </c>
      <c r="L159" s="35">
        <f t="shared" si="7"/>
        <v>89.424000000000007</v>
      </c>
    </row>
    <row r="160" spans="1:12" x14ac:dyDescent="0.35">
      <c r="A160" s="3" t="s">
        <v>868</v>
      </c>
      <c r="B160" s="3" t="s">
        <v>9240</v>
      </c>
      <c r="C160" s="3" t="s">
        <v>519</v>
      </c>
      <c r="D160" s="3" t="s">
        <v>9241</v>
      </c>
      <c r="E160" s="3" t="s">
        <v>9242</v>
      </c>
      <c r="F160" s="3" t="s">
        <v>14</v>
      </c>
      <c r="G160" s="4">
        <v>1</v>
      </c>
      <c r="H160" s="3" t="s">
        <v>15</v>
      </c>
      <c r="I160" s="5">
        <v>1150</v>
      </c>
      <c r="J160" s="6">
        <f t="shared" si="5"/>
        <v>1150</v>
      </c>
      <c r="K160" s="35">
        <f t="shared" si="6"/>
        <v>124.19999999999999</v>
      </c>
      <c r="L160" s="35">
        <f t="shared" si="7"/>
        <v>124.19999999999999</v>
      </c>
    </row>
    <row r="161" spans="1:12" x14ac:dyDescent="0.35">
      <c r="A161" s="3" t="s">
        <v>868</v>
      </c>
      <c r="B161" s="3" t="s">
        <v>9243</v>
      </c>
      <c r="C161" s="3" t="s">
        <v>519</v>
      </c>
      <c r="D161" s="3" t="s">
        <v>9244</v>
      </c>
      <c r="E161" s="3" t="s">
        <v>9245</v>
      </c>
      <c r="F161" s="3" t="s">
        <v>14</v>
      </c>
      <c r="G161" s="4">
        <v>1</v>
      </c>
      <c r="H161" s="3" t="s">
        <v>15</v>
      </c>
      <c r="I161" s="5">
        <v>1150</v>
      </c>
      <c r="J161" s="6">
        <f t="shared" si="5"/>
        <v>1150</v>
      </c>
      <c r="K161" s="35">
        <f t="shared" si="6"/>
        <v>124.19999999999999</v>
      </c>
      <c r="L161" s="35">
        <f t="shared" si="7"/>
        <v>124.19999999999999</v>
      </c>
    </row>
    <row r="162" spans="1:12" x14ac:dyDescent="0.35">
      <c r="A162" s="3" t="s">
        <v>868</v>
      </c>
      <c r="B162" s="3" t="s">
        <v>9246</v>
      </c>
      <c r="C162" s="3" t="s">
        <v>59</v>
      </c>
      <c r="D162" s="3" t="s">
        <v>9247</v>
      </c>
      <c r="E162" s="3" t="s">
        <v>9245</v>
      </c>
      <c r="F162" s="3" t="s">
        <v>14</v>
      </c>
      <c r="G162" s="4">
        <v>1</v>
      </c>
      <c r="H162" s="3" t="s">
        <v>15</v>
      </c>
      <c r="I162" s="5">
        <v>1150</v>
      </c>
      <c r="J162" s="6">
        <f t="shared" si="5"/>
        <v>1150</v>
      </c>
      <c r="K162" s="35">
        <f t="shared" si="6"/>
        <v>124.19999999999999</v>
      </c>
      <c r="L162" s="35">
        <f t="shared" si="7"/>
        <v>124.19999999999999</v>
      </c>
    </row>
    <row r="163" spans="1:12" x14ac:dyDescent="0.35">
      <c r="A163" s="3" t="s">
        <v>201</v>
      </c>
      <c r="B163" s="3" t="s">
        <v>9248</v>
      </c>
      <c r="C163" s="3" t="s">
        <v>9207</v>
      </c>
      <c r="D163" s="3" t="s">
        <v>9249</v>
      </c>
      <c r="E163" s="3" t="s">
        <v>25</v>
      </c>
      <c r="F163" s="3" t="s">
        <v>14</v>
      </c>
      <c r="G163" s="4">
        <v>1</v>
      </c>
      <c r="H163" s="3" t="s">
        <v>15</v>
      </c>
      <c r="I163" s="5">
        <v>3949.09</v>
      </c>
      <c r="J163" s="6">
        <f t="shared" si="5"/>
        <v>3949.09</v>
      </c>
      <c r="K163" s="35">
        <f t="shared" si="6"/>
        <v>426.50172000000003</v>
      </c>
      <c r="L163" s="35">
        <f t="shared" si="7"/>
        <v>426.50172000000003</v>
      </c>
    </row>
    <row r="164" spans="1:12" x14ac:dyDescent="0.35">
      <c r="A164" s="3" t="s">
        <v>201</v>
      </c>
      <c r="B164" s="3" t="s">
        <v>9250</v>
      </c>
      <c r="C164" s="3" t="s">
        <v>1703</v>
      </c>
      <c r="D164" s="3" t="s">
        <v>9251</v>
      </c>
      <c r="E164" s="3" t="s">
        <v>85</v>
      </c>
      <c r="F164" s="3" t="s">
        <v>14</v>
      </c>
      <c r="G164" s="4">
        <v>1</v>
      </c>
      <c r="H164" s="3" t="s">
        <v>15</v>
      </c>
      <c r="I164" s="5">
        <v>2780</v>
      </c>
      <c r="J164" s="6">
        <f t="shared" si="5"/>
        <v>2780</v>
      </c>
      <c r="K164" s="35">
        <f t="shared" si="6"/>
        <v>300.24</v>
      </c>
      <c r="L164" s="35">
        <f t="shared" si="7"/>
        <v>300.24</v>
      </c>
    </row>
    <row r="165" spans="1:12" x14ac:dyDescent="0.35">
      <c r="A165" s="3" t="s">
        <v>3150</v>
      </c>
      <c r="B165" s="3" t="s">
        <v>8713</v>
      </c>
      <c r="C165" s="3" t="s">
        <v>18</v>
      </c>
      <c r="D165" s="3" t="s">
        <v>8714</v>
      </c>
      <c r="E165" s="3" t="s">
        <v>25</v>
      </c>
      <c r="F165" s="3" t="s">
        <v>14</v>
      </c>
      <c r="G165" s="4">
        <v>1</v>
      </c>
      <c r="H165" s="3" t="s">
        <v>15</v>
      </c>
      <c r="I165" s="5">
        <v>800</v>
      </c>
      <c r="J165" s="6">
        <f t="shared" si="5"/>
        <v>800</v>
      </c>
      <c r="K165" s="35">
        <f t="shared" si="6"/>
        <v>86.399999999999991</v>
      </c>
      <c r="L165" s="35">
        <f t="shared" si="7"/>
        <v>86.399999999999991</v>
      </c>
    </row>
    <row r="166" spans="1:12" x14ac:dyDescent="0.35">
      <c r="A166" s="3" t="s">
        <v>3150</v>
      </c>
      <c r="B166" s="3" t="s">
        <v>8713</v>
      </c>
      <c r="C166" s="3" t="s">
        <v>23</v>
      </c>
      <c r="D166" s="3" t="s">
        <v>8714</v>
      </c>
      <c r="E166" s="3" t="s">
        <v>25</v>
      </c>
      <c r="F166" s="3" t="s">
        <v>14</v>
      </c>
      <c r="G166" s="4">
        <v>1</v>
      </c>
      <c r="H166" s="3" t="s">
        <v>15</v>
      </c>
      <c r="I166" s="5">
        <v>800</v>
      </c>
      <c r="J166" s="6">
        <f t="shared" si="5"/>
        <v>800</v>
      </c>
      <c r="K166" s="35">
        <f t="shared" si="6"/>
        <v>86.399999999999991</v>
      </c>
      <c r="L166" s="35">
        <f t="shared" si="7"/>
        <v>86.399999999999991</v>
      </c>
    </row>
    <row r="167" spans="1:12" x14ac:dyDescent="0.35">
      <c r="A167" s="3" t="s">
        <v>3150</v>
      </c>
      <c r="B167" s="3" t="s">
        <v>9252</v>
      </c>
      <c r="C167" s="3" t="s">
        <v>27</v>
      </c>
      <c r="D167" s="3" t="s">
        <v>9253</v>
      </c>
      <c r="E167" s="3" t="s">
        <v>25</v>
      </c>
      <c r="F167" s="3" t="s">
        <v>14</v>
      </c>
      <c r="G167" s="4">
        <v>1</v>
      </c>
      <c r="H167" s="3" t="s">
        <v>15</v>
      </c>
      <c r="I167" s="5">
        <v>800</v>
      </c>
      <c r="J167" s="6">
        <f t="shared" si="5"/>
        <v>800</v>
      </c>
      <c r="K167" s="35">
        <f t="shared" si="6"/>
        <v>86.399999999999991</v>
      </c>
      <c r="L167" s="35">
        <f t="shared" si="7"/>
        <v>86.399999999999991</v>
      </c>
    </row>
    <row r="168" spans="1:12" x14ac:dyDescent="0.35">
      <c r="A168" s="3" t="s">
        <v>3150</v>
      </c>
      <c r="B168" s="3" t="s">
        <v>9254</v>
      </c>
      <c r="C168" s="3" t="s">
        <v>6068</v>
      </c>
      <c r="D168" s="3" t="s">
        <v>9255</v>
      </c>
      <c r="E168" s="3" t="s">
        <v>25</v>
      </c>
      <c r="F168" s="3" t="s">
        <v>14</v>
      </c>
      <c r="G168" s="4">
        <v>1</v>
      </c>
      <c r="H168" s="3" t="s">
        <v>15</v>
      </c>
      <c r="I168" s="5">
        <v>800</v>
      </c>
      <c r="J168" s="6">
        <f t="shared" si="5"/>
        <v>800</v>
      </c>
      <c r="K168" s="35">
        <f t="shared" si="6"/>
        <v>86.399999999999991</v>
      </c>
      <c r="L168" s="35">
        <f t="shared" si="7"/>
        <v>86.399999999999991</v>
      </c>
    </row>
    <row r="169" spans="1:12" x14ac:dyDescent="0.35">
      <c r="A169" s="3" t="s">
        <v>9256</v>
      </c>
      <c r="B169" s="3" t="s">
        <v>9257</v>
      </c>
      <c r="C169" s="3" t="s">
        <v>75</v>
      </c>
      <c r="D169" s="3" t="s">
        <v>9258</v>
      </c>
      <c r="E169" s="3" t="s">
        <v>6057</v>
      </c>
      <c r="F169" s="3" t="s">
        <v>14</v>
      </c>
      <c r="G169" s="4">
        <v>1</v>
      </c>
      <c r="H169" s="3" t="s">
        <v>15</v>
      </c>
      <c r="I169" s="5">
        <v>800</v>
      </c>
      <c r="J169" s="6">
        <f t="shared" si="5"/>
        <v>800</v>
      </c>
      <c r="K169" s="35">
        <f t="shared" si="6"/>
        <v>86.399999999999991</v>
      </c>
      <c r="L169" s="35">
        <f t="shared" si="7"/>
        <v>86.399999999999991</v>
      </c>
    </row>
    <row r="170" spans="1:12" x14ac:dyDescent="0.35">
      <c r="A170" s="3" t="s">
        <v>4764</v>
      </c>
      <c r="B170" s="3" t="s">
        <v>9259</v>
      </c>
      <c r="C170" s="3" t="s">
        <v>4284</v>
      </c>
      <c r="D170" s="3" t="s">
        <v>9260</v>
      </c>
      <c r="E170" s="3" t="s">
        <v>213</v>
      </c>
      <c r="F170" s="3" t="s">
        <v>14</v>
      </c>
      <c r="G170" s="4">
        <v>1</v>
      </c>
      <c r="H170" s="3" t="s">
        <v>15</v>
      </c>
      <c r="I170" s="5">
        <v>500</v>
      </c>
      <c r="J170" s="6">
        <f t="shared" si="5"/>
        <v>500</v>
      </c>
      <c r="K170" s="35">
        <f t="shared" si="6"/>
        <v>54</v>
      </c>
      <c r="L170" s="35">
        <f t="shared" si="7"/>
        <v>54</v>
      </c>
    </row>
    <row r="171" spans="1:12" x14ac:dyDescent="0.35">
      <c r="A171" s="3" t="s">
        <v>4764</v>
      </c>
      <c r="B171" s="3" t="s">
        <v>8721</v>
      </c>
      <c r="C171" s="3" t="s">
        <v>4766</v>
      </c>
      <c r="D171" s="3" t="s">
        <v>8722</v>
      </c>
      <c r="E171" s="3" t="s">
        <v>213</v>
      </c>
      <c r="F171" s="3" t="s">
        <v>14</v>
      </c>
      <c r="G171" s="4">
        <v>1</v>
      </c>
      <c r="H171" s="3" t="s">
        <v>15</v>
      </c>
      <c r="I171" s="5">
        <v>500</v>
      </c>
      <c r="J171" s="6">
        <f t="shared" si="5"/>
        <v>500</v>
      </c>
      <c r="K171" s="35">
        <f t="shared" si="6"/>
        <v>54</v>
      </c>
      <c r="L171" s="35">
        <f t="shared" si="7"/>
        <v>54</v>
      </c>
    </row>
    <row r="172" spans="1:12" x14ac:dyDescent="0.35">
      <c r="A172" s="3" t="s">
        <v>872</v>
      </c>
      <c r="B172" s="3" t="s">
        <v>9261</v>
      </c>
      <c r="C172" s="3" t="s">
        <v>302</v>
      </c>
      <c r="D172" s="3" t="s">
        <v>9262</v>
      </c>
      <c r="E172" s="3" t="s">
        <v>6057</v>
      </c>
      <c r="F172" s="3" t="s">
        <v>14</v>
      </c>
      <c r="G172" s="4">
        <v>1</v>
      </c>
      <c r="H172" s="3" t="s">
        <v>15</v>
      </c>
      <c r="I172" s="5">
        <v>800</v>
      </c>
      <c r="J172" s="6">
        <f t="shared" si="5"/>
        <v>800</v>
      </c>
      <c r="K172" s="35">
        <f t="shared" si="6"/>
        <v>86.399999999999991</v>
      </c>
      <c r="L172" s="35">
        <f t="shared" si="7"/>
        <v>86.399999999999991</v>
      </c>
    </row>
    <row r="173" spans="1:12" x14ac:dyDescent="0.35">
      <c r="A173" s="3" t="s">
        <v>843</v>
      </c>
      <c r="B173" s="3" t="s">
        <v>9263</v>
      </c>
      <c r="C173" s="3" t="s">
        <v>18</v>
      </c>
      <c r="D173" s="3" t="s">
        <v>9264</v>
      </c>
      <c r="E173" s="3" t="s">
        <v>749</v>
      </c>
      <c r="F173" s="3" t="s">
        <v>14</v>
      </c>
      <c r="G173" s="4">
        <v>1</v>
      </c>
      <c r="H173" s="3" t="s">
        <v>15</v>
      </c>
      <c r="I173" s="5">
        <v>1154.78</v>
      </c>
      <c r="J173" s="6">
        <f t="shared" si="5"/>
        <v>1154.78</v>
      </c>
      <c r="K173" s="35">
        <f t="shared" si="6"/>
        <v>124.71624</v>
      </c>
      <c r="L173" s="35">
        <f t="shared" si="7"/>
        <v>124.71624</v>
      </c>
    </row>
    <row r="174" spans="1:12" x14ac:dyDescent="0.35">
      <c r="A174" s="3" t="s">
        <v>843</v>
      </c>
      <c r="B174" s="3" t="s">
        <v>9263</v>
      </c>
      <c r="C174" s="3" t="s">
        <v>27</v>
      </c>
      <c r="D174" s="3" t="s">
        <v>9264</v>
      </c>
      <c r="E174" s="3" t="s">
        <v>749</v>
      </c>
      <c r="F174" s="3" t="s">
        <v>14</v>
      </c>
      <c r="G174" s="4">
        <v>1</v>
      </c>
      <c r="H174" s="3" t="s">
        <v>15</v>
      </c>
      <c r="I174" s="5">
        <v>1154.78</v>
      </c>
      <c r="J174" s="6">
        <f t="shared" si="5"/>
        <v>1154.78</v>
      </c>
      <c r="K174" s="35">
        <f t="shared" si="6"/>
        <v>124.71624</v>
      </c>
      <c r="L174" s="35">
        <f t="shared" si="7"/>
        <v>124.71624</v>
      </c>
    </row>
    <row r="175" spans="1:12" x14ac:dyDescent="0.35">
      <c r="A175" s="3" t="s">
        <v>843</v>
      </c>
      <c r="B175" s="3" t="s">
        <v>9265</v>
      </c>
      <c r="C175" s="3" t="s">
        <v>18</v>
      </c>
      <c r="D175" s="3" t="s">
        <v>9266</v>
      </c>
      <c r="E175" s="3" t="s">
        <v>384</v>
      </c>
      <c r="F175" s="3" t="s">
        <v>14</v>
      </c>
      <c r="G175" s="4">
        <v>1</v>
      </c>
      <c r="H175" s="3" t="s">
        <v>15</v>
      </c>
      <c r="I175" s="5">
        <v>1154.78</v>
      </c>
      <c r="J175" s="6">
        <f t="shared" si="5"/>
        <v>1154.78</v>
      </c>
      <c r="K175" s="35">
        <f t="shared" si="6"/>
        <v>124.71624</v>
      </c>
      <c r="L175" s="35">
        <f t="shared" si="7"/>
        <v>124.71624</v>
      </c>
    </row>
    <row r="176" spans="1:12" x14ac:dyDescent="0.35">
      <c r="A176" s="3" t="s">
        <v>821</v>
      </c>
      <c r="B176" s="3" t="s">
        <v>5862</v>
      </c>
      <c r="C176" s="3" t="s">
        <v>26</v>
      </c>
      <c r="D176" s="3" t="s">
        <v>5863</v>
      </c>
      <c r="E176" s="3" t="s">
        <v>5864</v>
      </c>
      <c r="F176" s="3" t="s">
        <v>14</v>
      </c>
      <c r="G176" s="4">
        <v>1</v>
      </c>
      <c r="H176" s="3" t="s">
        <v>15</v>
      </c>
      <c r="I176" s="5">
        <v>1293.9099999999999</v>
      </c>
      <c r="J176" s="6">
        <f t="shared" si="5"/>
        <v>1293.9099999999999</v>
      </c>
      <c r="K176" s="35">
        <f t="shared" si="6"/>
        <v>139.74227999999999</v>
      </c>
      <c r="L176" s="35">
        <f t="shared" si="7"/>
        <v>139.74227999999999</v>
      </c>
    </row>
    <row r="177" spans="1:12" x14ac:dyDescent="0.35">
      <c r="A177" s="3" t="s">
        <v>843</v>
      </c>
      <c r="B177" s="3" t="s">
        <v>6008</v>
      </c>
      <c r="C177" s="3" t="s">
        <v>4339</v>
      </c>
      <c r="D177" s="3" t="s">
        <v>6009</v>
      </c>
      <c r="E177" s="3" t="s">
        <v>5598</v>
      </c>
      <c r="F177" s="3" t="s">
        <v>14</v>
      </c>
      <c r="G177" s="4">
        <v>1</v>
      </c>
      <c r="H177" s="3" t="s">
        <v>15</v>
      </c>
      <c r="I177" s="5">
        <v>1150.21</v>
      </c>
      <c r="J177" s="6">
        <f t="shared" si="5"/>
        <v>1150.21</v>
      </c>
      <c r="K177" s="35">
        <f t="shared" si="6"/>
        <v>124.22268000000001</v>
      </c>
      <c r="L177" s="35">
        <f t="shared" si="7"/>
        <v>124.22268000000001</v>
      </c>
    </row>
    <row r="178" spans="1:12" x14ac:dyDescent="0.35">
      <c r="A178" s="3" t="s">
        <v>163</v>
      </c>
      <c r="B178" s="3" t="s">
        <v>9267</v>
      </c>
      <c r="C178" s="3" t="s">
        <v>26</v>
      </c>
      <c r="D178" s="3" t="s">
        <v>9268</v>
      </c>
      <c r="E178" s="3" t="s">
        <v>384</v>
      </c>
      <c r="F178" s="3" t="s">
        <v>14</v>
      </c>
      <c r="G178" s="4">
        <v>1</v>
      </c>
      <c r="H178" s="3" t="s">
        <v>15</v>
      </c>
      <c r="I178" s="5">
        <v>2991.6</v>
      </c>
      <c r="J178" s="6">
        <f t="shared" si="5"/>
        <v>2991.6</v>
      </c>
      <c r="K178" s="35">
        <f t="shared" si="6"/>
        <v>323.09280000000001</v>
      </c>
      <c r="L178" s="35">
        <f t="shared" si="7"/>
        <v>323.09280000000001</v>
      </c>
    </row>
    <row r="179" spans="1:12" x14ac:dyDescent="0.35">
      <c r="A179" s="3" t="s">
        <v>1644</v>
      </c>
      <c r="B179" s="3" t="s">
        <v>9269</v>
      </c>
      <c r="C179" s="3" t="s">
        <v>59</v>
      </c>
      <c r="D179" s="3" t="s">
        <v>9270</v>
      </c>
      <c r="E179" s="3" t="s">
        <v>384</v>
      </c>
      <c r="F179" s="3" t="s">
        <v>14</v>
      </c>
      <c r="G179" s="4">
        <v>1</v>
      </c>
      <c r="H179" s="3" t="s">
        <v>15</v>
      </c>
      <c r="I179" s="5">
        <v>983.95</v>
      </c>
      <c r="J179" s="6">
        <f t="shared" si="5"/>
        <v>983.95</v>
      </c>
      <c r="K179" s="35">
        <f t="shared" si="6"/>
        <v>106.26660000000001</v>
      </c>
      <c r="L179" s="35">
        <f t="shared" si="7"/>
        <v>106.26660000000001</v>
      </c>
    </row>
    <row r="180" spans="1:12" x14ac:dyDescent="0.35">
      <c r="A180" s="3" t="s">
        <v>4764</v>
      </c>
      <c r="B180" s="3" t="s">
        <v>6012</v>
      </c>
      <c r="C180" s="3" t="s">
        <v>4766</v>
      </c>
      <c r="D180" s="3" t="s">
        <v>6013</v>
      </c>
      <c r="E180" s="3" t="s">
        <v>213</v>
      </c>
      <c r="F180" s="3" t="s">
        <v>14</v>
      </c>
      <c r="G180" s="4">
        <v>1</v>
      </c>
      <c r="H180" s="3" t="s">
        <v>15</v>
      </c>
      <c r="I180" s="5">
        <v>500</v>
      </c>
      <c r="J180" s="6">
        <f t="shared" si="5"/>
        <v>500</v>
      </c>
      <c r="K180" s="35">
        <f t="shared" si="6"/>
        <v>54</v>
      </c>
      <c r="L180" s="35">
        <f t="shared" si="7"/>
        <v>54</v>
      </c>
    </row>
    <row r="181" spans="1:12" x14ac:dyDescent="0.35">
      <c r="A181" s="3" t="s">
        <v>843</v>
      </c>
      <c r="B181" s="3" t="s">
        <v>9271</v>
      </c>
      <c r="C181" s="3" t="s">
        <v>27</v>
      </c>
      <c r="D181" s="3" t="s">
        <v>9272</v>
      </c>
      <c r="E181" s="3" t="s">
        <v>749</v>
      </c>
      <c r="F181" s="3" t="s">
        <v>14</v>
      </c>
      <c r="G181" s="4">
        <v>1</v>
      </c>
      <c r="H181" s="3" t="s">
        <v>15</v>
      </c>
      <c r="I181" s="5">
        <v>1154.78</v>
      </c>
      <c r="J181" s="6">
        <f t="shared" si="5"/>
        <v>1154.78</v>
      </c>
      <c r="K181" s="35">
        <f t="shared" si="6"/>
        <v>124.71624</v>
      </c>
      <c r="L181" s="35">
        <f t="shared" si="7"/>
        <v>124.71624</v>
      </c>
    </row>
    <row r="182" spans="1:12" x14ac:dyDescent="0.35">
      <c r="A182" s="3" t="s">
        <v>224</v>
      </c>
      <c r="B182" s="3" t="s">
        <v>9273</v>
      </c>
      <c r="C182" s="3" t="s">
        <v>129</v>
      </c>
      <c r="D182" s="3" t="s">
        <v>9274</v>
      </c>
      <c r="E182" s="3" t="s">
        <v>85</v>
      </c>
      <c r="F182" s="3" t="s">
        <v>14</v>
      </c>
      <c r="G182" s="4">
        <v>1</v>
      </c>
      <c r="H182" s="3" t="s">
        <v>15</v>
      </c>
      <c r="I182" s="5">
        <v>3594.0000000000005</v>
      </c>
      <c r="J182" s="6">
        <f t="shared" si="5"/>
        <v>3594.0000000000005</v>
      </c>
      <c r="K182" s="35">
        <f t="shared" si="6"/>
        <v>388.15200000000004</v>
      </c>
      <c r="L182" s="35">
        <f t="shared" si="7"/>
        <v>388.15200000000004</v>
      </c>
    </row>
    <row r="183" spans="1:12" x14ac:dyDescent="0.35">
      <c r="A183" s="3" t="s">
        <v>224</v>
      </c>
      <c r="B183" s="3" t="s">
        <v>9275</v>
      </c>
      <c r="C183" s="3" t="s">
        <v>27</v>
      </c>
      <c r="D183" s="3" t="s">
        <v>9276</v>
      </c>
      <c r="E183" s="3" t="s">
        <v>85</v>
      </c>
      <c r="F183" s="3" t="s">
        <v>14</v>
      </c>
      <c r="G183" s="4">
        <v>1</v>
      </c>
      <c r="H183" s="3" t="s">
        <v>15</v>
      </c>
      <c r="I183" s="5">
        <v>3594.0000000000005</v>
      </c>
      <c r="J183" s="6">
        <f t="shared" si="5"/>
        <v>3594.0000000000005</v>
      </c>
      <c r="K183" s="35">
        <f t="shared" si="6"/>
        <v>388.15200000000004</v>
      </c>
      <c r="L183" s="35">
        <f t="shared" si="7"/>
        <v>388.15200000000004</v>
      </c>
    </row>
    <row r="184" spans="1:12" x14ac:dyDescent="0.35">
      <c r="A184" s="3" t="s">
        <v>3115</v>
      </c>
      <c r="B184" s="3" t="s">
        <v>9277</v>
      </c>
      <c r="C184" s="3" t="s">
        <v>26</v>
      </c>
      <c r="D184" s="3" t="s">
        <v>9278</v>
      </c>
      <c r="E184" s="3" t="s">
        <v>25</v>
      </c>
      <c r="F184" s="3" t="s">
        <v>14</v>
      </c>
      <c r="G184" s="4">
        <v>1</v>
      </c>
      <c r="H184" s="3" t="s">
        <v>15</v>
      </c>
      <c r="I184" s="5">
        <v>800</v>
      </c>
      <c r="J184" s="6">
        <f t="shared" si="5"/>
        <v>800</v>
      </c>
      <c r="K184" s="35">
        <f t="shared" si="6"/>
        <v>86.399999999999991</v>
      </c>
      <c r="L184" s="35">
        <f t="shared" si="7"/>
        <v>86.399999999999991</v>
      </c>
    </row>
    <row r="185" spans="1:12" x14ac:dyDescent="0.35">
      <c r="A185" s="3" t="s">
        <v>224</v>
      </c>
      <c r="B185" s="3" t="s">
        <v>9279</v>
      </c>
      <c r="C185" s="3" t="s">
        <v>27</v>
      </c>
      <c r="D185" s="3" t="s">
        <v>9280</v>
      </c>
      <c r="E185" s="3" t="s">
        <v>85</v>
      </c>
      <c r="F185" s="3" t="s">
        <v>14</v>
      </c>
      <c r="G185" s="4">
        <v>1</v>
      </c>
      <c r="H185" s="3" t="s">
        <v>15</v>
      </c>
      <c r="I185" s="5">
        <v>1995.9999999999998</v>
      </c>
      <c r="J185" s="6">
        <f t="shared" ref="J185:J296" si="8">G185*I185</f>
        <v>1995.9999999999998</v>
      </c>
      <c r="K185" s="35">
        <f t="shared" si="6"/>
        <v>215.56799999999998</v>
      </c>
      <c r="L185" s="35">
        <f t="shared" si="7"/>
        <v>215.56799999999998</v>
      </c>
    </row>
    <row r="186" spans="1:12" x14ac:dyDescent="0.35">
      <c r="A186" s="3" t="s">
        <v>9</v>
      </c>
      <c r="B186" s="3" t="s">
        <v>9281</v>
      </c>
      <c r="C186" s="3" t="s">
        <v>11</v>
      </c>
      <c r="D186" s="3" t="s">
        <v>9282</v>
      </c>
      <c r="E186" s="3" t="s">
        <v>9283</v>
      </c>
      <c r="F186" s="3" t="s">
        <v>14</v>
      </c>
      <c r="G186" s="4">
        <v>1</v>
      </c>
      <c r="H186" s="3" t="s">
        <v>15</v>
      </c>
      <c r="I186" s="5">
        <v>3845.6000000000004</v>
      </c>
      <c r="J186" s="6">
        <f t="shared" si="8"/>
        <v>3845.6000000000004</v>
      </c>
      <c r="K186" s="35">
        <f t="shared" si="6"/>
        <v>415.32480000000004</v>
      </c>
      <c r="L186" s="35">
        <f t="shared" si="7"/>
        <v>415.32480000000004</v>
      </c>
    </row>
    <row r="187" spans="1:12" x14ac:dyDescent="0.35">
      <c r="A187" s="3" t="s">
        <v>9284</v>
      </c>
      <c r="B187" s="3" t="s">
        <v>9285</v>
      </c>
      <c r="C187" s="3" t="s">
        <v>3063</v>
      </c>
      <c r="D187" s="3" t="s">
        <v>9286</v>
      </c>
      <c r="E187" s="3" t="s">
        <v>25</v>
      </c>
      <c r="F187" s="3" t="s">
        <v>14</v>
      </c>
      <c r="G187" s="4">
        <v>1</v>
      </c>
      <c r="H187" s="3" t="s">
        <v>15</v>
      </c>
      <c r="I187" s="5">
        <v>800</v>
      </c>
      <c r="J187" s="6">
        <f t="shared" si="8"/>
        <v>800</v>
      </c>
      <c r="K187" s="35">
        <f t="shared" si="6"/>
        <v>86.399999999999991</v>
      </c>
      <c r="L187" s="35">
        <f t="shared" si="7"/>
        <v>86.399999999999991</v>
      </c>
    </row>
    <row r="188" spans="1:12" x14ac:dyDescent="0.35">
      <c r="A188" s="3" t="s">
        <v>209</v>
      </c>
      <c r="B188" s="3" t="s">
        <v>9287</v>
      </c>
      <c r="C188" s="3" t="s">
        <v>214</v>
      </c>
      <c r="D188" s="3" t="s">
        <v>9288</v>
      </c>
      <c r="E188" s="3" t="s">
        <v>5673</v>
      </c>
      <c r="F188" s="3" t="s">
        <v>14</v>
      </c>
      <c r="G188" s="4">
        <v>1</v>
      </c>
      <c r="H188" s="3" t="s">
        <v>15</v>
      </c>
      <c r="I188" s="5">
        <v>2685.38</v>
      </c>
      <c r="J188" s="6">
        <f t="shared" si="8"/>
        <v>2685.38</v>
      </c>
      <c r="K188" s="35">
        <f t="shared" si="6"/>
        <v>290.02104000000003</v>
      </c>
      <c r="L188" s="35">
        <f t="shared" si="7"/>
        <v>290.02104000000003</v>
      </c>
    </row>
    <row r="189" spans="1:12" x14ac:dyDescent="0.35">
      <c r="A189" s="3" t="s">
        <v>209</v>
      </c>
      <c r="B189" s="3" t="s">
        <v>9289</v>
      </c>
      <c r="C189" s="3" t="s">
        <v>214</v>
      </c>
      <c r="D189" s="3" t="s">
        <v>9290</v>
      </c>
      <c r="E189" s="3" t="s">
        <v>5673</v>
      </c>
      <c r="F189" s="3" t="s">
        <v>14</v>
      </c>
      <c r="G189" s="4">
        <v>1</v>
      </c>
      <c r="H189" s="3" t="s">
        <v>15</v>
      </c>
      <c r="I189" s="5">
        <v>3790.9100000000003</v>
      </c>
      <c r="J189" s="6">
        <f t="shared" si="8"/>
        <v>3790.9100000000003</v>
      </c>
      <c r="K189" s="35">
        <f t="shared" si="6"/>
        <v>409.41828000000004</v>
      </c>
      <c r="L189" s="35">
        <f t="shared" si="7"/>
        <v>409.41828000000004</v>
      </c>
    </row>
    <row r="190" spans="1:12" x14ac:dyDescent="0.35">
      <c r="A190" s="3" t="s">
        <v>9291</v>
      </c>
      <c r="B190" s="3" t="s">
        <v>9292</v>
      </c>
      <c r="C190" s="3" t="s">
        <v>861</v>
      </c>
      <c r="D190" s="3" t="s">
        <v>9293</v>
      </c>
      <c r="E190" s="3" t="s">
        <v>786</v>
      </c>
      <c r="F190" s="3" t="s">
        <v>14</v>
      </c>
      <c r="G190" s="4">
        <v>1</v>
      </c>
      <c r="H190" s="3" t="s">
        <v>15</v>
      </c>
      <c r="I190" s="5">
        <v>1620.0000000000002</v>
      </c>
      <c r="J190" s="6">
        <f t="shared" si="8"/>
        <v>1620.0000000000002</v>
      </c>
      <c r="K190" s="35">
        <f t="shared" si="6"/>
        <v>174.96000000000004</v>
      </c>
      <c r="L190" s="35">
        <f t="shared" si="7"/>
        <v>174.96000000000004</v>
      </c>
    </row>
    <row r="191" spans="1:12" x14ac:dyDescent="0.35">
      <c r="A191" s="3" t="s">
        <v>9291</v>
      </c>
      <c r="B191" s="3" t="s">
        <v>9292</v>
      </c>
      <c r="C191" s="3" t="s">
        <v>642</v>
      </c>
      <c r="D191" s="3" t="s">
        <v>9293</v>
      </c>
      <c r="E191" s="3" t="s">
        <v>786</v>
      </c>
      <c r="F191" s="3" t="s">
        <v>14</v>
      </c>
      <c r="G191" s="4">
        <v>1</v>
      </c>
      <c r="H191" s="3" t="s">
        <v>15</v>
      </c>
      <c r="I191" s="5">
        <v>1465.7</v>
      </c>
      <c r="J191" s="6">
        <f t="shared" si="8"/>
        <v>1465.7</v>
      </c>
      <c r="K191" s="35">
        <f t="shared" si="6"/>
        <v>158.29560000000001</v>
      </c>
      <c r="L191" s="35">
        <f t="shared" si="7"/>
        <v>158.29560000000001</v>
      </c>
    </row>
    <row r="192" spans="1:12" x14ac:dyDescent="0.35">
      <c r="A192" s="3" t="s">
        <v>9291</v>
      </c>
      <c r="B192" s="3" t="s">
        <v>9294</v>
      </c>
      <c r="C192" s="3" t="s">
        <v>642</v>
      </c>
      <c r="D192" s="3" t="s">
        <v>9295</v>
      </c>
      <c r="E192" s="3" t="s">
        <v>25</v>
      </c>
      <c r="F192" s="3" t="s">
        <v>14</v>
      </c>
      <c r="G192" s="4">
        <v>1</v>
      </c>
      <c r="H192" s="3" t="s">
        <v>15</v>
      </c>
      <c r="I192" s="5">
        <v>4911.3999999999996</v>
      </c>
      <c r="J192" s="6">
        <f t="shared" si="8"/>
        <v>4911.3999999999996</v>
      </c>
      <c r="K192" s="35">
        <f t="shared" si="6"/>
        <v>530.4312000000001</v>
      </c>
      <c r="L192" s="35">
        <f t="shared" si="7"/>
        <v>530.4312000000001</v>
      </c>
    </row>
    <row r="193" spans="1:12" x14ac:dyDescent="0.35">
      <c r="A193" s="3" t="s">
        <v>5800</v>
      </c>
      <c r="B193" s="3" t="s">
        <v>9296</v>
      </c>
      <c r="C193" s="3" t="s">
        <v>59</v>
      </c>
      <c r="D193" s="3" t="s">
        <v>9297</v>
      </c>
      <c r="E193" s="3" t="s">
        <v>786</v>
      </c>
      <c r="F193" s="3" t="s">
        <v>14</v>
      </c>
      <c r="G193" s="4">
        <v>1</v>
      </c>
      <c r="H193" s="3" t="s">
        <v>15</v>
      </c>
      <c r="I193" s="5">
        <v>1822.5</v>
      </c>
      <c r="J193" s="6">
        <f t="shared" si="8"/>
        <v>1822.5</v>
      </c>
      <c r="K193" s="35">
        <f t="shared" si="6"/>
        <v>196.83</v>
      </c>
      <c r="L193" s="35">
        <f t="shared" si="7"/>
        <v>196.83</v>
      </c>
    </row>
    <row r="194" spans="1:12" x14ac:dyDescent="0.35">
      <c r="A194" s="3" t="s">
        <v>6016</v>
      </c>
      <c r="B194" s="3" t="s">
        <v>9298</v>
      </c>
      <c r="C194" s="3" t="s">
        <v>48</v>
      </c>
      <c r="D194" s="3" t="s">
        <v>9299</v>
      </c>
      <c r="E194" s="3" t="s">
        <v>25</v>
      </c>
      <c r="F194" s="3" t="s">
        <v>14</v>
      </c>
      <c r="G194" s="4">
        <v>1</v>
      </c>
      <c r="H194" s="3" t="s">
        <v>15</v>
      </c>
      <c r="I194" s="5">
        <v>3500</v>
      </c>
      <c r="J194" s="6">
        <f t="shared" si="8"/>
        <v>3500</v>
      </c>
      <c r="K194" s="35">
        <f t="shared" si="6"/>
        <v>378</v>
      </c>
      <c r="L194" s="35">
        <f t="shared" si="7"/>
        <v>378</v>
      </c>
    </row>
    <row r="195" spans="1:12" x14ac:dyDescent="0.35">
      <c r="A195" s="3" t="s">
        <v>4863</v>
      </c>
      <c r="B195" s="3" t="s">
        <v>8770</v>
      </c>
      <c r="C195" s="3" t="s">
        <v>100</v>
      </c>
      <c r="D195" s="3" t="s">
        <v>8771</v>
      </c>
      <c r="E195" s="3" t="s">
        <v>5874</v>
      </c>
      <c r="F195" s="3" t="s">
        <v>14</v>
      </c>
      <c r="G195" s="4">
        <v>1</v>
      </c>
      <c r="H195" s="3" t="s">
        <v>15</v>
      </c>
      <c r="I195" s="5">
        <v>500</v>
      </c>
      <c r="J195" s="6">
        <f t="shared" si="8"/>
        <v>500</v>
      </c>
      <c r="K195" s="35">
        <f t="shared" ref="K195:K258" si="9">((I195*(1-10%))*0.4)*60%*0.5</f>
        <v>54</v>
      </c>
      <c r="L195" s="35">
        <f t="shared" ref="L195:L258" si="10">K195*G195</f>
        <v>54</v>
      </c>
    </row>
    <row r="196" spans="1:12" x14ac:dyDescent="0.35">
      <c r="A196" s="3" t="s">
        <v>4863</v>
      </c>
      <c r="B196" s="3" t="s">
        <v>9300</v>
      </c>
      <c r="C196" s="3" t="s">
        <v>100</v>
      </c>
      <c r="D196" s="3" t="s">
        <v>9301</v>
      </c>
      <c r="E196" s="3" t="s">
        <v>5874</v>
      </c>
      <c r="F196" s="3" t="s">
        <v>14</v>
      </c>
      <c r="G196" s="4">
        <v>1</v>
      </c>
      <c r="H196" s="3" t="s">
        <v>15</v>
      </c>
      <c r="I196" s="5">
        <v>500</v>
      </c>
      <c r="J196" s="6">
        <f t="shared" si="8"/>
        <v>500</v>
      </c>
      <c r="K196" s="35">
        <f t="shared" si="9"/>
        <v>54</v>
      </c>
      <c r="L196" s="35">
        <f t="shared" si="10"/>
        <v>54</v>
      </c>
    </row>
    <row r="197" spans="1:12" x14ac:dyDescent="0.35">
      <c r="A197" s="3" t="s">
        <v>4863</v>
      </c>
      <c r="B197" s="3" t="s">
        <v>9300</v>
      </c>
      <c r="C197" s="3" t="s">
        <v>519</v>
      </c>
      <c r="D197" s="3" t="s">
        <v>9301</v>
      </c>
      <c r="E197" s="3" t="s">
        <v>5874</v>
      </c>
      <c r="F197" s="3" t="s">
        <v>14</v>
      </c>
      <c r="G197" s="4">
        <v>1</v>
      </c>
      <c r="H197" s="3" t="s">
        <v>15</v>
      </c>
      <c r="I197" s="5">
        <v>500</v>
      </c>
      <c r="J197" s="6">
        <f t="shared" si="8"/>
        <v>500</v>
      </c>
      <c r="K197" s="35">
        <f t="shared" si="9"/>
        <v>54</v>
      </c>
      <c r="L197" s="35">
        <f t="shared" si="10"/>
        <v>54</v>
      </c>
    </row>
    <row r="198" spans="1:12" x14ac:dyDescent="0.35">
      <c r="A198" s="3" t="s">
        <v>8959</v>
      </c>
      <c r="B198" s="3" t="s">
        <v>9302</v>
      </c>
      <c r="C198" s="3" t="s">
        <v>9303</v>
      </c>
      <c r="D198" s="3" t="s">
        <v>9304</v>
      </c>
      <c r="E198" s="3" t="s">
        <v>20</v>
      </c>
      <c r="F198" s="3" t="s">
        <v>14</v>
      </c>
      <c r="G198" s="4">
        <v>1</v>
      </c>
      <c r="H198" s="3" t="s">
        <v>15</v>
      </c>
      <c r="I198" s="5">
        <v>1264.54</v>
      </c>
      <c r="J198" s="6">
        <f t="shared" si="8"/>
        <v>1264.54</v>
      </c>
      <c r="K198" s="35">
        <f t="shared" si="9"/>
        <v>136.57032000000001</v>
      </c>
      <c r="L198" s="35">
        <f t="shared" si="10"/>
        <v>136.57032000000001</v>
      </c>
    </row>
    <row r="199" spans="1:12" x14ac:dyDescent="0.35">
      <c r="A199" s="3" t="s">
        <v>9305</v>
      </c>
      <c r="B199" s="3" t="s">
        <v>9306</v>
      </c>
      <c r="C199" s="3" t="s">
        <v>214</v>
      </c>
      <c r="D199" s="3" t="s">
        <v>9307</v>
      </c>
      <c r="E199" s="3" t="s">
        <v>5837</v>
      </c>
      <c r="F199" s="3" t="s">
        <v>14</v>
      </c>
      <c r="G199" s="4">
        <v>1</v>
      </c>
      <c r="H199" s="3" t="s">
        <v>15</v>
      </c>
      <c r="I199" s="5">
        <v>752.63</v>
      </c>
      <c r="J199" s="6">
        <f t="shared" si="8"/>
        <v>752.63</v>
      </c>
      <c r="K199" s="35">
        <f t="shared" si="9"/>
        <v>81.28403999999999</v>
      </c>
      <c r="L199" s="35">
        <f t="shared" si="10"/>
        <v>81.28403999999999</v>
      </c>
    </row>
    <row r="200" spans="1:12" x14ac:dyDescent="0.35">
      <c r="A200" s="3" t="s">
        <v>9305</v>
      </c>
      <c r="B200" s="3" t="s">
        <v>9308</v>
      </c>
      <c r="C200" s="3" t="s">
        <v>9207</v>
      </c>
      <c r="D200" s="3" t="s">
        <v>9309</v>
      </c>
      <c r="E200" s="3" t="s">
        <v>601</v>
      </c>
      <c r="F200" s="3" t="s">
        <v>14</v>
      </c>
      <c r="G200" s="4">
        <v>1</v>
      </c>
      <c r="H200" s="3" t="s">
        <v>15</v>
      </c>
      <c r="I200" s="5">
        <v>1000</v>
      </c>
      <c r="J200" s="6">
        <f t="shared" si="8"/>
        <v>1000</v>
      </c>
      <c r="K200" s="35">
        <f t="shared" si="9"/>
        <v>108</v>
      </c>
      <c r="L200" s="35">
        <f t="shared" si="10"/>
        <v>108</v>
      </c>
    </row>
    <row r="201" spans="1:12" x14ac:dyDescent="0.35">
      <c r="A201" s="3" t="s">
        <v>844</v>
      </c>
      <c r="B201" s="3" t="s">
        <v>9310</v>
      </c>
      <c r="C201" s="3" t="s">
        <v>845</v>
      </c>
      <c r="D201" s="3" t="s">
        <v>9311</v>
      </c>
      <c r="E201" s="3" t="s">
        <v>5837</v>
      </c>
      <c r="F201" s="3" t="s">
        <v>14</v>
      </c>
      <c r="G201" s="4">
        <v>1</v>
      </c>
      <c r="H201" s="3" t="s">
        <v>15</v>
      </c>
      <c r="I201" s="5">
        <v>700</v>
      </c>
      <c r="J201" s="6">
        <f t="shared" si="8"/>
        <v>700</v>
      </c>
      <c r="K201" s="35">
        <f t="shared" si="9"/>
        <v>75.599999999999994</v>
      </c>
      <c r="L201" s="35">
        <f t="shared" si="10"/>
        <v>75.599999999999994</v>
      </c>
    </row>
    <row r="202" spans="1:12" x14ac:dyDescent="0.35">
      <c r="A202" s="3" t="s">
        <v>844</v>
      </c>
      <c r="B202" s="3" t="s">
        <v>9310</v>
      </c>
      <c r="C202" s="3" t="s">
        <v>866</v>
      </c>
      <c r="D202" s="3" t="s">
        <v>9311</v>
      </c>
      <c r="E202" s="3" t="s">
        <v>5837</v>
      </c>
      <c r="F202" s="3" t="s">
        <v>14</v>
      </c>
      <c r="G202" s="4">
        <v>1</v>
      </c>
      <c r="H202" s="3" t="s">
        <v>15</v>
      </c>
      <c r="I202" s="5">
        <v>700</v>
      </c>
      <c r="J202" s="6">
        <f t="shared" si="8"/>
        <v>700</v>
      </c>
      <c r="K202" s="35">
        <f t="shared" si="9"/>
        <v>75.599999999999994</v>
      </c>
      <c r="L202" s="35">
        <f t="shared" si="10"/>
        <v>75.599999999999994</v>
      </c>
    </row>
    <row r="203" spans="1:12" x14ac:dyDescent="0.35">
      <c r="A203" s="3" t="s">
        <v>844</v>
      </c>
      <c r="B203" s="3" t="s">
        <v>9312</v>
      </c>
      <c r="C203" s="3" t="s">
        <v>863</v>
      </c>
      <c r="D203" s="3" t="s">
        <v>9313</v>
      </c>
      <c r="E203" s="3" t="s">
        <v>5837</v>
      </c>
      <c r="F203" s="3" t="s">
        <v>14</v>
      </c>
      <c r="G203" s="4">
        <v>1</v>
      </c>
      <c r="H203" s="3" t="s">
        <v>15</v>
      </c>
      <c r="I203" s="5">
        <v>700</v>
      </c>
      <c r="J203" s="6">
        <f t="shared" si="8"/>
        <v>700</v>
      </c>
      <c r="K203" s="35">
        <f t="shared" si="9"/>
        <v>75.599999999999994</v>
      </c>
      <c r="L203" s="35">
        <f t="shared" si="10"/>
        <v>75.599999999999994</v>
      </c>
    </row>
    <row r="204" spans="1:12" x14ac:dyDescent="0.35">
      <c r="A204" s="3" t="s">
        <v>5288</v>
      </c>
      <c r="B204" s="3" t="s">
        <v>9314</v>
      </c>
      <c r="C204" s="3" t="s">
        <v>3503</v>
      </c>
      <c r="D204" s="3" t="s">
        <v>9315</v>
      </c>
      <c r="E204" s="3" t="s">
        <v>25</v>
      </c>
      <c r="F204" s="3" t="s">
        <v>14</v>
      </c>
      <c r="G204" s="4">
        <v>1</v>
      </c>
      <c r="H204" s="3" t="s">
        <v>15</v>
      </c>
      <c r="I204" s="5">
        <v>3449.9999999999995</v>
      </c>
      <c r="J204" s="6">
        <f t="shared" si="8"/>
        <v>3449.9999999999995</v>
      </c>
      <c r="K204" s="35">
        <f t="shared" si="9"/>
        <v>372.59999999999997</v>
      </c>
      <c r="L204" s="35">
        <f t="shared" si="10"/>
        <v>372.59999999999997</v>
      </c>
    </row>
    <row r="205" spans="1:12" x14ac:dyDescent="0.35">
      <c r="A205" s="3" t="s">
        <v>4028</v>
      </c>
      <c r="B205" s="3" t="s">
        <v>9316</v>
      </c>
      <c r="C205" s="3" t="s">
        <v>43</v>
      </c>
      <c r="D205" s="3" t="s">
        <v>9317</v>
      </c>
      <c r="E205" s="3" t="s">
        <v>293</v>
      </c>
      <c r="F205" s="3" t="s">
        <v>14</v>
      </c>
      <c r="G205" s="4">
        <v>1</v>
      </c>
      <c r="H205" s="3" t="s">
        <v>15</v>
      </c>
      <c r="I205" s="5">
        <v>3687.37</v>
      </c>
      <c r="J205" s="6">
        <f t="shared" si="8"/>
        <v>3687.37</v>
      </c>
      <c r="K205" s="35">
        <f t="shared" si="9"/>
        <v>398.23595999999998</v>
      </c>
      <c r="L205" s="35">
        <f t="shared" si="10"/>
        <v>398.23595999999998</v>
      </c>
    </row>
    <row r="206" spans="1:12" x14ac:dyDescent="0.35">
      <c r="A206" s="3" t="s">
        <v>1168</v>
      </c>
      <c r="B206" s="3" t="s">
        <v>9318</v>
      </c>
      <c r="C206" s="3" t="s">
        <v>436</v>
      </c>
      <c r="D206" s="3" t="s">
        <v>9319</v>
      </c>
      <c r="E206" s="3" t="s">
        <v>20</v>
      </c>
      <c r="F206" s="3" t="s">
        <v>14</v>
      </c>
      <c r="G206" s="4">
        <v>1</v>
      </c>
      <c r="H206" s="3" t="s">
        <v>15</v>
      </c>
      <c r="I206" s="5">
        <v>2455.4100000000003</v>
      </c>
      <c r="J206" s="6">
        <f t="shared" si="8"/>
        <v>2455.4100000000003</v>
      </c>
      <c r="K206" s="35">
        <f t="shared" si="9"/>
        <v>265.18428</v>
      </c>
      <c r="L206" s="35">
        <f t="shared" si="10"/>
        <v>265.18428</v>
      </c>
    </row>
    <row r="207" spans="1:12" x14ac:dyDescent="0.35">
      <c r="A207" s="3" t="s">
        <v>1168</v>
      </c>
      <c r="B207" s="3" t="s">
        <v>9318</v>
      </c>
      <c r="C207" s="3" t="s">
        <v>9320</v>
      </c>
      <c r="D207" s="3" t="s">
        <v>9319</v>
      </c>
      <c r="E207" s="3" t="s">
        <v>20</v>
      </c>
      <c r="F207" s="3" t="s">
        <v>14</v>
      </c>
      <c r="G207" s="4">
        <v>1</v>
      </c>
      <c r="H207" s="3" t="s">
        <v>15</v>
      </c>
      <c r="I207" s="5">
        <v>2455.4100000000003</v>
      </c>
      <c r="J207" s="6">
        <f t="shared" si="8"/>
        <v>2455.4100000000003</v>
      </c>
      <c r="K207" s="35">
        <f t="shared" si="9"/>
        <v>265.18428</v>
      </c>
      <c r="L207" s="35">
        <f t="shared" si="10"/>
        <v>265.18428</v>
      </c>
    </row>
    <row r="208" spans="1:12" x14ac:dyDescent="0.35">
      <c r="A208" s="3" t="s">
        <v>9321</v>
      </c>
      <c r="B208" s="3" t="s">
        <v>9322</v>
      </c>
      <c r="C208" s="3" t="s">
        <v>413</v>
      </c>
      <c r="D208" s="3" t="s">
        <v>9323</v>
      </c>
      <c r="E208" s="3" t="s">
        <v>601</v>
      </c>
      <c r="F208" s="3" t="s">
        <v>14</v>
      </c>
      <c r="G208" s="4">
        <v>1</v>
      </c>
      <c r="H208" s="3" t="s">
        <v>15</v>
      </c>
      <c r="I208" s="5">
        <v>2922.46</v>
      </c>
      <c r="J208" s="6">
        <f t="shared" si="8"/>
        <v>2922.46</v>
      </c>
      <c r="K208" s="35">
        <f t="shared" si="9"/>
        <v>315.62568000000005</v>
      </c>
      <c r="L208" s="35">
        <f t="shared" si="10"/>
        <v>315.62568000000005</v>
      </c>
    </row>
    <row r="209" spans="1:12" x14ac:dyDescent="0.35">
      <c r="A209" s="3" t="s">
        <v>1701</v>
      </c>
      <c r="B209" s="3" t="s">
        <v>9324</v>
      </c>
      <c r="C209" s="3" t="s">
        <v>9207</v>
      </c>
      <c r="D209" s="3" t="s">
        <v>9325</v>
      </c>
      <c r="E209" s="3" t="s">
        <v>5673</v>
      </c>
      <c r="F209" s="3" t="s">
        <v>14</v>
      </c>
      <c r="G209" s="4">
        <v>1</v>
      </c>
      <c r="H209" s="3" t="s">
        <v>15</v>
      </c>
      <c r="I209" s="5">
        <v>1433.64</v>
      </c>
      <c r="J209" s="6">
        <f t="shared" si="8"/>
        <v>1433.64</v>
      </c>
      <c r="K209" s="35">
        <f t="shared" si="9"/>
        <v>154.83312000000001</v>
      </c>
      <c r="L209" s="35">
        <f t="shared" si="10"/>
        <v>154.83312000000001</v>
      </c>
    </row>
    <row r="210" spans="1:12" x14ac:dyDescent="0.35">
      <c r="A210" s="3" t="s">
        <v>1701</v>
      </c>
      <c r="B210" s="3" t="s">
        <v>9324</v>
      </c>
      <c r="C210" s="3" t="s">
        <v>1703</v>
      </c>
      <c r="D210" s="3" t="s">
        <v>9325</v>
      </c>
      <c r="E210" s="3" t="s">
        <v>5673</v>
      </c>
      <c r="F210" s="3" t="s">
        <v>14</v>
      </c>
      <c r="G210" s="4">
        <v>1</v>
      </c>
      <c r="H210" s="3" t="s">
        <v>15</v>
      </c>
      <c r="I210" s="5">
        <v>1433.6299999999999</v>
      </c>
      <c r="J210" s="6">
        <f t="shared" si="8"/>
        <v>1433.6299999999999</v>
      </c>
      <c r="K210" s="35">
        <f t="shared" si="9"/>
        <v>154.83203999999998</v>
      </c>
      <c r="L210" s="35">
        <f t="shared" si="10"/>
        <v>154.83203999999998</v>
      </c>
    </row>
    <row r="211" spans="1:12" x14ac:dyDescent="0.35">
      <c r="A211" s="3" t="s">
        <v>1701</v>
      </c>
      <c r="B211" s="3" t="s">
        <v>9326</v>
      </c>
      <c r="C211" s="3" t="s">
        <v>211</v>
      </c>
      <c r="D211" s="3" t="s">
        <v>9327</v>
      </c>
      <c r="E211" s="3" t="s">
        <v>5874</v>
      </c>
      <c r="F211" s="3" t="s">
        <v>14</v>
      </c>
      <c r="G211" s="4">
        <v>1</v>
      </c>
      <c r="H211" s="3" t="s">
        <v>15</v>
      </c>
      <c r="I211" s="5">
        <v>1128.4100000000001</v>
      </c>
      <c r="J211" s="6">
        <f t="shared" si="8"/>
        <v>1128.4100000000001</v>
      </c>
      <c r="K211" s="35">
        <f t="shared" si="9"/>
        <v>121.86828000000001</v>
      </c>
      <c r="L211" s="35">
        <f t="shared" si="10"/>
        <v>121.86828000000001</v>
      </c>
    </row>
    <row r="212" spans="1:12" x14ac:dyDescent="0.35">
      <c r="A212" s="3" t="s">
        <v>1706</v>
      </c>
      <c r="B212" s="3" t="s">
        <v>9328</v>
      </c>
      <c r="C212" s="3" t="s">
        <v>3503</v>
      </c>
      <c r="D212" s="3" t="s">
        <v>9329</v>
      </c>
      <c r="E212" s="3" t="s">
        <v>5673</v>
      </c>
      <c r="F212" s="3" t="s">
        <v>14</v>
      </c>
      <c r="G212" s="4">
        <v>1</v>
      </c>
      <c r="H212" s="3" t="s">
        <v>15</v>
      </c>
      <c r="I212" s="5">
        <v>2390.6600000000003</v>
      </c>
      <c r="J212" s="6">
        <f t="shared" si="8"/>
        <v>2390.6600000000003</v>
      </c>
      <c r="K212" s="35">
        <f t="shared" si="9"/>
        <v>258.19128000000006</v>
      </c>
      <c r="L212" s="35">
        <f t="shared" si="10"/>
        <v>258.19128000000006</v>
      </c>
    </row>
    <row r="213" spans="1:12" x14ac:dyDescent="0.35">
      <c r="A213" s="3" t="s">
        <v>9330</v>
      </c>
      <c r="B213" s="3" t="s">
        <v>9331</v>
      </c>
      <c r="C213" s="3" t="s">
        <v>100</v>
      </c>
      <c r="D213" s="3" t="s">
        <v>9332</v>
      </c>
      <c r="E213" s="3" t="s">
        <v>213</v>
      </c>
      <c r="F213" s="3" t="s">
        <v>14</v>
      </c>
      <c r="G213" s="4">
        <v>1</v>
      </c>
      <c r="H213" s="3" t="s">
        <v>15</v>
      </c>
      <c r="I213" s="5">
        <v>500</v>
      </c>
      <c r="J213" s="6">
        <f t="shared" si="8"/>
        <v>500</v>
      </c>
      <c r="K213" s="35">
        <f t="shared" si="9"/>
        <v>54</v>
      </c>
      <c r="L213" s="35">
        <f t="shared" si="10"/>
        <v>54</v>
      </c>
    </row>
    <row r="214" spans="1:12" x14ac:dyDescent="0.35">
      <c r="A214" s="3" t="s">
        <v>282</v>
      </c>
      <c r="B214" s="3" t="s">
        <v>9333</v>
      </c>
      <c r="C214" s="3" t="s">
        <v>23</v>
      </c>
      <c r="D214" s="3" t="s">
        <v>9334</v>
      </c>
      <c r="E214" s="3" t="s">
        <v>5673</v>
      </c>
      <c r="F214" s="3" t="s">
        <v>14</v>
      </c>
      <c r="G214" s="4">
        <v>1</v>
      </c>
      <c r="H214" s="3" t="s">
        <v>15</v>
      </c>
      <c r="I214" s="5">
        <v>3564.4</v>
      </c>
      <c r="J214" s="6">
        <f t="shared" si="8"/>
        <v>3564.4</v>
      </c>
      <c r="K214" s="35">
        <f t="shared" si="9"/>
        <v>384.95520000000005</v>
      </c>
      <c r="L214" s="35">
        <f t="shared" si="10"/>
        <v>384.95520000000005</v>
      </c>
    </row>
    <row r="215" spans="1:12" x14ac:dyDescent="0.35">
      <c r="A215" s="3" t="s">
        <v>8959</v>
      </c>
      <c r="B215" s="3" t="s">
        <v>9335</v>
      </c>
      <c r="C215" s="3" t="s">
        <v>9336</v>
      </c>
      <c r="D215" s="3" t="s">
        <v>9337</v>
      </c>
      <c r="E215" s="3" t="s">
        <v>5837</v>
      </c>
      <c r="F215" s="3" t="s">
        <v>14</v>
      </c>
      <c r="G215" s="4">
        <v>1</v>
      </c>
      <c r="H215" s="3" t="s">
        <v>15</v>
      </c>
      <c r="I215" s="5">
        <v>700</v>
      </c>
      <c r="J215" s="6">
        <f t="shared" si="8"/>
        <v>700</v>
      </c>
      <c r="K215" s="35">
        <f t="shared" si="9"/>
        <v>75.599999999999994</v>
      </c>
      <c r="L215" s="35">
        <f t="shared" si="10"/>
        <v>75.599999999999994</v>
      </c>
    </row>
    <row r="216" spans="1:12" x14ac:dyDescent="0.35">
      <c r="A216" s="3" t="s">
        <v>169</v>
      </c>
      <c r="B216" s="3" t="s">
        <v>9338</v>
      </c>
      <c r="C216" s="3" t="s">
        <v>413</v>
      </c>
      <c r="D216" s="3" t="s">
        <v>9339</v>
      </c>
      <c r="E216" s="3" t="s">
        <v>102</v>
      </c>
      <c r="F216" s="3" t="s">
        <v>14</v>
      </c>
      <c r="G216" s="4">
        <v>1</v>
      </c>
      <c r="H216" s="3" t="s">
        <v>15</v>
      </c>
      <c r="I216" s="5">
        <v>2335.83</v>
      </c>
      <c r="J216" s="6">
        <f t="shared" si="8"/>
        <v>2335.83</v>
      </c>
      <c r="K216" s="35">
        <f t="shared" si="9"/>
        <v>252.26963999999998</v>
      </c>
      <c r="L216" s="35">
        <f t="shared" si="10"/>
        <v>252.26963999999998</v>
      </c>
    </row>
    <row r="217" spans="1:12" x14ac:dyDescent="0.35">
      <c r="A217" s="3" t="s">
        <v>169</v>
      </c>
      <c r="B217" s="3" t="s">
        <v>9340</v>
      </c>
      <c r="C217" s="3" t="s">
        <v>48</v>
      </c>
      <c r="D217" s="3" t="s">
        <v>9341</v>
      </c>
      <c r="E217" s="3" t="s">
        <v>102</v>
      </c>
      <c r="F217" s="3" t="s">
        <v>14</v>
      </c>
      <c r="G217" s="4">
        <v>1</v>
      </c>
      <c r="H217" s="3" t="s">
        <v>15</v>
      </c>
      <c r="I217" s="5">
        <v>2145.84</v>
      </c>
      <c r="J217" s="6">
        <f t="shared" si="8"/>
        <v>2145.84</v>
      </c>
      <c r="K217" s="35">
        <f t="shared" si="9"/>
        <v>231.75072</v>
      </c>
      <c r="L217" s="35">
        <f t="shared" si="10"/>
        <v>231.75072</v>
      </c>
    </row>
    <row r="218" spans="1:12" x14ac:dyDescent="0.35">
      <c r="A218" s="3" t="s">
        <v>844</v>
      </c>
      <c r="B218" s="3" t="s">
        <v>9342</v>
      </c>
      <c r="C218" s="3" t="s">
        <v>34</v>
      </c>
      <c r="D218" s="3" t="s">
        <v>9343</v>
      </c>
      <c r="E218" s="3" t="s">
        <v>405</v>
      </c>
      <c r="F218" s="3" t="s">
        <v>14</v>
      </c>
      <c r="G218" s="4">
        <v>1</v>
      </c>
      <c r="H218" s="3" t="s">
        <v>15</v>
      </c>
      <c r="I218" s="5">
        <v>2180.91</v>
      </c>
      <c r="J218" s="6">
        <f t="shared" si="8"/>
        <v>2180.91</v>
      </c>
      <c r="K218" s="35">
        <f t="shared" si="9"/>
        <v>235.53827999999999</v>
      </c>
      <c r="L218" s="35">
        <f t="shared" si="10"/>
        <v>235.53827999999999</v>
      </c>
    </row>
    <row r="219" spans="1:12" x14ac:dyDescent="0.35">
      <c r="A219" s="3" t="s">
        <v>9344</v>
      </c>
      <c r="B219" s="3" t="s">
        <v>9345</v>
      </c>
      <c r="C219" s="3" t="s">
        <v>59</v>
      </c>
      <c r="D219" s="3" t="s">
        <v>11</v>
      </c>
      <c r="E219" s="3" t="s">
        <v>9346</v>
      </c>
      <c r="F219" s="3" t="s">
        <v>14</v>
      </c>
      <c r="G219" s="4">
        <v>1</v>
      </c>
      <c r="H219" s="3" t="s">
        <v>15</v>
      </c>
      <c r="I219" s="5">
        <v>500</v>
      </c>
      <c r="J219" s="6">
        <f t="shared" si="8"/>
        <v>500</v>
      </c>
      <c r="K219" s="35">
        <f t="shared" si="9"/>
        <v>54</v>
      </c>
      <c r="L219" s="35">
        <f t="shared" si="10"/>
        <v>54</v>
      </c>
    </row>
    <row r="220" spans="1:12" x14ac:dyDescent="0.35">
      <c r="A220" s="3" t="s">
        <v>825</v>
      </c>
      <c r="B220" s="3" t="s">
        <v>9347</v>
      </c>
      <c r="C220" s="3" t="s">
        <v>302</v>
      </c>
      <c r="D220" s="3" t="s">
        <v>9348</v>
      </c>
      <c r="E220" s="3" t="s">
        <v>213</v>
      </c>
      <c r="F220" s="3" t="s">
        <v>14</v>
      </c>
      <c r="G220" s="4">
        <v>1</v>
      </c>
      <c r="H220" s="3" t="s">
        <v>15</v>
      </c>
      <c r="I220" s="5">
        <v>500</v>
      </c>
      <c r="J220" s="6">
        <f t="shared" si="8"/>
        <v>500</v>
      </c>
      <c r="K220" s="35">
        <f t="shared" si="9"/>
        <v>54</v>
      </c>
      <c r="L220" s="35">
        <f t="shared" si="10"/>
        <v>54</v>
      </c>
    </row>
    <row r="221" spans="1:12" x14ac:dyDescent="0.35">
      <c r="A221" s="3" t="s">
        <v>5558</v>
      </c>
      <c r="B221" s="3" t="s">
        <v>9349</v>
      </c>
      <c r="C221" s="3" t="s">
        <v>9350</v>
      </c>
      <c r="D221" s="3" t="s">
        <v>9351</v>
      </c>
      <c r="E221" s="3" t="s">
        <v>6057</v>
      </c>
      <c r="F221" s="3" t="s">
        <v>14</v>
      </c>
      <c r="G221" s="4">
        <v>1</v>
      </c>
      <c r="H221" s="3" t="s">
        <v>15</v>
      </c>
      <c r="I221" s="5">
        <v>800</v>
      </c>
      <c r="J221" s="6">
        <f t="shared" si="8"/>
        <v>800</v>
      </c>
      <c r="K221" s="35">
        <f t="shared" si="9"/>
        <v>86.399999999999991</v>
      </c>
      <c r="L221" s="35">
        <f t="shared" si="10"/>
        <v>86.399999999999991</v>
      </c>
    </row>
    <row r="222" spans="1:12" x14ac:dyDescent="0.35">
      <c r="A222" s="3" t="s">
        <v>3461</v>
      </c>
      <c r="B222" s="3" t="s">
        <v>9352</v>
      </c>
      <c r="C222" s="3" t="s">
        <v>100</v>
      </c>
      <c r="D222" s="3" t="s">
        <v>9353</v>
      </c>
      <c r="E222" s="3" t="s">
        <v>231</v>
      </c>
      <c r="F222" s="3" t="s">
        <v>14</v>
      </c>
      <c r="G222" s="4">
        <v>1</v>
      </c>
      <c r="H222" s="3" t="s">
        <v>15</v>
      </c>
      <c r="I222" s="5">
        <v>500</v>
      </c>
      <c r="J222" s="6">
        <f t="shared" si="8"/>
        <v>500</v>
      </c>
      <c r="K222" s="35">
        <f t="shared" si="9"/>
        <v>54</v>
      </c>
      <c r="L222" s="35">
        <f t="shared" si="10"/>
        <v>54</v>
      </c>
    </row>
    <row r="223" spans="1:12" x14ac:dyDescent="0.35">
      <c r="A223" s="3" t="s">
        <v>9354</v>
      </c>
      <c r="B223" s="3" t="s">
        <v>9355</v>
      </c>
      <c r="C223" s="3" t="s">
        <v>75</v>
      </c>
      <c r="D223" s="3" t="s">
        <v>9356</v>
      </c>
      <c r="E223" s="3" t="s">
        <v>9357</v>
      </c>
      <c r="F223" s="3" t="s">
        <v>14</v>
      </c>
      <c r="G223" s="4">
        <v>1</v>
      </c>
      <c r="H223" s="3" t="s">
        <v>15</v>
      </c>
      <c r="I223" s="5">
        <v>800</v>
      </c>
      <c r="J223" s="6">
        <f t="shared" si="8"/>
        <v>800</v>
      </c>
      <c r="K223" s="35">
        <f t="shared" si="9"/>
        <v>86.399999999999991</v>
      </c>
      <c r="L223" s="35">
        <f t="shared" si="10"/>
        <v>86.399999999999991</v>
      </c>
    </row>
    <row r="224" spans="1:12" x14ac:dyDescent="0.35">
      <c r="A224" s="3" t="s">
        <v>77</v>
      </c>
      <c r="B224" s="3" t="s">
        <v>9358</v>
      </c>
      <c r="C224" s="3" t="s">
        <v>642</v>
      </c>
      <c r="D224" s="3" t="s">
        <v>9359</v>
      </c>
      <c r="E224" s="3" t="s">
        <v>405</v>
      </c>
      <c r="F224" s="3" t="s">
        <v>14</v>
      </c>
      <c r="G224" s="4">
        <v>1</v>
      </c>
      <c r="H224" s="3" t="s">
        <v>15</v>
      </c>
      <c r="I224" s="5">
        <v>700</v>
      </c>
      <c r="J224" s="6">
        <f t="shared" si="8"/>
        <v>700</v>
      </c>
      <c r="K224" s="35">
        <f t="shared" si="9"/>
        <v>75.599999999999994</v>
      </c>
      <c r="L224" s="35">
        <f t="shared" si="10"/>
        <v>75.599999999999994</v>
      </c>
    </row>
    <row r="225" spans="1:12" x14ac:dyDescent="0.35">
      <c r="A225" s="3" t="s">
        <v>9360</v>
      </c>
      <c r="B225" s="3" t="s">
        <v>9361</v>
      </c>
      <c r="C225" s="3" t="s">
        <v>9362</v>
      </c>
      <c r="D225" s="3" t="s">
        <v>9363</v>
      </c>
      <c r="E225" s="3" t="s">
        <v>5874</v>
      </c>
      <c r="F225" s="3" t="s">
        <v>14</v>
      </c>
      <c r="G225" s="4">
        <v>1</v>
      </c>
      <c r="H225" s="3" t="s">
        <v>15</v>
      </c>
      <c r="I225" s="5">
        <v>500</v>
      </c>
      <c r="J225" s="6">
        <f t="shared" si="8"/>
        <v>500</v>
      </c>
      <c r="K225" s="35">
        <f t="shared" si="9"/>
        <v>54</v>
      </c>
      <c r="L225" s="35">
        <f t="shared" si="10"/>
        <v>54</v>
      </c>
    </row>
    <row r="226" spans="1:12" x14ac:dyDescent="0.35">
      <c r="A226" s="3" t="s">
        <v>9360</v>
      </c>
      <c r="B226" s="3" t="s">
        <v>9361</v>
      </c>
      <c r="C226" s="3" t="s">
        <v>9364</v>
      </c>
      <c r="D226" s="3" t="s">
        <v>9363</v>
      </c>
      <c r="E226" s="3" t="s">
        <v>5874</v>
      </c>
      <c r="F226" s="3" t="s">
        <v>14</v>
      </c>
      <c r="G226" s="4">
        <v>1</v>
      </c>
      <c r="H226" s="3" t="s">
        <v>15</v>
      </c>
      <c r="I226" s="5">
        <v>500</v>
      </c>
      <c r="J226" s="6">
        <f t="shared" si="8"/>
        <v>500</v>
      </c>
      <c r="K226" s="35">
        <f t="shared" si="9"/>
        <v>54</v>
      </c>
      <c r="L226" s="35">
        <f t="shared" si="10"/>
        <v>54</v>
      </c>
    </row>
    <row r="227" spans="1:12" x14ac:dyDescent="0.35">
      <c r="A227" s="3" t="s">
        <v>169</v>
      </c>
      <c r="B227" s="3" t="s">
        <v>8780</v>
      </c>
      <c r="C227" s="3" t="s">
        <v>27</v>
      </c>
      <c r="D227" s="3" t="s">
        <v>8781</v>
      </c>
      <c r="E227" s="3" t="s">
        <v>384</v>
      </c>
      <c r="F227" s="3" t="s">
        <v>14</v>
      </c>
      <c r="G227" s="4">
        <v>1</v>
      </c>
      <c r="H227" s="3" t="s">
        <v>15</v>
      </c>
      <c r="I227" s="5">
        <v>2855.93</v>
      </c>
      <c r="J227" s="6">
        <f t="shared" si="8"/>
        <v>2855.93</v>
      </c>
      <c r="K227" s="35">
        <f t="shared" si="9"/>
        <v>308.44044000000002</v>
      </c>
      <c r="L227" s="35">
        <f t="shared" si="10"/>
        <v>308.44044000000002</v>
      </c>
    </row>
    <row r="228" spans="1:12" x14ac:dyDescent="0.35">
      <c r="A228" s="3" t="s">
        <v>169</v>
      </c>
      <c r="B228" s="3" t="s">
        <v>8780</v>
      </c>
      <c r="C228" s="3" t="s">
        <v>129</v>
      </c>
      <c r="D228" s="3" t="s">
        <v>8781</v>
      </c>
      <c r="E228" s="3" t="s">
        <v>384</v>
      </c>
      <c r="F228" s="3" t="s">
        <v>14</v>
      </c>
      <c r="G228" s="4">
        <v>1</v>
      </c>
      <c r="H228" s="3" t="s">
        <v>15</v>
      </c>
      <c r="I228" s="5">
        <v>2855.93</v>
      </c>
      <c r="J228" s="6">
        <f t="shared" si="8"/>
        <v>2855.93</v>
      </c>
      <c r="K228" s="35">
        <f t="shared" si="9"/>
        <v>308.44044000000002</v>
      </c>
      <c r="L228" s="35">
        <f t="shared" si="10"/>
        <v>308.44044000000002</v>
      </c>
    </row>
    <row r="229" spans="1:12" x14ac:dyDescent="0.35">
      <c r="A229" s="3" t="s">
        <v>253</v>
      </c>
      <c r="B229" s="3" t="s">
        <v>9365</v>
      </c>
      <c r="C229" s="3" t="s">
        <v>75</v>
      </c>
      <c r="D229" s="3" t="s">
        <v>9366</v>
      </c>
      <c r="E229" s="3" t="s">
        <v>256</v>
      </c>
      <c r="F229" s="3" t="s">
        <v>14</v>
      </c>
      <c r="G229" s="4">
        <v>1</v>
      </c>
      <c r="H229" s="3" t="s">
        <v>15</v>
      </c>
      <c r="I229" s="5">
        <v>2450</v>
      </c>
      <c r="J229" s="6">
        <f t="shared" si="8"/>
        <v>2450</v>
      </c>
      <c r="K229" s="35">
        <f t="shared" si="9"/>
        <v>264.59999999999997</v>
      </c>
      <c r="L229" s="35">
        <f t="shared" si="10"/>
        <v>264.59999999999997</v>
      </c>
    </row>
    <row r="230" spans="1:12" x14ac:dyDescent="0.35">
      <c r="A230" s="3" t="s">
        <v>900</v>
      </c>
      <c r="B230" s="3" t="s">
        <v>9367</v>
      </c>
      <c r="C230" s="3" t="s">
        <v>79</v>
      </c>
      <c r="D230" s="3" t="s">
        <v>9368</v>
      </c>
      <c r="E230" s="3" t="s">
        <v>709</v>
      </c>
      <c r="F230" s="3" t="s">
        <v>14</v>
      </c>
      <c r="G230" s="4">
        <v>1</v>
      </c>
      <c r="H230" s="3" t="s">
        <v>15</v>
      </c>
      <c r="I230" s="5">
        <v>450</v>
      </c>
      <c r="J230" s="6">
        <f t="shared" si="8"/>
        <v>450</v>
      </c>
      <c r="K230" s="35">
        <f t="shared" si="9"/>
        <v>48.6</v>
      </c>
      <c r="L230" s="35">
        <f t="shared" si="10"/>
        <v>48.6</v>
      </c>
    </row>
    <row r="231" spans="1:12" x14ac:dyDescent="0.35">
      <c r="A231" s="3" t="s">
        <v>828</v>
      </c>
      <c r="B231" s="3" t="s">
        <v>9369</v>
      </c>
      <c r="C231" s="3" t="s">
        <v>100</v>
      </c>
      <c r="D231" s="3" t="s">
        <v>9370</v>
      </c>
      <c r="E231" s="3" t="s">
        <v>293</v>
      </c>
      <c r="F231" s="3" t="s">
        <v>14</v>
      </c>
      <c r="G231" s="4">
        <v>1</v>
      </c>
      <c r="H231" s="3" t="s">
        <v>15</v>
      </c>
      <c r="I231" s="5">
        <v>650</v>
      </c>
      <c r="J231" s="6">
        <f t="shared" si="8"/>
        <v>650</v>
      </c>
      <c r="K231" s="35">
        <f t="shared" si="9"/>
        <v>70.2</v>
      </c>
      <c r="L231" s="35">
        <f t="shared" si="10"/>
        <v>70.2</v>
      </c>
    </row>
    <row r="232" spans="1:12" x14ac:dyDescent="0.35">
      <c r="A232" s="3" t="s">
        <v>8900</v>
      </c>
      <c r="B232" s="3" t="s">
        <v>9371</v>
      </c>
      <c r="C232" s="3" t="s">
        <v>2939</v>
      </c>
      <c r="D232" s="3" t="s">
        <v>9372</v>
      </c>
      <c r="E232" s="3" t="s">
        <v>9373</v>
      </c>
      <c r="F232" s="3" t="s">
        <v>14</v>
      </c>
      <c r="G232" s="4">
        <v>1</v>
      </c>
      <c r="H232" s="3" t="s">
        <v>15</v>
      </c>
      <c r="I232" s="5">
        <v>650</v>
      </c>
      <c r="J232" s="6">
        <f t="shared" si="8"/>
        <v>650</v>
      </c>
      <c r="K232" s="35">
        <f t="shared" si="9"/>
        <v>70.2</v>
      </c>
      <c r="L232" s="35">
        <f t="shared" si="10"/>
        <v>70.2</v>
      </c>
    </row>
    <row r="233" spans="1:12" x14ac:dyDescent="0.35">
      <c r="A233" s="3" t="s">
        <v>844</v>
      </c>
      <c r="B233" s="3" t="s">
        <v>9374</v>
      </c>
      <c r="C233" s="3" t="s">
        <v>436</v>
      </c>
      <c r="D233" s="3" t="s">
        <v>9375</v>
      </c>
      <c r="E233" s="3" t="s">
        <v>405</v>
      </c>
      <c r="F233" s="3" t="s">
        <v>14</v>
      </c>
      <c r="G233" s="4">
        <v>1</v>
      </c>
      <c r="H233" s="3" t="s">
        <v>15</v>
      </c>
      <c r="I233" s="5">
        <v>700</v>
      </c>
      <c r="J233" s="6">
        <f t="shared" si="8"/>
        <v>700</v>
      </c>
      <c r="K233" s="35">
        <f t="shared" si="9"/>
        <v>75.599999999999994</v>
      </c>
      <c r="L233" s="35">
        <f t="shared" si="10"/>
        <v>75.599999999999994</v>
      </c>
    </row>
    <row r="234" spans="1:12" x14ac:dyDescent="0.35">
      <c r="A234" s="3" t="s">
        <v>5524</v>
      </c>
      <c r="B234" s="3" t="s">
        <v>9376</v>
      </c>
      <c r="C234" s="3" t="s">
        <v>861</v>
      </c>
      <c r="D234" s="3" t="s">
        <v>9377</v>
      </c>
      <c r="E234" s="3" t="s">
        <v>8730</v>
      </c>
      <c r="F234" s="3" t="s">
        <v>14</v>
      </c>
      <c r="G234" s="4">
        <v>1</v>
      </c>
      <c r="H234" s="3" t="s">
        <v>15</v>
      </c>
      <c r="I234" s="5">
        <v>548.18999999999994</v>
      </c>
      <c r="J234" s="6">
        <f t="shared" si="8"/>
        <v>548.18999999999994</v>
      </c>
      <c r="K234" s="35">
        <f t="shared" si="9"/>
        <v>59.204519999999995</v>
      </c>
      <c r="L234" s="35">
        <f t="shared" si="10"/>
        <v>59.204519999999995</v>
      </c>
    </row>
    <row r="235" spans="1:12" x14ac:dyDescent="0.35">
      <c r="A235" s="3" t="s">
        <v>9378</v>
      </c>
      <c r="B235" s="3" t="s">
        <v>9379</v>
      </c>
      <c r="C235" s="3" t="s">
        <v>257</v>
      </c>
      <c r="D235" s="3" t="s">
        <v>9380</v>
      </c>
      <c r="E235" s="3" t="s">
        <v>142</v>
      </c>
      <c r="F235" s="3" t="s">
        <v>14</v>
      </c>
      <c r="G235" s="4">
        <v>1</v>
      </c>
      <c r="H235" s="3" t="s">
        <v>15</v>
      </c>
      <c r="I235" s="5">
        <v>2550</v>
      </c>
      <c r="J235" s="6">
        <f t="shared" si="8"/>
        <v>2550</v>
      </c>
      <c r="K235" s="35">
        <f t="shared" si="9"/>
        <v>275.39999999999998</v>
      </c>
      <c r="L235" s="35">
        <f t="shared" si="10"/>
        <v>275.39999999999998</v>
      </c>
    </row>
    <row r="236" spans="1:12" x14ac:dyDescent="0.35">
      <c r="A236" s="3" t="s">
        <v>9381</v>
      </c>
      <c r="B236" s="3" t="s">
        <v>9382</v>
      </c>
      <c r="C236" s="3" t="s">
        <v>886</v>
      </c>
      <c r="D236" s="3" t="s">
        <v>9383</v>
      </c>
      <c r="E236" s="3" t="s">
        <v>5673</v>
      </c>
      <c r="F236" s="3" t="s">
        <v>14</v>
      </c>
      <c r="G236" s="4">
        <v>1</v>
      </c>
      <c r="H236" s="3" t="s">
        <v>15</v>
      </c>
      <c r="I236" s="5">
        <v>1020</v>
      </c>
      <c r="J236" s="6">
        <f t="shared" si="8"/>
        <v>1020</v>
      </c>
      <c r="K236" s="35">
        <f t="shared" si="9"/>
        <v>110.16000000000001</v>
      </c>
      <c r="L236" s="35">
        <f t="shared" si="10"/>
        <v>110.16000000000001</v>
      </c>
    </row>
    <row r="237" spans="1:12" x14ac:dyDescent="0.35">
      <c r="A237" s="3" t="s">
        <v>9384</v>
      </c>
      <c r="B237" s="3" t="s">
        <v>9385</v>
      </c>
      <c r="C237" s="3" t="s">
        <v>75</v>
      </c>
      <c r="D237" s="3" t="s">
        <v>9386</v>
      </c>
      <c r="E237" s="3" t="s">
        <v>25</v>
      </c>
      <c r="F237" s="3" t="s">
        <v>14</v>
      </c>
      <c r="G237" s="4">
        <v>1</v>
      </c>
      <c r="H237" s="3" t="s">
        <v>15</v>
      </c>
      <c r="I237" s="5">
        <v>4137</v>
      </c>
      <c r="J237" s="6">
        <f t="shared" si="8"/>
        <v>4137</v>
      </c>
      <c r="K237" s="35">
        <f t="shared" si="9"/>
        <v>446.79600000000005</v>
      </c>
      <c r="L237" s="35">
        <f t="shared" si="10"/>
        <v>446.79600000000005</v>
      </c>
    </row>
    <row r="238" spans="1:12" x14ac:dyDescent="0.35">
      <c r="A238" s="3" t="s">
        <v>9387</v>
      </c>
      <c r="B238" s="3" t="s">
        <v>9388</v>
      </c>
      <c r="C238" s="3" t="s">
        <v>886</v>
      </c>
      <c r="D238" s="3" t="s">
        <v>9389</v>
      </c>
      <c r="E238" s="3" t="s">
        <v>25</v>
      </c>
      <c r="F238" s="3" t="s">
        <v>14</v>
      </c>
      <c r="G238" s="4">
        <v>1</v>
      </c>
      <c r="H238" s="3" t="s">
        <v>15</v>
      </c>
      <c r="I238" s="5">
        <v>1789.3200000000002</v>
      </c>
      <c r="J238" s="6">
        <f t="shared" si="8"/>
        <v>1789.3200000000002</v>
      </c>
      <c r="K238" s="35">
        <f t="shared" si="9"/>
        <v>193.24656000000004</v>
      </c>
      <c r="L238" s="35">
        <f t="shared" si="10"/>
        <v>193.24656000000004</v>
      </c>
    </row>
    <row r="239" spans="1:12" x14ac:dyDescent="0.35">
      <c r="A239" s="3" t="s">
        <v>5800</v>
      </c>
      <c r="B239" s="3" t="s">
        <v>9390</v>
      </c>
      <c r="C239" s="3" t="s">
        <v>18</v>
      </c>
      <c r="D239" s="3" t="s">
        <v>9391</v>
      </c>
      <c r="E239" s="3" t="s">
        <v>5673</v>
      </c>
      <c r="F239" s="3" t="s">
        <v>14</v>
      </c>
      <c r="G239" s="4">
        <v>1</v>
      </c>
      <c r="H239" s="3" t="s">
        <v>15</v>
      </c>
      <c r="I239" s="5">
        <v>1327.5</v>
      </c>
      <c r="J239" s="6">
        <f t="shared" si="8"/>
        <v>1327.5</v>
      </c>
      <c r="K239" s="35">
        <f t="shared" si="9"/>
        <v>143.37</v>
      </c>
      <c r="L239" s="35">
        <f t="shared" si="10"/>
        <v>143.37</v>
      </c>
    </row>
    <row r="240" spans="1:12" x14ac:dyDescent="0.35">
      <c r="A240" s="3" t="s">
        <v>896</v>
      </c>
      <c r="B240" s="3" t="s">
        <v>9392</v>
      </c>
      <c r="C240" s="3" t="s">
        <v>6068</v>
      </c>
      <c r="D240" s="3" t="s">
        <v>9393</v>
      </c>
      <c r="E240" s="3" t="s">
        <v>5598</v>
      </c>
      <c r="F240" s="3" t="s">
        <v>14</v>
      </c>
      <c r="G240" s="4">
        <v>1</v>
      </c>
      <c r="H240" s="3" t="s">
        <v>15</v>
      </c>
      <c r="I240" s="5">
        <v>800</v>
      </c>
      <c r="J240" s="6">
        <f t="shared" si="8"/>
        <v>800</v>
      </c>
      <c r="K240" s="35">
        <f t="shared" si="9"/>
        <v>86.399999999999991</v>
      </c>
      <c r="L240" s="35">
        <f t="shared" si="10"/>
        <v>86.399999999999991</v>
      </c>
    </row>
    <row r="241" spans="1:12" x14ac:dyDescent="0.35">
      <c r="A241" s="3" t="s">
        <v>896</v>
      </c>
      <c r="B241" s="3" t="s">
        <v>9394</v>
      </c>
      <c r="C241" s="3" t="s">
        <v>6068</v>
      </c>
      <c r="D241" s="3" t="s">
        <v>9395</v>
      </c>
      <c r="E241" s="3" t="s">
        <v>5598</v>
      </c>
      <c r="F241" s="3" t="s">
        <v>14</v>
      </c>
      <c r="G241" s="4">
        <v>1</v>
      </c>
      <c r="H241" s="3" t="s">
        <v>15</v>
      </c>
      <c r="I241" s="5">
        <v>800</v>
      </c>
      <c r="J241" s="6">
        <f t="shared" si="8"/>
        <v>800</v>
      </c>
      <c r="K241" s="35">
        <f t="shared" si="9"/>
        <v>86.399999999999991</v>
      </c>
      <c r="L241" s="35">
        <f t="shared" si="10"/>
        <v>86.399999999999991</v>
      </c>
    </row>
    <row r="242" spans="1:12" x14ac:dyDescent="0.35">
      <c r="A242" s="3" t="s">
        <v>896</v>
      </c>
      <c r="B242" s="3" t="s">
        <v>9396</v>
      </c>
      <c r="C242" s="3" t="s">
        <v>6068</v>
      </c>
      <c r="D242" s="3" t="s">
        <v>9397</v>
      </c>
      <c r="E242" s="3" t="s">
        <v>5598</v>
      </c>
      <c r="F242" s="3" t="s">
        <v>14</v>
      </c>
      <c r="G242" s="4">
        <v>1</v>
      </c>
      <c r="H242" s="3" t="s">
        <v>15</v>
      </c>
      <c r="I242" s="5">
        <v>800</v>
      </c>
      <c r="J242" s="6">
        <f t="shared" si="8"/>
        <v>800</v>
      </c>
      <c r="K242" s="35">
        <f t="shared" si="9"/>
        <v>86.399999999999991</v>
      </c>
      <c r="L242" s="35">
        <f t="shared" si="10"/>
        <v>86.399999999999991</v>
      </c>
    </row>
    <row r="243" spans="1:12" x14ac:dyDescent="0.35">
      <c r="A243" s="3" t="s">
        <v>896</v>
      </c>
      <c r="B243" s="3" t="s">
        <v>9398</v>
      </c>
      <c r="C243" s="3" t="s">
        <v>6068</v>
      </c>
      <c r="D243" s="3" t="s">
        <v>9399</v>
      </c>
      <c r="E243" s="3" t="s">
        <v>25</v>
      </c>
      <c r="F243" s="3" t="s">
        <v>14</v>
      </c>
      <c r="G243" s="4">
        <v>1</v>
      </c>
      <c r="H243" s="3" t="s">
        <v>15</v>
      </c>
      <c r="I243" s="5">
        <v>800</v>
      </c>
      <c r="J243" s="6">
        <f t="shared" si="8"/>
        <v>800</v>
      </c>
      <c r="K243" s="35">
        <f t="shared" si="9"/>
        <v>86.399999999999991</v>
      </c>
      <c r="L243" s="35">
        <f t="shared" si="10"/>
        <v>86.399999999999991</v>
      </c>
    </row>
    <row r="244" spans="1:12" x14ac:dyDescent="0.35">
      <c r="A244" s="3" t="s">
        <v>896</v>
      </c>
      <c r="B244" s="3" t="s">
        <v>9400</v>
      </c>
      <c r="C244" s="3" t="s">
        <v>18</v>
      </c>
      <c r="D244" s="3" t="s">
        <v>9401</v>
      </c>
      <c r="E244" s="3" t="s">
        <v>25</v>
      </c>
      <c r="F244" s="3" t="s">
        <v>14</v>
      </c>
      <c r="G244" s="4">
        <v>1</v>
      </c>
      <c r="H244" s="3" t="s">
        <v>15</v>
      </c>
      <c r="I244" s="5">
        <v>800</v>
      </c>
      <c r="J244" s="6">
        <f t="shared" si="8"/>
        <v>800</v>
      </c>
      <c r="K244" s="35">
        <f t="shared" si="9"/>
        <v>86.399999999999991</v>
      </c>
      <c r="L244" s="35">
        <f t="shared" si="10"/>
        <v>86.399999999999991</v>
      </c>
    </row>
    <row r="245" spans="1:12" x14ac:dyDescent="0.35">
      <c r="A245" s="3" t="s">
        <v>593</v>
      </c>
      <c r="B245" s="3" t="s">
        <v>9402</v>
      </c>
      <c r="C245" s="3" t="s">
        <v>27</v>
      </c>
      <c r="D245" s="3" t="s">
        <v>9403</v>
      </c>
      <c r="E245" s="3" t="s">
        <v>25</v>
      </c>
      <c r="F245" s="3" t="s">
        <v>14</v>
      </c>
      <c r="G245" s="4">
        <v>1</v>
      </c>
      <c r="H245" s="3" t="s">
        <v>15</v>
      </c>
      <c r="I245" s="5">
        <v>2462.23</v>
      </c>
      <c r="J245" s="6">
        <f t="shared" si="8"/>
        <v>2462.23</v>
      </c>
      <c r="K245" s="35">
        <f t="shared" si="9"/>
        <v>265.92084</v>
      </c>
      <c r="L245" s="35">
        <f t="shared" si="10"/>
        <v>265.92084</v>
      </c>
    </row>
    <row r="246" spans="1:12" x14ac:dyDescent="0.35">
      <c r="A246" s="3" t="s">
        <v>887</v>
      </c>
      <c r="B246" s="3" t="s">
        <v>9404</v>
      </c>
      <c r="C246" s="3" t="s">
        <v>26</v>
      </c>
      <c r="D246" s="3" t="s">
        <v>9405</v>
      </c>
      <c r="E246" s="3" t="s">
        <v>9406</v>
      </c>
      <c r="F246" s="3" t="s">
        <v>14</v>
      </c>
      <c r="G246" s="4">
        <v>1</v>
      </c>
      <c r="H246" s="3" t="s">
        <v>15</v>
      </c>
      <c r="I246" s="5">
        <v>500</v>
      </c>
      <c r="J246" s="6">
        <f t="shared" si="8"/>
        <v>500</v>
      </c>
      <c r="K246" s="35">
        <f t="shared" si="9"/>
        <v>54</v>
      </c>
      <c r="L246" s="35">
        <f t="shared" si="10"/>
        <v>54</v>
      </c>
    </row>
    <row r="247" spans="1:12" x14ac:dyDescent="0.35">
      <c r="A247" s="3" t="s">
        <v>9378</v>
      </c>
      <c r="B247" s="3" t="s">
        <v>9407</v>
      </c>
      <c r="C247" s="3" t="s">
        <v>75</v>
      </c>
      <c r="D247" s="3" t="s">
        <v>9408</v>
      </c>
      <c r="E247" s="3" t="s">
        <v>142</v>
      </c>
      <c r="F247" s="3" t="s">
        <v>14</v>
      </c>
      <c r="G247" s="4">
        <v>1</v>
      </c>
      <c r="H247" s="3" t="s">
        <v>15</v>
      </c>
      <c r="I247" s="5">
        <v>4250</v>
      </c>
      <c r="J247" s="6">
        <f t="shared" si="8"/>
        <v>4250</v>
      </c>
      <c r="K247" s="35">
        <f t="shared" si="9"/>
        <v>459</v>
      </c>
      <c r="L247" s="35">
        <f t="shared" si="10"/>
        <v>459</v>
      </c>
    </row>
    <row r="248" spans="1:12" x14ac:dyDescent="0.35">
      <c r="A248" s="3" t="s">
        <v>1770</v>
      </c>
      <c r="B248" s="3" t="s">
        <v>9409</v>
      </c>
      <c r="C248" s="3" t="s">
        <v>129</v>
      </c>
      <c r="D248" s="3" t="s">
        <v>9410</v>
      </c>
      <c r="E248" s="3" t="s">
        <v>384</v>
      </c>
      <c r="F248" s="3" t="s">
        <v>14</v>
      </c>
      <c r="G248" s="4">
        <v>1</v>
      </c>
      <c r="H248" s="3" t="s">
        <v>15</v>
      </c>
      <c r="I248" s="5">
        <v>1440</v>
      </c>
      <c r="J248" s="6">
        <f t="shared" si="8"/>
        <v>1440</v>
      </c>
      <c r="K248" s="35">
        <f t="shared" si="9"/>
        <v>155.51999999999998</v>
      </c>
      <c r="L248" s="35">
        <f t="shared" si="10"/>
        <v>155.51999999999998</v>
      </c>
    </row>
    <row r="249" spans="1:12" x14ac:dyDescent="0.35">
      <c r="A249" s="3" t="s">
        <v>163</v>
      </c>
      <c r="B249" s="3" t="s">
        <v>9411</v>
      </c>
      <c r="C249" s="3" t="s">
        <v>23</v>
      </c>
      <c r="D249" s="3" t="s">
        <v>9412</v>
      </c>
      <c r="E249" s="3" t="s">
        <v>25</v>
      </c>
      <c r="F249" s="3" t="s">
        <v>14</v>
      </c>
      <c r="G249" s="4">
        <v>1</v>
      </c>
      <c r="H249" s="3" t="s">
        <v>15</v>
      </c>
      <c r="I249" s="5">
        <v>3445.2699999999995</v>
      </c>
      <c r="J249" s="6">
        <f t="shared" si="8"/>
        <v>3445.2699999999995</v>
      </c>
      <c r="K249" s="35">
        <f t="shared" si="9"/>
        <v>372.08915999999999</v>
      </c>
      <c r="L249" s="35">
        <f t="shared" si="10"/>
        <v>372.08915999999999</v>
      </c>
    </row>
    <row r="250" spans="1:12" x14ac:dyDescent="0.35">
      <c r="A250" s="3" t="s">
        <v>892</v>
      </c>
      <c r="B250" s="3" t="s">
        <v>9413</v>
      </c>
      <c r="C250" s="3" t="s">
        <v>18</v>
      </c>
      <c r="D250" s="3" t="s">
        <v>9414</v>
      </c>
      <c r="E250" s="3" t="s">
        <v>102</v>
      </c>
      <c r="F250" s="3" t="s">
        <v>14</v>
      </c>
      <c r="G250" s="4">
        <v>1</v>
      </c>
      <c r="H250" s="3" t="s">
        <v>15</v>
      </c>
      <c r="I250" s="5">
        <v>2696.4500000000003</v>
      </c>
      <c r="J250" s="6">
        <f t="shared" si="8"/>
        <v>2696.4500000000003</v>
      </c>
      <c r="K250" s="35">
        <f t="shared" si="9"/>
        <v>291.21660000000003</v>
      </c>
      <c r="L250" s="35">
        <f t="shared" si="10"/>
        <v>291.21660000000003</v>
      </c>
    </row>
    <row r="251" spans="1:12" x14ac:dyDescent="0.35">
      <c r="A251" s="3" t="s">
        <v>4863</v>
      </c>
      <c r="B251" s="3" t="s">
        <v>9415</v>
      </c>
      <c r="C251" s="3" t="s">
        <v>519</v>
      </c>
      <c r="D251" s="3" t="s">
        <v>9416</v>
      </c>
      <c r="E251" s="3" t="s">
        <v>5874</v>
      </c>
      <c r="F251" s="3" t="s">
        <v>14</v>
      </c>
      <c r="G251" s="4">
        <v>1</v>
      </c>
      <c r="H251" s="3" t="s">
        <v>15</v>
      </c>
      <c r="I251" s="5">
        <v>500</v>
      </c>
      <c r="J251" s="6">
        <f t="shared" si="8"/>
        <v>500</v>
      </c>
      <c r="K251" s="35">
        <f t="shared" si="9"/>
        <v>54</v>
      </c>
      <c r="L251" s="35">
        <f t="shared" si="10"/>
        <v>54</v>
      </c>
    </row>
    <row r="252" spans="1:12" x14ac:dyDescent="0.35">
      <c r="A252" s="3" t="s">
        <v>490</v>
      </c>
      <c r="B252" s="3" t="s">
        <v>9417</v>
      </c>
      <c r="C252" s="3" t="s">
        <v>1127</v>
      </c>
      <c r="D252" s="3" t="s">
        <v>9418</v>
      </c>
      <c r="E252" s="3" t="s">
        <v>85</v>
      </c>
      <c r="F252" s="3" t="s">
        <v>14</v>
      </c>
      <c r="G252" s="4">
        <v>1</v>
      </c>
      <c r="H252" s="3" t="s">
        <v>15</v>
      </c>
      <c r="I252" s="5">
        <v>1668</v>
      </c>
      <c r="J252" s="6">
        <f t="shared" si="8"/>
        <v>1668</v>
      </c>
      <c r="K252" s="35">
        <f t="shared" si="9"/>
        <v>180.14400000000001</v>
      </c>
      <c r="L252" s="35">
        <f t="shared" si="10"/>
        <v>180.14400000000001</v>
      </c>
    </row>
    <row r="253" spans="1:12" x14ac:dyDescent="0.35">
      <c r="A253" s="3" t="s">
        <v>876</v>
      </c>
      <c r="B253" s="3" t="s">
        <v>9419</v>
      </c>
      <c r="C253" s="3" t="s">
        <v>3583</v>
      </c>
      <c r="D253" s="3" t="s">
        <v>9420</v>
      </c>
      <c r="E253" s="3" t="s">
        <v>25</v>
      </c>
      <c r="F253" s="3" t="s">
        <v>14</v>
      </c>
      <c r="G253" s="4">
        <v>1</v>
      </c>
      <c r="H253" s="3" t="s">
        <v>15</v>
      </c>
      <c r="I253" s="5">
        <v>1440</v>
      </c>
      <c r="J253" s="6">
        <f t="shared" si="8"/>
        <v>1440</v>
      </c>
      <c r="K253" s="35">
        <f t="shared" si="9"/>
        <v>155.51999999999998</v>
      </c>
      <c r="L253" s="35">
        <f t="shared" si="10"/>
        <v>155.51999999999998</v>
      </c>
    </row>
    <row r="254" spans="1:12" x14ac:dyDescent="0.35">
      <c r="A254" s="3" t="s">
        <v>828</v>
      </c>
      <c r="B254" s="3" t="s">
        <v>9421</v>
      </c>
      <c r="C254" s="3" t="s">
        <v>137</v>
      </c>
      <c r="D254" s="3" t="s">
        <v>9422</v>
      </c>
      <c r="E254" s="3" t="s">
        <v>5764</v>
      </c>
      <c r="F254" s="3" t="s">
        <v>14</v>
      </c>
      <c r="G254" s="4">
        <v>1</v>
      </c>
      <c r="H254" s="3" t="s">
        <v>15</v>
      </c>
      <c r="I254" s="5">
        <v>665.26</v>
      </c>
      <c r="J254" s="6">
        <f t="shared" si="8"/>
        <v>665.26</v>
      </c>
      <c r="K254" s="35">
        <f t="shared" si="9"/>
        <v>71.848079999999996</v>
      </c>
      <c r="L254" s="35">
        <f t="shared" si="10"/>
        <v>71.848079999999996</v>
      </c>
    </row>
    <row r="255" spans="1:12" x14ac:dyDescent="0.35">
      <c r="A255" s="3" t="s">
        <v>4863</v>
      </c>
      <c r="B255" s="3" t="s">
        <v>8796</v>
      </c>
      <c r="C255" s="3" t="s">
        <v>100</v>
      </c>
      <c r="D255" s="3" t="s">
        <v>8797</v>
      </c>
      <c r="E255" s="3" t="s">
        <v>5874</v>
      </c>
      <c r="F255" s="3" t="s">
        <v>14</v>
      </c>
      <c r="G255" s="4">
        <v>1</v>
      </c>
      <c r="H255" s="3" t="s">
        <v>15</v>
      </c>
      <c r="I255" s="5">
        <v>500</v>
      </c>
      <c r="J255" s="6">
        <f t="shared" si="8"/>
        <v>500</v>
      </c>
      <c r="K255" s="35">
        <f t="shared" si="9"/>
        <v>54</v>
      </c>
      <c r="L255" s="35">
        <f t="shared" si="10"/>
        <v>54</v>
      </c>
    </row>
    <row r="256" spans="1:12" x14ac:dyDescent="0.35">
      <c r="A256" s="3" t="s">
        <v>828</v>
      </c>
      <c r="B256" s="3" t="s">
        <v>9423</v>
      </c>
      <c r="C256" s="3" t="s">
        <v>26</v>
      </c>
      <c r="D256" s="3" t="s">
        <v>9424</v>
      </c>
      <c r="E256" s="3" t="s">
        <v>20</v>
      </c>
      <c r="F256" s="3" t="s">
        <v>14</v>
      </c>
      <c r="G256" s="4">
        <v>1</v>
      </c>
      <c r="H256" s="3" t="s">
        <v>15</v>
      </c>
      <c r="I256" s="5">
        <v>1000</v>
      </c>
      <c r="J256" s="6">
        <f t="shared" si="8"/>
        <v>1000</v>
      </c>
      <c r="K256" s="35">
        <f t="shared" si="9"/>
        <v>108</v>
      </c>
      <c r="L256" s="35">
        <f t="shared" si="10"/>
        <v>108</v>
      </c>
    </row>
    <row r="257" spans="1:12" x14ac:dyDescent="0.35">
      <c r="A257" s="3" t="s">
        <v>9425</v>
      </c>
      <c r="B257" s="3" t="s">
        <v>9426</v>
      </c>
      <c r="C257" s="3" t="s">
        <v>59</v>
      </c>
      <c r="D257" s="3" t="s">
        <v>9427</v>
      </c>
      <c r="E257" s="3" t="s">
        <v>107</v>
      </c>
      <c r="F257" s="3" t="s">
        <v>14</v>
      </c>
      <c r="G257" s="4">
        <v>1</v>
      </c>
      <c r="H257" s="3" t="s">
        <v>15</v>
      </c>
      <c r="I257" s="5">
        <v>2711.87</v>
      </c>
      <c r="J257" s="6">
        <f t="shared" si="8"/>
        <v>2711.87</v>
      </c>
      <c r="K257" s="35">
        <f t="shared" si="9"/>
        <v>292.88195999999999</v>
      </c>
      <c r="L257" s="35">
        <f t="shared" si="10"/>
        <v>292.88195999999999</v>
      </c>
    </row>
    <row r="258" spans="1:12" x14ac:dyDescent="0.35">
      <c r="A258" s="3" t="s">
        <v>9428</v>
      </c>
      <c r="B258" s="3" t="s">
        <v>9429</v>
      </c>
      <c r="C258" s="3" t="s">
        <v>48</v>
      </c>
      <c r="D258" s="3" t="s">
        <v>9430</v>
      </c>
      <c r="E258" s="3" t="s">
        <v>651</v>
      </c>
      <c r="F258" s="3" t="s">
        <v>14</v>
      </c>
      <c r="G258" s="4">
        <v>1</v>
      </c>
      <c r="H258" s="3" t="s">
        <v>15</v>
      </c>
      <c r="I258" s="5">
        <v>3748.7299999999996</v>
      </c>
      <c r="J258" s="6">
        <f t="shared" si="8"/>
        <v>3748.7299999999996</v>
      </c>
      <c r="K258" s="35">
        <f t="shared" si="9"/>
        <v>404.86283999999995</v>
      </c>
      <c r="L258" s="35">
        <f t="shared" si="10"/>
        <v>404.86283999999995</v>
      </c>
    </row>
    <row r="259" spans="1:12" x14ac:dyDescent="0.35">
      <c r="A259" s="3" t="s">
        <v>1106</v>
      </c>
      <c r="B259" s="3" t="s">
        <v>9431</v>
      </c>
      <c r="C259" s="3" t="s">
        <v>43</v>
      </c>
      <c r="D259" s="3" t="s">
        <v>9432</v>
      </c>
      <c r="E259" s="3" t="s">
        <v>6955</v>
      </c>
      <c r="F259" s="3" t="s">
        <v>14</v>
      </c>
      <c r="G259" s="4">
        <v>1</v>
      </c>
      <c r="H259" s="3" t="s">
        <v>15</v>
      </c>
      <c r="I259" s="5">
        <v>500</v>
      </c>
      <c r="J259" s="6">
        <f t="shared" si="8"/>
        <v>500</v>
      </c>
      <c r="K259" s="35">
        <f t="shared" ref="K259:K322" si="11">((I259*(1-10%))*0.4)*60%*0.5</f>
        <v>54</v>
      </c>
      <c r="L259" s="35">
        <f t="shared" ref="L259:L322" si="12">K259*G259</f>
        <v>54</v>
      </c>
    </row>
    <row r="260" spans="1:12" x14ac:dyDescent="0.35">
      <c r="A260" s="3" t="s">
        <v>9433</v>
      </c>
      <c r="B260" s="3" t="s">
        <v>9434</v>
      </c>
      <c r="C260" s="3" t="s">
        <v>9435</v>
      </c>
      <c r="D260" s="3" t="s">
        <v>9436</v>
      </c>
      <c r="E260" s="3" t="s">
        <v>5598</v>
      </c>
      <c r="F260" s="3" t="s">
        <v>14</v>
      </c>
      <c r="G260" s="4">
        <v>1</v>
      </c>
      <c r="H260" s="3" t="s">
        <v>15</v>
      </c>
      <c r="I260" s="5">
        <v>800</v>
      </c>
      <c r="J260" s="6">
        <f t="shared" si="8"/>
        <v>800</v>
      </c>
      <c r="K260" s="35">
        <f t="shared" si="11"/>
        <v>86.399999999999991</v>
      </c>
      <c r="L260" s="35">
        <f t="shared" si="12"/>
        <v>86.399999999999991</v>
      </c>
    </row>
    <row r="261" spans="1:12" x14ac:dyDescent="0.35">
      <c r="A261" s="3" t="s">
        <v>5800</v>
      </c>
      <c r="B261" s="3" t="s">
        <v>5801</v>
      </c>
      <c r="C261" s="3" t="s">
        <v>137</v>
      </c>
      <c r="D261" s="3" t="s">
        <v>5802</v>
      </c>
      <c r="E261" s="3" t="s">
        <v>786</v>
      </c>
      <c r="F261" s="3" t="s">
        <v>14</v>
      </c>
      <c r="G261" s="4">
        <v>1</v>
      </c>
      <c r="H261" s="3" t="s">
        <v>15</v>
      </c>
      <c r="I261" s="5">
        <v>1462.5</v>
      </c>
      <c r="J261" s="6">
        <f t="shared" si="8"/>
        <v>1462.5</v>
      </c>
      <c r="K261" s="35">
        <f t="shared" si="11"/>
        <v>157.94999999999999</v>
      </c>
      <c r="L261" s="35">
        <f t="shared" si="12"/>
        <v>157.94999999999999</v>
      </c>
    </row>
    <row r="262" spans="1:12" x14ac:dyDescent="0.35">
      <c r="A262" s="3" t="s">
        <v>4863</v>
      </c>
      <c r="B262" s="3" t="s">
        <v>9437</v>
      </c>
      <c r="C262" s="3" t="s">
        <v>59</v>
      </c>
      <c r="D262" s="3" t="s">
        <v>9438</v>
      </c>
      <c r="E262" s="3" t="s">
        <v>5874</v>
      </c>
      <c r="F262" s="3" t="s">
        <v>14</v>
      </c>
      <c r="G262" s="4">
        <v>1</v>
      </c>
      <c r="H262" s="3" t="s">
        <v>15</v>
      </c>
      <c r="I262" s="5">
        <v>500</v>
      </c>
      <c r="J262" s="6">
        <f t="shared" si="8"/>
        <v>500</v>
      </c>
      <c r="K262" s="35">
        <f t="shared" si="11"/>
        <v>54</v>
      </c>
      <c r="L262" s="35">
        <f t="shared" si="12"/>
        <v>54</v>
      </c>
    </row>
    <row r="263" spans="1:12" x14ac:dyDescent="0.35">
      <c r="A263" s="3" t="s">
        <v>169</v>
      </c>
      <c r="B263" s="3" t="s">
        <v>9439</v>
      </c>
      <c r="C263" s="3" t="s">
        <v>48</v>
      </c>
      <c r="D263" s="3" t="s">
        <v>9440</v>
      </c>
      <c r="E263" s="3" t="s">
        <v>601</v>
      </c>
      <c r="F263" s="3" t="s">
        <v>14</v>
      </c>
      <c r="G263" s="4">
        <v>1</v>
      </c>
      <c r="H263" s="3" t="s">
        <v>15</v>
      </c>
      <c r="I263" s="5">
        <v>3081.67</v>
      </c>
      <c r="J263" s="6">
        <f t="shared" si="8"/>
        <v>3081.67</v>
      </c>
      <c r="K263" s="35">
        <f t="shared" si="11"/>
        <v>332.82035999999999</v>
      </c>
      <c r="L263" s="35">
        <f t="shared" si="12"/>
        <v>332.82035999999999</v>
      </c>
    </row>
    <row r="264" spans="1:12" x14ac:dyDescent="0.35">
      <c r="A264" s="3" t="s">
        <v>822</v>
      </c>
      <c r="B264" s="3" t="s">
        <v>9441</v>
      </c>
      <c r="C264" s="3" t="s">
        <v>137</v>
      </c>
      <c r="D264" s="3" t="s">
        <v>9442</v>
      </c>
      <c r="E264" s="3" t="s">
        <v>107</v>
      </c>
      <c r="F264" s="3" t="s">
        <v>14</v>
      </c>
      <c r="G264" s="4">
        <v>1</v>
      </c>
      <c r="H264" s="3" t="s">
        <v>15</v>
      </c>
      <c r="I264" s="5">
        <v>644.94000000000005</v>
      </c>
      <c r="J264" s="6">
        <f t="shared" si="8"/>
        <v>644.94000000000005</v>
      </c>
      <c r="K264" s="35">
        <f t="shared" si="11"/>
        <v>69.65352</v>
      </c>
      <c r="L264" s="35">
        <f t="shared" si="12"/>
        <v>69.65352</v>
      </c>
    </row>
    <row r="265" spans="1:12" x14ac:dyDescent="0.35">
      <c r="A265" s="3" t="s">
        <v>828</v>
      </c>
      <c r="B265" s="3" t="s">
        <v>9443</v>
      </c>
      <c r="C265" s="3" t="s">
        <v>100</v>
      </c>
      <c r="D265" s="3" t="s">
        <v>9444</v>
      </c>
      <c r="E265" s="3" t="s">
        <v>5874</v>
      </c>
      <c r="F265" s="3" t="s">
        <v>14</v>
      </c>
      <c r="G265" s="4">
        <v>1</v>
      </c>
      <c r="H265" s="3" t="s">
        <v>15</v>
      </c>
      <c r="I265" s="5">
        <v>500</v>
      </c>
      <c r="J265" s="6">
        <f t="shared" si="8"/>
        <v>500</v>
      </c>
      <c r="K265" s="35">
        <f t="shared" si="11"/>
        <v>54</v>
      </c>
      <c r="L265" s="35">
        <f t="shared" si="12"/>
        <v>54</v>
      </c>
    </row>
    <row r="266" spans="1:12" x14ac:dyDescent="0.35">
      <c r="A266" s="3" t="s">
        <v>4291</v>
      </c>
      <c r="B266" s="3" t="s">
        <v>9445</v>
      </c>
      <c r="C266" s="3" t="s">
        <v>59</v>
      </c>
      <c r="D266" s="3" t="s">
        <v>9446</v>
      </c>
      <c r="E266" s="3" t="s">
        <v>293</v>
      </c>
      <c r="F266" s="3" t="s">
        <v>14</v>
      </c>
      <c r="G266" s="4">
        <v>1</v>
      </c>
      <c r="H266" s="3" t="s">
        <v>15</v>
      </c>
      <c r="I266" s="5">
        <v>1503.36</v>
      </c>
      <c r="J266" s="6">
        <f t="shared" si="8"/>
        <v>1503.36</v>
      </c>
      <c r="K266" s="35">
        <f t="shared" si="11"/>
        <v>162.36287999999999</v>
      </c>
      <c r="L266" s="35">
        <f t="shared" si="12"/>
        <v>162.36287999999999</v>
      </c>
    </row>
    <row r="267" spans="1:12" x14ac:dyDescent="0.35">
      <c r="A267" s="3" t="s">
        <v>4291</v>
      </c>
      <c r="B267" s="3" t="s">
        <v>9445</v>
      </c>
      <c r="C267" s="3" t="s">
        <v>519</v>
      </c>
      <c r="D267" s="3" t="s">
        <v>9446</v>
      </c>
      <c r="E267" s="3" t="s">
        <v>293</v>
      </c>
      <c r="F267" s="3" t="s">
        <v>14</v>
      </c>
      <c r="G267" s="4">
        <v>1</v>
      </c>
      <c r="H267" s="3" t="s">
        <v>15</v>
      </c>
      <c r="I267" s="5">
        <v>1503.3500000000001</v>
      </c>
      <c r="J267" s="6">
        <f t="shared" si="8"/>
        <v>1503.3500000000001</v>
      </c>
      <c r="K267" s="35">
        <f t="shared" si="11"/>
        <v>162.36179999999999</v>
      </c>
      <c r="L267" s="35">
        <f t="shared" si="12"/>
        <v>162.36179999999999</v>
      </c>
    </row>
    <row r="268" spans="1:12" x14ac:dyDescent="0.35">
      <c r="A268" s="3" t="s">
        <v>9447</v>
      </c>
      <c r="B268" s="3" t="s">
        <v>9448</v>
      </c>
      <c r="C268" s="3" t="s">
        <v>4339</v>
      </c>
      <c r="D268" s="3" t="s">
        <v>9449</v>
      </c>
      <c r="E268" s="3" t="s">
        <v>5598</v>
      </c>
      <c r="F268" s="3" t="s">
        <v>14</v>
      </c>
      <c r="G268" s="4">
        <v>1</v>
      </c>
      <c r="H268" s="3" t="s">
        <v>15</v>
      </c>
      <c r="I268" s="5">
        <v>1525.4199999999998</v>
      </c>
      <c r="J268" s="6">
        <f t="shared" si="8"/>
        <v>1525.4199999999998</v>
      </c>
      <c r="K268" s="35">
        <f t="shared" si="11"/>
        <v>164.74536000000001</v>
      </c>
      <c r="L268" s="35">
        <f t="shared" si="12"/>
        <v>164.74536000000001</v>
      </c>
    </row>
    <row r="269" spans="1:12" x14ac:dyDescent="0.35">
      <c r="A269" s="3" t="s">
        <v>822</v>
      </c>
      <c r="B269" s="3" t="s">
        <v>9450</v>
      </c>
      <c r="C269" s="3" t="s">
        <v>5960</v>
      </c>
      <c r="D269" s="3" t="s">
        <v>9451</v>
      </c>
      <c r="E269" s="3" t="s">
        <v>5598</v>
      </c>
      <c r="F269" s="3" t="s">
        <v>14</v>
      </c>
      <c r="G269" s="4">
        <v>1</v>
      </c>
      <c r="H269" s="3" t="s">
        <v>15</v>
      </c>
      <c r="I269" s="5">
        <v>800</v>
      </c>
      <c r="J269" s="6">
        <f t="shared" si="8"/>
        <v>800</v>
      </c>
      <c r="K269" s="35">
        <f t="shared" si="11"/>
        <v>86.399999999999991</v>
      </c>
      <c r="L269" s="35">
        <f t="shared" si="12"/>
        <v>86.399999999999991</v>
      </c>
    </row>
    <row r="270" spans="1:12" x14ac:dyDescent="0.35">
      <c r="A270" s="3" t="s">
        <v>1900</v>
      </c>
      <c r="B270" s="3" t="s">
        <v>9452</v>
      </c>
      <c r="C270" s="3" t="s">
        <v>26</v>
      </c>
      <c r="D270" s="3" t="s">
        <v>9453</v>
      </c>
      <c r="E270" s="3" t="s">
        <v>20</v>
      </c>
      <c r="F270" s="3" t="s">
        <v>14</v>
      </c>
      <c r="G270" s="4">
        <v>1</v>
      </c>
      <c r="H270" s="3" t="s">
        <v>15</v>
      </c>
      <c r="I270" s="5">
        <v>1558.52</v>
      </c>
      <c r="J270" s="6">
        <f t="shared" si="8"/>
        <v>1558.52</v>
      </c>
      <c r="K270" s="35">
        <f t="shared" si="11"/>
        <v>168.32016000000002</v>
      </c>
      <c r="L270" s="35">
        <f t="shared" si="12"/>
        <v>168.32016000000002</v>
      </c>
    </row>
    <row r="271" spans="1:12" x14ac:dyDescent="0.35">
      <c r="A271" s="3" t="s">
        <v>1900</v>
      </c>
      <c r="B271" s="3" t="s">
        <v>9454</v>
      </c>
      <c r="C271" s="3" t="s">
        <v>480</v>
      </c>
      <c r="D271" s="3" t="s">
        <v>9455</v>
      </c>
      <c r="E271" s="3" t="s">
        <v>601</v>
      </c>
      <c r="F271" s="3" t="s">
        <v>14</v>
      </c>
      <c r="G271" s="4">
        <v>1</v>
      </c>
      <c r="H271" s="3" t="s">
        <v>15</v>
      </c>
      <c r="I271" s="5">
        <v>1542.23</v>
      </c>
      <c r="J271" s="6">
        <f t="shared" si="8"/>
        <v>1542.23</v>
      </c>
      <c r="K271" s="35">
        <f t="shared" si="11"/>
        <v>166.56084000000001</v>
      </c>
      <c r="L271" s="35">
        <f t="shared" si="12"/>
        <v>166.56084000000001</v>
      </c>
    </row>
    <row r="272" spans="1:12" x14ac:dyDescent="0.35">
      <c r="A272" s="3" t="s">
        <v>843</v>
      </c>
      <c r="B272" s="3" t="s">
        <v>9456</v>
      </c>
      <c r="C272" s="3" t="s">
        <v>3948</v>
      </c>
      <c r="D272" s="3" t="s">
        <v>9457</v>
      </c>
      <c r="E272" s="3" t="s">
        <v>25</v>
      </c>
      <c r="F272" s="3" t="s">
        <v>14</v>
      </c>
      <c r="G272" s="4">
        <v>1</v>
      </c>
      <c r="H272" s="3" t="s">
        <v>15</v>
      </c>
      <c r="I272" s="5">
        <v>1144.45</v>
      </c>
      <c r="J272" s="6">
        <f t="shared" si="8"/>
        <v>1144.45</v>
      </c>
      <c r="K272" s="35">
        <f t="shared" si="11"/>
        <v>123.60060000000001</v>
      </c>
      <c r="L272" s="35">
        <f t="shared" si="12"/>
        <v>123.60060000000001</v>
      </c>
    </row>
    <row r="273" spans="1:12" x14ac:dyDescent="0.35">
      <c r="A273" s="3" t="s">
        <v>3150</v>
      </c>
      <c r="B273" s="3" t="s">
        <v>9458</v>
      </c>
      <c r="C273" s="3" t="s">
        <v>129</v>
      </c>
      <c r="D273" s="3" t="s">
        <v>9459</v>
      </c>
      <c r="E273" s="3" t="s">
        <v>25</v>
      </c>
      <c r="F273" s="3" t="s">
        <v>14</v>
      </c>
      <c r="G273" s="4">
        <v>1</v>
      </c>
      <c r="H273" s="3" t="s">
        <v>15</v>
      </c>
      <c r="I273" s="5">
        <v>800</v>
      </c>
      <c r="J273" s="6">
        <f t="shared" si="8"/>
        <v>800</v>
      </c>
      <c r="K273" s="35">
        <f t="shared" si="11"/>
        <v>86.399999999999991</v>
      </c>
      <c r="L273" s="35">
        <f t="shared" si="12"/>
        <v>86.399999999999991</v>
      </c>
    </row>
    <row r="274" spans="1:12" x14ac:dyDescent="0.35">
      <c r="A274" s="3" t="s">
        <v>896</v>
      </c>
      <c r="B274" s="3" t="s">
        <v>9460</v>
      </c>
      <c r="C274" s="3" t="s">
        <v>6068</v>
      </c>
      <c r="D274" s="3" t="s">
        <v>9461</v>
      </c>
      <c r="E274" s="3" t="s">
        <v>5598</v>
      </c>
      <c r="F274" s="3" t="s">
        <v>14</v>
      </c>
      <c r="G274" s="4">
        <v>1</v>
      </c>
      <c r="H274" s="3" t="s">
        <v>15</v>
      </c>
      <c r="I274" s="5">
        <v>800</v>
      </c>
      <c r="J274" s="6">
        <f t="shared" si="8"/>
        <v>800</v>
      </c>
      <c r="K274" s="35">
        <f t="shared" si="11"/>
        <v>86.399999999999991</v>
      </c>
      <c r="L274" s="35">
        <f t="shared" si="12"/>
        <v>86.399999999999991</v>
      </c>
    </row>
    <row r="275" spans="1:12" x14ac:dyDescent="0.35">
      <c r="A275" s="3" t="s">
        <v>4863</v>
      </c>
      <c r="B275" s="3" t="s">
        <v>9462</v>
      </c>
      <c r="C275" s="3" t="s">
        <v>100</v>
      </c>
      <c r="D275" s="3" t="s">
        <v>9463</v>
      </c>
      <c r="E275" s="3" t="s">
        <v>5874</v>
      </c>
      <c r="F275" s="3" t="s">
        <v>14</v>
      </c>
      <c r="G275" s="4">
        <v>1</v>
      </c>
      <c r="H275" s="3" t="s">
        <v>15</v>
      </c>
      <c r="I275" s="5">
        <v>500</v>
      </c>
      <c r="J275" s="6">
        <f t="shared" si="8"/>
        <v>500</v>
      </c>
      <c r="K275" s="35">
        <f t="shared" si="11"/>
        <v>54</v>
      </c>
      <c r="L275" s="35">
        <f t="shared" si="12"/>
        <v>54</v>
      </c>
    </row>
    <row r="276" spans="1:12" x14ac:dyDescent="0.35">
      <c r="A276" s="3" t="s">
        <v>836</v>
      </c>
      <c r="B276" s="3" t="s">
        <v>9464</v>
      </c>
      <c r="C276" s="3" t="s">
        <v>9465</v>
      </c>
      <c r="D276" s="3" t="s">
        <v>9466</v>
      </c>
      <c r="E276" s="3" t="s">
        <v>5598</v>
      </c>
      <c r="F276" s="3" t="s">
        <v>14</v>
      </c>
      <c r="G276" s="4">
        <v>1</v>
      </c>
      <c r="H276" s="3" t="s">
        <v>15</v>
      </c>
      <c r="I276" s="5">
        <v>800</v>
      </c>
      <c r="J276" s="6">
        <f t="shared" si="8"/>
        <v>800</v>
      </c>
      <c r="K276" s="35">
        <f t="shared" si="11"/>
        <v>86.399999999999991</v>
      </c>
      <c r="L276" s="35">
        <f t="shared" si="12"/>
        <v>86.399999999999991</v>
      </c>
    </row>
    <row r="277" spans="1:12" x14ac:dyDescent="0.35">
      <c r="A277" s="3" t="s">
        <v>836</v>
      </c>
      <c r="B277" s="3" t="s">
        <v>9467</v>
      </c>
      <c r="C277" s="3" t="s">
        <v>5979</v>
      </c>
      <c r="D277" s="3" t="s">
        <v>9466</v>
      </c>
      <c r="E277" s="3" t="s">
        <v>5598</v>
      </c>
      <c r="F277" s="3" t="s">
        <v>14</v>
      </c>
      <c r="G277" s="4">
        <v>1</v>
      </c>
      <c r="H277" s="3" t="s">
        <v>15</v>
      </c>
      <c r="I277" s="5">
        <v>800</v>
      </c>
      <c r="J277" s="6">
        <f t="shared" si="8"/>
        <v>800</v>
      </c>
      <c r="K277" s="35">
        <f t="shared" si="11"/>
        <v>86.399999999999991</v>
      </c>
      <c r="L277" s="35">
        <f t="shared" si="12"/>
        <v>86.399999999999991</v>
      </c>
    </row>
    <row r="278" spans="1:12" x14ac:dyDescent="0.35">
      <c r="A278" s="3" t="s">
        <v>9468</v>
      </c>
      <c r="B278" s="3" t="s">
        <v>9469</v>
      </c>
      <c r="C278" s="3" t="s">
        <v>302</v>
      </c>
      <c r="D278" s="3" t="s">
        <v>9470</v>
      </c>
      <c r="E278" s="3" t="s">
        <v>405</v>
      </c>
      <c r="F278" s="3" t="s">
        <v>14</v>
      </c>
      <c r="G278" s="4">
        <v>1</v>
      </c>
      <c r="H278" s="3" t="s">
        <v>15</v>
      </c>
      <c r="I278" s="5">
        <v>1549.9999999999998</v>
      </c>
      <c r="J278" s="6">
        <f t="shared" si="8"/>
        <v>1549.9999999999998</v>
      </c>
      <c r="K278" s="35">
        <f t="shared" si="11"/>
        <v>167.39999999999995</v>
      </c>
      <c r="L278" s="35">
        <f t="shared" si="12"/>
        <v>167.39999999999995</v>
      </c>
    </row>
    <row r="279" spans="1:12" x14ac:dyDescent="0.35">
      <c r="A279" s="3" t="s">
        <v>1723</v>
      </c>
      <c r="B279" s="3" t="s">
        <v>5806</v>
      </c>
      <c r="C279" s="3" t="s">
        <v>3911</v>
      </c>
      <c r="D279" s="3" t="s">
        <v>5807</v>
      </c>
      <c r="E279" s="3" t="s">
        <v>231</v>
      </c>
      <c r="F279" s="3" t="s">
        <v>14</v>
      </c>
      <c r="G279" s="4">
        <v>1</v>
      </c>
      <c r="H279" s="3" t="s">
        <v>15</v>
      </c>
      <c r="I279" s="5">
        <v>500</v>
      </c>
      <c r="J279" s="6">
        <f t="shared" si="8"/>
        <v>500</v>
      </c>
      <c r="K279" s="35">
        <f t="shared" si="11"/>
        <v>54</v>
      </c>
      <c r="L279" s="35">
        <f t="shared" si="12"/>
        <v>54</v>
      </c>
    </row>
    <row r="280" spans="1:12" x14ac:dyDescent="0.35">
      <c r="A280" s="3" t="s">
        <v>1723</v>
      </c>
      <c r="B280" s="3" t="s">
        <v>5806</v>
      </c>
      <c r="C280" s="3" t="s">
        <v>2150</v>
      </c>
      <c r="D280" s="3" t="s">
        <v>5807</v>
      </c>
      <c r="E280" s="3" t="s">
        <v>231</v>
      </c>
      <c r="F280" s="3" t="s">
        <v>14</v>
      </c>
      <c r="G280" s="4">
        <v>1</v>
      </c>
      <c r="H280" s="3" t="s">
        <v>15</v>
      </c>
      <c r="I280" s="5">
        <v>500</v>
      </c>
      <c r="J280" s="6">
        <f t="shared" si="8"/>
        <v>500</v>
      </c>
      <c r="K280" s="35">
        <f t="shared" si="11"/>
        <v>54</v>
      </c>
      <c r="L280" s="35">
        <f t="shared" si="12"/>
        <v>54</v>
      </c>
    </row>
    <row r="281" spans="1:12" x14ac:dyDescent="0.35">
      <c r="A281" s="3" t="s">
        <v>163</v>
      </c>
      <c r="B281" s="3" t="s">
        <v>9471</v>
      </c>
      <c r="C281" s="3" t="s">
        <v>26</v>
      </c>
      <c r="D281" s="3" t="s">
        <v>9472</v>
      </c>
      <c r="E281" s="3" t="s">
        <v>384</v>
      </c>
      <c r="F281" s="3" t="s">
        <v>14</v>
      </c>
      <c r="G281" s="4">
        <v>1</v>
      </c>
      <c r="H281" s="3" t="s">
        <v>15</v>
      </c>
      <c r="I281" s="5">
        <v>3617.91</v>
      </c>
      <c r="J281" s="6">
        <f t="shared" si="8"/>
        <v>3617.91</v>
      </c>
      <c r="K281" s="35">
        <f t="shared" si="11"/>
        <v>390.73428000000007</v>
      </c>
      <c r="L281" s="35">
        <f t="shared" si="12"/>
        <v>390.73428000000007</v>
      </c>
    </row>
    <row r="282" spans="1:12" x14ac:dyDescent="0.35">
      <c r="A282" s="3" t="s">
        <v>822</v>
      </c>
      <c r="B282" s="3" t="s">
        <v>8802</v>
      </c>
      <c r="C282" s="3" t="s">
        <v>100</v>
      </c>
      <c r="D282" s="3" t="s">
        <v>8803</v>
      </c>
      <c r="E282" s="3" t="s">
        <v>5636</v>
      </c>
      <c r="F282" s="3" t="s">
        <v>14</v>
      </c>
      <c r="G282" s="4">
        <v>1</v>
      </c>
      <c r="H282" s="3" t="s">
        <v>15</v>
      </c>
      <c r="I282" s="5">
        <v>1000</v>
      </c>
      <c r="J282" s="6">
        <f t="shared" si="8"/>
        <v>1000</v>
      </c>
      <c r="K282" s="35">
        <f t="shared" si="11"/>
        <v>108</v>
      </c>
      <c r="L282" s="35">
        <f t="shared" si="12"/>
        <v>108</v>
      </c>
    </row>
    <row r="283" spans="1:12" x14ac:dyDescent="0.35">
      <c r="A283" s="3" t="s">
        <v>822</v>
      </c>
      <c r="B283" s="3" t="s">
        <v>8802</v>
      </c>
      <c r="C283" s="3" t="s">
        <v>43</v>
      </c>
      <c r="D283" s="3" t="s">
        <v>8803</v>
      </c>
      <c r="E283" s="3" t="s">
        <v>5636</v>
      </c>
      <c r="F283" s="3" t="s">
        <v>14</v>
      </c>
      <c r="G283" s="4">
        <v>1</v>
      </c>
      <c r="H283" s="3" t="s">
        <v>15</v>
      </c>
      <c r="I283" s="5">
        <v>1000</v>
      </c>
      <c r="J283" s="6">
        <f t="shared" si="8"/>
        <v>1000</v>
      </c>
      <c r="K283" s="35">
        <f t="shared" si="11"/>
        <v>108</v>
      </c>
      <c r="L283" s="35">
        <f t="shared" si="12"/>
        <v>108</v>
      </c>
    </row>
    <row r="284" spans="1:12" x14ac:dyDescent="0.35">
      <c r="A284" s="3" t="s">
        <v>82</v>
      </c>
      <c r="B284" s="3" t="s">
        <v>9473</v>
      </c>
      <c r="C284" s="3" t="s">
        <v>18</v>
      </c>
      <c r="D284" s="3" t="s">
        <v>9474</v>
      </c>
      <c r="E284" s="3" t="s">
        <v>384</v>
      </c>
      <c r="F284" s="3" t="s">
        <v>14</v>
      </c>
      <c r="G284" s="4">
        <v>1</v>
      </c>
      <c r="H284" s="3" t="s">
        <v>15</v>
      </c>
      <c r="I284" s="5">
        <v>800</v>
      </c>
      <c r="J284" s="6">
        <f t="shared" si="8"/>
        <v>800</v>
      </c>
      <c r="K284" s="35">
        <f t="shared" si="11"/>
        <v>86.399999999999991</v>
      </c>
      <c r="L284" s="35">
        <f t="shared" si="12"/>
        <v>86.399999999999991</v>
      </c>
    </row>
    <row r="285" spans="1:12" x14ac:dyDescent="0.35">
      <c r="A285" s="3" t="s">
        <v>5800</v>
      </c>
      <c r="B285" s="3" t="s">
        <v>8804</v>
      </c>
      <c r="C285" s="3" t="s">
        <v>23</v>
      </c>
      <c r="D285" s="3" t="s">
        <v>8805</v>
      </c>
      <c r="E285" s="3" t="s">
        <v>5673</v>
      </c>
      <c r="F285" s="3" t="s">
        <v>14</v>
      </c>
      <c r="G285" s="4">
        <v>1</v>
      </c>
      <c r="H285" s="3" t="s">
        <v>15</v>
      </c>
      <c r="I285" s="5">
        <v>1327.5</v>
      </c>
      <c r="J285" s="6">
        <f t="shared" si="8"/>
        <v>1327.5</v>
      </c>
      <c r="K285" s="35">
        <f t="shared" si="11"/>
        <v>143.37</v>
      </c>
      <c r="L285" s="35">
        <f t="shared" si="12"/>
        <v>143.37</v>
      </c>
    </row>
    <row r="286" spans="1:12" x14ac:dyDescent="0.35">
      <c r="A286" s="3" t="s">
        <v>4863</v>
      </c>
      <c r="B286" s="3" t="s">
        <v>9475</v>
      </c>
      <c r="C286" s="3" t="s">
        <v>100</v>
      </c>
      <c r="D286" s="3" t="s">
        <v>9476</v>
      </c>
      <c r="E286" s="3" t="s">
        <v>5874</v>
      </c>
      <c r="F286" s="3" t="s">
        <v>14</v>
      </c>
      <c r="G286" s="4">
        <v>1</v>
      </c>
      <c r="H286" s="3" t="s">
        <v>15</v>
      </c>
      <c r="I286" s="5">
        <v>500</v>
      </c>
      <c r="J286" s="6">
        <f t="shared" si="8"/>
        <v>500</v>
      </c>
      <c r="K286" s="35">
        <f t="shared" si="11"/>
        <v>54</v>
      </c>
      <c r="L286" s="35">
        <f t="shared" si="12"/>
        <v>54</v>
      </c>
    </row>
    <row r="287" spans="1:12" x14ac:dyDescent="0.35">
      <c r="A287" s="3" t="s">
        <v>4863</v>
      </c>
      <c r="B287" s="3" t="s">
        <v>9475</v>
      </c>
      <c r="C287" s="3" t="s">
        <v>59</v>
      </c>
      <c r="D287" s="3" t="s">
        <v>9476</v>
      </c>
      <c r="E287" s="3" t="s">
        <v>5874</v>
      </c>
      <c r="F287" s="3" t="s">
        <v>14</v>
      </c>
      <c r="G287" s="4">
        <v>1</v>
      </c>
      <c r="H287" s="3" t="s">
        <v>15</v>
      </c>
      <c r="I287" s="5">
        <v>500</v>
      </c>
      <c r="J287" s="6">
        <f t="shared" si="8"/>
        <v>500</v>
      </c>
      <c r="K287" s="35">
        <f t="shared" si="11"/>
        <v>54</v>
      </c>
      <c r="L287" s="35">
        <f t="shared" si="12"/>
        <v>54</v>
      </c>
    </row>
    <row r="288" spans="1:12" x14ac:dyDescent="0.35">
      <c r="A288" s="3" t="s">
        <v>822</v>
      </c>
      <c r="B288" s="3" t="s">
        <v>9477</v>
      </c>
      <c r="C288" s="3" t="s">
        <v>100</v>
      </c>
      <c r="D288" s="3" t="s">
        <v>9478</v>
      </c>
      <c r="E288" s="3" t="s">
        <v>107</v>
      </c>
      <c r="F288" s="3" t="s">
        <v>14</v>
      </c>
      <c r="G288" s="4">
        <v>1</v>
      </c>
      <c r="H288" s="3" t="s">
        <v>15</v>
      </c>
      <c r="I288" s="5">
        <v>644.59</v>
      </c>
      <c r="J288" s="6">
        <f t="shared" si="8"/>
        <v>644.59</v>
      </c>
      <c r="K288" s="35">
        <f t="shared" si="11"/>
        <v>69.61572000000001</v>
      </c>
      <c r="L288" s="35">
        <f t="shared" si="12"/>
        <v>69.61572000000001</v>
      </c>
    </row>
    <row r="289" spans="1:12" x14ac:dyDescent="0.35">
      <c r="A289" s="3" t="s">
        <v>822</v>
      </c>
      <c r="B289" s="3" t="s">
        <v>9477</v>
      </c>
      <c r="C289" s="3" t="s">
        <v>59</v>
      </c>
      <c r="D289" s="3" t="s">
        <v>9478</v>
      </c>
      <c r="E289" s="3" t="s">
        <v>107</v>
      </c>
      <c r="F289" s="3" t="s">
        <v>14</v>
      </c>
      <c r="G289" s="4">
        <v>1</v>
      </c>
      <c r="H289" s="3" t="s">
        <v>15</v>
      </c>
      <c r="I289" s="5">
        <v>644.91999999999996</v>
      </c>
      <c r="J289" s="6">
        <f t="shared" si="8"/>
        <v>644.91999999999996</v>
      </c>
      <c r="K289" s="35">
        <f t="shared" si="11"/>
        <v>69.651359999999997</v>
      </c>
      <c r="L289" s="35">
        <f t="shared" si="12"/>
        <v>69.651359999999997</v>
      </c>
    </row>
    <row r="290" spans="1:12" x14ac:dyDescent="0.35">
      <c r="A290" s="3" t="s">
        <v>822</v>
      </c>
      <c r="B290" s="3" t="s">
        <v>5816</v>
      </c>
      <c r="C290" s="3" t="s">
        <v>100</v>
      </c>
      <c r="D290" s="3" t="s">
        <v>5817</v>
      </c>
      <c r="E290" s="3" t="s">
        <v>107</v>
      </c>
      <c r="F290" s="3" t="s">
        <v>14</v>
      </c>
      <c r="G290" s="4">
        <v>1</v>
      </c>
      <c r="H290" s="3" t="s">
        <v>15</v>
      </c>
      <c r="I290" s="5">
        <v>793.57</v>
      </c>
      <c r="J290" s="6">
        <f t="shared" si="8"/>
        <v>793.57</v>
      </c>
      <c r="K290" s="35">
        <f t="shared" si="11"/>
        <v>85.70556000000002</v>
      </c>
      <c r="L290" s="35">
        <f t="shared" si="12"/>
        <v>85.70556000000002</v>
      </c>
    </row>
    <row r="291" spans="1:12" x14ac:dyDescent="0.35">
      <c r="A291" s="3" t="s">
        <v>822</v>
      </c>
      <c r="B291" s="3" t="s">
        <v>5816</v>
      </c>
      <c r="C291" s="3" t="s">
        <v>137</v>
      </c>
      <c r="D291" s="3" t="s">
        <v>5817</v>
      </c>
      <c r="E291" s="3" t="s">
        <v>107</v>
      </c>
      <c r="F291" s="3" t="s">
        <v>14</v>
      </c>
      <c r="G291" s="4">
        <v>1</v>
      </c>
      <c r="H291" s="3" t="s">
        <v>15</v>
      </c>
      <c r="I291" s="5">
        <v>793.93000000000006</v>
      </c>
      <c r="J291" s="6">
        <f t="shared" si="8"/>
        <v>793.93000000000006</v>
      </c>
      <c r="K291" s="35">
        <f t="shared" si="11"/>
        <v>85.744440000000012</v>
      </c>
      <c r="L291" s="35">
        <f t="shared" si="12"/>
        <v>85.744440000000012</v>
      </c>
    </row>
    <row r="292" spans="1:12" x14ac:dyDescent="0.35">
      <c r="A292" s="3" t="s">
        <v>9479</v>
      </c>
      <c r="B292" s="3" t="s">
        <v>9480</v>
      </c>
      <c r="C292" s="3" t="s">
        <v>48</v>
      </c>
      <c r="D292" s="3" t="s">
        <v>9481</v>
      </c>
      <c r="E292" s="3" t="s">
        <v>5598</v>
      </c>
      <c r="F292" s="3" t="s">
        <v>14</v>
      </c>
      <c r="G292" s="4">
        <v>1</v>
      </c>
      <c r="H292" s="3" t="s">
        <v>15</v>
      </c>
      <c r="I292" s="5">
        <v>945</v>
      </c>
      <c r="J292" s="6">
        <f t="shared" si="8"/>
        <v>945</v>
      </c>
      <c r="K292" s="35">
        <f t="shared" si="11"/>
        <v>102.06000000000002</v>
      </c>
      <c r="L292" s="35">
        <f t="shared" si="12"/>
        <v>102.06000000000002</v>
      </c>
    </row>
    <row r="293" spans="1:12" x14ac:dyDescent="0.35">
      <c r="A293" s="3" t="s">
        <v>9482</v>
      </c>
      <c r="B293" s="3" t="s">
        <v>9483</v>
      </c>
      <c r="C293" s="3" t="s">
        <v>26</v>
      </c>
      <c r="D293" s="3" t="s">
        <v>9484</v>
      </c>
      <c r="E293" s="3" t="s">
        <v>107</v>
      </c>
      <c r="F293" s="3" t="s">
        <v>14</v>
      </c>
      <c r="G293" s="4">
        <v>1</v>
      </c>
      <c r="H293" s="3" t="s">
        <v>15</v>
      </c>
      <c r="I293" s="5">
        <v>700</v>
      </c>
      <c r="J293" s="6">
        <f t="shared" si="8"/>
        <v>700</v>
      </c>
      <c r="K293" s="35">
        <f t="shared" si="11"/>
        <v>75.599999999999994</v>
      </c>
      <c r="L293" s="35">
        <f t="shared" si="12"/>
        <v>75.599999999999994</v>
      </c>
    </row>
    <row r="294" spans="1:12" x14ac:dyDescent="0.35">
      <c r="A294" s="3" t="s">
        <v>9485</v>
      </c>
      <c r="B294" s="3" t="s">
        <v>9486</v>
      </c>
      <c r="C294" s="3" t="s">
        <v>26</v>
      </c>
      <c r="D294" s="3" t="s">
        <v>9487</v>
      </c>
      <c r="E294" s="3" t="s">
        <v>601</v>
      </c>
      <c r="F294" s="3" t="s">
        <v>14</v>
      </c>
      <c r="G294" s="4">
        <v>1</v>
      </c>
      <c r="H294" s="3" t="s">
        <v>15</v>
      </c>
      <c r="I294" s="5">
        <v>1000</v>
      </c>
      <c r="J294" s="6">
        <f t="shared" si="8"/>
        <v>1000</v>
      </c>
      <c r="K294" s="35">
        <f t="shared" si="11"/>
        <v>108</v>
      </c>
      <c r="L294" s="35">
        <f t="shared" si="12"/>
        <v>108</v>
      </c>
    </row>
    <row r="295" spans="1:12" x14ac:dyDescent="0.35">
      <c r="A295" s="3" t="s">
        <v>9488</v>
      </c>
      <c r="B295" s="3" t="s">
        <v>9489</v>
      </c>
      <c r="C295" s="3" t="s">
        <v>26</v>
      </c>
      <c r="D295" s="3" t="s">
        <v>9490</v>
      </c>
      <c r="E295" s="3" t="s">
        <v>213</v>
      </c>
      <c r="F295" s="3" t="s">
        <v>14</v>
      </c>
      <c r="G295" s="4">
        <v>1</v>
      </c>
      <c r="H295" s="3" t="s">
        <v>15</v>
      </c>
      <c r="I295" s="5">
        <v>700</v>
      </c>
      <c r="J295" s="6">
        <f t="shared" si="8"/>
        <v>700</v>
      </c>
      <c r="K295" s="35">
        <f t="shared" si="11"/>
        <v>75.599999999999994</v>
      </c>
      <c r="L295" s="35">
        <f t="shared" si="12"/>
        <v>75.599999999999994</v>
      </c>
    </row>
    <row r="296" spans="1:12" x14ac:dyDescent="0.35">
      <c r="A296" s="3" t="s">
        <v>9488</v>
      </c>
      <c r="B296" s="3" t="s">
        <v>9491</v>
      </c>
      <c r="C296" s="3" t="s">
        <v>26</v>
      </c>
      <c r="D296" s="3" t="s">
        <v>9492</v>
      </c>
      <c r="E296" s="3" t="s">
        <v>213</v>
      </c>
      <c r="F296" s="3" t="s">
        <v>14</v>
      </c>
      <c r="G296" s="4">
        <v>1</v>
      </c>
      <c r="H296" s="3" t="s">
        <v>15</v>
      </c>
      <c r="I296" s="5">
        <v>700</v>
      </c>
      <c r="J296" s="6">
        <f t="shared" si="8"/>
        <v>700</v>
      </c>
      <c r="K296" s="35">
        <f t="shared" si="11"/>
        <v>75.599999999999994</v>
      </c>
      <c r="L296" s="35">
        <f t="shared" si="12"/>
        <v>75.599999999999994</v>
      </c>
    </row>
    <row r="297" spans="1:12" x14ac:dyDescent="0.35">
      <c r="A297" s="3" t="s">
        <v>9493</v>
      </c>
      <c r="B297" s="3" t="s">
        <v>9494</v>
      </c>
      <c r="C297" s="3" t="s">
        <v>59</v>
      </c>
      <c r="D297" s="3" t="s">
        <v>9495</v>
      </c>
      <c r="E297" s="3" t="s">
        <v>9496</v>
      </c>
      <c r="F297" s="3" t="s">
        <v>14</v>
      </c>
      <c r="G297" s="4">
        <v>1</v>
      </c>
      <c r="H297" s="3" t="s">
        <v>15</v>
      </c>
      <c r="I297" s="5">
        <v>700</v>
      </c>
      <c r="J297" s="6">
        <f t="shared" ref="J297:J413" si="13">G297*I297</f>
        <v>700</v>
      </c>
      <c r="K297" s="35">
        <f t="shared" si="11"/>
        <v>75.599999999999994</v>
      </c>
      <c r="L297" s="35">
        <f t="shared" si="12"/>
        <v>75.599999999999994</v>
      </c>
    </row>
    <row r="298" spans="1:12" x14ac:dyDescent="0.35">
      <c r="A298" s="3" t="s">
        <v>9497</v>
      </c>
      <c r="B298" s="3" t="s">
        <v>9498</v>
      </c>
      <c r="C298" s="3" t="s">
        <v>6068</v>
      </c>
      <c r="D298" s="3" t="s">
        <v>9499</v>
      </c>
      <c r="E298" s="3" t="s">
        <v>5673</v>
      </c>
      <c r="F298" s="3" t="s">
        <v>14</v>
      </c>
      <c r="G298" s="4">
        <v>1</v>
      </c>
      <c r="H298" s="3" t="s">
        <v>15</v>
      </c>
      <c r="I298" s="5">
        <v>784.7600000000001</v>
      </c>
      <c r="J298" s="6">
        <f t="shared" si="13"/>
        <v>784.7600000000001</v>
      </c>
      <c r="K298" s="35">
        <f t="shared" si="11"/>
        <v>84.754080000000016</v>
      </c>
      <c r="L298" s="35">
        <f t="shared" si="12"/>
        <v>84.754080000000016</v>
      </c>
    </row>
    <row r="299" spans="1:12" x14ac:dyDescent="0.35">
      <c r="A299" s="3" t="s">
        <v>9497</v>
      </c>
      <c r="B299" s="3" t="s">
        <v>9500</v>
      </c>
      <c r="C299" s="3" t="s">
        <v>3583</v>
      </c>
      <c r="D299" s="3" t="s">
        <v>9501</v>
      </c>
      <c r="E299" s="3" t="s">
        <v>25</v>
      </c>
      <c r="F299" s="3" t="s">
        <v>14</v>
      </c>
      <c r="G299" s="4">
        <v>1</v>
      </c>
      <c r="H299" s="3" t="s">
        <v>15</v>
      </c>
      <c r="I299" s="5">
        <v>934.41</v>
      </c>
      <c r="J299" s="6">
        <f t="shared" si="13"/>
        <v>934.41</v>
      </c>
      <c r="K299" s="35">
        <f t="shared" si="11"/>
        <v>100.91628</v>
      </c>
      <c r="L299" s="35">
        <f t="shared" si="12"/>
        <v>100.91628</v>
      </c>
    </row>
    <row r="300" spans="1:12" x14ac:dyDescent="0.35">
      <c r="A300" s="3" t="s">
        <v>9497</v>
      </c>
      <c r="B300" s="3" t="s">
        <v>9502</v>
      </c>
      <c r="C300" s="3" t="s">
        <v>519</v>
      </c>
      <c r="D300" s="3" t="s">
        <v>9503</v>
      </c>
      <c r="E300" s="3" t="s">
        <v>107</v>
      </c>
      <c r="F300" s="3" t="s">
        <v>14</v>
      </c>
      <c r="G300" s="4">
        <v>1</v>
      </c>
      <c r="H300" s="3" t="s">
        <v>15</v>
      </c>
      <c r="I300" s="5">
        <v>2376.38</v>
      </c>
      <c r="J300" s="6">
        <f t="shared" si="13"/>
        <v>2376.38</v>
      </c>
      <c r="K300" s="35">
        <f t="shared" si="11"/>
        <v>256.64904000000001</v>
      </c>
      <c r="L300" s="35">
        <f t="shared" si="12"/>
        <v>256.64904000000001</v>
      </c>
    </row>
    <row r="301" spans="1:12" x14ac:dyDescent="0.35">
      <c r="A301" s="3" t="s">
        <v>5800</v>
      </c>
      <c r="B301" s="3" t="s">
        <v>9504</v>
      </c>
      <c r="C301" s="3" t="s">
        <v>18</v>
      </c>
      <c r="D301" s="3" t="s">
        <v>9505</v>
      </c>
      <c r="E301" s="3" t="s">
        <v>5598</v>
      </c>
      <c r="F301" s="3" t="s">
        <v>14</v>
      </c>
      <c r="G301" s="4">
        <v>1</v>
      </c>
      <c r="H301" s="3" t="s">
        <v>15</v>
      </c>
      <c r="I301" s="5">
        <v>1714.0000000000002</v>
      </c>
      <c r="J301" s="6">
        <f t="shared" si="13"/>
        <v>1714.0000000000002</v>
      </c>
      <c r="K301" s="35">
        <f t="shared" si="11"/>
        <v>185.11200000000002</v>
      </c>
      <c r="L301" s="35">
        <f t="shared" si="12"/>
        <v>185.11200000000002</v>
      </c>
    </row>
    <row r="302" spans="1:12" x14ac:dyDescent="0.35">
      <c r="A302" s="3" t="s">
        <v>5800</v>
      </c>
      <c r="B302" s="3" t="s">
        <v>9506</v>
      </c>
      <c r="C302" s="3" t="s">
        <v>23</v>
      </c>
      <c r="D302" s="3" t="s">
        <v>9507</v>
      </c>
      <c r="E302" s="3" t="s">
        <v>5673</v>
      </c>
      <c r="F302" s="3" t="s">
        <v>14</v>
      </c>
      <c r="G302" s="4">
        <v>1</v>
      </c>
      <c r="H302" s="3" t="s">
        <v>15</v>
      </c>
      <c r="I302" s="5">
        <v>1327.5</v>
      </c>
      <c r="J302" s="6">
        <f t="shared" si="13"/>
        <v>1327.5</v>
      </c>
      <c r="K302" s="35">
        <f t="shared" si="11"/>
        <v>143.37</v>
      </c>
      <c r="L302" s="35">
        <f t="shared" si="12"/>
        <v>143.37</v>
      </c>
    </row>
    <row r="303" spans="1:12" x14ac:dyDescent="0.35">
      <c r="A303" s="3" t="s">
        <v>5800</v>
      </c>
      <c r="B303" s="3" t="s">
        <v>9508</v>
      </c>
      <c r="C303" s="3" t="s">
        <v>18</v>
      </c>
      <c r="D303" s="3" t="s">
        <v>9509</v>
      </c>
      <c r="E303" s="3" t="s">
        <v>5673</v>
      </c>
      <c r="F303" s="3" t="s">
        <v>14</v>
      </c>
      <c r="G303" s="4">
        <v>1</v>
      </c>
      <c r="H303" s="3" t="s">
        <v>15</v>
      </c>
      <c r="I303" s="5">
        <v>1327.5</v>
      </c>
      <c r="J303" s="6">
        <f t="shared" si="13"/>
        <v>1327.5</v>
      </c>
      <c r="K303" s="35">
        <f t="shared" si="11"/>
        <v>143.37</v>
      </c>
      <c r="L303" s="35">
        <f t="shared" si="12"/>
        <v>143.37</v>
      </c>
    </row>
    <row r="304" spans="1:12" x14ac:dyDescent="0.35">
      <c r="A304" s="3" t="s">
        <v>3150</v>
      </c>
      <c r="B304" s="3" t="s">
        <v>9510</v>
      </c>
      <c r="C304" s="3" t="s">
        <v>26</v>
      </c>
      <c r="D304" s="3" t="s">
        <v>9511</v>
      </c>
      <c r="E304" s="3" t="s">
        <v>25</v>
      </c>
      <c r="F304" s="3" t="s">
        <v>14</v>
      </c>
      <c r="G304" s="4">
        <v>1</v>
      </c>
      <c r="H304" s="3" t="s">
        <v>15</v>
      </c>
      <c r="I304" s="5">
        <v>800</v>
      </c>
      <c r="J304" s="6">
        <f t="shared" si="13"/>
        <v>800</v>
      </c>
      <c r="K304" s="35">
        <f t="shared" si="11"/>
        <v>86.399999999999991</v>
      </c>
      <c r="L304" s="35">
        <f t="shared" si="12"/>
        <v>86.399999999999991</v>
      </c>
    </row>
    <row r="305" spans="1:12" x14ac:dyDescent="0.35">
      <c r="A305" s="3" t="s">
        <v>490</v>
      </c>
      <c r="B305" s="3" t="s">
        <v>9512</v>
      </c>
      <c r="C305" s="3" t="s">
        <v>1127</v>
      </c>
      <c r="D305" s="3" t="s">
        <v>9513</v>
      </c>
      <c r="E305" s="3" t="s">
        <v>25</v>
      </c>
      <c r="F305" s="3" t="s">
        <v>14</v>
      </c>
      <c r="G305" s="4">
        <v>1</v>
      </c>
      <c r="H305" s="3" t="s">
        <v>15</v>
      </c>
      <c r="I305" s="5">
        <v>1045</v>
      </c>
      <c r="J305" s="6">
        <f t="shared" si="13"/>
        <v>1045</v>
      </c>
      <c r="K305" s="35">
        <f t="shared" si="11"/>
        <v>112.86000000000001</v>
      </c>
      <c r="L305" s="35">
        <f t="shared" si="12"/>
        <v>112.86000000000001</v>
      </c>
    </row>
    <row r="306" spans="1:12" x14ac:dyDescent="0.35">
      <c r="A306" s="3" t="s">
        <v>828</v>
      </c>
      <c r="B306" s="3" t="s">
        <v>9514</v>
      </c>
      <c r="C306" s="3" t="s">
        <v>59</v>
      </c>
      <c r="D306" s="3" t="s">
        <v>9515</v>
      </c>
      <c r="E306" s="3" t="s">
        <v>293</v>
      </c>
      <c r="F306" s="3" t="s">
        <v>14</v>
      </c>
      <c r="G306" s="4">
        <v>1</v>
      </c>
      <c r="H306" s="3" t="s">
        <v>15</v>
      </c>
      <c r="I306" s="5">
        <v>650</v>
      </c>
      <c r="J306" s="6">
        <f t="shared" si="13"/>
        <v>650</v>
      </c>
      <c r="K306" s="35">
        <f t="shared" si="11"/>
        <v>70.2</v>
      </c>
      <c r="L306" s="35">
        <f t="shared" si="12"/>
        <v>70.2</v>
      </c>
    </row>
    <row r="307" spans="1:12" x14ac:dyDescent="0.35">
      <c r="A307" s="3" t="s">
        <v>828</v>
      </c>
      <c r="B307" s="3" t="s">
        <v>9516</v>
      </c>
      <c r="C307" s="3" t="s">
        <v>137</v>
      </c>
      <c r="D307" s="3" t="s">
        <v>9517</v>
      </c>
      <c r="E307" s="3" t="s">
        <v>5874</v>
      </c>
      <c r="F307" s="3" t="s">
        <v>14</v>
      </c>
      <c r="G307" s="4">
        <v>1</v>
      </c>
      <c r="H307" s="3" t="s">
        <v>15</v>
      </c>
      <c r="I307" s="5">
        <v>500</v>
      </c>
      <c r="J307" s="6">
        <f t="shared" si="13"/>
        <v>500</v>
      </c>
      <c r="K307" s="35">
        <f t="shared" si="11"/>
        <v>54</v>
      </c>
      <c r="L307" s="35">
        <f t="shared" si="12"/>
        <v>54</v>
      </c>
    </row>
    <row r="308" spans="1:12" x14ac:dyDescent="0.35">
      <c r="A308" s="3" t="s">
        <v>836</v>
      </c>
      <c r="B308" s="3" t="s">
        <v>8813</v>
      </c>
      <c r="C308" s="3" t="s">
        <v>100</v>
      </c>
      <c r="D308" s="3" t="s">
        <v>8814</v>
      </c>
      <c r="E308" s="3" t="s">
        <v>293</v>
      </c>
      <c r="F308" s="3" t="s">
        <v>14</v>
      </c>
      <c r="G308" s="4">
        <v>1</v>
      </c>
      <c r="H308" s="3" t="s">
        <v>15</v>
      </c>
      <c r="I308" s="5">
        <v>762.06999999999994</v>
      </c>
      <c r="J308" s="6">
        <f t="shared" si="13"/>
        <v>762.06999999999994</v>
      </c>
      <c r="K308" s="35">
        <f t="shared" si="11"/>
        <v>82.30355999999999</v>
      </c>
      <c r="L308" s="35">
        <f t="shared" si="12"/>
        <v>82.30355999999999</v>
      </c>
    </row>
    <row r="309" spans="1:12" x14ac:dyDescent="0.35">
      <c r="A309" s="3" t="s">
        <v>4863</v>
      </c>
      <c r="B309" s="3" t="s">
        <v>9518</v>
      </c>
      <c r="C309" s="3" t="s">
        <v>137</v>
      </c>
      <c r="D309" s="3" t="s">
        <v>9519</v>
      </c>
      <c r="E309" s="3" t="s">
        <v>7383</v>
      </c>
      <c r="F309" s="3" t="s">
        <v>14</v>
      </c>
      <c r="G309" s="4">
        <v>1</v>
      </c>
      <c r="H309" s="3" t="s">
        <v>15</v>
      </c>
      <c r="I309" s="5">
        <v>1200</v>
      </c>
      <c r="J309" s="6">
        <f t="shared" si="13"/>
        <v>1200</v>
      </c>
      <c r="K309" s="35">
        <f t="shared" si="11"/>
        <v>129.6</v>
      </c>
      <c r="L309" s="35">
        <f t="shared" si="12"/>
        <v>129.6</v>
      </c>
    </row>
    <row r="310" spans="1:12" x14ac:dyDescent="0.35">
      <c r="A310" s="3" t="s">
        <v>4863</v>
      </c>
      <c r="B310" s="3" t="s">
        <v>8817</v>
      </c>
      <c r="C310" s="3" t="s">
        <v>43</v>
      </c>
      <c r="D310" s="3" t="s">
        <v>8773</v>
      </c>
      <c r="E310" s="3" t="s">
        <v>5874</v>
      </c>
      <c r="F310" s="3" t="s">
        <v>14</v>
      </c>
      <c r="G310" s="4">
        <v>1</v>
      </c>
      <c r="H310" s="3" t="s">
        <v>15</v>
      </c>
      <c r="I310" s="5">
        <v>500</v>
      </c>
      <c r="J310" s="6">
        <f t="shared" si="13"/>
        <v>500</v>
      </c>
      <c r="K310" s="35">
        <f t="shared" si="11"/>
        <v>54</v>
      </c>
      <c r="L310" s="35">
        <f t="shared" si="12"/>
        <v>54</v>
      </c>
    </row>
    <row r="311" spans="1:12" x14ac:dyDescent="0.35">
      <c r="A311" s="3" t="s">
        <v>4863</v>
      </c>
      <c r="B311" s="3" t="s">
        <v>9520</v>
      </c>
      <c r="C311" s="3" t="s">
        <v>43</v>
      </c>
      <c r="D311" s="3" t="s">
        <v>9521</v>
      </c>
      <c r="E311" s="3" t="s">
        <v>5874</v>
      </c>
      <c r="F311" s="3" t="s">
        <v>14</v>
      </c>
      <c r="G311" s="4">
        <v>1</v>
      </c>
      <c r="H311" s="3" t="s">
        <v>15</v>
      </c>
      <c r="I311" s="5">
        <v>500</v>
      </c>
      <c r="J311" s="6">
        <f t="shared" si="13"/>
        <v>500</v>
      </c>
      <c r="K311" s="35">
        <f t="shared" si="11"/>
        <v>54</v>
      </c>
      <c r="L311" s="35">
        <f t="shared" si="12"/>
        <v>54</v>
      </c>
    </row>
    <row r="312" spans="1:12" x14ac:dyDescent="0.35">
      <c r="A312" s="3" t="s">
        <v>4863</v>
      </c>
      <c r="B312" s="3" t="s">
        <v>9522</v>
      </c>
      <c r="C312" s="3" t="s">
        <v>100</v>
      </c>
      <c r="D312" s="3" t="s">
        <v>9523</v>
      </c>
      <c r="E312" s="3" t="s">
        <v>5874</v>
      </c>
      <c r="F312" s="3" t="s">
        <v>14</v>
      </c>
      <c r="G312" s="4">
        <v>1</v>
      </c>
      <c r="H312" s="3" t="s">
        <v>15</v>
      </c>
      <c r="I312" s="5">
        <v>500</v>
      </c>
      <c r="J312" s="6">
        <f t="shared" si="13"/>
        <v>500</v>
      </c>
      <c r="K312" s="35">
        <f t="shared" si="11"/>
        <v>54</v>
      </c>
      <c r="L312" s="35">
        <f t="shared" si="12"/>
        <v>54</v>
      </c>
    </row>
    <row r="313" spans="1:12" x14ac:dyDescent="0.35">
      <c r="A313" s="3" t="s">
        <v>4863</v>
      </c>
      <c r="B313" s="3" t="s">
        <v>9524</v>
      </c>
      <c r="C313" s="3" t="s">
        <v>43</v>
      </c>
      <c r="D313" s="3" t="s">
        <v>9525</v>
      </c>
      <c r="E313" s="3" t="s">
        <v>5874</v>
      </c>
      <c r="F313" s="3" t="s">
        <v>14</v>
      </c>
      <c r="G313" s="4">
        <v>1</v>
      </c>
      <c r="H313" s="3" t="s">
        <v>15</v>
      </c>
      <c r="I313" s="5">
        <v>500</v>
      </c>
      <c r="J313" s="6">
        <f t="shared" si="13"/>
        <v>500</v>
      </c>
      <c r="K313" s="35">
        <f t="shared" si="11"/>
        <v>54</v>
      </c>
      <c r="L313" s="35">
        <f t="shared" si="12"/>
        <v>54</v>
      </c>
    </row>
    <row r="314" spans="1:12" x14ac:dyDescent="0.35">
      <c r="A314" s="3" t="s">
        <v>4863</v>
      </c>
      <c r="B314" s="3" t="s">
        <v>9524</v>
      </c>
      <c r="C314" s="3" t="s">
        <v>59</v>
      </c>
      <c r="D314" s="3" t="s">
        <v>9525</v>
      </c>
      <c r="E314" s="3" t="s">
        <v>5874</v>
      </c>
      <c r="F314" s="3" t="s">
        <v>14</v>
      </c>
      <c r="G314" s="4">
        <v>1</v>
      </c>
      <c r="H314" s="3" t="s">
        <v>15</v>
      </c>
      <c r="I314" s="5">
        <v>500</v>
      </c>
      <c r="J314" s="6">
        <f t="shared" si="13"/>
        <v>500</v>
      </c>
      <c r="K314" s="35">
        <f t="shared" si="11"/>
        <v>54</v>
      </c>
      <c r="L314" s="35">
        <f t="shared" si="12"/>
        <v>54</v>
      </c>
    </row>
    <row r="315" spans="1:12" x14ac:dyDescent="0.35">
      <c r="A315" s="3" t="s">
        <v>4863</v>
      </c>
      <c r="B315" s="3" t="s">
        <v>9526</v>
      </c>
      <c r="C315" s="3" t="s">
        <v>519</v>
      </c>
      <c r="D315" s="3" t="s">
        <v>9527</v>
      </c>
      <c r="E315" s="3" t="s">
        <v>5874</v>
      </c>
      <c r="F315" s="3" t="s">
        <v>14</v>
      </c>
      <c r="G315" s="4">
        <v>1</v>
      </c>
      <c r="H315" s="3" t="s">
        <v>15</v>
      </c>
      <c r="I315" s="5">
        <v>500</v>
      </c>
      <c r="J315" s="6">
        <f t="shared" si="13"/>
        <v>500</v>
      </c>
      <c r="K315" s="35">
        <f t="shared" si="11"/>
        <v>54</v>
      </c>
      <c r="L315" s="35">
        <f t="shared" si="12"/>
        <v>54</v>
      </c>
    </row>
    <row r="316" spans="1:12" x14ac:dyDescent="0.35">
      <c r="A316" s="3" t="s">
        <v>4863</v>
      </c>
      <c r="B316" s="3" t="s">
        <v>9528</v>
      </c>
      <c r="C316" s="3" t="s">
        <v>519</v>
      </c>
      <c r="D316" s="3" t="s">
        <v>9529</v>
      </c>
      <c r="E316" s="3" t="s">
        <v>5874</v>
      </c>
      <c r="F316" s="3" t="s">
        <v>14</v>
      </c>
      <c r="G316" s="4">
        <v>1</v>
      </c>
      <c r="H316" s="3" t="s">
        <v>15</v>
      </c>
      <c r="I316" s="5">
        <v>500</v>
      </c>
      <c r="J316" s="6">
        <f t="shared" si="13"/>
        <v>500</v>
      </c>
      <c r="K316" s="35">
        <f t="shared" si="11"/>
        <v>54</v>
      </c>
      <c r="L316" s="35">
        <f t="shared" si="12"/>
        <v>54</v>
      </c>
    </row>
    <row r="317" spans="1:12" x14ac:dyDescent="0.35">
      <c r="A317" s="3" t="s">
        <v>895</v>
      </c>
      <c r="B317" s="3" t="s">
        <v>9530</v>
      </c>
      <c r="C317" s="3" t="s">
        <v>43</v>
      </c>
      <c r="D317" s="3" t="s">
        <v>9531</v>
      </c>
      <c r="E317" s="3" t="s">
        <v>107</v>
      </c>
      <c r="F317" s="3" t="s">
        <v>14</v>
      </c>
      <c r="G317" s="4">
        <v>1</v>
      </c>
      <c r="H317" s="3" t="s">
        <v>15</v>
      </c>
      <c r="I317" s="5">
        <v>503.19999999999993</v>
      </c>
      <c r="J317" s="6">
        <f t="shared" si="13"/>
        <v>503.19999999999993</v>
      </c>
      <c r="K317" s="35">
        <f t="shared" si="11"/>
        <v>54.345599999999997</v>
      </c>
      <c r="L317" s="35">
        <f t="shared" si="12"/>
        <v>54.345599999999997</v>
      </c>
    </row>
    <row r="318" spans="1:12" x14ac:dyDescent="0.35">
      <c r="A318" s="3" t="s">
        <v>895</v>
      </c>
      <c r="B318" s="3" t="s">
        <v>9532</v>
      </c>
      <c r="C318" s="3" t="s">
        <v>43</v>
      </c>
      <c r="D318" s="3" t="s">
        <v>9533</v>
      </c>
      <c r="E318" s="3" t="s">
        <v>107</v>
      </c>
      <c r="F318" s="3" t="s">
        <v>14</v>
      </c>
      <c r="G318" s="4">
        <v>1</v>
      </c>
      <c r="H318" s="3" t="s">
        <v>15</v>
      </c>
      <c r="I318" s="5">
        <v>503.34</v>
      </c>
      <c r="J318" s="6">
        <f t="shared" si="13"/>
        <v>503.34</v>
      </c>
      <c r="K318" s="35">
        <f t="shared" si="11"/>
        <v>54.360720000000001</v>
      </c>
      <c r="L318" s="35">
        <f t="shared" si="12"/>
        <v>54.360720000000001</v>
      </c>
    </row>
    <row r="319" spans="1:12" x14ac:dyDescent="0.35">
      <c r="A319" s="3" t="s">
        <v>490</v>
      </c>
      <c r="B319" s="3" t="s">
        <v>9534</v>
      </c>
      <c r="C319" s="3" t="s">
        <v>835</v>
      </c>
      <c r="D319" s="3" t="s">
        <v>9535</v>
      </c>
      <c r="E319" s="3" t="s">
        <v>179</v>
      </c>
      <c r="F319" s="3" t="s">
        <v>14</v>
      </c>
      <c r="G319" s="4">
        <v>1</v>
      </c>
      <c r="H319" s="3" t="s">
        <v>15</v>
      </c>
      <c r="I319" s="5">
        <v>1593</v>
      </c>
      <c r="J319" s="6">
        <f t="shared" si="13"/>
        <v>1593</v>
      </c>
      <c r="K319" s="35">
        <f t="shared" si="11"/>
        <v>172.04400000000001</v>
      </c>
      <c r="L319" s="35">
        <f t="shared" si="12"/>
        <v>172.04400000000001</v>
      </c>
    </row>
    <row r="320" spans="1:12" x14ac:dyDescent="0.35">
      <c r="A320" s="3" t="s">
        <v>490</v>
      </c>
      <c r="B320" s="3" t="s">
        <v>9536</v>
      </c>
      <c r="C320" s="3" t="s">
        <v>1822</v>
      </c>
      <c r="D320" s="3" t="s">
        <v>9537</v>
      </c>
      <c r="E320" s="3" t="s">
        <v>85</v>
      </c>
      <c r="F320" s="3" t="s">
        <v>14</v>
      </c>
      <c r="G320" s="4">
        <v>1</v>
      </c>
      <c r="H320" s="3" t="s">
        <v>15</v>
      </c>
      <c r="I320" s="5">
        <v>715.5</v>
      </c>
      <c r="J320" s="6">
        <f t="shared" si="13"/>
        <v>715.5</v>
      </c>
      <c r="K320" s="35">
        <f t="shared" si="11"/>
        <v>77.274000000000015</v>
      </c>
      <c r="L320" s="35">
        <f t="shared" si="12"/>
        <v>77.274000000000015</v>
      </c>
    </row>
    <row r="321" spans="1:12" x14ac:dyDescent="0.35">
      <c r="A321" s="3" t="s">
        <v>9538</v>
      </c>
      <c r="B321" s="3" t="s">
        <v>9539</v>
      </c>
      <c r="C321" s="3" t="s">
        <v>79</v>
      </c>
      <c r="D321" s="3" t="s">
        <v>9540</v>
      </c>
      <c r="E321" s="3" t="s">
        <v>9541</v>
      </c>
      <c r="F321" s="3" t="s">
        <v>14</v>
      </c>
      <c r="G321" s="4">
        <v>1</v>
      </c>
      <c r="H321" s="3" t="s">
        <v>15</v>
      </c>
      <c r="I321" s="5">
        <v>3499.33</v>
      </c>
      <c r="J321" s="6">
        <f t="shared" si="13"/>
        <v>3499.33</v>
      </c>
      <c r="K321" s="35">
        <f t="shared" si="11"/>
        <v>377.92764</v>
      </c>
      <c r="L321" s="35">
        <f t="shared" si="12"/>
        <v>377.92764</v>
      </c>
    </row>
    <row r="322" spans="1:12" x14ac:dyDescent="0.35">
      <c r="A322" s="3" t="s">
        <v>490</v>
      </c>
      <c r="B322" s="3" t="s">
        <v>8664</v>
      </c>
      <c r="C322" s="3" t="s">
        <v>835</v>
      </c>
      <c r="D322" s="3" t="s">
        <v>8665</v>
      </c>
      <c r="E322" s="3" t="s">
        <v>25</v>
      </c>
      <c r="F322" s="3" t="s">
        <v>14</v>
      </c>
      <c r="G322" s="4">
        <v>1</v>
      </c>
      <c r="H322" s="3" t="s">
        <v>15</v>
      </c>
      <c r="I322" s="5">
        <v>1479</v>
      </c>
      <c r="J322" s="6">
        <f t="shared" si="13"/>
        <v>1479</v>
      </c>
      <c r="K322" s="35">
        <f t="shared" si="11"/>
        <v>159.732</v>
      </c>
      <c r="L322" s="35">
        <f t="shared" si="12"/>
        <v>159.732</v>
      </c>
    </row>
    <row r="323" spans="1:12" x14ac:dyDescent="0.35">
      <c r="A323" s="3" t="s">
        <v>490</v>
      </c>
      <c r="B323" s="3" t="s">
        <v>9542</v>
      </c>
      <c r="C323" s="3" t="s">
        <v>492</v>
      </c>
      <c r="D323" s="3" t="s">
        <v>9543</v>
      </c>
      <c r="E323" s="3" t="s">
        <v>25</v>
      </c>
      <c r="F323" s="3" t="s">
        <v>14</v>
      </c>
      <c r="G323" s="4">
        <v>1</v>
      </c>
      <c r="H323" s="3" t="s">
        <v>15</v>
      </c>
      <c r="I323" s="5">
        <v>1099</v>
      </c>
      <c r="J323" s="6">
        <f t="shared" si="13"/>
        <v>1099</v>
      </c>
      <c r="K323" s="35">
        <f t="shared" ref="K323:K386" si="14">((I323*(1-10%))*0.4)*60%*0.5</f>
        <v>118.69200000000001</v>
      </c>
      <c r="L323" s="35">
        <f t="shared" ref="L323:L386" si="15">K323*G323</f>
        <v>118.69200000000001</v>
      </c>
    </row>
    <row r="324" spans="1:12" x14ac:dyDescent="0.35">
      <c r="A324" s="3" t="s">
        <v>490</v>
      </c>
      <c r="B324" s="3" t="s">
        <v>9544</v>
      </c>
      <c r="C324" s="3" t="s">
        <v>492</v>
      </c>
      <c r="D324" s="3" t="s">
        <v>9545</v>
      </c>
      <c r="E324" s="3" t="s">
        <v>102</v>
      </c>
      <c r="F324" s="3" t="s">
        <v>14</v>
      </c>
      <c r="G324" s="4">
        <v>1</v>
      </c>
      <c r="H324" s="3" t="s">
        <v>15</v>
      </c>
      <c r="I324" s="5">
        <v>1013.9999999999999</v>
      </c>
      <c r="J324" s="6">
        <f t="shared" si="13"/>
        <v>1013.9999999999999</v>
      </c>
      <c r="K324" s="35">
        <f t="shared" si="14"/>
        <v>109.51199999999999</v>
      </c>
      <c r="L324" s="35">
        <f t="shared" si="15"/>
        <v>109.51199999999999</v>
      </c>
    </row>
    <row r="325" spans="1:12" x14ac:dyDescent="0.35">
      <c r="A325" s="3" t="s">
        <v>490</v>
      </c>
      <c r="B325" s="3" t="s">
        <v>9544</v>
      </c>
      <c r="C325" s="3" t="s">
        <v>835</v>
      </c>
      <c r="D325" s="3" t="s">
        <v>9545</v>
      </c>
      <c r="E325" s="3" t="s">
        <v>102</v>
      </c>
      <c r="F325" s="3" t="s">
        <v>14</v>
      </c>
      <c r="G325" s="4">
        <v>1</v>
      </c>
      <c r="H325" s="3" t="s">
        <v>15</v>
      </c>
      <c r="I325" s="5">
        <v>1013.9999999999999</v>
      </c>
      <c r="J325" s="6">
        <f t="shared" si="13"/>
        <v>1013.9999999999999</v>
      </c>
      <c r="K325" s="35">
        <f t="shared" si="14"/>
        <v>109.51199999999999</v>
      </c>
      <c r="L325" s="35">
        <f t="shared" si="15"/>
        <v>109.51199999999999</v>
      </c>
    </row>
    <row r="326" spans="1:12" x14ac:dyDescent="0.35">
      <c r="A326" s="3" t="s">
        <v>839</v>
      </c>
      <c r="B326" s="3" t="s">
        <v>9546</v>
      </c>
      <c r="C326" s="3" t="s">
        <v>100</v>
      </c>
      <c r="D326" s="3" t="s">
        <v>9547</v>
      </c>
      <c r="E326" s="3" t="s">
        <v>713</v>
      </c>
      <c r="F326" s="3" t="s">
        <v>14</v>
      </c>
      <c r="G326" s="4">
        <v>1</v>
      </c>
      <c r="H326" s="3" t="s">
        <v>15</v>
      </c>
      <c r="I326" s="5">
        <v>700</v>
      </c>
      <c r="J326" s="6">
        <f t="shared" si="13"/>
        <v>700</v>
      </c>
      <c r="K326" s="35">
        <f t="shared" si="14"/>
        <v>75.599999999999994</v>
      </c>
      <c r="L326" s="35">
        <f t="shared" si="15"/>
        <v>75.599999999999994</v>
      </c>
    </row>
    <row r="327" spans="1:12" x14ac:dyDescent="0.35">
      <c r="A327" s="3" t="s">
        <v>4291</v>
      </c>
      <c r="B327" s="3" t="s">
        <v>5818</v>
      </c>
      <c r="C327" s="3" t="s">
        <v>43</v>
      </c>
      <c r="D327" s="3" t="s">
        <v>5819</v>
      </c>
      <c r="E327" s="3" t="s">
        <v>231</v>
      </c>
      <c r="F327" s="3" t="s">
        <v>14</v>
      </c>
      <c r="G327" s="4">
        <v>1</v>
      </c>
      <c r="H327" s="3" t="s">
        <v>15</v>
      </c>
      <c r="I327" s="5">
        <v>3599.6800000000003</v>
      </c>
      <c r="J327" s="6">
        <f t="shared" si="13"/>
        <v>3599.6800000000003</v>
      </c>
      <c r="K327" s="35">
        <f t="shared" si="14"/>
        <v>388.76544000000007</v>
      </c>
      <c r="L327" s="35">
        <f t="shared" si="15"/>
        <v>388.76544000000007</v>
      </c>
    </row>
    <row r="328" spans="1:12" x14ac:dyDescent="0.35">
      <c r="A328" s="3" t="s">
        <v>3461</v>
      </c>
      <c r="B328" s="3" t="s">
        <v>9548</v>
      </c>
      <c r="C328" s="3" t="s">
        <v>519</v>
      </c>
      <c r="D328" s="3" t="s">
        <v>9549</v>
      </c>
      <c r="E328" s="3" t="s">
        <v>231</v>
      </c>
      <c r="F328" s="3" t="s">
        <v>14</v>
      </c>
      <c r="G328" s="4">
        <v>1</v>
      </c>
      <c r="H328" s="3" t="s">
        <v>15</v>
      </c>
      <c r="I328" s="5">
        <v>500</v>
      </c>
      <c r="J328" s="6">
        <f t="shared" si="13"/>
        <v>500</v>
      </c>
      <c r="K328" s="35">
        <f t="shared" si="14"/>
        <v>54</v>
      </c>
      <c r="L328" s="35">
        <f t="shared" si="15"/>
        <v>54</v>
      </c>
    </row>
    <row r="329" spans="1:12" x14ac:dyDescent="0.35">
      <c r="A329" s="3" t="s">
        <v>913</v>
      </c>
      <c r="B329" s="3" t="s">
        <v>9550</v>
      </c>
      <c r="C329" s="3" t="s">
        <v>48</v>
      </c>
      <c r="D329" s="3" t="s">
        <v>9551</v>
      </c>
      <c r="E329" s="3" t="s">
        <v>384</v>
      </c>
      <c r="F329" s="3" t="s">
        <v>14</v>
      </c>
      <c r="G329" s="4">
        <v>1</v>
      </c>
      <c r="H329" s="3" t="s">
        <v>15</v>
      </c>
      <c r="I329" s="5">
        <v>800</v>
      </c>
      <c r="J329" s="6">
        <f t="shared" si="13"/>
        <v>800</v>
      </c>
      <c r="K329" s="35">
        <f t="shared" si="14"/>
        <v>86.399999999999991</v>
      </c>
      <c r="L329" s="35">
        <f t="shared" si="15"/>
        <v>86.399999999999991</v>
      </c>
    </row>
    <row r="330" spans="1:12" x14ac:dyDescent="0.35">
      <c r="A330" s="3" t="s">
        <v>490</v>
      </c>
      <c r="B330" s="3" t="s">
        <v>9552</v>
      </c>
      <c r="C330" s="3" t="s">
        <v>492</v>
      </c>
      <c r="D330" s="3" t="s">
        <v>9553</v>
      </c>
      <c r="E330" s="3" t="s">
        <v>179</v>
      </c>
      <c r="F330" s="3" t="s">
        <v>14</v>
      </c>
      <c r="G330" s="4">
        <v>1</v>
      </c>
      <c r="H330" s="3" t="s">
        <v>15</v>
      </c>
      <c r="I330" s="5">
        <v>1141</v>
      </c>
      <c r="J330" s="6">
        <f t="shared" si="13"/>
        <v>1141</v>
      </c>
      <c r="K330" s="35">
        <f t="shared" si="14"/>
        <v>123.22800000000001</v>
      </c>
      <c r="L330" s="35">
        <f t="shared" si="15"/>
        <v>123.22800000000001</v>
      </c>
    </row>
    <row r="331" spans="1:12" x14ac:dyDescent="0.35">
      <c r="A331" s="3" t="s">
        <v>842</v>
      </c>
      <c r="B331" s="3" t="s">
        <v>9554</v>
      </c>
      <c r="C331" s="3" t="s">
        <v>59</v>
      </c>
      <c r="D331" s="3" t="s">
        <v>9555</v>
      </c>
      <c r="E331" s="3" t="s">
        <v>20</v>
      </c>
      <c r="F331" s="3" t="s">
        <v>14</v>
      </c>
      <c r="G331" s="4">
        <v>1</v>
      </c>
      <c r="H331" s="3" t="s">
        <v>15</v>
      </c>
      <c r="I331" s="5">
        <v>1000</v>
      </c>
      <c r="J331" s="6">
        <f t="shared" si="13"/>
        <v>1000</v>
      </c>
      <c r="K331" s="35">
        <f t="shared" si="14"/>
        <v>108</v>
      </c>
      <c r="L331" s="35">
        <f t="shared" si="15"/>
        <v>108</v>
      </c>
    </row>
    <row r="332" spans="1:12" x14ac:dyDescent="0.35">
      <c r="A332" s="3" t="s">
        <v>9556</v>
      </c>
      <c r="B332" s="3" t="s">
        <v>9557</v>
      </c>
      <c r="C332" s="3" t="s">
        <v>4351</v>
      </c>
      <c r="D332" s="3" t="s">
        <v>9558</v>
      </c>
      <c r="E332" s="3" t="s">
        <v>9559</v>
      </c>
      <c r="F332" s="3" t="s">
        <v>14</v>
      </c>
      <c r="G332" s="4">
        <v>1</v>
      </c>
      <c r="H332" s="3" t="s">
        <v>15</v>
      </c>
      <c r="I332" s="5">
        <v>300</v>
      </c>
      <c r="J332" s="6">
        <f t="shared" si="13"/>
        <v>300</v>
      </c>
      <c r="K332" s="35">
        <f t="shared" si="14"/>
        <v>32.4</v>
      </c>
      <c r="L332" s="35">
        <f t="shared" si="15"/>
        <v>32.4</v>
      </c>
    </row>
    <row r="333" spans="1:12" x14ac:dyDescent="0.35">
      <c r="A333" s="3" t="s">
        <v>822</v>
      </c>
      <c r="B333" s="3" t="s">
        <v>9560</v>
      </c>
      <c r="C333" s="3" t="s">
        <v>3948</v>
      </c>
      <c r="D333" s="3" t="s">
        <v>9561</v>
      </c>
      <c r="E333" s="3" t="s">
        <v>5598</v>
      </c>
      <c r="F333" s="3" t="s">
        <v>14</v>
      </c>
      <c r="G333" s="4">
        <v>1</v>
      </c>
      <c r="H333" s="3" t="s">
        <v>15</v>
      </c>
      <c r="I333" s="5">
        <v>800</v>
      </c>
      <c r="J333" s="6">
        <f t="shared" si="13"/>
        <v>800</v>
      </c>
      <c r="K333" s="35">
        <f t="shared" si="14"/>
        <v>86.399999999999991</v>
      </c>
      <c r="L333" s="35">
        <f t="shared" si="15"/>
        <v>86.399999999999991</v>
      </c>
    </row>
    <row r="334" spans="1:12" x14ac:dyDescent="0.35">
      <c r="A334" s="3" t="s">
        <v>822</v>
      </c>
      <c r="B334" s="3" t="s">
        <v>9560</v>
      </c>
      <c r="C334" s="3" t="s">
        <v>6068</v>
      </c>
      <c r="D334" s="3" t="s">
        <v>9561</v>
      </c>
      <c r="E334" s="3" t="s">
        <v>5598</v>
      </c>
      <c r="F334" s="3" t="s">
        <v>14</v>
      </c>
      <c r="G334" s="4">
        <v>1</v>
      </c>
      <c r="H334" s="3" t="s">
        <v>15</v>
      </c>
      <c r="I334" s="5">
        <v>800</v>
      </c>
      <c r="J334" s="6">
        <f t="shared" si="13"/>
        <v>800</v>
      </c>
      <c r="K334" s="35">
        <f t="shared" si="14"/>
        <v>86.399999999999991</v>
      </c>
      <c r="L334" s="35">
        <f t="shared" si="15"/>
        <v>86.399999999999991</v>
      </c>
    </row>
    <row r="335" spans="1:12" x14ac:dyDescent="0.35">
      <c r="A335" s="3" t="s">
        <v>822</v>
      </c>
      <c r="B335" s="3" t="s">
        <v>9560</v>
      </c>
      <c r="C335" s="3" t="s">
        <v>2605</v>
      </c>
      <c r="D335" s="3" t="s">
        <v>9561</v>
      </c>
      <c r="E335" s="3" t="s">
        <v>5598</v>
      </c>
      <c r="F335" s="3" t="s">
        <v>14</v>
      </c>
      <c r="G335" s="4">
        <v>1</v>
      </c>
      <c r="H335" s="3" t="s">
        <v>15</v>
      </c>
      <c r="I335" s="5">
        <v>806.02</v>
      </c>
      <c r="J335" s="6">
        <f t="shared" si="13"/>
        <v>806.02</v>
      </c>
      <c r="K335" s="35">
        <f t="shared" si="14"/>
        <v>87.050160000000005</v>
      </c>
      <c r="L335" s="35">
        <f t="shared" si="15"/>
        <v>87.050160000000005</v>
      </c>
    </row>
    <row r="336" spans="1:12" x14ac:dyDescent="0.35">
      <c r="A336" s="3" t="s">
        <v>822</v>
      </c>
      <c r="B336" s="3" t="s">
        <v>9562</v>
      </c>
      <c r="C336" s="3" t="s">
        <v>2605</v>
      </c>
      <c r="D336" s="3" t="s">
        <v>9563</v>
      </c>
      <c r="E336" s="3" t="s">
        <v>5598</v>
      </c>
      <c r="F336" s="3" t="s">
        <v>14</v>
      </c>
      <c r="G336" s="4">
        <v>1</v>
      </c>
      <c r="H336" s="3" t="s">
        <v>15</v>
      </c>
      <c r="I336" s="5">
        <v>800</v>
      </c>
      <c r="J336" s="6">
        <f t="shared" si="13"/>
        <v>800</v>
      </c>
      <c r="K336" s="35">
        <f t="shared" si="14"/>
        <v>86.399999999999991</v>
      </c>
      <c r="L336" s="35">
        <f t="shared" si="15"/>
        <v>86.399999999999991</v>
      </c>
    </row>
    <row r="337" spans="1:12" x14ac:dyDescent="0.35">
      <c r="A337" s="3" t="s">
        <v>822</v>
      </c>
      <c r="B337" s="3" t="s">
        <v>8666</v>
      </c>
      <c r="C337" s="3" t="s">
        <v>5960</v>
      </c>
      <c r="D337" s="3" t="s">
        <v>8667</v>
      </c>
      <c r="E337" s="3" t="s">
        <v>5598</v>
      </c>
      <c r="F337" s="3" t="s">
        <v>14</v>
      </c>
      <c r="G337" s="4">
        <v>1</v>
      </c>
      <c r="H337" s="3" t="s">
        <v>15</v>
      </c>
      <c r="I337" s="5">
        <v>800</v>
      </c>
      <c r="J337" s="6">
        <f t="shared" si="13"/>
        <v>800</v>
      </c>
      <c r="K337" s="35">
        <f t="shared" si="14"/>
        <v>86.399999999999991</v>
      </c>
      <c r="L337" s="35">
        <f t="shared" si="15"/>
        <v>86.399999999999991</v>
      </c>
    </row>
    <row r="338" spans="1:12" x14ac:dyDescent="0.35">
      <c r="A338" s="3" t="s">
        <v>822</v>
      </c>
      <c r="B338" s="3" t="s">
        <v>8666</v>
      </c>
      <c r="C338" s="3" t="s">
        <v>1566</v>
      </c>
      <c r="D338" s="3" t="s">
        <v>8667</v>
      </c>
      <c r="E338" s="3" t="s">
        <v>5598</v>
      </c>
      <c r="F338" s="3" t="s">
        <v>14</v>
      </c>
      <c r="G338" s="4">
        <v>1</v>
      </c>
      <c r="H338" s="3" t="s">
        <v>15</v>
      </c>
      <c r="I338" s="5">
        <v>800</v>
      </c>
      <c r="J338" s="6">
        <f t="shared" si="13"/>
        <v>800</v>
      </c>
      <c r="K338" s="35">
        <f t="shared" si="14"/>
        <v>86.399999999999991</v>
      </c>
      <c r="L338" s="35">
        <f t="shared" si="15"/>
        <v>86.399999999999991</v>
      </c>
    </row>
    <row r="339" spans="1:12" x14ac:dyDescent="0.35">
      <c r="A339" s="3" t="s">
        <v>822</v>
      </c>
      <c r="B339" s="3" t="s">
        <v>9564</v>
      </c>
      <c r="C339" s="3" t="s">
        <v>5960</v>
      </c>
      <c r="D339" s="3" t="s">
        <v>9565</v>
      </c>
      <c r="E339" s="3" t="s">
        <v>5598</v>
      </c>
      <c r="F339" s="3" t="s">
        <v>14</v>
      </c>
      <c r="G339" s="4">
        <v>1</v>
      </c>
      <c r="H339" s="3" t="s">
        <v>15</v>
      </c>
      <c r="I339" s="5">
        <v>800</v>
      </c>
      <c r="J339" s="6">
        <f t="shared" si="13"/>
        <v>800</v>
      </c>
      <c r="K339" s="35">
        <f t="shared" si="14"/>
        <v>86.399999999999991</v>
      </c>
      <c r="L339" s="35">
        <f t="shared" si="15"/>
        <v>86.399999999999991</v>
      </c>
    </row>
    <row r="340" spans="1:12" x14ac:dyDescent="0.35">
      <c r="A340" s="3" t="s">
        <v>822</v>
      </c>
      <c r="B340" s="3" t="s">
        <v>8668</v>
      </c>
      <c r="C340" s="3" t="s">
        <v>6068</v>
      </c>
      <c r="D340" s="3" t="s">
        <v>8669</v>
      </c>
      <c r="E340" s="3" t="s">
        <v>5598</v>
      </c>
      <c r="F340" s="3" t="s">
        <v>14</v>
      </c>
      <c r="G340" s="4">
        <v>1</v>
      </c>
      <c r="H340" s="3" t="s">
        <v>15</v>
      </c>
      <c r="I340" s="5">
        <v>800</v>
      </c>
      <c r="J340" s="6">
        <f t="shared" si="13"/>
        <v>800</v>
      </c>
      <c r="K340" s="35">
        <f t="shared" si="14"/>
        <v>86.399999999999991</v>
      </c>
      <c r="L340" s="35">
        <f t="shared" si="15"/>
        <v>86.399999999999991</v>
      </c>
    </row>
    <row r="341" spans="1:12" x14ac:dyDescent="0.35">
      <c r="A341" s="3" t="s">
        <v>822</v>
      </c>
      <c r="B341" s="3" t="s">
        <v>8668</v>
      </c>
      <c r="C341" s="3" t="s">
        <v>2605</v>
      </c>
      <c r="D341" s="3" t="s">
        <v>8669</v>
      </c>
      <c r="E341" s="3" t="s">
        <v>5598</v>
      </c>
      <c r="F341" s="3" t="s">
        <v>14</v>
      </c>
      <c r="G341" s="4">
        <v>1</v>
      </c>
      <c r="H341" s="3" t="s">
        <v>15</v>
      </c>
      <c r="I341" s="5">
        <v>800</v>
      </c>
      <c r="J341" s="6">
        <f t="shared" si="13"/>
        <v>800</v>
      </c>
      <c r="K341" s="35">
        <f t="shared" si="14"/>
        <v>86.399999999999991</v>
      </c>
      <c r="L341" s="35">
        <f t="shared" si="15"/>
        <v>86.399999999999991</v>
      </c>
    </row>
    <row r="342" spans="1:12" x14ac:dyDescent="0.35">
      <c r="A342" s="3" t="s">
        <v>822</v>
      </c>
      <c r="B342" s="3" t="s">
        <v>6000</v>
      </c>
      <c r="C342" s="3" t="s">
        <v>3948</v>
      </c>
      <c r="D342" s="3" t="s">
        <v>6001</v>
      </c>
      <c r="E342" s="3" t="s">
        <v>5598</v>
      </c>
      <c r="F342" s="3" t="s">
        <v>14</v>
      </c>
      <c r="G342" s="4">
        <v>1</v>
      </c>
      <c r="H342" s="3" t="s">
        <v>15</v>
      </c>
      <c r="I342" s="5">
        <v>800</v>
      </c>
      <c r="J342" s="6">
        <f t="shared" si="13"/>
        <v>800</v>
      </c>
      <c r="K342" s="35">
        <f t="shared" si="14"/>
        <v>86.399999999999991</v>
      </c>
      <c r="L342" s="35">
        <f t="shared" si="15"/>
        <v>86.399999999999991</v>
      </c>
    </row>
    <row r="343" spans="1:12" x14ac:dyDescent="0.35">
      <c r="A343" s="3" t="s">
        <v>822</v>
      </c>
      <c r="B343" s="3" t="s">
        <v>6000</v>
      </c>
      <c r="C343" s="3" t="s">
        <v>5960</v>
      </c>
      <c r="D343" s="3" t="s">
        <v>6001</v>
      </c>
      <c r="E343" s="3" t="s">
        <v>5598</v>
      </c>
      <c r="F343" s="3" t="s">
        <v>14</v>
      </c>
      <c r="G343" s="4">
        <v>1</v>
      </c>
      <c r="H343" s="3" t="s">
        <v>15</v>
      </c>
      <c r="I343" s="5">
        <v>800</v>
      </c>
      <c r="J343" s="6">
        <f t="shared" si="13"/>
        <v>800</v>
      </c>
      <c r="K343" s="35">
        <f t="shared" si="14"/>
        <v>86.399999999999991</v>
      </c>
      <c r="L343" s="35">
        <f t="shared" si="15"/>
        <v>86.399999999999991</v>
      </c>
    </row>
    <row r="344" spans="1:12" x14ac:dyDescent="0.35">
      <c r="A344" s="3" t="s">
        <v>822</v>
      </c>
      <c r="B344" s="3" t="s">
        <v>6000</v>
      </c>
      <c r="C344" s="3" t="s">
        <v>2605</v>
      </c>
      <c r="D344" s="3" t="s">
        <v>6001</v>
      </c>
      <c r="E344" s="3" t="s">
        <v>5598</v>
      </c>
      <c r="F344" s="3" t="s">
        <v>14</v>
      </c>
      <c r="G344" s="4">
        <v>1</v>
      </c>
      <c r="H344" s="3" t="s">
        <v>15</v>
      </c>
      <c r="I344" s="5">
        <v>800</v>
      </c>
      <c r="J344" s="6">
        <f t="shared" si="13"/>
        <v>800</v>
      </c>
      <c r="K344" s="35">
        <f t="shared" si="14"/>
        <v>86.399999999999991</v>
      </c>
      <c r="L344" s="35">
        <f t="shared" si="15"/>
        <v>86.399999999999991</v>
      </c>
    </row>
    <row r="345" spans="1:12" x14ac:dyDescent="0.35">
      <c r="A345" s="3" t="s">
        <v>822</v>
      </c>
      <c r="B345" s="3" t="s">
        <v>6000</v>
      </c>
      <c r="C345" s="3" t="s">
        <v>1566</v>
      </c>
      <c r="D345" s="3" t="s">
        <v>6001</v>
      </c>
      <c r="E345" s="3" t="s">
        <v>5598</v>
      </c>
      <c r="F345" s="3" t="s">
        <v>14</v>
      </c>
      <c r="G345" s="4">
        <v>1</v>
      </c>
      <c r="H345" s="3" t="s">
        <v>15</v>
      </c>
      <c r="I345" s="5">
        <v>800</v>
      </c>
      <c r="J345" s="6">
        <f t="shared" si="13"/>
        <v>800</v>
      </c>
      <c r="K345" s="35">
        <f t="shared" si="14"/>
        <v>86.399999999999991</v>
      </c>
      <c r="L345" s="35">
        <f t="shared" si="15"/>
        <v>86.399999999999991</v>
      </c>
    </row>
    <row r="346" spans="1:12" x14ac:dyDescent="0.35">
      <c r="A346" s="3" t="s">
        <v>822</v>
      </c>
      <c r="B346" s="3" t="s">
        <v>9566</v>
      </c>
      <c r="C346" s="3" t="s">
        <v>5960</v>
      </c>
      <c r="D346" s="3" t="s">
        <v>9567</v>
      </c>
      <c r="E346" s="3" t="s">
        <v>5598</v>
      </c>
      <c r="F346" s="3" t="s">
        <v>14</v>
      </c>
      <c r="G346" s="4">
        <v>1</v>
      </c>
      <c r="H346" s="3" t="s">
        <v>15</v>
      </c>
      <c r="I346" s="5">
        <v>800</v>
      </c>
      <c r="J346" s="6">
        <f t="shared" si="13"/>
        <v>800</v>
      </c>
      <c r="K346" s="35">
        <f t="shared" si="14"/>
        <v>86.399999999999991</v>
      </c>
      <c r="L346" s="35">
        <f t="shared" si="15"/>
        <v>86.399999999999991</v>
      </c>
    </row>
    <row r="347" spans="1:12" x14ac:dyDescent="0.35">
      <c r="A347" s="3" t="s">
        <v>822</v>
      </c>
      <c r="B347" s="3" t="s">
        <v>8911</v>
      </c>
      <c r="C347" s="3" t="s">
        <v>3948</v>
      </c>
      <c r="D347" s="3" t="s">
        <v>8912</v>
      </c>
      <c r="E347" s="3" t="s">
        <v>5598</v>
      </c>
      <c r="F347" s="3" t="s">
        <v>14</v>
      </c>
      <c r="G347" s="4">
        <v>1</v>
      </c>
      <c r="H347" s="3" t="s">
        <v>15</v>
      </c>
      <c r="I347" s="5">
        <v>800</v>
      </c>
      <c r="J347" s="6">
        <f t="shared" si="13"/>
        <v>800</v>
      </c>
      <c r="K347" s="35">
        <f t="shared" si="14"/>
        <v>86.399999999999991</v>
      </c>
      <c r="L347" s="35">
        <f t="shared" si="15"/>
        <v>86.399999999999991</v>
      </c>
    </row>
    <row r="348" spans="1:12" x14ac:dyDescent="0.35">
      <c r="A348" s="3" t="s">
        <v>822</v>
      </c>
      <c r="B348" s="3" t="s">
        <v>8911</v>
      </c>
      <c r="C348" s="3" t="s">
        <v>2605</v>
      </c>
      <c r="D348" s="3" t="s">
        <v>8912</v>
      </c>
      <c r="E348" s="3" t="s">
        <v>5598</v>
      </c>
      <c r="F348" s="3" t="s">
        <v>14</v>
      </c>
      <c r="G348" s="4">
        <v>1</v>
      </c>
      <c r="H348" s="3" t="s">
        <v>15</v>
      </c>
      <c r="I348" s="5">
        <v>800</v>
      </c>
      <c r="J348" s="6">
        <f t="shared" si="13"/>
        <v>800</v>
      </c>
      <c r="K348" s="35">
        <f t="shared" si="14"/>
        <v>86.399999999999991</v>
      </c>
      <c r="L348" s="35">
        <f t="shared" si="15"/>
        <v>86.399999999999991</v>
      </c>
    </row>
    <row r="349" spans="1:12" x14ac:dyDescent="0.35">
      <c r="A349" s="3" t="s">
        <v>822</v>
      </c>
      <c r="B349" s="3" t="s">
        <v>9568</v>
      </c>
      <c r="C349" s="3" t="s">
        <v>6068</v>
      </c>
      <c r="D349" s="3" t="s">
        <v>9569</v>
      </c>
      <c r="E349" s="3" t="s">
        <v>5598</v>
      </c>
      <c r="F349" s="3" t="s">
        <v>14</v>
      </c>
      <c r="G349" s="4">
        <v>1</v>
      </c>
      <c r="H349" s="3" t="s">
        <v>15</v>
      </c>
      <c r="I349" s="5">
        <v>800</v>
      </c>
      <c r="J349" s="6">
        <f t="shared" si="13"/>
        <v>800</v>
      </c>
      <c r="K349" s="35">
        <f t="shared" si="14"/>
        <v>86.399999999999991</v>
      </c>
      <c r="L349" s="35">
        <f t="shared" si="15"/>
        <v>86.399999999999991</v>
      </c>
    </row>
    <row r="350" spans="1:12" x14ac:dyDescent="0.35">
      <c r="A350" s="3" t="s">
        <v>822</v>
      </c>
      <c r="B350" s="3" t="s">
        <v>9570</v>
      </c>
      <c r="C350" s="3" t="s">
        <v>5960</v>
      </c>
      <c r="D350" s="3" t="s">
        <v>9571</v>
      </c>
      <c r="E350" s="3" t="s">
        <v>5598</v>
      </c>
      <c r="F350" s="3" t="s">
        <v>14</v>
      </c>
      <c r="G350" s="4">
        <v>1</v>
      </c>
      <c r="H350" s="3" t="s">
        <v>15</v>
      </c>
      <c r="I350" s="5">
        <v>800</v>
      </c>
      <c r="J350" s="6">
        <f t="shared" si="13"/>
        <v>800</v>
      </c>
      <c r="K350" s="35">
        <f t="shared" si="14"/>
        <v>86.399999999999991</v>
      </c>
      <c r="L350" s="35">
        <f t="shared" si="15"/>
        <v>86.399999999999991</v>
      </c>
    </row>
    <row r="351" spans="1:12" x14ac:dyDescent="0.35">
      <c r="A351" s="3" t="s">
        <v>822</v>
      </c>
      <c r="B351" s="3" t="s">
        <v>9572</v>
      </c>
      <c r="C351" s="3" t="s">
        <v>137</v>
      </c>
      <c r="D351" s="3" t="s">
        <v>9573</v>
      </c>
      <c r="E351" s="3" t="s">
        <v>107</v>
      </c>
      <c r="F351" s="3" t="s">
        <v>14</v>
      </c>
      <c r="G351" s="4">
        <v>1</v>
      </c>
      <c r="H351" s="3" t="s">
        <v>15</v>
      </c>
      <c r="I351" s="5">
        <v>699.78</v>
      </c>
      <c r="J351" s="6">
        <f t="shared" si="13"/>
        <v>699.78</v>
      </c>
      <c r="K351" s="35">
        <f t="shared" si="14"/>
        <v>75.576239999999999</v>
      </c>
      <c r="L351" s="35">
        <f t="shared" si="15"/>
        <v>75.576239999999999</v>
      </c>
    </row>
    <row r="352" spans="1:12" x14ac:dyDescent="0.35">
      <c r="A352" s="3" t="s">
        <v>822</v>
      </c>
      <c r="B352" s="3" t="s">
        <v>8670</v>
      </c>
      <c r="C352" s="3" t="s">
        <v>100</v>
      </c>
      <c r="D352" s="3" t="s">
        <v>8671</v>
      </c>
      <c r="E352" s="3" t="s">
        <v>231</v>
      </c>
      <c r="F352" s="3" t="s">
        <v>14</v>
      </c>
      <c r="G352" s="4">
        <v>1</v>
      </c>
      <c r="H352" s="3" t="s">
        <v>15</v>
      </c>
      <c r="I352" s="5">
        <v>500</v>
      </c>
      <c r="J352" s="6">
        <f t="shared" si="13"/>
        <v>500</v>
      </c>
      <c r="K352" s="35">
        <f t="shared" si="14"/>
        <v>54</v>
      </c>
      <c r="L352" s="35">
        <f t="shared" si="15"/>
        <v>54</v>
      </c>
    </row>
    <row r="353" spans="1:12" x14ac:dyDescent="0.35">
      <c r="A353" s="3" t="s">
        <v>822</v>
      </c>
      <c r="B353" s="3" t="s">
        <v>8670</v>
      </c>
      <c r="C353" s="3" t="s">
        <v>59</v>
      </c>
      <c r="D353" s="3" t="s">
        <v>8671</v>
      </c>
      <c r="E353" s="3" t="s">
        <v>231</v>
      </c>
      <c r="F353" s="3" t="s">
        <v>14</v>
      </c>
      <c r="G353" s="4">
        <v>1</v>
      </c>
      <c r="H353" s="3" t="s">
        <v>15</v>
      </c>
      <c r="I353" s="5">
        <v>500</v>
      </c>
      <c r="J353" s="6">
        <f t="shared" si="13"/>
        <v>500</v>
      </c>
      <c r="K353" s="35">
        <f t="shared" si="14"/>
        <v>54</v>
      </c>
      <c r="L353" s="35">
        <f t="shared" si="15"/>
        <v>54</v>
      </c>
    </row>
    <row r="354" spans="1:12" x14ac:dyDescent="0.35">
      <c r="A354" s="3" t="s">
        <v>822</v>
      </c>
      <c r="B354" s="3" t="s">
        <v>8913</v>
      </c>
      <c r="C354" s="3" t="s">
        <v>100</v>
      </c>
      <c r="D354" s="3" t="s">
        <v>8914</v>
      </c>
      <c r="E354" s="3" t="s">
        <v>231</v>
      </c>
      <c r="F354" s="3" t="s">
        <v>14</v>
      </c>
      <c r="G354" s="4">
        <v>1</v>
      </c>
      <c r="H354" s="3" t="s">
        <v>15</v>
      </c>
      <c r="I354" s="5">
        <v>500</v>
      </c>
      <c r="J354" s="6">
        <f t="shared" si="13"/>
        <v>500</v>
      </c>
      <c r="K354" s="35">
        <f t="shared" si="14"/>
        <v>54</v>
      </c>
      <c r="L354" s="35">
        <f t="shared" si="15"/>
        <v>54</v>
      </c>
    </row>
    <row r="355" spans="1:12" x14ac:dyDescent="0.35">
      <c r="A355" s="3" t="s">
        <v>822</v>
      </c>
      <c r="B355" s="3" t="s">
        <v>8913</v>
      </c>
      <c r="C355" s="3" t="s">
        <v>59</v>
      </c>
      <c r="D355" s="3" t="s">
        <v>8914</v>
      </c>
      <c r="E355" s="3" t="s">
        <v>231</v>
      </c>
      <c r="F355" s="3" t="s">
        <v>14</v>
      </c>
      <c r="G355" s="4">
        <v>1</v>
      </c>
      <c r="H355" s="3" t="s">
        <v>15</v>
      </c>
      <c r="I355" s="5">
        <v>500</v>
      </c>
      <c r="J355" s="6">
        <f t="shared" si="13"/>
        <v>500</v>
      </c>
      <c r="K355" s="35">
        <f t="shared" si="14"/>
        <v>54</v>
      </c>
      <c r="L355" s="35">
        <f t="shared" si="15"/>
        <v>54</v>
      </c>
    </row>
    <row r="356" spans="1:12" x14ac:dyDescent="0.35">
      <c r="A356" s="3" t="s">
        <v>822</v>
      </c>
      <c r="B356" s="3" t="s">
        <v>9574</v>
      </c>
      <c r="C356" s="3" t="s">
        <v>3948</v>
      </c>
      <c r="D356" s="3" t="s">
        <v>9575</v>
      </c>
      <c r="E356" s="3" t="s">
        <v>25</v>
      </c>
      <c r="F356" s="3" t="s">
        <v>14</v>
      </c>
      <c r="G356" s="4">
        <v>1</v>
      </c>
      <c r="H356" s="3" t="s">
        <v>15</v>
      </c>
      <c r="I356" s="5">
        <v>800</v>
      </c>
      <c r="J356" s="6">
        <f t="shared" si="13"/>
        <v>800</v>
      </c>
      <c r="K356" s="35">
        <f t="shared" si="14"/>
        <v>86.399999999999991</v>
      </c>
      <c r="L356" s="35">
        <f t="shared" si="15"/>
        <v>86.399999999999991</v>
      </c>
    </row>
    <row r="357" spans="1:12" x14ac:dyDescent="0.35">
      <c r="A357" s="3" t="s">
        <v>822</v>
      </c>
      <c r="B357" s="3" t="s">
        <v>9576</v>
      </c>
      <c r="C357" s="3" t="s">
        <v>100</v>
      </c>
      <c r="D357" s="3" t="s">
        <v>9577</v>
      </c>
      <c r="E357" s="3" t="s">
        <v>25</v>
      </c>
      <c r="F357" s="3" t="s">
        <v>14</v>
      </c>
      <c r="G357" s="4">
        <v>1</v>
      </c>
      <c r="H357" s="3" t="s">
        <v>15</v>
      </c>
      <c r="I357" s="5">
        <v>800</v>
      </c>
      <c r="J357" s="6">
        <f t="shared" si="13"/>
        <v>800</v>
      </c>
      <c r="K357" s="35">
        <f t="shared" si="14"/>
        <v>86.399999999999991</v>
      </c>
      <c r="L357" s="35">
        <f t="shared" si="15"/>
        <v>86.399999999999991</v>
      </c>
    </row>
    <row r="358" spans="1:12" x14ac:dyDescent="0.35">
      <c r="A358" s="3" t="s">
        <v>822</v>
      </c>
      <c r="B358" s="3" t="s">
        <v>9578</v>
      </c>
      <c r="C358" s="3" t="s">
        <v>302</v>
      </c>
      <c r="D358" s="3" t="s">
        <v>9579</v>
      </c>
      <c r="E358" s="3" t="s">
        <v>25</v>
      </c>
      <c r="F358" s="3" t="s">
        <v>14</v>
      </c>
      <c r="G358" s="4">
        <v>1</v>
      </c>
      <c r="H358" s="3" t="s">
        <v>15</v>
      </c>
      <c r="I358" s="5">
        <v>815.13</v>
      </c>
      <c r="J358" s="6">
        <f t="shared" si="13"/>
        <v>815.13</v>
      </c>
      <c r="K358" s="35">
        <f t="shared" si="14"/>
        <v>88.03403999999999</v>
      </c>
      <c r="L358" s="35">
        <f t="shared" si="15"/>
        <v>88.03403999999999</v>
      </c>
    </row>
    <row r="359" spans="1:12" x14ac:dyDescent="0.35">
      <c r="A359" s="3" t="s">
        <v>892</v>
      </c>
      <c r="B359" s="3" t="s">
        <v>9580</v>
      </c>
      <c r="C359" s="3" t="s">
        <v>18</v>
      </c>
      <c r="D359" s="3" t="s">
        <v>9581</v>
      </c>
      <c r="E359" s="3" t="s">
        <v>25</v>
      </c>
      <c r="F359" s="3" t="s">
        <v>14</v>
      </c>
      <c r="G359" s="4">
        <v>1</v>
      </c>
      <c r="H359" s="3" t="s">
        <v>15</v>
      </c>
      <c r="I359" s="5">
        <v>1703.72</v>
      </c>
      <c r="J359" s="6">
        <f t="shared" si="13"/>
        <v>1703.72</v>
      </c>
      <c r="K359" s="35">
        <f t="shared" si="14"/>
        <v>184.00175999999999</v>
      </c>
      <c r="L359" s="35">
        <f t="shared" si="15"/>
        <v>184.00175999999999</v>
      </c>
    </row>
    <row r="360" spans="1:12" x14ac:dyDescent="0.35">
      <c r="A360" s="3" t="s">
        <v>159</v>
      </c>
      <c r="B360" s="3" t="s">
        <v>9582</v>
      </c>
      <c r="C360" s="3" t="s">
        <v>27</v>
      </c>
      <c r="D360" s="3" t="s">
        <v>9583</v>
      </c>
      <c r="E360" s="3" t="s">
        <v>25</v>
      </c>
      <c r="F360" s="3" t="s">
        <v>14</v>
      </c>
      <c r="G360" s="4">
        <v>1</v>
      </c>
      <c r="H360" s="3" t="s">
        <v>15</v>
      </c>
      <c r="I360" s="5">
        <v>2291.6400000000003</v>
      </c>
      <c r="J360" s="6">
        <f t="shared" si="13"/>
        <v>2291.6400000000003</v>
      </c>
      <c r="K360" s="35">
        <f t="shared" si="14"/>
        <v>247.49712000000005</v>
      </c>
      <c r="L360" s="35">
        <f t="shared" si="15"/>
        <v>247.49712000000005</v>
      </c>
    </row>
    <row r="361" spans="1:12" x14ac:dyDescent="0.35">
      <c r="A361" s="3" t="s">
        <v>823</v>
      </c>
      <c r="B361" s="3" t="s">
        <v>9584</v>
      </c>
      <c r="C361" s="3" t="s">
        <v>18</v>
      </c>
      <c r="D361" s="3" t="s">
        <v>9585</v>
      </c>
      <c r="E361" s="3" t="s">
        <v>179</v>
      </c>
      <c r="F361" s="3" t="s">
        <v>14</v>
      </c>
      <c r="G361" s="4">
        <v>1</v>
      </c>
      <c r="H361" s="3" t="s">
        <v>15</v>
      </c>
      <c r="I361" s="5">
        <v>800</v>
      </c>
      <c r="J361" s="6">
        <f t="shared" si="13"/>
        <v>800</v>
      </c>
      <c r="K361" s="35">
        <f t="shared" si="14"/>
        <v>86.399999999999991</v>
      </c>
      <c r="L361" s="35">
        <f t="shared" si="15"/>
        <v>86.399999999999991</v>
      </c>
    </row>
    <row r="362" spans="1:12" x14ac:dyDescent="0.35">
      <c r="A362" s="3" t="s">
        <v>9586</v>
      </c>
      <c r="B362" s="3" t="s">
        <v>9587</v>
      </c>
      <c r="C362" s="3" t="s">
        <v>2605</v>
      </c>
      <c r="D362" s="3" t="s">
        <v>9588</v>
      </c>
      <c r="E362" s="3" t="s">
        <v>25</v>
      </c>
      <c r="F362" s="3" t="s">
        <v>14</v>
      </c>
      <c r="G362" s="4">
        <v>1</v>
      </c>
      <c r="H362" s="3" t="s">
        <v>15</v>
      </c>
      <c r="I362" s="5">
        <v>1263.25</v>
      </c>
      <c r="J362" s="6">
        <f t="shared" si="13"/>
        <v>1263.25</v>
      </c>
      <c r="K362" s="35">
        <f t="shared" si="14"/>
        <v>136.43099999999998</v>
      </c>
      <c r="L362" s="35">
        <f t="shared" si="15"/>
        <v>136.43099999999998</v>
      </c>
    </row>
    <row r="363" spans="1:12" x14ac:dyDescent="0.35">
      <c r="A363" s="3" t="s">
        <v>1900</v>
      </c>
      <c r="B363" s="3" t="s">
        <v>9589</v>
      </c>
      <c r="C363" s="3" t="s">
        <v>26</v>
      </c>
      <c r="D363" s="3" t="s">
        <v>9590</v>
      </c>
      <c r="E363" s="3" t="s">
        <v>25</v>
      </c>
      <c r="F363" s="3" t="s">
        <v>14</v>
      </c>
      <c r="G363" s="4">
        <v>1</v>
      </c>
      <c r="H363" s="3" t="s">
        <v>15</v>
      </c>
      <c r="I363" s="5">
        <v>1018.9300000000001</v>
      </c>
      <c r="J363" s="6">
        <f t="shared" si="13"/>
        <v>1018.9300000000001</v>
      </c>
      <c r="K363" s="35">
        <f t="shared" si="14"/>
        <v>110.04444000000001</v>
      </c>
      <c r="L363" s="35">
        <f t="shared" si="15"/>
        <v>110.04444000000001</v>
      </c>
    </row>
    <row r="364" spans="1:12" x14ac:dyDescent="0.35">
      <c r="A364" s="3" t="s">
        <v>965</v>
      </c>
      <c r="B364" s="3" t="s">
        <v>9591</v>
      </c>
      <c r="C364" s="3" t="s">
        <v>26</v>
      </c>
      <c r="D364" s="3" t="s">
        <v>9592</v>
      </c>
      <c r="E364" s="3" t="s">
        <v>25</v>
      </c>
      <c r="F364" s="3" t="s">
        <v>14</v>
      </c>
      <c r="G364" s="4">
        <v>1</v>
      </c>
      <c r="H364" s="3" t="s">
        <v>15</v>
      </c>
      <c r="I364" s="5">
        <v>1479.46</v>
      </c>
      <c r="J364" s="6">
        <f t="shared" si="13"/>
        <v>1479.46</v>
      </c>
      <c r="K364" s="35">
        <f t="shared" si="14"/>
        <v>159.78168000000002</v>
      </c>
      <c r="L364" s="35">
        <f t="shared" si="15"/>
        <v>159.78168000000002</v>
      </c>
    </row>
    <row r="365" spans="1:12" x14ac:dyDescent="0.35">
      <c r="A365" s="3" t="s">
        <v>1911</v>
      </c>
      <c r="B365" s="3" t="s">
        <v>9593</v>
      </c>
      <c r="C365" s="3" t="s">
        <v>26</v>
      </c>
      <c r="D365" s="3" t="s">
        <v>9594</v>
      </c>
      <c r="E365" s="3" t="s">
        <v>25</v>
      </c>
      <c r="F365" s="3" t="s">
        <v>14</v>
      </c>
      <c r="G365" s="4">
        <v>1</v>
      </c>
      <c r="H365" s="3" t="s">
        <v>15</v>
      </c>
      <c r="I365" s="5">
        <v>1193.33</v>
      </c>
      <c r="J365" s="6">
        <f t="shared" si="13"/>
        <v>1193.33</v>
      </c>
      <c r="K365" s="35">
        <f t="shared" si="14"/>
        <v>128.87963999999999</v>
      </c>
      <c r="L365" s="35">
        <f t="shared" si="15"/>
        <v>128.87963999999999</v>
      </c>
    </row>
    <row r="366" spans="1:12" x14ac:dyDescent="0.35">
      <c r="A366" s="3" t="s">
        <v>852</v>
      </c>
      <c r="B366" s="3" t="s">
        <v>9595</v>
      </c>
      <c r="C366" s="3" t="s">
        <v>100</v>
      </c>
      <c r="D366" s="3" t="s">
        <v>9596</v>
      </c>
      <c r="E366" s="3" t="s">
        <v>85</v>
      </c>
      <c r="F366" s="3" t="s">
        <v>14</v>
      </c>
      <c r="G366" s="4">
        <v>1</v>
      </c>
      <c r="H366" s="3" t="s">
        <v>15</v>
      </c>
      <c r="I366" s="5">
        <v>1159.8</v>
      </c>
      <c r="J366" s="6">
        <f t="shared" si="13"/>
        <v>1159.8</v>
      </c>
      <c r="K366" s="35">
        <f t="shared" si="14"/>
        <v>125.25839999999999</v>
      </c>
      <c r="L366" s="35">
        <f t="shared" si="15"/>
        <v>125.25839999999999</v>
      </c>
    </row>
    <row r="367" spans="1:12" x14ac:dyDescent="0.35">
      <c r="A367" s="3" t="s">
        <v>852</v>
      </c>
      <c r="B367" s="3" t="s">
        <v>9597</v>
      </c>
      <c r="C367" s="3" t="s">
        <v>59</v>
      </c>
      <c r="D367" s="3" t="s">
        <v>9598</v>
      </c>
      <c r="E367" s="3" t="s">
        <v>5673</v>
      </c>
      <c r="F367" s="3" t="s">
        <v>14</v>
      </c>
      <c r="G367" s="4">
        <v>1</v>
      </c>
      <c r="H367" s="3" t="s">
        <v>15</v>
      </c>
      <c r="I367" s="5">
        <v>928.06</v>
      </c>
      <c r="J367" s="6">
        <f t="shared" si="13"/>
        <v>928.06</v>
      </c>
      <c r="K367" s="35">
        <f t="shared" si="14"/>
        <v>100.23048</v>
      </c>
      <c r="L367" s="35">
        <f t="shared" si="15"/>
        <v>100.23048</v>
      </c>
    </row>
    <row r="368" spans="1:12" x14ac:dyDescent="0.35">
      <c r="A368" s="3" t="s">
        <v>852</v>
      </c>
      <c r="B368" s="3" t="s">
        <v>9599</v>
      </c>
      <c r="C368" s="3" t="s">
        <v>100</v>
      </c>
      <c r="D368" s="3" t="s">
        <v>9600</v>
      </c>
      <c r="E368" s="3" t="s">
        <v>5673</v>
      </c>
      <c r="F368" s="3" t="s">
        <v>14</v>
      </c>
      <c r="G368" s="4">
        <v>1</v>
      </c>
      <c r="H368" s="3" t="s">
        <v>15</v>
      </c>
      <c r="I368" s="5">
        <v>929.2399999999999</v>
      </c>
      <c r="J368" s="6">
        <f t="shared" si="13"/>
        <v>929.2399999999999</v>
      </c>
      <c r="K368" s="35">
        <f t="shared" si="14"/>
        <v>100.35791999999999</v>
      </c>
      <c r="L368" s="35">
        <f t="shared" si="15"/>
        <v>100.35791999999999</v>
      </c>
    </row>
    <row r="369" spans="1:12" x14ac:dyDescent="0.35">
      <c r="A369" s="3" t="s">
        <v>852</v>
      </c>
      <c r="B369" s="3" t="s">
        <v>9601</v>
      </c>
      <c r="C369" s="3" t="s">
        <v>137</v>
      </c>
      <c r="D369" s="3" t="s">
        <v>9602</v>
      </c>
      <c r="E369" s="3" t="s">
        <v>179</v>
      </c>
      <c r="F369" s="3" t="s">
        <v>14</v>
      </c>
      <c r="G369" s="4">
        <v>1</v>
      </c>
      <c r="H369" s="3" t="s">
        <v>15</v>
      </c>
      <c r="I369" s="5">
        <v>870.5</v>
      </c>
      <c r="J369" s="6">
        <f t="shared" si="13"/>
        <v>870.5</v>
      </c>
      <c r="K369" s="35">
        <f t="shared" si="14"/>
        <v>94.01400000000001</v>
      </c>
      <c r="L369" s="35">
        <f t="shared" si="15"/>
        <v>94.01400000000001</v>
      </c>
    </row>
    <row r="370" spans="1:12" x14ac:dyDescent="0.35">
      <c r="A370" s="3" t="s">
        <v>253</v>
      </c>
      <c r="B370" s="3" t="s">
        <v>9603</v>
      </c>
      <c r="C370" s="3" t="s">
        <v>75</v>
      </c>
      <c r="D370" s="3" t="s">
        <v>9604</v>
      </c>
      <c r="E370" s="3" t="s">
        <v>25</v>
      </c>
      <c r="F370" s="3" t="s">
        <v>14</v>
      </c>
      <c r="G370" s="4">
        <v>1</v>
      </c>
      <c r="H370" s="3" t="s">
        <v>15</v>
      </c>
      <c r="I370" s="5">
        <v>1150</v>
      </c>
      <c r="J370" s="6">
        <f t="shared" si="13"/>
        <v>1150</v>
      </c>
      <c r="K370" s="35">
        <f t="shared" si="14"/>
        <v>124.19999999999999</v>
      </c>
      <c r="L370" s="35">
        <f t="shared" si="15"/>
        <v>124.19999999999999</v>
      </c>
    </row>
    <row r="371" spans="1:12" x14ac:dyDescent="0.35">
      <c r="A371" s="3" t="s">
        <v>253</v>
      </c>
      <c r="B371" s="3" t="s">
        <v>9605</v>
      </c>
      <c r="C371" s="3" t="s">
        <v>129</v>
      </c>
      <c r="D371" s="3" t="s">
        <v>9606</v>
      </c>
      <c r="E371" s="3" t="s">
        <v>7216</v>
      </c>
      <c r="F371" s="3" t="s">
        <v>14</v>
      </c>
      <c r="G371" s="4">
        <v>1</v>
      </c>
      <c r="H371" s="3" t="s">
        <v>15</v>
      </c>
      <c r="I371" s="5">
        <v>1150</v>
      </c>
      <c r="J371" s="6">
        <f t="shared" si="13"/>
        <v>1150</v>
      </c>
      <c r="K371" s="35">
        <f t="shared" si="14"/>
        <v>124.19999999999999</v>
      </c>
      <c r="L371" s="35">
        <f t="shared" si="15"/>
        <v>124.19999999999999</v>
      </c>
    </row>
    <row r="372" spans="1:12" x14ac:dyDescent="0.35">
      <c r="A372" s="3" t="s">
        <v>253</v>
      </c>
      <c r="B372" s="3" t="s">
        <v>9607</v>
      </c>
      <c r="C372" s="3" t="s">
        <v>302</v>
      </c>
      <c r="D372" s="3" t="s">
        <v>9608</v>
      </c>
      <c r="E372" s="3" t="s">
        <v>7216</v>
      </c>
      <c r="F372" s="3" t="s">
        <v>14</v>
      </c>
      <c r="G372" s="4">
        <v>1</v>
      </c>
      <c r="H372" s="3" t="s">
        <v>15</v>
      </c>
      <c r="I372" s="5">
        <v>949.99999999999989</v>
      </c>
      <c r="J372" s="6">
        <f t="shared" si="13"/>
        <v>949.99999999999989</v>
      </c>
      <c r="K372" s="35">
        <f t="shared" si="14"/>
        <v>102.6</v>
      </c>
      <c r="L372" s="35">
        <f t="shared" si="15"/>
        <v>102.6</v>
      </c>
    </row>
    <row r="373" spans="1:12" x14ac:dyDescent="0.35">
      <c r="A373" s="3" t="s">
        <v>253</v>
      </c>
      <c r="B373" s="3" t="s">
        <v>9609</v>
      </c>
      <c r="C373" s="3" t="s">
        <v>129</v>
      </c>
      <c r="D373" s="3" t="s">
        <v>9610</v>
      </c>
      <c r="E373" s="3" t="s">
        <v>25</v>
      </c>
      <c r="F373" s="3" t="s">
        <v>14</v>
      </c>
      <c r="G373" s="4">
        <v>1</v>
      </c>
      <c r="H373" s="3" t="s">
        <v>15</v>
      </c>
      <c r="I373" s="5">
        <v>1100</v>
      </c>
      <c r="J373" s="6">
        <f t="shared" si="13"/>
        <v>1100</v>
      </c>
      <c r="K373" s="35">
        <f t="shared" si="14"/>
        <v>118.8</v>
      </c>
      <c r="L373" s="35">
        <f t="shared" si="15"/>
        <v>118.8</v>
      </c>
    </row>
    <row r="374" spans="1:12" x14ac:dyDescent="0.35">
      <c r="A374" s="3" t="s">
        <v>253</v>
      </c>
      <c r="B374" s="3" t="s">
        <v>9611</v>
      </c>
      <c r="C374" s="3" t="s">
        <v>129</v>
      </c>
      <c r="D374" s="3" t="s">
        <v>9612</v>
      </c>
      <c r="E374" s="3" t="s">
        <v>25</v>
      </c>
      <c r="F374" s="3" t="s">
        <v>14</v>
      </c>
      <c r="G374" s="4">
        <v>1</v>
      </c>
      <c r="H374" s="3" t="s">
        <v>15</v>
      </c>
      <c r="I374" s="5">
        <v>1450</v>
      </c>
      <c r="J374" s="6">
        <f t="shared" si="13"/>
        <v>1450</v>
      </c>
      <c r="K374" s="35">
        <f t="shared" si="14"/>
        <v>156.6</v>
      </c>
      <c r="L374" s="35">
        <f t="shared" si="15"/>
        <v>156.6</v>
      </c>
    </row>
    <row r="375" spans="1:12" x14ac:dyDescent="0.35">
      <c r="A375" s="3" t="s">
        <v>253</v>
      </c>
      <c r="B375" s="3" t="s">
        <v>9611</v>
      </c>
      <c r="C375" s="3" t="s">
        <v>262</v>
      </c>
      <c r="D375" s="3" t="s">
        <v>9612</v>
      </c>
      <c r="E375" s="3" t="s">
        <v>25</v>
      </c>
      <c r="F375" s="3" t="s">
        <v>14</v>
      </c>
      <c r="G375" s="4">
        <v>1</v>
      </c>
      <c r="H375" s="3" t="s">
        <v>15</v>
      </c>
      <c r="I375" s="5">
        <v>1450</v>
      </c>
      <c r="J375" s="6">
        <f t="shared" si="13"/>
        <v>1450</v>
      </c>
      <c r="K375" s="35">
        <f t="shared" si="14"/>
        <v>156.6</v>
      </c>
      <c r="L375" s="35">
        <f t="shared" si="15"/>
        <v>156.6</v>
      </c>
    </row>
    <row r="376" spans="1:12" x14ac:dyDescent="0.35">
      <c r="A376" s="3" t="s">
        <v>253</v>
      </c>
      <c r="B376" s="3" t="s">
        <v>9613</v>
      </c>
      <c r="C376" s="3" t="s">
        <v>129</v>
      </c>
      <c r="D376" s="3" t="s">
        <v>9614</v>
      </c>
      <c r="E376" s="3" t="s">
        <v>25</v>
      </c>
      <c r="F376" s="3" t="s">
        <v>14</v>
      </c>
      <c r="G376" s="4">
        <v>1</v>
      </c>
      <c r="H376" s="3" t="s">
        <v>15</v>
      </c>
      <c r="I376" s="5">
        <v>1450</v>
      </c>
      <c r="J376" s="6">
        <f t="shared" si="13"/>
        <v>1450</v>
      </c>
      <c r="K376" s="35">
        <f t="shared" si="14"/>
        <v>156.6</v>
      </c>
      <c r="L376" s="35">
        <f t="shared" si="15"/>
        <v>156.6</v>
      </c>
    </row>
    <row r="377" spans="1:12" x14ac:dyDescent="0.35">
      <c r="A377" s="3" t="s">
        <v>253</v>
      </c>
      <c r="B377" s="3" t="s">
        <v>9615</v>
      </c>
      <c r="C377" s="3" t="s">
        <v>257</v>
      </c>
      <c r="D377" s="3" t="s">
        <v>9616</v>
      </c>
      <c r="E377" s="3" t="s">
        <v>405</v>
      </c>
      <c r="F377" s="3" t="s">
        <v>14</v>
      </c>
      <c r="G377" s="4">
        <v>1</v>
      </c>
      <c r="H377" s="3" t="s">
        <v>15</v>
      </c>
      <c r="I377" s="5">
        <v>3600</v>
      </c>
      <c r="J377" s="6">
        <f t="shared" si="13"/>
        <v>3600</v>
      </c>
      <c r="K377" s="35">
        <f t="shared" si="14"/>
        <v>388.8</v>
      </c>
      <c r="L377" s="35">
        <f t="shared" si="15"/>
        <v>388.8</v>
      </c>
    </row>
    <row r="378" spans="1:12" x14ac:dyDescent="0.35">
      <c r="A378" s="3" t="s">
        <v>490</v>
      </c>
      <c r="B378" s="3" t="s">
        <v>9617</v>
      </c>
      <c r="C378" s="3" t="s">
        <v>835</v>
      </c>
      <c r="D378" s="3" t="s">
        <v>9618</v>
      </c>
      <c r="E378" s="3" t="s">
        <v>25</v>
      </c>
      <c r="F378" s="3" t="s">
        <v>14</v>
      </c>
      <c r="G378" s="4">
        <v>1</v>
      </c>
      <c r="H378" s="3" t="s">
        <v>15</v>
      </c>
      <c r="I378" s="5">
        <v>1248</v>
      </c>
      <c r="J378" s="6">
        <f t="shared" si="13"/>
        <v>1248</v>
      </c>
      <c r="K378" s="35">
        <f t="shared" si="14"/>
        <v>134.78399999999999</v>
      </c>
      <c r="L378" s="35">
        <f t="shared" si="15"/>
        <v>134.78399999999999</v>
      </c>
    </row>
    <row r="379" spans="1:12" x14ac:dyDescent="0.35">
      <c r="A379" s="3" t="s">
        <v>8383</v>
      </c>
      <c r="B379" s="3" t="s">
        <v>9619</v>
      </c>
      <c r="C379" s="3" t="s">
        <v>9620</v>
      </c>
      <c r="D379" s="3" t="s">
        <v>9621</v>
      </c>
      <c r="E379" s="3" t="s">
        <v>9622</v>
      </c>
      <c r="F379" s="3" t="s">
        <v>14</v>
      </c>
      <c r="G379" s="4">
        <v>1</v>
      </c>
      <c r="H379" s="3" t="s">
        <v>15</v>
      </c>
      <c r="I379" s="5">
        <v>500</v>
      </c>
      <c r="J379" s="6">
        <f t="shared" si="13"/>
        <v>500</v>
      </c>
      <c r="K379" s="35">
        <f t="shared" si="14"/>
        <v>54</v>
      </c>
      <c r="L379" s="35">
        <f t="shared" si="15"/>
        <v>54</v>
      </c>
    </row>
    <row r="380" spans="1:12" x14ac:dyDescent="0.35">
      <c r="A380" s="3" t="s">
        <v>843</v>
      </c>
      <c r="B380" s="3" t="s">
        <v>9623</v>
      </c>
      <c r="C380" s="3" t="s">
        <v>23</v>
      </c>
      <c r="D380" s="3" t="s">
        <v>9624</v>
      </c>
      <c r="E380" s="3" t="s">
        <v>85</v>
      </c>
      <c r="F380" s="3" t="s">
        <v>14</v>
      </c>
      <c r="G380" s="4">
        <v>1</v>
      </c>
      <c r="H380" s="3" t="s">
        <v>15</v>
      </c>
      <c r="I380" s="5">
        <v>1152.32</v>
      </c>
      <c r="J380" s="6">
        <f t="shared" si="13"/>
        <v>1152.32</v>
      </c>
      <c r="K380" s="35">
        <f t="shared" si="14"/>
        <v>124.45056</v>
      </c>
      <c r="L380" s="35">
        <f t="shared" si="15"/>
        <v>124.45056</v>
      </c>
    </row>
    <row r="381" spans="1:12" x14ac:dyDescent="0.35">
      <c r="A381" s="3" t="s">
        <v>843</v>
      </c>
      <c r="B381" s="3" t="s">
        <v>8738</v>
      </c>
      <c r="C381" s="3" t="s">
        <v>26</v>
      </c>
      <c r="D381" s="3" t="s">
        <v>8739</v>
      </c>
      <c r="E381" s="3" t="s">
        <v>601</v>
      </c>
      <c r="F381" s="3" t="s">
        <v>14</v>
      </c>
      <c r="G381" s="4">
        <v>1</v>
      </c>
      <c r="H381" s="3" t="s">
        <v>15</v>
      </c>
      <c r="I381" s="5">
        <v>1152.31</v>
      </c>
      <c r="J381" s="6">
        <f t="shared" si="13"/>
        <v>1152.31</v>
      </c>
      <c r="K381" s="35">
        <f t="shared" si="14"/>
        <v>124.44947999999999</v>
      </c>
      <c r="L381" s="35">
        <f t="shared" si="15"/>
        <v>124.44947999999999</v>
      </c>
    </row>
    <row r="382" spans="1:12" x14ac:dyDescent="0.35">
      <c r="A382" s="3" t="s">
        <v>843</v>
      </c>
      <c r="B382" s="3" t="s">
        <v>9625</v>
      </c>
      <c r="C382" s="3" t="s">
        <v>18</v>
      </c>
      <c r="D382" s="3" t="s">
        <v>9626</v>
      </c>
      <c r="E382" s="3" t="s">
        <v>85</v>
      </c>
      <c r="F382" s="3" t="s">
        <v>14</v>
      </c>
      <c r="G382" s="4">
        <v>1</v>
      </c>
      <c r="H382" s="3" t="s">
        <v>15</v>
      </c>
      <c r="I382" s="5">
        <v>1153</v>
      </c>
      <c r="J382" s="6">
        <f t="shared" si="13"/>
        <v>1153</v>
      </c>
      <c r="K382" s="35">
        <f t="shared" si="14"/>
        <v>124.524</v>
      </c>
      <c r="L382" s="35">
        <f t="shared" si="15"/>
        <v>124.524</v>
      </c>
    </row>
    <row r="383" spans="1:12" x14ac:dyDescent="0.35">
      <c r="A383" s="3" t="s">
        <v>843</v>
      </c>
      <c r="B383" s="3" t="s">
        <v>5828</v>
      </c>
      <c r="C383" s="3" t="s">
        <v>519</v>
      </c>
      <c r="D383" s="3" t="s">
        <v>5829</v>
      </c>
      <c r="E383" s="3" t="s">
        <v>231</v>
      </c>
      <c r="F383" s="3" t="s">
        <v>14</v>
      </c>
      <c r="G383" s="4">
        <v>1</v>
      </c>
      <c r="H383" s="3" t="s">
        <v>15</v>
      </c>
      <c r="I383" s="5">
        <v>1166.2750000000001</v>
      </c>
      <c r="J383" s="6">
        <f t="shared" si="13"/>
        <v>1166.2750000000001</v>
      </c>
      <c r="K383" s="35">
        <f t="shared" si="14"/>
        <v>125.9577</v>
      </c>
      <c r="L383" s="35">
        <f t="shared" si="15"/>
        <v>125.9577</v>
      </c>
    </row>
    <row r="384" spans="1:12" x14ac:dyDescent="0.35">
      <c r="A384" s="3" t="s">
        <v>843</v>
      </c>
      <c r="B384" s="3" t="s">
        <v>5828</v>
      </c>
      <c r="C384" s="3" t="s">
        <v>851</v>
      </c>
      <c r="D384" s="3" t="s">
        <v>5829</v>
      </c>
      <c r="E384" s="3" t="s">
        <v>231</v>
      </c>
      <c r="F384" s="3" t="s">
        <v>14</v>
      </c>
      <c r="G384" s="4">
        <v>1</v>
      </c>
      <c r="H384" s="3" t="s">
        <v>15</v>
      </c>
      <c r="I384" s="5">
        <v>1165.5899999999999</v>
      </c>
      <c r="J384" s="6">
        <f t="shared" si="13"/>
        <v>1165.5899999999999</v>
      </c>
      <c r="K384" s="35">
        <f t="shared" si="14"/>
        <v>125.88371999999998</v>
      </c>
      <c r="L384" s="35">
        <f t="shared" si="15"/>
        <v>125.88371999999998</v>
      </c>
    </row>
    <row r="385" spans="1:12" x14ac:dyDescent="0.35">
      <c r="A385" s="3" t="s">
        <v>843</v>
      </c>
      <c r="B385" s="3" t="s">
        <v>8744</v>
      </c>
      <c r="C385" s="3" t="s">
        <v>59</v>
      </c>
      <c r="D385" s="3" t="s">
        <v>8745</v>
      </c>
      <c r="E385" s="3" t="s">
        <v>8746</v>
      </c>
      <c r="F385" s="3" t="s">
        <v>14</v>
      </c>
      <c r="G385" s="4">
        <v>1</v>
      </c>
      <c r="H385" s="3" t="s">
        <v>15</v>
      </c>
      <c r="I385" s="5">
        <v>1166.27</v>
      </c>
      <c r="J385" s="6">
        <f t="shared" si="13"/>
        <v>1166.27</v>
      </c>
      <c r="K385" s="35">
        <f t="shared" si="14"/>
        <v>125.95716</v>
      </c>
      <c r="L385" s="35">
        <f t="shared" si="15"/>
        <v>125.95716</v>
      </c>
    </row>
    <row r="386" spans="1:12" x14ac:dyDescent="0.35">
      <c r="A386" s="3" t="s">
        <v>843</v>
      </c>
      <c r="B386" s="3" t="s">
        <v>8747</v>
      </c>
      <c r="C386" s="3" t="s">
        <v>59</v>
      </c>
      <c r="D386" s="3" t="s">
        <v>8748</v>
      </c>
      <c r="E386" s="3" t="s">
        <v>8746</v>
      </c>
      <c r="F386" s="3" t="s">
        <v>14</v>
      </c>
      <c r="G386" s="4">
        <v>1</v>
      </c>
      <c r="H386" s="3" t="s">
        <v>15</v>
      </c>
      <c r="I386" s="5">
        <v>1165.58</v>
      </c>
      <c r="J386" s="6">
        <f t="shared" si="13"/>
        <v>1165.58</v>
      </c>
      <c r="K386" s="35">
        <f t="shared" si="14"/>
        <v>125.88263999999998</v>
      </c>
      <c r="L386" s="35">
        <f t="shared" si="15"/>
        <v>125.88263999999998</v>
      </c>
    </row>
    <row r="387" spans="1:12" x14ac:dyDescent="0.35">
      <c r="A387" s="3" t="s">
        <v>843</v>
      </c>
      <c r="B387" s="3" t="s">
        <v>8749</v>
      </c>
      <c r="C387" s="3" t="s">
        <v>59</v>
      </c>
      <c r="D387" s="3" t="s">
        <v>8750</v>
      </c>
      <c r="E387" s="3" t="s">
        <v>231</v>
      </c>
      <c r="F387" s="3" t="s">
        <v>14</v>
      </c>
      <c r="G387" s="4">
        <v>1</v>
      </c>
      <c r="H387" s="3" t="s">
        <v>15</v>
      </c>
      <c r="I387" s="5">
        <v>1166.27</v>
      </c>
      <c r="J387" s="6">
        <f t="shared" si="13"/>
        <v>1166.27</v>
      </c>
      <c r="K387" s="35">
        <f t="shared" ref="K387:K449" si="16">((I387*(1-10%))*0.4)*60%*0.5</f>
        <v>125.95716</v>
      </c>
      <c r="L387" s="35">
        <f t="shared" ref="L387:L449" si="17">K387*G387</f>
        <v>125.95716</v>
      </c>
    </row>
    <row r="388" spans="1:12" x14ac:dyDescent="0.35">
      <c r="A388" s="3" t="s">
        <v>9627</v>
      </c>
      <c r="B388" s="3" t="s">
        <v>9628</v>
      </c>
      <c r="C388" s="3" t="s">
        <v>207</v>
      </c>
      <c r="D388" s="3" t="s">
        <v>9629</v>
      </c>
      <c r="E388" s="3" t="s">
        <v>9630</v>
      </c>
      <c r="F388" s="3" t="s">
        <v>14</v>
      </c>
      <c r="G388" s="4">
        <v>1</v>
      </c>
      <c r="H388" s="3" t="s">
        <v>15</v>
      </c>
      <c r="I388" s="5">
        <v>2539.09</v>
      </c>
      <c r="J388" s="6">
        <f t="shared" si="13"/>
        <v>2539.09</v>
      </c>
      <c r="K388" s="35">
        <f t="shared" si="16"/>
        <v>274.22172</v>
      </c>
      <c r="L388" s="35">
        <f t="shared" si="17"/>
        <v>274.22172</v>
      </c>
    </row>
    <row r="389" spans="1:12" x14ac:dyDescent="0.35">
      <c r="A389" s="3" t="s">
        <v>3082</v>
      </c>
      <c r="B389" s="3" t="s">
        <v>9631</v>
      </c>
      <c r="C389" s="3" t="s">
        <v>59</v>
      </c>
      <c r="D389" s="3" t="s">
        <v>9632</v>
      </c>
      <c r="E389" s="3" t="s">
        <v>179</v>
      </c>
      <c r="F389" s="3" t="s">
        <v>14</v>
      </c>
      <c r="G389" s="4">
        <v>289</v>
      </c>
      <c r="H389" s="3" t="s">
        <v>15</v>
      </c>
      <c r="I389" s="5">
        <v>800</v>
      </c>
      <c r="J389" s="6">
        <f t="shared" si="13"/>
        <v>231200</v>
      </c>
      <c r="K389" s="35">
        <f t="shared" si="16"/>
        <v>86.399999999999991</v>
      </c>
      <c r="L389" s="35">
        <f t="shared" si="17"/>
        <v>24969.599999999999</v>
      </c>
    </row>
    <row r="390" spans="1:12" x14ac:dyDescent="0.35">
      <c r="A390" s="3" t="s">
        <v>843</v>
      </c>
      <c r="B390" s="3" t="s">
        <v>9633</v>
      </c>
      <c r="C390" s="3" t="s">
        <v>23</v>
      </c>
      <c r="D390" s="3" t="s">
        <v>9634</v>
      </c>
      <c r="E390" s="3" t="s">
        <v>8733</v>
      </c>
      <c r="F390" s="3" t="s">
        <v>14</v>
      </c>
      <c r="G390" s="4">
        <v>110</v>
      </c>
      <c r="H390" s="3" t="s">
        <v>15</v>
      </c>
      <c r="I390" s="5">
        <v>1308.3800884955756</v>
      </c>
      <c r="J390" s="6">
        <f t="shared" si="13"/>
        <v>143921.80973451331</v>
      </c>
      <c r="K390" s="35">
        <f t="shared" si="16"/>
        <v>141.30504955752215</v>
      </c>
      <c r="L390" s="35">
        <f t="shared" si="17"/>
        <v>15543.555451327436</v>
      </c>
    </row>
    <row r="391" spans="1:12" x14ac:dyDescent="0.35">
      <c r="A391" s="3" t="s">
        <v>843</v>
      </c>
      <c r="B391" s="3" t="s">
        <v>9633</v>
      </c>
      <c r="C391" s="3" t="s">
        <v>26</v>
      </c>
      <c r="D391" s="3" t="s">
        <v>9634</v>
      </c>
      <c r="E391" s="3" t="s">
        <v>8733</v>
      </c>
      <c r="F391" s="3" t="s">
        <v>14</v>
      </c>
      <c r="G391" s="4">
        <v>106</v>
      </c>
      <c r="H391" s="3" t="s">
        <v>15</v>
      </c>
      <c r="I391" s="5">
        <v>1309.711574074074</v>
      </c>
      <c r="J391" s="6">
        <f t="shared" si="13"/>
        <v>138829.42685185184</v>
      </c>
      <c r="K391" s="35">
        <f t="shared" si="16"/>
        <v>141.44884999999999</v>
      </c>
      <c r="L391" s="35">
        <f t="shared" si="17"/>
        <v>14993.578099999999</v>
      </c>
    </row>
    <row r="392" spans="1:12" x14ac:dyDescent="0.35">
      <c r="A392" s="3" t="s">
        <v>843</v>
      </c>
      <c r="B392" s="3" t="s">
        <v>9633</v>
      </c>
      <c r="C392" s="3" t="s">
        <v>27</v>
      </c>
      <c r="D392" s="3" t="s">
        <v>9634</v>
      </c>
      <c r="E392" s="3" t="s">
        <v>8733</v>
      </c>
      <c r="F392" s="3" t="s">
        <v>14</v>
      </c>
      <c r="G392" s="4">
        <v>1</v>
      </c>
      <c r="H392" s="3" t="s">
        <v>15</v>
      </c>
      <c r="I392" s="5">
        <v>1309.7002222222222</v>
      </c>
      <c r="J392" s="6">
        <f t="shared" si="13"/>
        <v>1309.7002222222222</v>
      </c>
      <c r="K392" s="35">
        <f t="shared" si="16"/>
        <v>141.44762399999999</v>
      </c>
      <c r="L392" s="35">
        <f t="shared" si="17"/>
        <v>141.44762399999999</v>
      </c>
    </row>
    <row r="393" spans="1:12" x14ac:dyDescent="0.35">
      <c r="A393" s="3" t="s">
        <v>3082</v>
      </c>
      <c r="B393" s="3" t="s">
        <v>9635</v>
      </c>
      <c r="C393" s="3" t="s">
        <v>59</v>
      </c>
      <c r="D393" s="3" t="s">
        <v>9636</v>
      </c>
      <c r="E393" s="3" t="s">
        <v>179</v>
      </c>
      <c r="F393" s="3" t="s">
        <v>14</v>
      </c>
      <c r="G393" s="4">
        <v>139</v>
      </c>
      <c r="H393" s="3" t="s">
        <v>15</v>
      </c>
      <c r="I393" s="5">
        <v>800</v>
      </c>
      <c r="J393" s="6">
        <f t="shared" si="13"/>
        <v>111200</v>
      </c>
      <c r="K393" s="35">
        <f t="shared" si="16"/>
        <v>86.399999999999991</v>
      </c>
      <c r="L393" s="35">
        <f t="shared" si="17"/>
        <v>12009.599999999999</v>
      </c>
    </row>
    <row r="394" spans="1:12" x14ac:dyDescent="0.35">
      <c r="A394" s="3" t="s">
        <v>3082</v>
      </c>
      <c r="B394" s="3" t="s">
        <v>9637</v>
      </c>
      <c r="C394" s="3" t="s">
        <v>59</v>
      </c>
      <c r="D394" s="3" t="s">
        <v>9638</v>
      </c>
      <c r="E394" s="3" t="s">
        <v>179</v>
      </c>
      <c r="F394" s="3" t="s">
        <v>14</v>
      </c>
      <c r="G394" s="4">
        <v>114</v>
      </c>
      <c r="H394" s="3" t="s">
        <v>15</v>
      </c>
      <c r="I394" s="5">
        <v>800</v>
      </c>
      <c r="J394" s="6">
        <f t="shared" si="13"/>
        <v>91200</v>
      </c>
      <c r="K394" s="35">
        <f t="shared" si="16"/>
        <v>86.399999999999991</v>
      </c>
      <c r="L394" s="35">
        <f t="shared" si="17"/>
        <v>9849.5999999999985</v>
      </c>
    </row>
    <row r="395" spans="1:12" x14ac:dyDescent="0.35">
      <c r="A395" s="3" t="s">
        <v>3082</v>
      </c>
      <c r="B395" s="3" t="s">
        <v>9639</v>
      </c>
      <c r="C395" s="3" t="s">
        <v>59</v>
      </c>
      <c r="D395" s="3" t="s">
        <v>9154</v>
      </c>
      <c r="E395" s="3" t="s">
        <v>179</v>
      </c>
      <c r="F395" s="3" t="s">
        <v>14</v>
      </c>
      <c r="G395" s="4">
        <v>103</v>
      </c>
      <c r="H395" s="3" t="s">
        <v>15</v>
      </c>
      <c r="I395" s="5">
        <v>800</v>
      </c>
      <c r="J395" s="6">
        <f t="shared" si="13"/>
        <v>82400</v>
      </c>
      <c r="K395" s="35">
        <f t="shared" si="16"/>
        <v>86.399999999999991</v>
      </c>
      <c r="L395" s="35">
        <f t="shared" si="17"/>
        <v>8899.1999999999989</v>
      </c>
    </row>
    <row r="396" spans="1:12" x14ac:dyDescent="0.35">
      <c r="A396" s="3" t="s">
        <v>4863</v>
      </c>
      <c r="B396" s="3" t="s">
        <v>9518</v>
      </c>
      <c r="C396" s="3" t="s">
        <v>100</v>
      </c>
      <c r="D396" s="3" t="s">
        <v>9519</v>
      </c>
      <c r="E396" s="3" t="s">
        <v>7383</v>
      </c>
      <c r="F396" s="3" t="s">
        <v>14</v>
      </c>
      <c r="G396" s="4">
        <v>1</v>
      </c>
      <c r="H396" s="3" t="s">
        <v>15</v>
      </c>
      <c r="I396" s="5">
        <v>1200</v>
      </c>
      <c r="J396" s="6">
        <f t="shared" si="13"/>
        <v>1200</v>
      </c>
      <c r="K396" s="35">
        <f t="shared" si="16"/>
        <v>129.6</v>
      </c>
      <c r="L396" s="35">
        <f t="shared" si="17"/>
        <v>129.6</v>
      </c>
    </row>
    <row r="397" spans="1:12" x14ac:dyDescent="0.35">
      <c r="A397" s="3" t="s">
        <v>4863</v>
      </c>
      <c r="B397" s="3" t="s">
        <v>9518</v>
      </c>
      <c r="C397" s="3" t="s">
        <v>43</v>
      </c>
      <c r="D397" s="3" t="s">
        <v>9519</v>
      </c>
      <c r="E397" s="3" t="s">
        <v>7383</v>
      </c>
      <c r="F397" s="3" t="s">
        <v>14</v>
      </c>
      <c r="G397" s="4">
        <v>59</v>
      </c>
      <c r="H397" s="3" t="s">
        <v>15</v>
      </c>
      <c r="I397" s="5">
        <v>1200</v>
      </c>
      <c r="J397" s="6">
        <f t="shared" si="13"/>
        <v>70800</v>
      </c>
      <c r="K397" s="35">
        <f t="shared" si="16"/>
        <v>129.6</v>
      </c>
      <c r="L397" s="35">
        <f t="shared" si="17"/>
        <v>7646.4</v>
      </c>
    </row>
    <row r="398" spans="1:12" x14ac:dyDescent="0.35">
      <c r="A398" s="3" t="s">
        <v>4863</v>
      </c>
      <c r="B398" s="3" t="s">
        <v>9518</v>
      </c>
      <c r="C398" s="3" t="s">
        <v>59</v>
      </c>
      <c r="D398" s="3" t="s">
        <v>9519</v>
      </c>
      <c r="E398" s="3" t="s">
        <v>7383</v>
      </c>
      <c r="F398" s="3" t="s">
        <v>14</v>
      </c>
      <c r="G398" s="4">
        <v>69</v>
      </c>
      <c r="H398" s="3" t="s">
        <v>15</v>
      </c>
      <c r="I398" s="5">
        <v>1200</v>
      </c>
      <c r="J398" s="6">
        <f t="shared" si="13"/>
        <v>82800</v>
      </c>
      <c r="K398" s="35">
        <f t="shared" si="16"/>
        <v>129.6</v>
      </c>
      <c r="L398" s="35">
        <f t="shared" si="17"/>
        <v>8942.4</v>
      </c>
    </row>
    <row r="399" spans="1:12" x14ac:dyDescent="0.35">
      <c r="A399" s="3" t="s">
        <v>3082</v>
      </c>
      <c r="B399" s="3" t="s">
        <v>9640</v>
      </c>
      <c r="C399" s="3" t="s">
        <v>59</v>
      </c>
      <c r="D399" s="3" t="s">
        <v>9641</v>
      </c>
      <c r="E399" s="3" t="s">
        <v>179</v>
      </c>
      <c r="F399" s="3" t="s">
        <v>14</v>
      </c>
      <c r="G399" s="4">
        <v>67</v>
      </c>
      <c r="H399" s="3" t="s">
        <v>15</v>
      </c>
      <c r="I399" s="5">
        <v>800</v>
      </c>
      <c r="J399" s="6">
        <f t="shared" si="13"/>
        <v>53600</v>
      </c>
      <c r="K399" s="35">
        <f t="shared" si="16"/>
        <v>86.399999999999991</v>
      </c>
      <c r="L399" s="35">
        <f t="shared" si="17"/>
        <v>5788.7999999999993</v>
      </c>
    </row>
    <row r="400" spans="1:12" x14ac:dyDescent="0.35">
      <c r="A400" s="3" t="s">
        <v>3082</v>
      </c>
      <c r="B400" s="3" t="s">
        <v>9180</v>
      </c>
      <c r="C400" s="3" t="s">
        <v>59</v>
      </c>
      <c r="D400" s="3" t="s">
        <v>9181</v>
      </c>
      <c r="E400" s="3" t="s">
        <v>179</v>
      </c>
      <c r="F400" s="3" t="s">
        <v>14</v>
      </c>
      <c r="G400" s="4">
        <v>75</v>
      </c>
      <c r="H400" s="3" t="s">
        <v>15</v>
      </c>
      <c r="I400" s="5">
        <v>800</v>
      </c>
      <c r="J400" s="6">
        <f t="shared" si="13"/>
        <v>60000</v>
      </c>
      <c r="K400" s="35">
        <f t="shared" si="16"/>
        <v>86.399999999999991</v>
      </c>
      <c r="L400" s="35">
        <f t="shared" si="17"/>
        <v>6479.9999999999991</v>
      </c>
    </row>
    <row r="401" spans="1:12" x14ac:dyDescent="0.35">
      <c r="A401" s="3" t="s">
        <v>843</v>
      </c>
      <c r="B401" s="3" t="s">
        <v>9642</v>
      </c>
      <c r="C401" s="3" t="s">
        <v>27</v>
      </c>
      <c r="D401" s="3" t="s">
        <v>9643</v>
      </c>
      <c r="E401" s="3" t="s">
        <v>384</v>
      </c>
      <c r="F401" s="3" t="s">
        <v>14</v>
      </c>
      <c r="G401" s="4">
        <v>20</v>
      </c>
      <c r="H401" s="3" t="s">
        <v>15</v>
      </c>
      <c r="I401" s="5">
        <v>1154.7649999999999</v>
      </c>
      <c r="J401" s="6">
        <f t="shared" si="13"/>
        <v>23095.299999999996</v>
      </c>
      <c r="K401" s="35">
        <f t="shared" si="16"/>
        <v>124.71462</v>
      </c>
      <c r="L401" s="35">
        <f t="shared" si="17"/>
        <v>2494.2923999999998</v>
      </c>
    </row>
    <row r="402" spans="1:12" x14ac:dyDescent="0.35">
      <c r="A402" s="3" t="s">
        <v>6909</v>
      </c>
      <c r="B402" s="3" t="s">
        <v>9644</v>
      </c>
      <c r="C402" s="3" t="s">
        <v>59</v>
      </c>
      <c r="D402" s="3" t="s">
        <v>9645</v>
      </c>
      <c r="E402" s="3" t="s">
        <v>179</v>
      </c>
      <c r="F402" s="3" t="s">
        <v>14</v>
      </c>
      <c r="G402" s="4">
        <v>20</v>
      </c>
      <c r="H402" s="3" t="s">
        <v>15</v>
      </c>
      <c r="I402" s="5">
        <v>800</v>
      </c>
      <c r="J402" s="6">
        <f t="shared" si="13"/>
        <v>16000</v>
      </c>
      <c r="K402" s="35">
        <f t="shared" si="16"/>
        <v>86.399999999999991</v>
      </c>
      <c r="L402" s="35">
        <f t="shared" si="17"/>
        <v>1727.9999999999998</v>
      </c>
    </row>
    <row r="403" spans="1:12" x14ac:dyDescent="0.35">
      <c r="A403" s="3" t="s">
        <v>3082</v>
      </c>
      <c r="B403" s="3" t="s">
        <v>9631</v>
      </c>
      <c r="C403" s="3" t="s">
        <v>43</v>
      </c>
      <c r="D403" s="3" t="s">
        <v>9632</v>
      </c>
      <c r="E403" s="3" t="s">
        <v>179</v>
      </c>
      <c r="F403" s="3" t="s">
        <v>14</v>
      </c>
      <c r="G403" s="4">
        <v>17</v>
      </c>
      <c r="H403" s="3" t="s">
        <v>15</v>
      </c>
      <c r="I403" s="5">
        <v>800</v>
      </c>
      <c r="J403" s="6">
        <f t="shared" si="13"/>
        <v>13600</v>
      </c>
      <c r="K403" s="35">
        <f t="shared" si="16"/>
        <v>86.399999999999991</v>
      </c>
      <c r="L403" s="35">
        <f t="shared" si="17"/>
        <v>1468.8</v>
      </c>
    </row>
    <row r="404" spans="1:12" x14ac:dyDescent="0.35">
      <c r="A404" s="3" t="s">
        <v>82</v>
      </c>
      <c r="B404" s="3" t="s">
        <v>9098</v>
      </c>
      <c r="C404" s="3" t="s">
        <v>23</v>
      </c>
      <c r="D404" s="3" t="s">
        <v>9099</v>
      </c>
      <c r="E404" s="3" t="s">
        <v>20</v>
      </c>
      <c r="F404" s="3" t="s">
        <v>14</v>
      </c>
      <c r="G404" s="4">
        <v>20</v>
      </c>
      <c r="H404" s="3" t="s">
        <v>15</v>
      </c>
      <c r="I404" s="5">
        <v>1000</v>
      </c>
      <c r="J404" s="6">
        <f t="shared" si="13"/>
        <v>20000</v>
      </c>
      <c r="K404" s="35">
        <f t="shared" si="16"/>
        <v>108</v>
      </c>
      <c r="L404" s="35">
        <f t="shared" si="17"/>
        <v>2160</v>
      </c>
    </row>
    <row r="405" spans="1:12" x14ac:dyDescent="0.35">
      <c r="A405" s="3" t="s">
        <v>495</v>
      </c>
      <c r="B405" s="3" t="s">
        <v>8881</v>
      </c>
      <c r="C405" s="3" t="s">
        <v>43</v>
      </c>
      <c r="D405" s="3" t="s">
        <v>8882</v>
      </c>
      <c r="E405" s="3" t="s">
        <v>5723</v>
      </c>
      <c r="F405" s="3" t="s">
        <v>14</v>
      </c>
      <c r="G405" s="4">
        <v>17</v>
      </c>
      <c r="H405" s="3" t="s">
        <v>15</v>
      </c>
      <c r="I405" s="5">
        <v>2304.362380952381</v>
      </c>
      <c r="J405" s="6">
        <f t="shared" si="13"/>
        <v>39174.160476190475</v>
      </c>
      <c r="K405" s="35">
        <f t="shared" si="16"/>
        <v>248.87113714285718</v>
      </c>
      <c r="L405" s="35">
        <f t="shared" si="17"/>
        <v>4230.8093314285725</v>
      </c>
    </row>
    <row r="406" spans="1:12" x14ac:dyDescent="0.35">
      <c r="A406" s="3" t="s">
        <v>843</v>
      </c>
      <c r="B406" s="3" t="s">
        <v>5726</v>
      </c>
      <c r="C406" s="3" t="s">
        <v>23</v>
      </c>
      <c r="D406" s="3" t="s">
        <v>5727</v>
      </c>
      <c r="E406" s="3" t="s">
        <v>384</v>
      </c>
      <c r="F406" s="3" t="s">
        <v>14</v>
      </c>
      <c r="G406" s="4">
        <v>21</v>
      </c>
      <c r="H406" s="3" t="s">
        <v>15</v>
      </c>
      <c r="I406" s="5">
        <v>1144.2619047619048</v>
      </c>
      <c r="J406" s="6">
        <f t="shared" si="13"/>
        <v>24029.5</v>
      </c>
      <c r="K406" s="35">
        <f t="shared" si="16"/>
        <v>123.58028571428574</v>
      </c>
      <c r="L406" s="35">
        <f t="shared" si="17"/>
        <v>2595.1860000000006</v>
      </c>
    </row>
    <row r="407" spans="1:12" x14ac:dyDescent="0.35">
      <c r="A407" s="3" t="s">
        <v>4863</v>
      </c>
      <c r="B407" s="3" t="s">
        <v>8907</v>
      </c>
      <c r="C407" s="3" t="s">
        <v>59</v>
      </c>
      <c r="D407" s="3" t="s">
        <v>8908</v>
      </c>
      <c r="E407" s="3" t="s">
        <v>5874</v>
      </c>
      <c r="F407" s="3" t="s">
        <v>14</v>
      </c>
      <c r="G407" s="4">
        <v>18</v>
      </c>
      <c r="H407" s="3" t="s">
        <v>15</v>
      </c>
      <c r="I407" s="5">
        <v>500</v>
      </c>
      <c r="J407" s="6">
        <f t="shared" si="13"/>
        <v>9000</v>
      </c>
      <c r="K407" s="35">
        <f t="shared" si="16"/>
        <v>54</v>
      </c>
      <c r="L407" s="35">
        <f t="shared" si="17"/>
        <v>972</v>
      </c>
    </row>
    <row r="408" spans="1:12" x14ac:dyDescent="0.35">
      <c r="A408" s="3" t="s">
        <v>82</v>
      </c>
      <c r="B408" s="3" t="s">
        <v>9646</v>
      </c>
      <c r="C408" s="3" t="s">
        <v>302</v>
      </c>
      <c r="D408" s="3" t="s">
        <v>9647</v>
      </c>
      <c r="E408" s="3" t="s">
        <v>85</v>
      </c>
      <c r="F408" s="3" t="s">
        <v>14</v>
      </c>
      <c r="G408" s="4">
        <v>20</v>
      </c>
      <c r="H408" s="3" t="s">
        <v>15</v>
      </c>
      <c r="I408" s="5">
        <v>603.04428571428571</v>
      </c>
      <c r="J408" s="6">
        <f t="shared" si="13"/>
        <v>12060.885714285714</v>
      </c>
      <c r="K408" s="35">
        <f t="shared" si="16"/>
        <v>65.128782857142866</v>
      </c>
      <c r="L408" s="35">
        <f t="shared" si="17"/>
        <v>1302.5756571428574</v>
      </c>
    </row>
    <row r="409" spans="1:12" x14ac:dyDescent="0.35">
      <c r="A409" s="3" t="s">
        <v>82</v>
      </c>
      <c r="B409" s="3" t="s">
        <v>9648</v>
      </c>
      <c r="C409" s="3" t="s">
        <v>302</v>
      </c>
      <c r="D409" s="3" t="s">
        <v>9649</v>
      </c>
      <c r="E409" s="3" t="s">
        <v>25</v>
      </c>
      <c r="F409" s="3" t="s">
        <v>14</v>
      </c>
      <c r="G409" s="4">
        <v>20</v>
      </c>
      <c r="H409" s="3" t="s">
        <v>15</v>
      </c>
      <c r="I409" s="5">
        <v>800</v>
      </c>
      <c r="J409" s="6">
        <f t="shared" si="13"/>
        <v>16000</v>
      </c>
      <c r="K409" s="35">
        <f t="shared" si="16"/>
        <v>86.399999999999991</v>
      </c>
      <c r="L409" s="35">
        <f t="shared" si="17"/>
        <v>1727.9999999999998</v>
      </c>
    </row>
    <row r="410" spans="1:12" x14ac:dyDescent="0.35">
      <c r="A410" s="3" t="s">
        <v>82</v>
      </c>
      <c r="B410" s="3" t="s">
        <v>9650</v>
      </c>
      <c r="C410" s="3" t="s">
        <v>26</v>
      </c>
      <c r="D410" s="3" t="s">
        <v>9651</v>
      </c>
      <c r="E410" s="3" t="s">
        <v>102</v>
      </c>
      <c r="F410" s="3" t="s">
        <v>14</v>
      </c>
      <c r="G410" s="4">
        <v>21</v>
      </c>
      <c r="H410" s="3" t="s">
        <v>15</v>
      </c>
      <c r="I410" s="5">
        <v>1000</v>
      </c>
      <c r="J410" s="6">
        <f t="shared" si="13"/>
        <v>21000</v>
      </c>
      <c r="K410" s="35">
        <f t="shared" si="16"/>
        <v>108</v>
      </c>
      <c r="L410" s="35">
        <f t="shared" si="17"/>
        <v>2268</v>
      </c>
    </row>
    <row r="411" spans="1:12" x14ac:dyDescent="0.35">
      <c r="A411" s="3" t="s">
        <v>8824</v>
      </c>
      <c r="B411" s="3" t="s">
        <v>9652</v>
      </c>
      <c r="C411" s="3" t="s">
        <v>100</v>
      </c>
      <c r="D411" s="3" t="s">
        <v>9653</v>
      </c>
      <c r="E411" s="3" t="s">
        <v>213</v>
      </c>
      <c r="F411" s="3" t="s">
        <v>14</v>
      </c>
      <c r="G411" s="4">
        <v>21</v>
      </c>
      <c r="H411" s="3" t="s">
        <v>15</v>
      </c>
      <c r="I411" s="5">
        <v>500</v>
      </c>
      <c r="J411" s="6">
        <f t="shared" si="13"/>
        <v>10500</v>
      </c>
      <c r="K411" s="35">
        <f t="shared" si="16"/>
        <v>54</v>
      </c>
      <c r="L411" s="35">
        <f t="shared" si="17"/>
        <v>1134</v>
      </c>
    </row>
    <row r="412" spans="1:12" x14ac:dyDescent="0.35">
      <c r="A412" s="3" t="s">
        <v>3082</v>
      </c>
      <c r="B412" s="3" t="s">
        <v>9654</v>
      </c>
      <c r="C412" s="3" t="s">
        <v>43</v>
      </c>
      <c r="D412" s="3" t="s">
        <v>9655</v>
      </c>
      <c r="E412" s="3" t="s">
        <v>25</v>
      </c>
      <c r="F412" s="3" t="s">
        <v>14</v>
      </c>
      <c r="G412" s="4">
        <v>23</v>
      </c>
      <c r="H412" s="3" t="s">
        <v>15</v>
      </c>
      <c r="I412" s="5">
        <v>800</v>
      </c>
      <c r="J412" s="6">
        <f t="shared" si="13"/>
        <v>18400</v>
      </c>
      <c r="K412" s="35">
        <f t="shared" si="16"/>
        <v>86.399999999999991</v>
      </c>
      <c r="L412" s="35">
        <f t="shared" si="17"/>
        <v>1987.1999999999998</v>
      </c>
    </row>
    <row r="413" spans="1:12" x14ac:dyDescent="0.35">
      <c r="A413" s="3" t="s">
        <v>843</v>
      </c>
      <c r="B413" s="3" t="s">
        <v>9633</v>
      </c>
      <c r="C413" s="3" t="s">
        <v>302</v>
      </c>
      <c r="D413" s="3" t="s">
        <v>9634</v>
      </c>
      <c r="E413" s="3" t="s">
        <v>8733</v>
      </c>
      <c r="F413" s="3" t="s">
        <v>14</v>
      </c>
      <c r="G413" s="4">
        <v>17</v>
      </c>
      <c r="H413" s="3" t="s">
        <v>15</v>
      </c>
      <c r="I413" s="5">
        <v>1309.7194117647059</v>
      </c>
      <c r="J413" s="6">
        <f t="shared" si="13"/>
        <v>22265.23</v>
      </c>
      <c r="K413" s="35">
        <f t="shared" si="16"/>
        <v>141.44969647058824</v>
      </c>
      <c r="L413" s="35">
        <f t="shared" si="17"/>
        <v>2404.6448399999999</v>
      </c>
    </row>
    <row r="414" spans="1:12" x14ac:dyDescent="0.35">
      <c r="A414" s="3" t="s">
        <v>5706</v>
      </c>
      <c r="B414" s="3" t="s">
        <v>9656</v>
      </c>
      <c r="C414" s="3" t="s">
        <v>11</v>
      </c>
      <c r="D414" s="3" t="s">
        <v>9657</v>
      </c>
      <c r="E414" s="3" t="s">
        <v>179</v>
      </c>
      <c r="F414" s="3" t="s">
        <v>14</v>
      </c>
      <c r="G414" s="4">
        <v>14</v>
      </c>
      <c r="H414" s="3" t="s">
        <v>15</v>
      </c>
      <c r="I414" s="5">
        <v>800</v>
      </c>
      <c r="J414" s="6">
        <f t="shared" ref="J414:J449" si="18">G414*I414</f>
        <v>11200</v>
      </c>
      <c r="K414" s="35">
        <f t="shared" si="16"/>
        <v>86.399999999999991</v>
      </c>
      <c r="L414" s="35">
        <f t="shared" si="17"/>
        <v>1209.5999999999999</v>
      </c>
    </row>
    <row r="415" spans="1:12" x14ac:dyDescent="0.35">
      <c r="A415" s="3" t="s">
        <v>3082</v>
      </c>
      <c r="B415" s="3" t="s">
        <v>9637</v>
      </c>
      <c r="C415" s="3" t="s">
        <v>100</v>
      </c>
      <c r="D415" s="3" t="s">
        <v>9638</v>
      </c>
      <c r="E415" s="3" t="s">
        <v>179</v>
      </c>
      <c r="F415" s="3" t="s">
        <v>14</v>
      </c>
      <c r="G415" s="4">
        <v>18</v>
      </c>
      <c r="H415" s="3" t="s">
        <v>15</v>
      </c>
      <c r="I415" s="5">
        <v>800</v>
      </c>
      <c r="J415" s="6">
        <f t="shared" si="18"/>
        <v>14400</v>
      </c>
      <c r="K415" s="35">
        <f t="shared" si="16"/>
        <v>86.399999999999991</v>
      </c>
      <c r="L415" s="35">
        <f t="shared" si="17"/>
        <v>1555.1999999999998</v>
      </c>
    </row>
    <row r="416" spans="1:12" x14ac:dyDescent="0.35">
      <c r="A416" s="3" t="s">
        <v>4863</v>
      </c>
      <c r="B416" s="3" t="s">
        <v>6331</v>
      </c>
      <c r="C416" s="3" t="s">
        <v>100</v>
      </c>
      <c r="D416" s="3" t="s">
        <v>6332</v>
      </c>
      <c r="E416" s="3" t="s">
        <v>5874</v>
      </c>
      <c r="F416" s="3" t="s">
        <v>14</v>
      </c>
      <c r="G416" s="4">
        <v>1</v>
      </c>
      <c r="H416" s="3" t="s">
        <v>15</v>
      </c>
      <c r="I416" s="5">
        <v>500</v>
      </c>
      <c r="J416" s="6">
        <f t="shared" si="18"/>
        <v>500</v>
      </c>
      <c r="K416" s="35">
        <f t="shared" si="16"/>
        <v>54</v>
      </c>
      <c r="L416" s="35">
        <f t="shared" si="17"/>
        <v>54</v>
      </c>
    </row>
    <row r="417" spans="1:12" x14ac:dyDescent="0.35">
      <c r="A417" s="3" t="s">
        <v>495</v>
      </c>
      <c r="B417" s="3" t="s">
        <v>8881</v>
      </c>
      <c r="C417" s="3" t="s">
        <v>59</v>
      </c>
      <c r="D417" s="3" t="s">
        <v>8882</v>
      </c>
      <c r="E417" s="3" t="s">
        <v>5723</v>
      </c>
      <c r="F417" s="3" t="s">
        <v>14</v>
      </c>
      <c r="G417" s="4">
        <v>14</v>
      </c>
      <c r="H417" s="3" t="s">
        <v>15</v>
      </c>
      <c r="I417" s="5">
        <v>2321.8638888888886</v>
      </c>
      <c r="J417" s="6">
        <f t="shared" si="18"/>
        <v>32506.094444444439</v>
      </c>
      <c r="K417" s="35">
        <f t="shared" si="16"/>
        <v>250.76129999999998</v>
      </c>
      <c r="L417" s="35">
        <f t="shared" si="17"/>
        <v>3510.6581999999999</v>
      </c>
    </row>
    <row r="418" spans="1:12" x14ac:dyDescent="0.35">
      <c r="A418" s="3" t="s">
        <v>843</v>
      </c>
      <c r="B418" s="3" t="s">
        <v>8810</v>
      </c>
      <c r="C418" s="3" t="s">
        <v>23</v>
      </c>
      <c r="D418" s="3" t="s">
        <v>8811</v>
      </c>
      <c r="E418" s="3" t="s">
        <v>8812</v>
      </c>
      <c r="F418" s="3" t="s">
        <v>14</v>
      </c>
      <c r="G418" s="4">
        <v>15</v>
      </c>
      <c r="H418" s="3" t="s">
        <v>15</v>
      </c>
      <c r="I418" s="5">
        <v>1144.2686666666668</v>
      </c>
      <c r="J418" s="6">
        <f t="shared" si="18"/>
        <v>17164.030000000002</v>
      </c>
      <c r="K418" s="35">
        <f t="shared" si="16"/>
        <v>123.58101600000002</v>
      </c>
      <c r="L418" s="35">
        <f t="shared" si="17"/>
        <v>1853.7152400000002</v>
      </c>
    </row>
    <row r="419" spans="1:12" x14ac:dyDescent="0.35">
      <c r="A419" s="3" t="s">
        <v>4863</v>
      </c>
      <c r="B419" s="3" t="s">
        <v>8907</v>
      </c>
      <c r="C419" s="3" t="s">
        <v>519</v>
      </c>
      <c r="D419" s="3" t="s">
        <v>8908</v>
      </c>
      <c r="E419" s="3" t="s">
        <v>5874</v>
      </c>
      <c r="F419" s="3" t="s">
        <v>14</v>
      </c>
      <c r="G419" s="4">
        <v>17</v>
      </c>
      <c r="H419" s="3" t="s">
        <v>15</v>
      </c>
      <c r="I419" s="5">
        <v>500</v>
      </c>
      <c r="J419" s="6">
        <f t="shared" si="18"/>
        <v>8500</v>
      </c>
      <c r="K419" s="35">
        <f t="shared" si="16"/>
        <v>54</v>
      </c>
      <c r="L419" s="35">
        <f t="shared" si="17"/>
        <v>918</v>
      </c>
    </row>
    <row r="420" spans="1:12" x14ac:dyDescent="0.35">
      <c r="A420" s="3" t="s">
        <v>4863</v>
      </c>
      <c r="B420" s="3" t="s">
        <v>9658</v>
      </c>
      <c r="C420" s="3" t="s">
        <v>43</v>
      </c>
      <c r="D420" s="3" t="s">
        <v>9659</v>
      </c>
      <c r="E420" s="3" t="s">
        <v>5874</v>
      </c>
      <c r="F420" s="3" t="s">
        <v>14</v>
      </c>
      <c r="G420" s="4">
        <v>14</v>
      </c>
      <c r="H420" s="3" t="s">
        <v>15</v>
      </c>
      <c r="I420" s="5">
        <v>500</v>
      </c>
      <c r="J420" s="6">
        <f t="shared" si="18"/>
        <v>7000</v>
      </c>
      <c r="K420" s="35">
        <f t="shared" si="16"/>
        <v>54</v>
      </c>
      <c r="L420" s="35">
        <f t="shared" si="17"/>
        <v>756</v>
      </c>
    </row>
    <row r="421" spans="1:12" x14ac:dyDescent="0.35">
      <c r="A421" s="3" t="s">
        <v>888</v>
      </c>
      <c r="B421" s="3" t="s">
        <v>9660</v>
      </c>
      <c r="C421" s="3" t="s">
        <v>43</v>
      </c>
      <c r="D421" s="3" t="s">
        <v>9661</v>
      </c>
      <c r="E421" s="3" t="s">
        <v>713</v>
      </c>
      <c r="F421" s="3" t="s">
        <v>14</v>
      </c>
      <c r="G421" s="4">
        <v>16</v>
      </c>
      <c r="H421" s="3" t="s">
        <v>15</v>
      </c>
      <c r="I421" s="5">
        <v>700</v>
      </c>
      <c r="J421" s="6">
        <f t="shared" si="18"/>
        <v>11200</v>
      </c>
      <c r="K421" s="35">
        <f t="shared" si="16"/>
        <v>75.599999999999994</v>
      </c>
      <c r="L421" s="35">
        <f t="shared" si="17"/>
        <v>1209.5999999999999</v>
      </c>
    </row>
    <row r="422" spans="1:12" x14ac:dyDescent="0.35">
      <c r="A422" s="3" t="s">
        <v>8705</v>
      </c>
      <c r="B422" s="3" t="s">
        <v>9662</v>
      </c>
      <c r="C422" s="3" t="s">
        <v>43</v>
      </c>
      <c r="D422" s="3" t="s">
        <v>9663</v>
      </c>
      <c r="E422" s="3" t="s">
        <v>85</v>
      </c>
      <c r="F422" s="3" t="s">
        <v>14</v>
      </c>
      <c r="G422" s="4">
        <v>16</v>
      </c>
      <c r="H422" s="3" t="s">
        <v>15</v>
      </c>
      <c r="I422" s="5">
        <v>678.44249999999988</v>
      </c>
      <c r="J422" s="6">
        <f t="shared" si="18"/>
        <v>10855.079999999998</v>
      </c>
      <c r="K422" s="35">
        <f t="shared" si="16"/>
        <v>73.271789999999982</v>
      </c>
      <c r="L422" s="35">
        <f t="shared" si="17"/>
        <v>1172.3486399999997</v>
      </c>
    </row>
    <row r="423" spans="1:12" x14ac:dyDescent="0.35">
      <c r="A423" s="3" t="s">
        <v>82</v>
      </c>
      <c r="B423" s="3" t="s">
        <v>9664</v>
      </c>
      <c r="C423" s="3" t="s">
        <v>100</v>
      </c>
      <c r="D423" s="3" t="s">
        <v>9665</v>
      </c>
      <c r="E423" s="3" t="s">
        <v>293</v>
      </c>
      <c r="F423" s="3" t="s">
        <v>14</v>
      </c>
      <c r="G423" s="4">
        <v>5</v>
      </c>
      <c r="H423" s="3" t="s">
        <v>15</v>
      </c>
      <c r="I423" s="5">
        <v>650</v>
      </c>
      <c r="J423" s="6">
        <f t="shared" si="18"/>
        <v>3250</v>
      </c>
      <c r="K423" s="35">
        <f t="shared" si="16"/>
        <v>70.2</v>
      </c>
      <c r="L423" s="35">
        <f t="shared" si="17"/>
        <v>351</v>
      </c>
    </row>
    <row r="424" spans="1:12" x14ac:dyDescent="0.35">
      <c r="A424" s="3" t="s">
        <v>822</v>
      </c>
      <c r="B424" s="3" t="s">
        <v>9666</v>
      </c>
      <c r="C424" s="3" t="s">
        <v>43</v>
      </c>
      <c r="D424" s="3" t="s">
        <v>9667</v>
      </c>
      <c r="E424" s="3" t="s">
        <v>102</v>
      </c>
      <c r="F424" s="3" t="s">
        <v>14</v>
      </c>
      <c r="G424" s="4">
        <v>13</v>
      </c>
      <c r="H424" s="3" t="s">
        <v>15</v>
      </c>
      <c r="I424" s="5">
        <v>1000</v>
      </c>
      <c r="J424" s="6">
        <f t="shared" si="18"/>
        <v>13000</v>
      </c>
      <c r="K424" s="35">
        <f t="shared" si="16"/>
        <v>108</v>
      </c>
      <c r="L424" s="35">
        <f t="shared" si="17"/>
        <v>1404</v>
      </c>
    </row>
    <row r="425" spans="1:12" x14ac:dyDescent="0.35">
      <c r="A425" s="3" t="s">
        <v>8446</v>
      </c>
      <c r="B425" s="3" t="s">
        <v>9668</v>
      </c>
      <c r="C425" s="3" t="s">
        <v>59</v>
      </c>
      <c r="D425" s="3" t="s">
        <v>9669</v>
      </c>
      <c r="E425" s="3" t="s">
        <v>5874</v>
      </c>
      <c r="F425" s="3" t="s">
        <v>14</v>
      </c>
      <c r="G425" s="4">
        <v>13</v>
      </c>
      <c r="H425" s="3" t="s">
        <v>15</v>
      </c>
      <c r="I425" s="5">
        <v>500</v>
      </c>
      <c r="J425" s="6">
        <f t="shared" si="18"/>
        <v>6500</v>
      </c>
      <c r="K425" s="35">
        <f t="shared" si="16"/>
        <v>54</v>
      </c>
      <c r="L425" s="35">
        <f t="shared" si="17"/>
        <v>702</v>
      </c>
    </row>
    <row r="426" spans="1:12" x14ac:dyDescent="0.35">
      <c r="A426" s="3" t="s">
        <v>3082</v>
      </c>
      <c r="B426" s="3" t="s">
        <v>9670</v>
      </c>
      <c r="C426" s="3" t="s">
        <v>43</v>
      </c>
      <c r="D426" s="3" t="s">
        <v>9671</v>
      </c>
      <c r="E426" s="3" t="s">
        <v>5874</v>
      </c>
      <c r="F426" s="3" t="s">
        <v>14</v>
      </c>
      <c r="G426" s="4">
        <v>13</v>
      </c>
      <c r="H426" s="3" t="s">
        <v>15</v>
      </c>
      <c r="I426" s="5">
        <v>500</v>
      </c>
      <c r="J426" s="6">
        <f t="shared" si="18"/>
        <v>6500</v>
      </c>
      <c r="K426" s="35">
        <f t="shared" si="16"/>
        <v>54</v>
      </c>
      <c r="L426" s="35">
        <f t="shared" si="17"/>
        <v>702</v>
      </c>
    </row>
    <row r="427" spans="1:12" x14ac:dyDescent="0.35">
      <c r="A427" s="3" t="s">
        <v>8824</v>
      </c>
      <c r="B427" s="3" t="s">
        <v>9652</v>
      </c>
      <c r="C427" s="3" t="s">
        <v>43</v>
      </c>
      <c r="D427" s="3" t="s">
        <v>9653</v>
      </c>
      <c r="E427" s="3" t="s">
        <v>213</v>
      </c>
      <c r="F427" s="3" t="s">
        <v>14</v>
      </c>
      <c r="G427" s="4">
        <v>17</v>
      </c>
      <c r="H427" s="3" t="s">
        <v>15</v>
      </c>
      <c r="I427" s="5">
        <v>500</v>
      </c>
      <c r="J427" s="6">
        <f t="shared" si="18"/>
        <v>8500</v>
      </c>
      <c r="K427" s="35">
        <f t="shared" si="16"/>
        <v>54</v>
      </c>
      <c r="L427" s="35">
        <f t="shared" si="17"/>
        <v>918</v>
      </c>
    </row>
    <row r="428" spans="1:12" x14ac:dyDescent="0.35">
      <c r="A428" s="3" t="s">
        <v>3082</v>
      </c>
      <c r="B428" s="3" t="s">
        <v>9654</v>
      </c>
      <c r="C428" s="3" t="s">
        <v>59</v>
      </c>
      <c r="D428" s="3" t="s">
        <v>9655</v>
      </c>
      <c r="E428" s="3" t="s">
        <v>25</v>
      </c>
      <c r="F428" s="3" t="s">
        <v>14</v>
      </c>
      <c r="G428" s="4">
        <v>2</v>
      </c>
      <c r="H428" s="3" t="s">
        <v>15</v>
      </c>
      <c r="I428" s="5">
        <v>800</v>
      </c>
      <c r="J428" s="6">
        <f t="shared" si="18"/>
        <v>1600</v>
      </c>
      <c r="K428" s="35">
        <f t="shared" si="16"/>
        <v>86.399999999999991</v>
      </c>
      <c r="L428" s="35">
        <f t="shared" si="17"/>
        <v>172.79999999999998</v>
      </c>
    </row>
    <row r="429" spans="1:12" x14ac:dyDescent="0.35">
      <c r="A429" s="3" t="s">
        <v>3082</v>
      </c>
      <c r="B429" s="3" t="s">
        <v>9672</v>
      </c>
      <c r="C429" s="3" t="s">
        <v>59</v>
      </c>
      <c r="D429" s="3" t="s">
        <v>9673</v>
      </c>
      <c r="E429" s="3" t="s">
        <v>179</v>
      </c>
      <c r="F429" s="3" t="s">
        <v>14</v>
      </c>
      <c r="G429" s="4">
        <v>15</v>
      </c>
      <c r="H429" s="3" t="s">
        <v>15</v>
      </c>
      <c r="I429" s="5">
        <v>800</v>
      </c>
      <c r="J429" s="6">
        <f t="shared" si="18"/>
        <v>12000</v>
      </c>
      <c r="K429" s="35">
        <f t="shared" si="16"/>
        <v>86.399999999999991</v>
      </c>
      <c r="L429" s="35">
        <f t="shared" si="17"/>
        <v>1295.9999999999998</v>
      </c>
    </row>
    <row r="430" spans="1:12" x14ac:dyDescent="0.35">
      <c r="A430" s="3" t="s">
        <v>5703</v>
      </c>
      <c r="B430" s="3" t="s">
        <v>9674</v>
      </c>
      <c r="C430" s="3" t="s">
        <v>519</v>
      </c>
      <c r="D430" s="3" t="s">
        <v>9675</v>
      </c>
      <c r="E430" s="3" t="s">
        <v>5874</v>
      </c>
      <c r="F430" s="3" t="s">
        <v>14</v>
      </c>
      <c r="G430" s="4">
        <v>13</v>
      </c>
      <c r="H430" s="3" t="s">
        <v>15</v>
      </c>
      <c r="I430" s="5">
        <v>500</v>
      </c>
      <c r="J430" s="6">
        <f t="shared" si="18"/>
        <v>6500</v>
      </c>
      <c r="K430" s="35">
        <f t="shared" si="16"/>
        <v>54</v>
      </c>
      <c r="L430" s="35">
        <f t="shared" si="17"/>
        <v>702</v>
      </c>
    </row>
    <row r="431" spans="1:12" x14ac:dyDescent="0.35">
      <c r="A431" s="3" t="s">
        <v>5703</v>
      </c>
      <c r="B431" s="3" t="s">
        <v>9676</v>
      </c>
      <c r="C431" s="3" t="s">
        <v>59</v>
      </c>
      <c r="D431" s="3" t="s">
        <v>9677</v>
      </c>
      <c r="E431" s="3" t="s">
        <v>5874</v>
      </c>
      <c r="F431" s="3" t="s">
        <v>14</v>
      </c>
      <c r="G431" s="4">
        <v>3</v>
      </c>
      <c r="H431" s="3" t="s">
        <v>15</v>
      </c>
      <c r="I431" s="5">
        <v>500</v>
      </c>
      <c r="J431" s="6">
        <f t="shared" si="18"/>
        <v>1500</v>
      </c>
      <c r="K431" s="35">
        <f t="shared" si="16"/>
        <v>54</v>
      </c>
      <c r="L431" s="35">
        <f t="shared" si="17"/>
        <v>162</v>
      </c>
    </row>
    <row r="432" spans="1:12" x14ac:dyDescent="0.35">
      <c r="A432" s="3" t="s">
        <v>3082</v>
      </c>
      <c r="B432" s="3" t="s">
        <v>9678</v>
      </c>
      <c r="C432" s="3" t="s">
        <v>59</v>
      </c>
      <c r="D432" s="3" t="s">
        <v>9679</v>
      </c>
      <c r="E432" s="3" t="s">
        <v>25</v>
      </c>
      <c r="F432" s="3" t="s">
        <v>14</v>
      </c>
      <c r="G432" s="4">
        <v>13</v>
      </c>
      <c r="H432" s="3" t="s">
        <v>15</v>
      </c>
      <c r="I432" s="5">
        <v>800</v>
      </c>
      <c r="J432" s="6">
        <f t="shared" si="18"/>
        <v>10400</v>
      </c>
      <c r="K432" s="35">
        <f t="shared" si="16"/>
        <v>86.399999999999991</v>
      </c>
      <c r="L432" s="35">
        <f t="shared" si="17"/>
        <v>1123.1999999999998</v>
      </c>
    </row>
    <row r="433" spans="1:12" x14ac:dyDescent="0.35">
      <c r="A433" s="3" t="s">
        <v>3082</v>
      </c>
      <c r="B433" s="3" t="s">
        <v>9680</v>
      </c>
      <c r="C433" s="3" t="s">
        <v>59</v>
      </c>
      <c r="D433" s="3" t="s">
        <v>9681</v>
      </c>
      <c r="E433" s="3" t="s">
        <v>179</v>
      </c>
      <c r="F433" s="3" t="s">
        <v>14</v>
      </c>
      <c r="G433" s="4">
        <v>17</v>
      </c>
      <c r="H433" s="3" t="s">
        <v>15</v>
      </c>
      <c r="I433" s="5">
        <v>800</v>
      </c>
      <c r="J433" s="6">
        <f t="shared" si="18"/>
        <v>13600</v>
      </c>
      <c r="K433" s="35">
        <f t="shared" si="16"/>
        <v>86.399999999999991</v>
      </c>
      <c r="L433" s="35">
        <f t="shared" si="17"/>
        <v>1468.8</v>
      </c>
    </row>
    <row r="434" spans="1:12" x14ac:dyDescent="0.35">
      <c r="A434" s="3" t="s">
        <v>3082</v>
      </c>
      <c r="B434" s="3" t="s">
        <v>9682</v>
      </c>
      <c r="C434" s="3" t="s">
        <v>59</v>
      </c>
      <c r="D434" s="3" t="s">
        <v>9683</v>
      </c>
      <c r="E434" s="3" t="s">
        <v>179</v>
      </c>
      <c r="F434" s="3" t="s">
        <v>14</v>
      </c>
      <c r="G434" s="4">
        <v>13</v>
      </c>
      <c r="H434" s="3" t="s">
        <v>15</v>
      </c>
      <c r="I434" s="5">
        <v>800</v>
      </c>
      <c r="J434" s="6">
        <f t="shared" si="18"/>
        <v>10400</v>
      </c>
      <c r="K434" s="35">
        <f t="shared" si="16"/>
        <v>86.399999999999991</v>
      </c>
      <c r="L434" s="35">
        <f t="shared" si="17"/>
        <v>1123.1999999999998</v>
      </c>
    </row>
    <row r="435" spans="1:12" x14ac:dyDescent="0.35">
      <c r="A435" s="3" t="s">
        <v>8824</v>
      </c>
      <c r="B435" s="3" t="s">
        <v>9684</v>
      </c>
      <c r="C435" s="3" t="s">
        <v>137</v>
      </c>
      <c r="D435" s="3" t="s">
        <v>9685</v>
      </c>
      <c r="E435" s="3" t="s">
        <v>213</v>
      </c>
      <c r="F435" s="3" t="s">
        <v>14</v>
      </c>
      <c r="G435" s="4">
        <v>1</v>
      </c>
      <c r="H435" s="3" t="s">
        <v>15</v>
      </c>
      <c r="I435" s="5">
        <v>500</v>
      </c>
      <c r="J435" s="6">
        <f t="shared" si="18"/>
        <v>500</v>
      </c>
      <c r="K435" s="35">
        <f t="shared" si="16"/>
        <v>54</v>
      </c>
      <c r="L435" s="35">
        <f t="shared" si="17"/>
        <v>54</v>
      </c>
    </row>
    <row r="436" spans="1:12" x14ac:dyDescent="0.35">
      <c r="A436" s="3" t="s">
        <v>843</v>
      </c>
      <c r="B436" s="3" t="s">
        <v>8734</v>
      </c>
      <c r="C436" s="3" t="s">
        <v>23</v>
      </c>
      <c r="D436" s="3" t="s">
        <v>8735</v>
      </c>
      <c r="E436" s="3" t="s">
        <v>8733</v>
      </c>
      <c r="F436" s="3" t="s">
        <v>14</v>
      </c>
      <c r="G436" s="4">
        <v>14</v>
      </c>
      <c r="H436" s="3" t="s">
        <v>15</v>
      </c>
      <c r="I436" s="5">
        <v>1309.6357142857144</v>
      </c>
      <c r="J436" s="6">
        <f t="shared" si="18"/>
        <v>18334.900000000001</v>
      </c>
      <c r="K436" s="35">
        <f t="shared" si="16"/>
        <v>141.44065714285716</v>
      </c>
      <c r="L436" s="35">
        <f t="shared" si="17"/>
        <v>1980.1692000000003</v>
      </c>
    </row>
    <row r="437" spans="1:12" x14ac:dyDescent="0.35">
      <c r="A437" s="3" t="s">
        <v>5706</v>
      </c>
      <c r="B437" s="3" t="s">
        <v>9656</v>
      </c>
      <c r="C437" s="3" t="s">
        <v>861</v>
      </c>
      <c r="D437" s="3" t="s">
        <v>9657</v>
      </c>
      <c r="E437" s="3" t="s">
        <v>179</v>
      </c>
      <c r="F437" s="3" t="s">
        <v>14</v>
      </c>
      <c r="G437" s="4">
        <v>12</v>
      </c>
      <c r="H437" s="3" t="s">
        <v>15</v>
      </c>
      <c r="I437" s="5">
        <v>800</v>
      </c>
      <c r="J437" s="6">
        <f t="shared" si="18"/>
        <v>9600</v>
      </c>
      <c r="K437" s="35">
        <f t="shared" si="16"/>
        <v>86.399999999999991</v>
      </c>
      <c r="L437" s="35">
        <f t="shared" si="17"/>
        <v>1036.8</v>
      </c>
    </row>
    <row r="438" spans="1:12" x14ac:dyDescent="0.35">
      <c r="A438" s="3" t="s">
        <v>5706</v>
      </c>
      <c r="B438" s="3" t="s">
        <v>8844</v>
      </c>
      <c r="C438" s="3" t="s">
        <v>11</v>
      </c>
      <c r="D438" s="3" t="s">
        <v>7745</v>
      </c>
      <c r="E438" s="3" t="s">
        <v>179</v>
      </c>
      <c r="F438" s="3" t="s">
        <v>14</v>
      </c>
      <c r="G438" s="4">
        <v>12</v>
      </c>
      <c r="H438" s="3" t="s">
        <v>15</v>
      </c>
      <c r="I438" s="5">
        <v>800</v>
      </c>
      <c r="J438" s="6">
        <f t="shared" si="18"/>
        <v>9600</v>
      </c>
      <c r="K438" s="35">
        <f t="shared" si="16"/>
        <v>86.399999999999991</v>
      </c>
      <c r="L438" s="35">
        <f t="shared" si="17"/>
        <v>1036.8</v>
      </c>
    </row>
    <row r="439" spans="1:12" x14ac:dyDescent="0.35">
      <c r="A439" s="3" t="s">
        <v>5706</v>
      </c>
      <c r="B439" s="3" t="s">
        <v>8844</v>
      </c>
      <c r="C439" s="3" t="s">
        <v>861</v>
      </c>
      <c r="D439" s="3" t="s">
        <v>7745</v>
      </c>
      <c r="E439" s="3" t="s">
        <v>179</v>
      </c>
      <c r="F439" s="3" t="s">
        <v>14</v>
      </c>
      <c r="G439" s="4">
        <v>11</v>
      </c>
      <c r="H439" s="3" t="s">
        <v>15</v>
      </c>
      <c r="I439" s="5">
        <v>800</v>
      </c>
      <c r="J439" s="6">
        <f t="shared" si="18"/>
        <v>8800</v>
      </c>
      <c r="K439" s="35">
        <f t="shared" si="16"/>
        <v>86.399999999999991</v>
      </c>
      <c r="L439" s="35">
        <f t="shared" si="17"/>
        <v>950.39999999999986</v>
      </c>
    </row>
    <row r="440" spans="1:12" x14ac:dyDescent="0.35">
      <c r="A440" s="3" t="s">
        <v>5706</v>
      </c>
      <c r="B440" s="3" t="s">
        <v>8844</v>
      </c>
      <c r="C440" s="3" t="s">
        <v>242</v>
      </c>
      <c r="D440" s="3" t="s">
        <v>7745</v>
      </c>
      <c r="E440" s="3" t="s">
        <v>179</v>
      </c>
      <c r="F440" s="3" t="s">
        <v>14</v>
      </c>
      <c r="G440" s="4">
        <v>11</v>
      </c>
      <c r="H440" s="3" t="s">
        <v>15</v>
      </c>
      <c r="I440" s="5">
        <v>800</v>
      </c>
      <c r="J440" s="6">
        <f t="shared" si="18"/>
        <v>8800</v>
      </c>
      <c r="K440" s="35">
        <f t="shared" si="16"/>
        <v>86.399999999999991</v>
      </c>
      <c r="L440" s="35">
        <f t="shared" si="17"/>
        <v>950.39999999999986</v>
      </c>
    </row>
    <row r="441" spans="1:12" x14ac:dyDescent="0.35">
      <c r="A441" s="3" t="s">
        <v>5706</v>
      </c>
      <c r="B441" s="3" t="s">
        <v>5707</v>
      </c>
      <c r="C441" s="3" t="s">
        <v>11</v>
      </c>
      <c r="D441" s="3" t="s">
        <v>5708</v>
      </c>
      <c r="E441" s="3" t="s">
        <v>179</v>
      </c>
      <c r="F441" s="3" t="s">
        <v>14</v>
      </c>
      <c r="G441" s="4">
        <v>10</v>
      </c>
      <c r="H441" s="3" t="s">
        <v>15</v>
      </c>
      <c r="I441" s="5">
        <v>800</v>
      </c>
      <c r="J441" s="6">
        <f t="shared" si="18"/>
        <v>8000</v>
      </c>
      <c r="K441" s="35">
        <f t="shared" si="16"/>
        <v>86.399999999999991</v>
      </c>
      <c r="L441" s="35">
        <f t="shared" si="17"/>
        <v>863.99999999999989</v>
      </c>
    </row>
    <row r="442" spans="1:12" x14ac:dyDescent="0.35">
      <c r="A442" s="3" t="s">
        <v>888</v>
      </c>
      <c r="B442" s="3" t="s">
        <v>7222</v>
      </c>
      <c r="C442" s="3" t="s">
        <v>302</v>
      </c>
      <c r="D442" s="3" t="s">
        <v>7223</v>
      </c>
      <c r="E442" s="3" t="s">
        <v>384</v>
      </c>
      <c r="F442" s="3" t="s">
        <v>14</v>
      </c>
      <c r="G442" s="4">
        <v>10</v>
      </c>
      <c r="H442" s="3" t="s">
        <v>15</v>
      </c>
      <c r="I442" s="5">
        <v>981.65599999999995</v>
      </c>
      <c r="J442" s="6">
        <f t="shared" si="18"/>
        <v>9816.56</v>
      </c>
      <c r="K442" s="35">
        <f t="shared" si="16"/>
        <v>106.01884800000001</v>
      </c>
      <c r="L442" s="35">
        <f t="shared" si="17"/>
        <v>1060.18848</v>
      </c>
    </row>
    <row r="443" spans="1:12" x14ac:dyDescent="0.35">
      <c r="A443" s="3" t="s">
        <v>82</v>
      </c>
      <c r="B443" s="3" t="s">
        <v>9686</v>
      </c>
      <c r="C443" s="3" t="s">
        <v>18</v>
      </c>
      <c r="D443" s="3" t="s">
        <v>9687</v>
      </c>
      <c r="E443" s="3" t="s">
        <v>179</v>
      </c>
      <c r="F443" s="3" t="s">
        <v>14</v>
      </c>
      <c r="G443" s="4">
        <v>11</v>
      </c>
      <c r="H443" s="3" t="s">
        <v>15</v>
      </c>
      <c r="I443" s="5">
        <v>800</v>
      </c>
      <c r="J443" s="6">
        <f t="shared" si="18"/>
        <v>8800</v>
      </c>
      <c r="K443" s="35">
        <f t="shared" si="16"/>
        <v>86.399999999999991</v>
      </c>
      <c r="L443" s="35">
        <f t="shared" si="17"/>
        <v>950.39999999999986</v>
      </c>
    </row>
    <row r="444" spans="1:12" x14ac:dyDescent="0.35">
      <c r="A444" s="3" t="s">
        <v>82</v>
      </c>
      <c r="B444" s="3" t="s">
        <v>9686</v>
      </c>
      <c r="C444" s="3" t="s">
        <v>23</v>
      </c>
      <c r="D444" s="3" t="s">
        <v>9687</v>
      </c>
      <c r="E444" s="3" t="s">
        <v>179</v>
      </c>
      <c r="F444" s="3" t="s">
        <v>14</v>
      </c>
      <c r="G444" s="4">
        <v>12</v>
      </c>
      <c r="H444" s="3" t="s">
        <v>15</v>
      </c>
      <c r="I444" s="5">
        <v>800</v>
      </c>
      <c r="J444" s="6">
        <f t="shared" si="18"/>
        <v>9600</v>
      </c>
      <c r="K444" s="35">
        <f t="shared" si="16"/>
        <v>86.399999999999991</v>
      </c>
      <c r="L444" s="35">
        <f t="shared" si="17"/>
        <v>1036.8</v>
      </c>
    </row>
    <row r="445" spans="1:12" x14ac:dyDescent="0.35">
      <c r="A445" s="3" t="s">
        <v>6909</v>
      </c>
      <c r="B445" s="3" t="s">
        <v>9644</v>
      </c>
      <c r="C445" s="3" t="s">
        <v>137</v>
      </c>
      <c r="D445" s="3" t="s">
        <v>9645</v>
      </c>
      <c r="E445" s="3" t="s">
        <v>179</v>
      </c>
      <c r="F445" s="3" t="s">
        <v>14</v>
      </c>
      <c r="G445" s="4">
        <v>11</v>
      </c>
      <c r="H445" s="3" t="s">
        <v>15</v>
      </c>
      <c r="I445" s="5">
        <v>800</v>
      </c>
      <c r="J445" s="6">
        <f t="shared" si="18"/>
        <v>8800</v>
      </c>
      <c r="K445" s="35">
        <f t="shared" si="16"/>
        <v>86.399999999999991</v>
      </c>
      <c r="L445" s="35">
        <f t="shared" si="17"/>
        <v>950.39999999999986</v>
      </c>
    </row>
    <row r="446" spans="1:12" x14ac:dyDescent="0.35">
      <c r="A446" s="3" t="s">
        <v>858</v>
      </c>
      <c r="B446" s="3" t="s">
        <v>7234</v>
      </c>
      <c r="C446" s="3" t="s">
        <v>59</v>
      </c>
      <c r="D446" s="3" t="s">
        <v>7235</v>
      </c>
      <c r="E446" s="3" t="s">
        <v>179</v>
      </c>
      <c r="F446" s="3" t="s">
        <v>14</v>
      </c>
      <c r="G446" s="4">
        <v>10</v>
      </c>
      <c r="H446" s="3" t="s">
        <v>15</v>
      </c>
      <c r="I446" s="5">
        <v>800</v>
      </c>
      <c r="J446" s="6">
        <f t="shared" si="18"/>
        <v>8000</v>
      </c>
      <c r="K446" s="35">
        <f t="shared" si="16"/>
        <v>86.399999999999991</v>
      </c>
      <c r="L446" s="35">
        <f t="shared" si="17"/>
        <v>863.99999999999989</v>
      </c>
    </row>
    <row r="447" spans="1:12" x14ac:dyDescent="0.35">
      <c r="A447" s="3" t="s">
        <v>82</v>
      </c>
      <c r="B447" s="3" t="s">
        <v>9688</v>
      </c>
      <c r="C447" s="3" t="s">
        <v>302</v>
      </c>
      <c r="D447" s="3" t="s">
        <v>9689</v>
      </c>
      <c r="E447" s="3" t="s">
        <v>179</v>
      </c>
      <c r="F447" s="3" t="s">
        <v>14</v>
      </c>
      <c r="G447" s="4">
        <v>11</v>
      </c>
      <c r="H447" s="3" t="s">
        <v>15</v>
      </c>
      <c r="I447" s="5">
        <v>958.38</v>
      </c>
      <c r="J447" s="6">
        <f t="shared" si="18"/>
        <v>10542.18</v>
      </c>
      <c r="K447" s="35">
        <f t="shared" si="16"/>
        <v>103.50504000000001</v>
      </c>
      <c r="L447" s="35">
        <f t="shared" si="17"/>
        <v>1138.5554400000001</v>
      </c>
    </row>
    <row r="448" spans="1:12" x14ac:dyDescent="0.35">
      <c r="A448" s="3" t="s">
        <v>82</v>
      </c>
      <c r="B448" s="3" t="s">
        <v>9690</v>
      </c>
      <c r="C448" s="3" t="s">
        <v>302</v>
      </c>
      <c r="D448" s="3" t="s">
        <v>9691</v>
      </c>
      <c r="E448" s="3" t="s">
        <v>179</v>
      </c>
      <c r="F448" s="3" t="s">
        <v>14</v>
      </c>
      <c r="G448" s="4">
        <v>10</v>
      </c>
      <c r="H448" s="3" t="s">
        <v>15</v>
      </c>
      <c r="I448" s="5">
        <v>893.31999999999994</v>
      </c>
      <c r="J448" s="6">
        <f t="shared" si="18"/>
        <v>8933.1999999999989</v>
      </c>
      <c r="K448" s="35">
        <f t="shared" si="16"/>
        <v>96.478559999999987</v>
      </c>
      <c r="L448" s="35">
        <f t="shared" si="17"/>
        <v>964.78559999999993</v>
      </c>
    </row>
    <row r="449" spans="1:12" x14ac:dyDescent="0.35">
      <c r="A449" s="3" t="s">
        <v>843</v>
      </c>
      <c r="B449" s="3" t="s">
        <v>9692</v>
      </c>
      <c r="C449" s="3" t="s">
        <v>18</v>
      </c>
      <c r="D449" s="3" t="s">
        <v>9693</v>
      </c>
      <c r="E449" s="3" t="s">
        <v>384</v>
      </c>
      <c r="F449" s="3" t="s">
        <v>14</v>
      </c>
      <c r="G449" s="4">
        <v>12</v>
      </c>
      <c r="H449" s="3" t="s">
        <v>15</v>
      </c>
      <c r="I449" s="5">
        <v>1154.7775000000001</v>
      </c>
      <c r="J449" s="6">
        <f t="shared" si="18"/>
        <v>13857.330000000002</v>
      </c>
      <c r="K449" s="35">
        <f t="shared" si="16"/>
        <v>124.71597000000001</v>
      </c>
      <c r="L449" s="35">
        <f t="shared" si="17"/>
        <v>1496.5916400000001</v>
      </c>
    </row>
    <row r="450" spans="1:12" x14ac:dyDescent="0.35">
      <c r="G450" s="10">
        <f>SUM(G2:G449)</f>
        <v>2195</v>
      </c>
      <c r="J450" s="11">
        <f>SUM(J2:J449)</f>
        <v>2098541.992443508</v>
      </c>
      <c r="L450" s="11">
        <f>SUM(L2:L449)</f>
        <v>226642.53518389884</v>
      </c>
    </row>
  </sheetData>
  <autoFilter ref="A1:J1" xr:uid="{00000000-0001-0000-0C00-000000000000}">
    <filterColumn colId="5" showButton="0"/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50"/>
  <sheetViews>
    <sheetView workbookViewId="0">
      <pane ySplit="1" topLeftCell="A937" activePane="bottomLeft" state="frozen"/>
      <selection pane="bottomLeft" activeCell="L950" sqref="L950"/>
    </sheetView>
  </sheetViews>
  <sheetFormatPr defaultColWidth="8.81640625" defaultRowHeight="14.5" x14ac:dyDescent="0.35"/>
  <cols>
    <col min="1" max="1" width="20.81640625" customWidth="1"/>
    <col min="2" max="2" width="16.1796875" hidden="1" customWidth="1"/>
    <col min="4" max="4" width="20.453125" hidden="1" customWidth="1"/>
    <col min="5" max="5" width="30.6328125" customWidth="1"/>
    <col min="7" max="7" width="11.81640625" customWidth="1"/>
    <col min="8" max="8" width="15.81640625" customWidth="1"/>
    <col min="9" max="9" width="12.1796875" style="1" customWidth="1"/>
    <col min="10" max="10" width="13.81640625" style="1" customWidth="1"/>
    <col min="11" max="11" width="20.36328125" customWidth="1"/>
    <col min="12" max="12" width="22.36328125" customWidth="1"/>
  </cols>
  <sheetData>
    <row r="1" spans="1:12" s="27" customFormat="1" ht="62" customHeight="1" x14ac:dyDescent="0.35">
      <c r="A1" s="30" t="s">
        <v>0</v>
      </c>
      <c r="B1" s="30" t="s">
        <v>1</v>
      </c>
      <c r="C1" s="30" t="s">
        <v>14696</v>
      </c>
      <c r="D1" s="30" t="s">
        <v>2</v>
      </c>
      <c r="E1" s="30" t="s">
        <v>3</v>
      </c>
      <c r="F1" s="31" t="s">
        <v>4</v>
      </c>
      <c r="G1" s="31" t="s">
        <v>8</v>
      </c>
      <c r="H1" s="30" t="s">
        <v>5</v>
      </c>
      <c r="I1" s="32" t="s">
        <v>6</v>
      </c>
      <c r="J1" s="32" t="s">
        <v>7</v>
      </c>
      <c r="K1" s="34" t="s">
        <v>14697</v>
      </c>
      <c r="L1" s="34" t="s">
        <v>14698</v>
      </c>
    </row>
    <row r="2" spans="1:12" x14ac:dyDescent="0.35">
      <c r="A2" s="3" t="s">
        <v>4863</v>
      </c>
      <c r="B2" s="3" t="s">
        <v>9462</v>
      </c>
      <c r="C2" s="3" t="s">
        <v>43</v>
      </c>
      <c r="D2" s="3" t="s">
        <v>9463</v>
      </c>
      <c r="E2" s="3" t="s">
        <v>5874</v>
      </c>
      <c r="F2" s="3" t="s">
        <v>14</v>
      </c>
      <c r="G2" s="4">
        <v>10</v>
      </c>
      <c r="H2" s="3" t="s">
        <v>15</v>
      </c>
      <c r="I2" s="5">
        <v>500</v>
      </c>
      <c r="J2" s="6">
        <f t="shared" ref="J2:J102" si="0">G2*I2</f>
        <v>5000</v>
      </c>
      <c r="K2" s="35">
        <f>((I2*(1-10%))*0.4)*60%*0.5</f>
        <v>54</v>
      </c>
      <c r="L2" s="35">
        <f>K2*G2</f>
        <v>540</v>
      </c>
    </row>
    <row r="3" spans="1:12" x14ac:dyDescent="0.35">
      <c r="A3" s="3" t="s">
        <v>4863</v>
      </c>
      <c r="B3" s="3" t="s">
        <v>9694</v>
      </c>
      <c r="C3" s="3" t="s">
        <v>100</v>
      </c>
      <c r="D3" s="3" t="s">
        <v>9695</v>
      </c>
      <c r="E3" s="3" t="s">
        <v>5874</v>
      </c>
      <c r="F3" s="3" t="s">
        <v>14</v>
      </c>
      <c r="G3" s="4">
        <v>11</v>
      </c>
      <c r="H3" s="3" t="s">
        <v>15</v>
      </c>
      <c r="I3" s="5">
        <v>500</v>
      </c>
      <c r="J3" s="6">
        <f t="shared" si="0"/>
        <v>5500</v>
      </c>
      <c r="K3" s="35">
        <f t="shared" ref="K3:K66" si="1">((I3*(1-10%))*0.4)*60%*0.5</f>
        <v>54</v>
      </c>
      <c r="L3" s="35">
        <f t="shared" ref="L3:L66" si="2">K3*G3</f>
        <v>594</v>
      </c>
    </row>
    <row r="4" spans="1:12" x14ac:dyDescent="0.35">
      <c r="A4" s="3" t="s">
        <v>843</v>
      </c>
      <c r="B4" s="3" t="s">
        <v>8810</v>
      </c>
      <c r="C4" s="3" t="s">
        <v>26</v>
      </c>
      <c r="D4" s="3" t="s">
        <v>8811</v>
      </c>
      <c r="E4" s="3" t="s">
        <v>8812</v>
      </c>
      <c r="F4" s="3" t="s">
        <v>14</v>
      </c>
      <c r="G4" s="4">
        <v>11</v>
      </c>
      <c r="H4" s="3" t="s">
        <v>15</v>
      </c>
      <c r="I4" s="5">
        <v>1144.2681818181818</v>
      </c>
      <c r="J4" s="6">
        <f t="shared" si="0"/>
        <v>12586.95</v>
      </c>
      <c r="K4" s="35">
        <f t="shared" si="1"/>
        <v>123.58096363636363</v>
      </c>
      <c r="L4" s="35">
        <f t="shared" si="2"/>
        <v>1359.3905999999999</v>
      </c>
    </row>
    <row r="5" spans="1:12" x14ac:dyDescent="0.35">
      <c r="A5" s="3" t="s">
        <v>4863</v>
      </c>
      <c r="B5" s="3" t="s">
        <v>9518</v>
      </c>
      <c r="C5" s="3" t="s">
        <v>519</v>
      </c>
      <c r="D5" s="3" t="s">
        <v>9519</v>
      </c>
      <c r="E5" s="3" t="s">
        <v>7383</v>
      </c>
      <c r="F5" s="3" t="s">
        <v>14</v>
      </c>
      <c r="G5" s="4">
        <v>12</v>
      </c>
      <c r="H5" s="3" t="s">
        <v>15</v>
      </c>
      <c r="I5" s="5">
        <v>1200</v>
      </c>
      <c r="J5" s="6">
        <f t="shared" si="0"/>
        <v>14400</v>
      </c>
      <c r="K5" s="35">
        <f t="shared" si="1"/>
        <v>129.6</v>
      </c>
      <c r="L5" s="35">
        <f t="shared" si="2"/>
        <v>1555.1999999999998</v>
      </c>
    </row>
    <row r="6" spans="1:12" x14ac:dyDescent="0.35">
      <c r="A6" s="3" t="s">
        <v>4863</v>
      </c>
      <c r="B6" s="3" t="s">
        <v>9522</v>
      </c>
      <c r="C6" s="3" t="s">
        <v>59</v>
      </c>
      <c r="D6" s="3" t="s">
        <v>9523</v>
      </c>
      <c r="E6" s="3" t="s">
        <v>5874</v>
      </c>
      <c r="F6" s="3" t="s">
        <v>14</v>
      </c>
      <c r="G6" s="4">
        <v>12</v>
      </c>
      <c r="H6" s="3" t="s">
        <v>15</v>
      </c>
      <c r="I6" s="5">
        <v>500</v>
      </c>
      <c r="J6" s="6">
        <f t="shared" si="0"/>
        <v>6000</v>
      </c>
      <c r="K6" s="35">
        <f t="shared" si="1"/>
        <v>54</v>
      </c>
      <c r="L6" s="35">
        <f t="shared" si="2"/>
        <v>648</v>
      </c>
    </row>
    <row r="7" spans="1:12" x14ac:dyDescent="0.35">
      <c r="A7" s="3" t="s">
        <v>8705</v>
      </c>
      <c r="B7" s="3" t="s">
        <v>9696</v>
      </c>
      <c r="C7" s="3" t="s">
        <v>59</v>
      </c>
      <c r="D7" s="3" t="s">
        <v>9697</v>
      </c>
      <c r="E7" s="3" t="s">
        <v>590</v>
      </c>
      <c r="F7" s="3" t="s">
        <v>14</v>
      </c>
      <c r="G7" s="4">
        <v>10</v>
      </c>
      <c r="H7" s="3" t="s">
        <v>15</v>
      </c>
      <c r="I7" s="5">
        <v>500</v>
      </c>
      <c r="J7" s="6">
        <f t="shared" si="0"/>
        <v>5000</v>
      </c>
      <c r="K7" s="35">
        <f t="shared" si="1"/>
        <v>54</v>
      </c>
      <c r="L7" s="35">
        <f t="shared" si="2"/>
        <v>540</v>
      </c>
    </row>
    <row r="8" spans="1:12" x14ac:dyDescent="0.35">
      <c r="A8" s="3" t="s">
        <v>8705</v>
      </c>
      <c r="B8" s="3" t="s">
        <v>9698</v>
      </c>
      <c r="C8" s="3" t="s">
        <v>43</v>
      </c>
      <c r="D8" s="3" t="s">
        <v>9699</v>
      </c>
      <c r="E8" s="3" t="s">
        <v>5874</v>
      </c>
      <c r="F8" s="3" t="s">
        <v>14</v>
      </c>
      <c r="G8" s="4">
        <v>12</v>
      </c>
      <c r="H8" s="3" t="s">
        <v>15</v>
      </c>
      <c r="I8" s="5">
        <v>500</v>
      </c>
      <c r="J8" s="6">
        <f t="shared" si="0"/>
        <v>6000</v>
      </c>
      <c r="K8" s="35">
        <f t="shared" si="1"/>
        <v>54</v>
      </c>
      <c r="L8" s="35">
        <f t="shared" si="2"/>
        <v>648</v>
      </c>
    </row>
    <row r="9" spans="1:12" x14ac:dyDescent="0.35">
      <c r="A9" s="3" t="s">
        <v>6909</v>
      </c>
      <c r="B9" s="3" t="s">
        <v>9700</v>
      </c>
      <c r="C9" s="3" t="s">
        <v>59</v>
      </c>
      <c r="D9" s="3" t="s">
        <v>9701</v>
      </c>
      <c r="E9" s="3" t="s">
        <v>107</v>
      </c>
      <c r="F9" s="3" t="s">
        <v>14</v>
      </c>
      <c r="G9" s="4">
        <v>12</v>
      </c>
      <c r="H9" s="3" t="s">
        <v>15</v>
      </c>
      <c r="I9" s="5">
        <v>1121.3600000000001</v>
      </c>
      <c r="J9" s="6">
        <f t="shared" si="0"/>
        <v>13456.320000000002</v>
      </c>
      <c r="K9" s="35">
        <f t="shared" si="1"/>
        <v>121.10688000000002</v>
      </c>
      <c r="L9" s="35">
        <f t="shared" si="2"/>
        <v>1453.2825600000001</v>
      </c>
    </row>
    <row r="10" spans="1:12" x14ac:dyDescent="0.35">
      <c r="A10" s="3" t="s">
        <v>82</v>
      </c>
      <c r="B10" s="3" t="s">
        <v>5860</v>
      </c>
      <c r="C10" s="3" t="s">
        <v>18</v>
      </c>
      <c r="D10" s="3" t="s">
        <v>5861</v>
      </c>
      <c r="E10" s="3" t="s">
        <v>102</v>
      </c>
      <c r="F10" s="3" t="s">
        <v>14</v>
      </c>
      <c r="G10" s="4">
        <v>11</v>
      </c>
      <c r="H10" s="3" t="s">
        <v>15</v>
      </c>
      <c r="I10" s="5">
        <v>1121.3872727272728</v>
      </c>
      <c r="J10" s="6">
        <f t="shared" si="0"/>
        <v>12335.260000000002</v>
      </c>
      <c r="K10" s="35">
        <f t="shared" si="1"/>
        <v>121.10982545454547</v>
      </c>
      <c r="L10" s="35">
        <f t="shared" si="2"/>
        <v>1332.2080800000001</v>
      </c>
    </row>
    <row r="11" spans="1:12" x14ac:dyDescent="0.35">
      <c r="A11" s="3" t="s">
        <v>8824</v>
      </c>
      <c r="B11" s="3" t="s">
        <v>9702</v>
      </c>
      <c r="C11" s="3" t="s">
        <v>100</v>
      </c>
      <c r="D11" s="3" t="s">
        <v>9703</v>
      </c>
      <c r="E11" s="3" t="s">
        <v>213</v>
      </c>
      <c r="F11" s="3" t="s">
        <v>14</v>
      </c>
      <c r="G11" s="4">
        <v>10</v>
      </c>
      <c r="H11" s="3" t="s">
        <v>15</v>
      </c>
      <c r="I11" s="5">
        <v>500</v>
      </c>
      <c r="J11" s="6">
        <f t="shared" si="0"/>
        <v>5000</v>
      </c>
      <c r="K11" s="35">
        <f t="shared" si="1"/>
        <v>54</v>
      </c>
      <c r="L11" s="35">
        <f t="shared" si="2"/>
        <v>540</v>
      </c>
    </row>
    <row r="12" spans="1:12" x14ac:dyDescent="0.35">
      <c r="A12" s="3" t="s">
        <v>3082</v>
      </c>
      <c r="B12" s="3" t="s">
        <v>9704</v>
      </c>
      <c r="C12" s="3" t="s">
        <v>59</v>
      </c>
      <c r="D12" s="3" t="s">
        <v>9705</v>
      </c>
      <c r="E12" s="3" t="s">
        <v>25</v>
      </c>
      <c r="F12" s="3" t="s">
        <v>14</v>
      </c>
      <c r="G12" s="4">
        <v>12</v>
      </c>
      <c r="H12" s="3" t="s">
        <v>15</v>
      </c>
      <c r="I12" s="5">
        <v>800</v>
      </c>
      <c r="J12" s="6">
        <f t="shared" si="0"/>
        <v>9600</v>
      </c>
      <c r="K12" s="35">
        <f t="shared" si="1"/>
        <v>86.399999999999991</v>
      </c>
      <c r="L12" s="35">
        <f t="shared" si="2"/>
        <v>1036.8</v>
      </c>
    </row>
    <row r="13" spans="1:12" x14ac:dyDescent="0.35">
      <c r="A13" s="3" t="s">
        <v>9706</v>
      </c>
      <c r="B13" s="3" t="s">
        <v>9707</v>
      </c>
      <c r="C13" s="3" t="s">
        <v>43</v>
      </c>
      <c r="D13" s="3" t="s">
        <v>9708</v>
      </c>
      <c r="E13" s="3" t="s">
        <v>213</v>
      </c>
      <c r="F13" s="3" t="s">
        <v>14</v>
      </c>
      <c r="G13" s="4">
        <v>9</v>
      </c>
      <c r="H13" s="3" t="s">
        <v>15</v>
      </c>
      <c r="I13" s="5">
        <v>500</v>
      </c>
      <c r="J13" s="6">
        <f t="shared" si="0"/>
        <v>4500</v>
      </c>
      <c r="K13" s="35">
        <f t="shared" si="1"/>
        <v>54</v>
      </c>
      <c r="L13" s="35">
        <f t="shared" si="2"/>
        <v>486</v>
      </c>
    </row>
    <row r="14" spans="1:12" x14ac:dyDescent="0.35">
      <c r="A14" s="3" t="s">
        <v>5703</v>
      </c>
      <c r="B14" s="3" t="s">
        <v>9709</v>
      </c>
      <c r="C14" s="3" t="s">
        <v>43</v>
      </c>
      <c r="D14" s="3" t="s">
        <v>9710</v>
      </c>
      <c r="E14" s="3" t="s">
        <v>213</v>
      </c>
      <c r="F14" s="3" t="s">
        <v>14</v>
      </c>
      <c r="G14" s="4">
        <v>11</v>
      </c>
      <c r="H14" s="3" t="s">
        <v>15</v>
      </c>
      <c r="I14" s="5">
        <v>500</v>
      </c>
      <c r="J14" s="6">
        <f t="shared" si="0"/>
        <v>5500</v>
      </c>
      <c r="K14" s="35">
        <f t="shared" si="1"/>
        <v>54</v>
      </c>
      <c r="L14" s="35">
        <f t="shared" si="2"/>
        <v>594</v>
      </c>
    </row>
    <row r="15" spans="1:12" x14ac:dyDescent="0.35">
      <c r="A15" s="3" t="s">
        <v>3082</v>
      </c>
      <c r="B15" s="3" t="s">
        <v>9711</v>
      </c>
      <c r="C15" s="3" t="s">
        <v>59</v>
      </c>
      <c r="D15" s="3" t="s">
        <v>9712</v>
      </c>
      <c r="E15" s="3" t="s">
        <v>8424</v>
      </c>
      <c r="F15" s="3" t="s">
        <v>14</v>
      </c>
      <c r="G15" s="4">
        <v>11</v>
      </c>
      <c r="H15" s="3" t="s">
        <v>15</v>
      </c>
      <c r="I15" s="5">
        <v>500</v>
      </c>
      <c r="J15" s="6">
        <f t="shared" si="0"/>
        <v>5500</v>
      </c>
      <c r="K15" s="35">
        <f t="shared" si="1"/>
        <v>54</v>
      </c>
      <c r="L15" s="35">
        <f t="shared" si="2"/>
        <v>594</v>
      </c>
    </row>
    <row r="16" spans="1:12" x14ac:dyDescent="0.35">
      <c r="A16" s="3" t="s">
        <v>8824</v>
      </c>
      <c r="B16" s="3" t="s">
        <v>9684</v>
      </c>
      <c r="C16" s="3" t="s">
        <v>137</v>
      </c>
      <c r="D16" s="3" t="s">
        <v>9685</v>
      </c>
      <c r="E16" s="3" t="s">
        <v>213</v>
      </c>
      <c r="F16" s="3" t="s">
        <v>14</v>
      </c>
      <c r="G16" s="4">
        <v>9</v>
      </c>
      <c r="H16" s="3" t="s">
        <v>15</v>
      </c>
      <c r="I16" s="5">
        <v>500</v>
      </c>
      <c r="J16" s="6">
        <f t="shared" si="0"/>
        <v>4500</v>
      </c>
      <c r="K16" s="35">
        <f t="shared" si="1"/>
        <v>54</v>
      </c>
      <c r="L16" s="35">
        <f t="shared" si="2"/>
        <v>486</v>
      </c>
    </row>
    <row r="17" spans="1:12" x14ac:dyDescent="0.35">
      <c r="A17" s="3" t="s">
        <v>1320</v>
      </c>
      <c r="B17" s="3" t="s">
        <v>9713</v>
      </c>
      <c r="C17" s="3" t="s">
        <v>79</v>
      </c>
      <c r="D17" s="3" t="s">
        <v>9714</v>
      </c>
      <c r="E17" s="3" t="s">
        <v>126</v>
      </c>
      <c r="F17" s="3" t="s">
        <v>14</v>
      </c>
      <c r="G17" s="4">
        <v>7</v>
      </c>
      <c r="H17" s="3" t="s">
        <v>15</v>
      </c>
      <c r="I17" s="5">
        <v>500</v>
      </c>
      <c r="J17" s="6">
        <f t="shared" si="0"/>
        <v>3500</v>
      </c>
      <c r="K17" s="35">
        <f t="shared" si="1"/>
        <v>54</v>
      </c>
      <c r="L17" s="35">
        <f t="shared" si="2"/>
        <v>378</v>
      </c>
    </row>
    <row r="18" spans="1:12" x14ac:dyDescent="0.35">
      <c r="A18" s="3" t="s">
        <v>828</v>
      </c>
      <c r="B18" s="3" t="s">
        <v>8758</v>
      </c>
      <c r="C18" s="3" t="s">
        <v>43</v>
      </c>
      <c r="D18" s="3" t="s">
        <v>8759</v>
      </c>
      <c r="E18" s="3" t="s">
        <v>107</v>
      </c>
      <c r="F18" s="3" t="s">
        <v>14</v>
      </c>
      <c r="G18" s="4">
        <v>8</v>
      </c>
      <c r="H18" s="3" t="s">
        <v>15</v>
      </c>
      <c r="I18" s="5">
        <v>500</v>
      </c>
      <c r="J18" s="6">
        <f t="shared" si="0"/>
        <v>4000</v>
      </c>
      <c r="K18" s="35">
        <f t="shared" si="1"/>
        <v>54</v>
      </c>
      <c r="L18" s="35">
        <f t="shared" si="2"/>
        <v>432</v>
      </c>
    </row>
    <row r="19" spans="1:12" x14ac:dyDescent="0.35">
      <c r="A19" s="3" t="s">
        <v>5706</v>
      </c>
      <c r="B19" s="3" t="s">
        <v>9656</v>
      </c>
      <c r="C19" s="3" t="s">
        <v>242</v>
      </c>
      <c r="D19" s="3" t="s">
        <v>9657</v>
      </c>
      <c r="E19" s="3" t="s">
        <v>179</v>
      </c>
      <c r="F19" s="3" t="s">
        <v>14</v>
      </c>
      <c r="G19" s="4">
        <v>9</v>
      </c>
      <c r="H19" s="3" t="s">
        <v>15</v>
      </c>
      <c r="I19" s="5">
        <v>800</v>
      </c>
      <c r="J19" s="6">
        <f t="shared" si="0"/>
        <v>7200</v>
      </c>
      <c r="K19" s="35">
        <f t="shared" si="1"/>
        <v>86.399999999999991</v>
      </c>
      <c r="L19" s="35">
        <f t="shared" si="2"/>
        <v>777.59999999999991</v>
      </c>
    </row>
    <row r="20" spans="1:12" x14ac:dyDescent="0.35">
      <c r="A20" s="3" t="s">
        <v>3082</v>
      </c>
      <c r="B20" s="3" t="s">
        <v>9631</v>
      </c>
      <c r="C20" s="3" t="s">
        <v>100</v>
      </c>
      <c r="D20" s="3" t="s">
        <v>9632</v>
      </c>
      <c r="E20" s="3" t="s">
        <v>179</v>
      </c>
      <c r="F20" s="3" t="s">
        <v>14</v>
      </c>
      <c r="G20" s="4">
        <v>6</v>
      </c>
      <c r="H20" s="3" t="s">
        <v>15</v>
      </c>
      <c r="I20" s="5">
        <v>800</v>
      </c>
      <c r="J20" s="6">
        <f t="shared" si="0"/>
        <v>4800</v>
      </c>
      <c r="K20" s="35">
        <f t="shared" si="1"/>
        <v>86.399999999999991</v>
      </c>
      <c r="L20" s="35">
        <f t="shared" si="2"/>
        <v>518.4</v>
      </c>
    </row>
    <row r="21" spans="1:12" x14ac:dyDescent="0.35">
      <c r="A21" s="3" t="s">
        <v>6909</v>
      </c>
      <c r="B21" s="3" t="s">
        <v>9715</v>
      </c>
      <c r="C21" s="3" t="s">
        <v>59</v>
      </c>
      <c r="D21" s="3" t="s">
        <v>9716</v>
      </c>
      <c r="E21" s="3" t="s">
        <v>179</v>
      </c>
      <c r="F21" s="3" t="s">
        <v>14</v>
      </c>
      <c r="G21" s="4">
        <v>1</v>
      </c>
      <c r="H21" s="3" t="s">
        <v>15</v>
      </c>
      <c r="I21" s="5">
        <v>800</v>
      </c>
      <c r="J21" s="6">
        <f t="shared" si="0"/>
        <v>800</v>
      </c>
      <c r="K21" s="35">
        <f t="shared" si="1"/>
        <v>86.399999999999991</v>
      </c>
      <c r="L21" s="35">
        <f t="shared" si="2"/>
        <v>86.399999999999991</v>
      </c>
    </row>
    <row r="22" spans="1:12" x14ac:dyDescent="0.35">
      <c r="A22" s="3" t="s">
        <v>495</v>
      </c>
      <c r="B22" s="3" t="s">
        <v>7550</v>
      </c>
      <c r="C22" s="3" t="s">
        <v>59</v>
      </c>
      <c r="D22" s="3" t="s">
        <v>7551</v>
      </c>
      <c r="E22" s="3" t="s">
        <v>384</v>
      </c>
      <c r="F22" s="3" t="s">
        <v>14</v>
      </c>
      <c r="G22" s="4">
        <v>8</v>
      </c>
      <c r="H22" s="3" t="s">
        <v>15</v>
      </c>
      <c r="I22" s="5">
        <v>1637.2462500000001</v>
      </c>
      <c r="J22" s="6">
        <f t="shared" si="0"/>
        <v>13097.970000000001</v>
      </c>
      <c r="K22" s="35">
        <f t="shared" si="1"/>
        <v>176.82259500000001</v>
      </c>
      <c r="L22" s="35">
        <f t="shared" si="2"/>
        <v>1414.5807600000001</v>
      </c>
    </row>
    <row r="23" spans="1:12" x14ac:dyDescent="0.35">
      <c r="A23" s="3" t="s">
        <v>5800</v>
      </c>
      <c r="B23" s="3" t="s">
        <v>5801</v>
      </c>
      <c r="C23" s="3" t="s">
        <v>59</v>
      </c>
      <c r="D23" s="3" t="s">
        <v>5802</v>
      </c>
      <c r="E23" s="3" t="s">
        <v>786</v>
      </c>
      <c r="F23" s="3" t="s">
        <v>14</v>
      </c>
      <c r="G23" s="4">
        <v>5</v>
      </c>
      <c r="H23" s="3" t="s">
        <v>15</v>
      </c>
      <c r="I23" s="5">
        <v>1462.5</v>
      </c>
      <c r="J23" s="6">
        <f t="shared" si="0"/>
        <v>7312.5</v>
      </c>
      <c r="K23" s="35">
        <f t="shared" si="1"/>
        <v>157.94999999999999</v>
      </c>
      <c r="L23" s="35">
        <f t="shared" si="2"/>
        <v>789.75</v>
      </c>
    </row>
    <row r="24" spans="1:12" x14ac:dyDescent="0.35">
      <c r="A24" s="3" t="s">
        <v>843</v>
      </c>
      <c r="B24" s="3" t="s">
        <v>9717</v>
      </c>
      <c r="C24" s="3" t="s">
        <v>23</v>
      </c>
      <c r="D24" s="3" t="s">
        <v>9718</v>
      </c>
      <c r="E24" s="3" t="s">
        <v>749</v>
      </c>
      <c r="F24" s="3" t="s">
        <v>14</v>
      </c>
      <c r="G24" s="4">
        <v>7</v>
      </c>
      <c r="H24" s="3" t="s">
        <v>15</v>
      </c>
      <c r="I24" s="5">
        <v>1154.7742857142857</v>
      </c>
      <c r="J24" s="6">
        <f t="shared" si="0"/>
        <v>8083.42</v>
      </c>
      <c r="K24" s="35">
        <f t="shared" si="1"/>
        <v>124.71562285714285</v>
      </c>
      <c r="L24" s="35">
        <f t="shared" si="2"/>
        <v>873.0093599999999</v>
      </c>
    </row>
    <row r="25" spans="1:12" x14ac:dyDescent="0.35">
      <c r="A25" s="3" t="s">
        <v>4863</v>
      </c>
      <c r="B25" s="3" t="s">
        <v>9462</v>
      </c>
      <c r="C25" s="3" t="s">
        <v>519</v>
      </c>
      <c r="D25" s="3" t="s">
        <v>9463</v>
      </c>
      <c r="E25" s="3" t="s">
        <v>5874</v>
      </c>
      <c r="F25" s="3" t="s">
        <v>14</v>
      </c>
      <c r="G25" s="4">
        <v>8</v>
      </c>
      <c r="H25" s="3" t="s">
        <v>15</v>
      </c>
      <c r="I25" s="5">
        <v>500</v>
      </c>
      <c r="J25" s="6">
        <f t="shared" si="0"/>
        <v>4000</v>
      </c>
      <c r="K25" s="35">
        <f t="shared" si="1"/>
        <v>54</v>
      </c>
      <c r="L25" s="35">
        <f t="shared" si="2"/>
        <v>432</v>
      </c>
    </row>
    <row r="26" spans="1:12" x14ac:dyDescent="0.35">
      <c r="A26" s="3" t="s">
        <v>4863</v>
      </c>
      <c r="B26" s="3" t="s">
        <v>9475</v>
      </c>
      <c r="C26" s="3" t="s">
        <v>43</v>
      </c>
      <c r="D26" s="3" t="s">
        <v>9476</v>
      </c>
      <c r="E26" s="3" t="s">
        <v>5874</v>
      </c>
      <c r="F26" s="3" t="s">
        <v>14</v>
      </c>
      <c r="G26" s="4">
        <v>9</v>
      </c>
      <c r="H26" s="3" t="s">
        <v>15</v>
      </c>
      <c r="I26" s="5">
        <v>500</v>
      </c>
      <c r="J26" s="6">
        <f t="shared" si="0"/>
        <v>4500</v>
      </c>
      <c r="K26" s="35">
        <f t="shared" si="1"/>
        <v>54</v>
      </c>
      <c r="L26" s="35">
        <f t="shared" si="2"/>
        <v>486</v>
      </c>
    </row>
    <row r="27" spans="1:12" x14ac:dyDescent="0.35">
      <c r="A27" s="3" t="s">
        <v>4863</v>
      </c>
      <c r="B27" s="3" t="s">
        <v>9694</v>
      </c>
      <c r="C27" s="3" t="s">
        <v>137</v>
      </c>
      <c r="D27" s="3" t="s">
        <v>9695</v>
      </c>
      <c r="E27" s="3" t="s">
        <v>5874</v>
      </c>
      <c r="F27" s="3" t="s">
        <v>14</v>
      </c>
      <c r="G27" s="4">
        <v>9</v>
      </c>
      <c r="H27" s="3" t="s">
        <v>15</v>
      </c>
      <c r="I27" s="5">
        <v>500</v>
      </c>
      <c r="J27" s="6">
        <f t="shared" si="0"/>
        <v>4500</v>
      </c>
      <c r="K27" s="35">
        <f t="shared" si="1"/>
        <v>54</v>
      </c>
      <c r="L27" s="35">
        <f t="shared" si="2"/>
        <v>486</v>
      </c>
    </row>
    <row r="28" spans="1:12" x14ac:dyDescent="0.35">
      <c r="A28" s="3" t="s">
        <v>4863</v>
      </c>
      <c r="B28" s="3" t="s">
        <v>9719</v>
      </c>
      <c r="C28" s="3" t="s">
        <v>519</v>
      </c>
      <c r="D28" s="3" t="s">
        <v>9720</v>
      </c>
      <c r="E28" s="3" t="s">
        <v>5874</v>
      </c>
      <c r="F28" s="3" t="s">
        <v>14</v>
      </c>
      <c r="G28" s="4">
        <v>9</v>
      </c>
      <c r="H28" s="3" t="s">
        <v>15</v>
      </c>
      <c r="I28" s="5">
        <v>500</v>
      </c>
      <c r="J28" s="6">
        <f t="shared" si="0"/>
        <v>4500</v>
      </c>
      <c r="K28" s="35">
        <f t="shared" si="1"/>
        <v>54</v>
      </c>
      <c r="L28" s="35">
        <f t="shared" si="2"/>
        <v>486</v>
      </c>
    </row>
    <row r="29" spans="1:12" x14ac:dyDescent="0.35">
      <c r="A29" s="3" t="s">
        <v>8865</v>
      </c>
      <c r="B29" s="3" t="s">
        <v>9721</v>
      </c>
      <c r="C29" s="3" t="s">
        <v>79</v>
      </c>
      <c r="D29" s="3" t="s">
        <v>9722</v>
      </c>
      <c r="E29" s="3" t="s">
        <v>6057</v>
      </c>
      <c r="F29" s="3" t="s">
        <v>14</v>
      </c>
      <c r="G29" s="4">
        <v>7</v>
      </c>
      <c r="H29" s="3" t="s">
        <v>15</v>
      </c>
      <c r="I29" s="5">
        <v>800</v>
      </c>
      <c r="J29" s="6">
        <f t="shared" si="0"/>
        <v>5600</v>
      </c>
      <c r="K29" s="35">
        <f t="shared" si="1"/>
        <v>86.399999999999991</v>
      </c>
      <c r="L29" s="35">
        <f t="shared" si="2"/>
        <v>604.79999999999995</v>
      </c>
    </row>
    <row r="30" spans="1:12" x14ac:dyDescent="0.35">
      <c r="A30" s="3" t="s">
        <v>82</v>
      </c>
      <c r="B30" s="3" t="s">
        <v>9723</v>
      </c>
      <c r="C30" s="3" t="s">
        <v>18</v>
      </c>
      <c r="D30" s="3" t="s">
        <v>9724</v>
      </c>
      <c r="E30" s="3" t="s">
        <v>20</v>
      </c>
      <c r="F30" s="3" t="s">
        <v>14</v>
      </c>
      <c r="G30" s="4">
        <v>7</v>
      </c>
      <c r="H30" s="3" t="s">
        <v>15</v>
      </c>
      <c r="I30" s="5">
        <v>1000</v>
      </c>
      <c r="J30" s="6">
        <f t="shared" si="0"/>
        <v>7000</v>
      </c>
      <c r="K30" s="35">
        <f t="shared" si="1"/>
        <v>108</v>
      </c>
      <c r="L30" s="35">
        <f t="shared" si="2"/>
        <v>756</v>
      </c>
    </row>
    <row r="31" spans="1:12" x14ac:dyDescent="0.35">
      <c r="A31" s="3" t="s">
        <v>888</v>
      </c>
      <c r="B31" s="3" t="s">
        <v>9660</v>
      </c>
      <c r="C31" s="3" t="s">
        <v>59</v>
      </c>
      <c r="D31" s="3" t="s">
        <v>9661</v>
      </c>
      <c r="E31" s="3" t="s">
        <v>713</v>
      </c>
      <c r="F31" s="3" t="s">
        <v>14</v>
      </c>
      <c r="G31" s="4">
        <v>9</v>
      </c>
      <c r="H31" s="3" t="s">
        <v>15</v>
      </c>
      <c r="I31" s="5">
        <v>700</v>
      </c>
      <c r="J31" s="6">
        <f t="shared" si="0"/>
        <v>6300</v>
      </c>
      <c r="K31" s="35">
        <f t="shared" si="1"/>
        <v>75.599999999999994</v>
      </c>
      <c r="L31" s="35">
        <f t="shared" si="2"/>
        <v>680.4</v>
      </c>
    </row>
    <row r="32" spans="1:12" x14ac:dyDescent="0.35">
      <c r="A32" s="3" t="s">
        <v>82</v>
      </c>
      <c r="B32" s="3" t="s">
        <v>9725</v>
      </c>
      <c r="C32" s="3" t="s">
        <v>18</v>
      </c>
      <c r="D32" s="3" t="s">
        <v>9726</v>
      </c>
      <c r="E32" s="3" t="s">
        <v>102</v>
      </c>
      <c r="F32" s="3" t="s">
        <v>14</v>
      </c>
      <c r="G32" s="4">
        <v>9</v>
      </c>
      <c r="H32" s="3" t="s">
        <v>15</v>
      </c>
      <c r="I32" s="5">
        <v>1000</v>
      </c>
      <c r="J32" s="6">
        <f t="shared" si="0"/>
        <v>9000</v>
      </c>
      <c r="K32" s="35">
        <f t="shared" si="1"/>
        <v>108</v>
      </c>
      <c r="L32" s="35">
        <f t="shared" si="2"/>
        <v>972</v>
      </c>
    </row>
    <row r="33" spans="1:12" x14ac:dyDescent="0.35">
      <c r="A33" s="3" t="s">
        <v>8824</v>
      </c>
      <c r="B33" s="3" t="s">
        <v>9652</v>
      </c>
      <c r="C33" s="3" t="s">
        <v>59</v>
      </c>
      <c r="D33" s="3" t="s">
        <v>9653</v>
      </c>
      <c r="E33" s="3" t="s">
        <v>213</v>
      </c>
      <c r="F33" s="3" t="s">
        <v>14</v>
      </c>
      <c r="G33" s="4">
        <v>7</v>
      </c>
      <c r="H33" s="3" t="s">
        <v>15</v>
      </c>
      <c r="I33" s="5">
        <v>500</v>
      </c>
      <c r="J33" s="6">
        <f t="shared" si="0"/>
        <v>3500</v>
      </c>
      <c r="K33" s="35">
        <f t="shared" si="1"/>
        <v>54</v>
      </c>
      <c r="L33" s="35">
        <f t="shared" si="2"/>
        <v>378</v>
      </c>
    </row>
    <row r="34" spans="1:12" x14ac:dyDescent="0.35">
      <c r="A34" s="3" t="s">
        <v>9706</v>
      </c>
      <c r="B34" s="3" t="s">
        <v>9707</v>
      </c>
      <c r="C34" s="3" t="s">
        <v>59</v>
      </c>
      <c r="D34" s="3" t="s">
        <v>9708</v>
      </c>
      <c r="E34" s="3" t="s">
        <v>213</v>
      </c>
      <c r="F34" s="3" t="s">
        <v>14</v>
      </c>
      <c r="G34" s="4">
        <v>7</v>
      </c>
      <c r="H34" s="3" t="s">
        <v>15</v>
      </c>
      <c r="I34" s="5">
        <v>500</v>
      </c>
      <c r="J34" s="6">
        <f t="shared" si="0"/>
        <v>3500</v>
      </c>
      <c r="K34" s="35">
        <f t="shared" si="1"/>
        <v>54</v>
      </c>
      <c r="L34" s="35">
        <f t="shared" si="2"/>
        <v>378</v>
      </c>
    </row>
    <row r="35" spans="1:12" x14ac:dyDescent="0.35">
      <c r="A35" s="3" t="s">
        <v>5703</v>
      </c>
      <c r="B35" s="3" t="s">
        <v>9166</v>
      </c>
      <c r="C35" s="3" t="s">
        <v>59</v>
      </c>
      <c r="D35" s="3" t="s">
        <v>9167</v>
      </c>
      <c r="E35" s="3" t="s">
        <v>5874</v>
      </c>
      <c r="F35" s="3" t="s">
        <v>14</v>
      </c>
      <c r="G35" s="4">
        <v>9</v>
      </c>
      <c r="H35" s="3" t="s">
        <v>15</v>
      </c>
      <c r="I35" s="5">
        <v>500</v>
      </c>
      <c r="J35" s="6">
        <f t="shared" si="0"/>
        <v>4500</v>
      </c>
      <c r="K35" s="35">
        <f t="shared" si="1"/>
        <v>54</v>
      </c>
      <c r="L35" s="35">
        <f t="shared" si="2"/>
        <v>486</v>
      </c>
    </row>
    <row r="36" spans="1:12" x14ac:dyDescent="0.35">
      <c r="A36" s="3" t="s">
        <v>8824</v>
      </c>
      <c r="B36" s="3" t="s">
        <v>9172</v>
      </c>
      <c r="C36" s="3" t="s">
        <v>100</v>
      </c>
      <c r="D36" s="3" t="s">
        <v>9173</v>
      </c>
      <c r="E36" s="3" t="s">
        <v>179</v>
      </c>
      <c r="F36" s="3" t="s">
        <v>14</v>
      </c>
      <c r="G36" s="4">
        <v>9</v>
      </c>
      <c r="H36" s="3" t="s">
        <v>15</v>
      </c>
      <c r="I36" s="5">
        <v>800</v>
      </c>
      <c r="J36" s="6">
        <f t="shared" si="0"/>
        <v>7200</v>
      </c>
      <c r="K36" s="35">
        <f t="shared" si="1"/>
        <v>86.399999999999991</v>
      </c>
      <c r="L36" s="35">
        <f t="shared" si="2"/>
        <v>777.59999999999991</v>
      </c>
    </row>
    <row r="37" spans="1:12" x14ac:dyDescent="0.35">
      <c r="A37" s="3" t="s">
        <v>3082</v>
      </c>
      <c r="B37" s="3" t="s">
        <v>9640</v>
      </c>
      <c r="C37" s="3" t="s">
        <v>59</v>
      </c>
      <c r="D37" s="3" t="s">
        <v>9641</v>
      </c>
      <c r="E37" s="3" t="s">
        <v>179</v>
      </c>
      <c r="F37" s="3" t="s">
        <v>14</v>
      </c>
      <c r="G37" s="4">
        <v>3</v>
      </c>
      <c r="H37" s="3" t="s">
        <v>15</v>
      </c>
      <c r="I37" s="5">
        <v>800</v>
      </c>
      <c r="J37" s="6">
        <f t="shared" si="0"/>
        <v>2400</v>
      </c>
      <c r="K37" s="35">
        <f t="shared" si="1"/>
        <v>86.399999999999991</v>
      </c>
      <c r="L37" s="35">
        <f t="shared" si="2"/>
        <v>259.2</v>
      </c>
    </row>
    <row r="38" spans="1:12" x14ac:dyDescent="0.35">
      <c r="A38" s="3" t="s">
        <v>8963</v>
      </c>
      <c r="B38" s="3" t="s">
        <v>9727</v>
      </c>
      <c r="C38" s="3" t="s">
        <v>43</v>
      </c>
      <c r="D38" s="3" t="s">
        <v>9728</v>
      </c>
      <c r="E38" s="3" t="s">
        <v>5673</v>
      </c>
      <c r="F38" s="3" t="s">
        <v>14</v>
      </c>
      <c r="G38" s="4">
        <v>9</v>
      </c>
      <c r="H38" s="3" t="s">
        <v>15</v>
      </c>
      <c r="I38" s="5">
        <v>500</v>
      </c>
      <c r="J38" s="6">
        <f t="shared" si="0"/>
        <v>4500</v>
      </c>
      <c r="K38" s="35">
        <f t="shared" si="1"/>
        <v>54</v>
      </c>
      <c r="L38" s="35">
        <f t="shared" si="2"/>
        <v>486</v>
      </c>
    </row>
    <row r="39" spans="1:12" x14ac:dyDescent="0.35">
      <c r="A39" s="3" t="s">
        <v>8963</v>
      </c>
      <c r="B39" s="3" t="s">
        <v>9727</v>
      </c>
      <c r="C39" s="3" t="s">
        <v>137</v>
      </c>
      <c r="D39" s="3" t="s">
        <v>9728</v>
      </c>
      <c r="E39" s="3" t="s">
        <v>5673</v>
      </c>
      <c r="F39" s="3" t="s">
        <v>14</v>
      </c>
      <c r="G39" s="4">
        <v>7</v>
      </c>
      <c r="H39" s="3" t="s">
        <v>15</v>
      </c>
      <c r="I39" s="5">
        <v>500</v>
      </c>
      <c r="J39" s="6">
        <f t="shared" si="0"/>
        <v>3500</v>
      </c>
      <c r="K39" s="35">
        <f t="shared" si="1"/>
        <v>54</v>
      </c>
      <c r="L39" s="35">
        <f t="shared" si="2"/>
        <v>378</v>
      </c>
    </row>
    <row r="40" spans="1:12" x14ac:dyDescent="0.35">
      <c r="A40" s="3" t="s">
        <v>896</v>
      </c>
      <c r="B40" s="3" t="s">
        <v>9729</v>
      </c>
      <c r="C40" s="3" t="s">
        <v>26</v>
      </c>
      <c r="D40" s="3" t="s">
        <v>9730</v>
      </c>
      <c r="E40" s="3" t="s">
        <v>7249</v>
      </c>
      <c r="F40" s="3" t="s">
        <v>14</v>
      </c>
      <c r="G40" s="4">
        <v>8</v>
      </c>
      <c r="H40" s="3" t="s">
        <v>15</v>
      </c>
      <c r="I40" s="5">
        <v>800</v>
      </c>
      <c r="J40" s="6">
        <f t="shared" si="0"/>
        <v>6400</v>
      </c>
      <c r="K40" s="35">
        <f t="shared" si="1"/>
        <v>86.399999999999991</v>
      </c>
      <c r="L40" s="35">
        <f t="shared" si="2"/>
        <v>691.19999999999993</v>
      </c>
    </row>
    <row r="41" spans="1:12" x14ac:dyDescent="0.35">
      <c r="A41" s="3" t="s">
        <v>843</v>
      </c>
      <c r="B41" s="3" t="s">
        <v>8734</v>
      </c>
      <c r="C41" s="3" t="s">
        <v>18</v>
      </c>
      <c r="D41" s="3" t="s">
        <v>8735</v>
      </c>
      <c r="E41" s="3" t="s">
        <v>8733</v>
      </c>
      <c r="F41" s="3" t="s">
        <v>14</v>
      </c>
      <c r="G41" s="4">
        <v>9</v>
      </c>
      <c r="H41" s="3" t="s">
        <v>15</v>
      </c>
      <c r="I41" s="5">
        <v>1309.7088888888889</v>
      </c>
      <c r="J41" s="6">
        <f t="shared" si="0"/>
        <v>11787.38</v>
      </c>
      <c r="K41" s="35">
        <f t="shared" si="1"/>
        <v>141.44856000000001</v>
      </c>
      <c r="L41" s="35">
        <f t="shared" si="2"/>
        <v>1273.0370400000002</v>
      </c>
    </row>
    <row r="42" spans="1:12" x14ac:dyDescent="0.35">
      <c r="A42" s="3" t="s">
        <v>843</v>
      </c>
      <c r="B42" s="3" t="s">
        <v>8742</v>
      </c>
      <c r="C42" s="3" t="s">
        <v>27</v>
      </c>
      <c r="D42" s="3" t="s">
        <v>8743</v>
      </c>
      <c r="E42" s="3" t="s">
        <v>384</v>
      </c>
      <c r="F42" s="3" t="s">
        <v>14</v>
      </c>
      <c r="G42" s="4">
        <v>7</v>
      </c>
      <c r="H42" s="3" t="s">
        <v>15</v>
      </c>
      <c r="I42" s="5">
        <v>1144.22</v>
      </c>
      <c r="J42" s="6">
        <f t="shared" si="0"/>
        <v>8009.54</v>
      </c>
      <c r="K42" s="35">
        <f t="shared" si="1"/>
        <v>123.57576</v>
      </c>
      <c r="L42" s="35">
        <f t="shared" si="2"/>
        <v>865.03032000000007</v>
      </c>
    </row>
    <row r="43" spans="1:12" x14ac:dyDescent="0.35">
      <c r="A43" s="3" t="s">
        <v>824</v>
      </c>
      <c r="B43" s="3" t="s">
        <v>9731</v>
      </c>
      <c r="C43" s="3" t="s">
        <v>519</v>
      </c>
      <c r="D43" s="3" t="s">
        <v>9732</v>
      </c>
      <c r="E43" s="3" t="s">
        <v>384</v>
      </c>
      <c r="F43" s="3" t="s">
        <v>14</v>
      </c>
      <c r="G43" s="4">
        <v>1</v>
      </c>
      <c r="H43" s="3" t="s">
        <v>15</v>
      </c>
      <c r="I43" s="5">
        <v>800</v>
      </c>
      <c r="J43" s="6">
        <f t="shared" si="0"/>
        <v>800</v>
      </c>
      <c r="K43" s="35">
        <f t="shared" si="1"/>
        <v>86.399999999999991</v>
      </c>
      <c r="L43" s="35">
        <f t="shared" si="2"/>
        <v>86.399999999999991</v>
      </c>
    </row>
    <row r="44" spans="1:12" x14ac:dyDescent="0.35">
      <c r="A44" s="3" t="s">
        <v>4863</v>
      </c>
      <c r="B44" s="3" t="s">
        <v>9300</v>
      </c>
      <c r="C44" s="3" t="s">
        <v>59</v>
      </c>
      <c r="D44" s="3" t="s">
        <v>9301</v>
      </c>
      <c r="E44" s="3" t="s">
        <v>5874</v>
      </c>
      <c r="F44" s="3" t="s">
        <v>14</v>
      </c>
      <c r="G44" s="4">
        <v>5</v>
      </c>
      <c r="H44" s="3" t="s">
        <v>15</v>
      </c>
      <c r="I44" s="5">
        <v>500</v>
      </c>
      <c r="J44" s="6">
        <f t="shared" si="0"/>
        <v>2500</v>
      </c>
      <c r="K44" s="35">
        <f t="shared" si="1"/>
        <v>54</v>
      </c>
      <c r="L44" s="35">
        <f t="shared" si="2"/>
        <v>270</v>
      </c>
    </row>
    <row r="45" spans="1:12" x14ac:dyDescent="0.35">
      <c r="A45" s="3" t="s">
        <v>2011</v>
      </c>
      <c r="B45" s="3" t="s">
        <v>9733</v>
      </c>
      <c r="C45" s="3" t="s">
        <v>211</v>
      </c>
      <c r="D45" s="3" t="s">
        <v>9734</v>
      </c>
      <c r="E45" s="3" t="s">
        <v>5874</v>
      </c>
      <c r="F45" s="3" t="s">
        <v>14</v>
      </c>
      <c r="G45" s="4">
        <v>1</v>
      </c>
      <c r="H45" s="3" t="s">
        <v>15</v>
      </c>
      <c r="I45" s="5">
        <v>1381.82</v>
      </c>
      <c r="J45" s="6">
        <f t="shared" si="0"/>
        <v>1381.82</v>
      </c>
      <c r="K45" s="35">
        <f t="shared" si="1"/>
        <v>149.23656</v>
      </c>
      <c r="L45" s="35">
        <f t="shared" si="2"/>
        <v>149.23656</v>
      </c>
    </row>
    <row r="46" spans="1:12" x14ac:dyDescent="0.35">
      <c r="A46" s="3" t="s">
        <v>495</v>
      </c>
      <c r="B46" s="3" t="s">
        <v>9735</v>
      </c>
      <c r="C46" s="3" t="s">
        <v>43</v>
      </c>
      <c r="D46" s="3" t="s">
        <v>9736</v>
      </c>
      <c r="E46" s="3" t="s">
        <v>5723</v>
      </c>
      <c r="F46" s="3" t="s">
        <v>14</v>
      </c>
      <c r="G46" s="4">
        <v>4</v>
      </c>
      <c r="H46" s="3" t="s">
        <v>15</v>
      </c>
      <c r="I46" s="5">
        <v>2342.9012499999999</v>
      </c>
      <c r="J46" s="6">
        <f t="shared" si="0"/>
        <v>9371.6049999999996</v>
      </c>
      <c r="K46" s="35">
        <f t="shared" si="1"/>
        <v>253.03333499999997</v>
      </c>
      <c r="L46" s="35">
        <f t="shared" si="2"/>
        <v>1012.1333399999999</v>
      </c>
    </row>
    <row r="47" spans="1:12" x14ac:dyDescent="0.35">
      <c r="A47" s="3" t="s">
        <v>495</v>
      </c>
      <c r="B47" s="3" t="s">
        <v>9735</v>
      </c>
      <c r="C47" s="3" t="s">
        <v>59</v>
      </c>
      <c r="D47" s="3" t="s">
        <v>9736</v>
      </c>
      <c r="E47" s="3" t="s">
        <v>5723</v>
      </c>
      <c r="F47" s="3" t="s">
        <v>14</v>
      </c>
      <c r="G47" s="4">
        <v>7</v>
      </c>
      <c r="H47" s="3" t="s">
        <v>15</v>
      </c>
      <c r="I47" s="5">
        <v>2320.7185714285715</v>
      </c>
      <c r="J47" s="6">
        <f t="shared" si="0"/>
        <v>16245.03</v>
      </c>
      <c r="K47" s="35">
        <f t="shared" si="1"/>
        <v>250.63760571428574</v>
      </c>
      <c r="L47" s="35">
        <f t="shared" si="2"/>
        <v>1754.4632400000003</v>
      </c>
    </row>
    <row r="48" spans="1:12" x14ac:dyDescent="0.35">
      <c r="A48" s="3" t="s">
        <v>495</v>
      </c>
      <c r="B48" s="3" t="s">
        <v>5701</v>
      </c>
      <c r="C48" s="3" t="s">
        <v>59</v>
      </c>
      <c r="D48" s="3" t="s">
        <v>5702</v>
      </c>
      <c r="E48" s="3" t="s">
        <v>384</v>
      </c>
      <c r="F48" s="3" t="s">
        <v>14</v>
      </c>
      <c r="G48" s="4">
        <v>6</v>
      </c>
      <c r="H48" s="3" t="s">
        <v>15</v>
      </c>
      <c r="I48" s="5">
        <v>1941.84</v>
      </c>
      <c r="J48" s="6">
        <f t="shared" si="0"/>
        <v>11651.039999999999</v>
      </c>
      <c r="K48" s="35">
        <f t="shared" si="1"/>
        <v>209.71871999999999</v>
      </c>
      <c r="L48" s="35">
        <f t="shared" si="2"/>
        <v>1258.31232</v>
      </c>
    </row>
    <row r="49" spans="1:12" x14ac:dyDescent="0.35">
      <c r="A49" s="3" t="s">
        <v>253</v>
      </c>
      <c r="B49" s="3" t="s">
        <v>9737</v>
      </c>
      <c r="C49" s="3" t="s">
        <v>129</v>
      </c>
      <c r="D49" s="3" t="s">
        <v>9738</v>
      </c>
      <c r="E49" s="3" t="s">
        <v>5837</v>
      </c>
      <c r="F49" s="3" t="s">
        <v>14</v>
      </c>
      <c r="G49" s="4">
        <v>5</v>
      </c>
      <c r="H49" s="3" t="s">
        <v>15</v>
      </c>
      <c r="I49" s="5">
        <v>840</v>
      </c>
      <c r="J49" s="6">
        <f t="shared" si="0"/>
        <v>4200</v>
      </c>
      <c r="K49" s="35">
        <f t="shared" si="1"/>
        <v>90.720000000000013</v>
      </c>
      <c r="L49" s="35">
        <f t="shared" si="2"/>
        <v>453.60000000000008</v>
      </c>
    </row>
    <row r="50" spans="1:12" x14ac:dyDescent="0.35">
      <c r="A50" s="3" t="s">
        <v>253</v>
      </c>
      <c r="B50" s="3" t="s">
        <v>9737</v>
      </c>
      <c r="C50" s="3" t="s">
        <v>75</v>
      </c>
      <c r="D50" s="3" t="s">
        <v>9738</v>
      </c>
      <c r="E50" s="3" t="s">
        <v>5837</v>
      </c>
      <c r="F50" s="3" t="s">
        <v>14</v>
      </c>
      <c r="G50" s="4">
        <v>6</v>
      </c>
      <c r="H50" s="3" t="s">
        <v>15</v>
      </c>
      <c r="I50" s="5">
        <v>840</v>
      </c>
      <c r="J50" s="6">
        <f t="shared" si="0"/>
        <v>5040</v>
      </c>
      <c r="K50" s="35">
        <f t="shared" si="1"/>
        <v>90.720000000000013</v>
      </c>
      <c r="L50" s="35">
        <f t="shared" si="2"/>
        <v>544.32000000000005</v>
      </c>
    </row>
    <row r="51" spans="1:12" x14ac:dyDescent="0.35">
      <c r="A51" s="3" t="s">
        <v>253</v>
      </c>
      <c r="B51" s="3" t="s">
        <v>9737</v>
      </c>
      <c r="C51" s="3" t="s">
        <v>113</v>
      </c>
      <c r="D51" s="3" t="s">
        <v>9738</v>
      </c>
      <c r="E51" s="3" t="s">
        <v>5837</v>
      </c>
      <c r="F51" s="3" t="s">
        <v>14</v>
      </c>
      <c r="G51" s="4">
        <v>6</v>
      </c>
      <c r="H51" s="3" t="s">
        <v>15</v>
      </c>
      <c r="I51" s="5">
        <v>840</v>
      </c>
      <c r="J51" s="6">
        <f t="shared" si="0"/>
        <v>5040</v>
      </c>
      <c r="K51" s="35">
        <f t="shared" si="1"/>
        <v>90.720000000000013</v>
      </c>
      <c r="L51" s="35">
        <f t="shared" si="2"/>
        <v>544.32000000000005</v>
      </c>
    </row>
    <row r="52" spans="1:12" x14ac:dyDescent="0.35">
      <c r="A52" s="3" t="s">
        <v>5706</v>
      </c>
      <c r="B52" s="3" t="s">
        <v>9656</v>
      </c>
      <c r="C52" s="3" t="s">
        <v>886</v>
      </c>
      <c r="D52" s="3" t="s">
        <v>9657</v>
      </c>
      <c r="E52" s="3" t="s">
        <v>179</v>
      </c>
      <c r="F52" s="3" t="s">
        <v>14</v>
      </c>
      <c r="G52" s="4">
        <v>7</v>
      </c>
      <c r="H52" s="3" t="s">
        <v>15</v>
      </c>
      <c r="I52" s="5">
        <v>800</v>
      </c>
      <c r="J52" s="6">
        <f t="shared" si="0"/>
        <v>5600</v>
      </c>
      <c r="K52" s="35">
        <f t="shared" si="1"/>
        <v>86.399999999999991</v>
      </c>
      <c r="L52" s="35">
        <f t="shared" si="2"/>
        <v>604.79999999999995</v>
      </c>
    </row>
    <row r="53" spans="1:12" x14ac:dyDescent="0.35">
      <c r="A53" s="3" t="s">
        <v>5706</v>
      </c>
      <c r="B53" s="3" t="s">
        <v>5707</v>
      </c>
      <c r="C53" s="3" t="s">
        <v>861</v>
      </c>
      <c r="D53" s="3" t="s">
        <v>5708</v>
      </c>
      <c r="E53" s="3" t="s">
        <v>179</v>
      </c>
      <c r="F53" s="3" t="s">
        <v>14</v>
      </c>
      <c r="G53" s="4">
        <v>7</v>
      </c>
      <c r="H53" s="3" t="s">
        <v>15</v>
      </c>
      <c r="I53" s="5">
        <v>800</v>
      </c>
      <c r="J53" s="6">
        <f t="shared" si="0"/>
        <v>5600</v>
      </c>
      <c r="K53" s="35">
        <f t="shared" si="1"/>
        <v>86.399999999999991</v>
      </c>
      <c r="L53" s="35">
        <f t="shared" si="2"/>
        <v>604.79999999999995</v>
      </c>
    </row>
    <row r="54" spans="1:12" x14ac:dyDescent="0.35">
      <c r="A54" s="3" t="s">
        <v>495</v>
      </c>
      <c r="B54" s="3" t="s">
        <v>5721</v>
      </c>
      <c r="C54" s="3" t="s">
        <v>59</v>
      </c>
      <c r="D54" s="3" t="s">
        <v>5722</v>
      </c>
      <c r="E54" s="3" t="s">
        <v>5723</v>
      </c>
      <c r="F54" s="3" t="s">
        <v>14</v>
      </c>
      <c r="G54" s="4">
        <v>7</v>
      </c>
      <c r="H54" s="3" t="s">
        <v>15</v>
      </c>
      <c r="I54" s="5">
        <v>2017.998888888889</v>
      </c>
      <c r="J54" s="6">
        <f t="shared" si="0"/>
        <v>14125.992222222223</v>
      </c>
      <c r="K54" s="35">
        <f t="shared" si="1"/>
        <v>217.94388000000004</v>
      </c>
      <c r="L54" s="35">
        <f t="shared" si="2"/>
        <v>1525.6071600000002</v>
      </c>
    </row>
    <row r="55" spans="1:12" x14ac:dyDescent="0.35">
      <c r="A55" s="3" t="s">
        <v>495</v>
      </c>
      <c r="B55" s="3" t="s">
        <v>8888</v>
      </c>
      <c r="C55" s="3" t="s">
        <v>27</v>
      </c>
      <c r="D55" s="3" t="s">
        <v>8889</v>
      </c>
      <c r="E55" s="3" t="s">
        <v>102</v>
      </c>
      <c r="F55" s="3" t="s">
        <v>14</v>
      </c>
      <c r="G55" s="4">
        <v>6</v>
      </c>
      <c r="H55" s="3" t="s">
        <v>15</v>
      </c>
      <c r="I55" s="5">
        <v>4566.081666666666</v>
      </c>
      <c r="J55" s="6">
        <f t="shared" si="0"/>
        <v>27396.489999999998</v>
      </c>
      <c r="K55" s="35">
        <f t="shared" si="1"/>
        <v>493.13681999999989</v>
      </c>
      <c r="L55" s="35">
        <f t="shared" si="2"/>
        <v>2958.8209199999992</v>
      </c>
    </row>
    <row r="56" spans="1:12" x14ac:dyDescent="0.35">
      <c r="A56" s="3" t="s">
        <v>495</v>
      </c>
      <c r="B56" s="3" t="s">
        <v>8890</v>
      </c>
      <c r="C56" s="3" t="s">
        <v>26</v>
      </c>
      <c r="D56" s="3" t="s">
        <v>8658</v>
      </c>
      <c r="E56" s="3" t="s">
        <v>384</v>
      </c>
      <c r="F56" s="3" t="s">
        <v>14</v>
      </c>
      <c r="G56" s="4">
        <v>7</v>
      </c>
      <c r="H56" s="3" t="s">
        <v>15</v>
      </c>
      <c r="I56" s="5">
        <v>2282.9514285714286</v>
      </c>
      <c r="J56" s="6">
        <f t="shared" si="0"/>
        <v>15980.66</v>
      </c>
      <c r="K56" s="35">
        <f t="shared" si="1"/>
        <v>246.55875428571431</v>
      </c>
      <c r="L56" s="35">
        <f t="shared" si="2"/>
        <v>1725.9112800000003</v>
      </c>
    </row>
    <row r="57" spans="1:12" x14ac:dyDescent="0.35">
      <c r="A57" s="3" t="s">
        <v>4863</v>
      </c>
      <c r="B57" s="3" t="s">
        <v>9522</v>
      </c>
      <c r="C57" s="3" t="s">
        <v>43</v>
      </c>
      <c r="D57" s="3" t="s">
        <v>9523</v>
      </c>
      <c r="E57" s="3" t="s">
        <v>5874</v>
      </c>
      <c r="F57" s="3" t="s">
        <v>14</v>
      </c>
      <c r="G57" s="4">
        <v>7</v>
      </c>
      <c r="H57" s="3" t="s">
        <v>15</v>
      </c>
      <c r="I57" s="5">
        <v>500</v>
      </c>
      <c r="J57" s="6">
        <f t="shared" si="0"/>
        <v>3500</v>
      </c>
      <c r="K57" s="35">
        <f t="shared" si="1"/>
        <v>54</v>
      </c>
      <c r="L57" s="35">
        <f t="shared" si="2"/>
        <v>378</v>
      </c>
    </row>
    <row r="58" spans="1:12" x14ac:dyDescent="0.35">
      <c r="A58" s="3" t="s">
        <v>4863</v>
      </c>
      <c r="B58" s="3" t="s">
        <v>9739</v>
      </c>
      <c r="C58" s="3" t="s">
        <v>519</v>
      </c>
      <c r="D58" s="3" t="s">
        <v>9740</v>
      </c>
      <c r="E58" s="3" t="s">
        <v>5874</v>
      </c>
      <c r="F58" s="3" t="s">
        <v>14</v>
      </c>
      <c r="G58" s="4">
        <v>7</v>
      </c>
      <c r="H58" s="3" t="s">
        <v>15</v>
      </c>
      <c r="I58" s="5">
        <v>500</v>
      </c>
      <c r="J58" s="6">
        <f t="shared" si="0"/>
        <v>3500</v>
      </c>
      <c r="K58" s="35">
        <f t="shared" si="1"/>
        <v>54</v>
      </c>
      <c r="L58" s="35">
        <f t="shared" si="2"/>
        <v>378</v>
      </c>
    </row>
    <row r="59" spans="1:12" x14ac:dyDescent="0.35">
      <c r="A59" s="3" t="s">
        <v>4863</v>
      </c>
      <c r="B59" s="3" t="s">
        <v>9741</v>
      </c>
      <c r="C59" s="3" t="s">
        <v>100</v>
      </c>
      <c r="D59" s="3" t="s">
        <v>9742</v>
      </c>
      <c r="E59" s="3" t="s">
        <v>5874</v>
      </c>
      <c r="F59" s="3" t="s">
        <v>14</v>
      </c>
      <c r="G59" s="4">
        <v>6</v>
      </c>
      <c r="H59" s="3" t="s">
        <v>15</v>
      </c>
      <c r="I59" s="5">
        <v>500</v>
      </c>
      <c r="J59" s="6">
        <f t="shared" si="0"/>
        <v>3000</v>
      </c>
      <c r="K59" s="35">
        <f t="shared" si="1"/>
        <v>54</v>
      </c>
      <c r="L59" s="35">
        <f t="shared" si="2"/>
        <v>324</v>
      </c>
    </row>
    <row r="60" spans="1:12" x14ac:dyDescent="0.35">
      <c r="A60" s="3" t="s">
        <v>986</v>
      </c>
      <c r="B60" s="3" t="s">
        <v>9743</v>
      </c>
      <c r="C60" s="3" t="s">
        <v>851</v>
      </c>
      <c r="D60" s="3" t="s">
        <v>9744</v>
      </c>
      <c r="E60" s="3" t="s">
        <v>25</v>
      </c>
      <c r="F60" s="3" t="s">
        <v>14</v>
      </c>
      <c r="G60" s="4">
        <v>6</v>
      </c>
      <c r="H60" s="3" t="s">
        <v>15</v>
      </c>
      <c r="I60" s="5">
        <v>800</v>
      </c>
      <c r="J60" s="6">
        <f t="shared" si="0"/>
        <v>4800</v>
      </c>
      <c r="K60" s="35">
        <f t="shared" si="1"/>
        <v>86.399999999999991</v>
      </c>
      <c r="L60" s="35">
        <f t="shared" si="2"/>
        <v>518.4</v>
      </c>
    </row>
    <row r="61" spans="1:12" x14ac:dyDescent="0.35">
      <c r="A61" s="3" t="s">
        <v>5706</v>
      </c>
      <c r="B61" s="3" t="s">
        <v>8820</v>
      </c>
      <c r="C61" s="3" t="s">
        <v>11</v>
      </c>
      <c r="D61" s="3" t="s">
        <v>8821</v>
      </c>
      <c r="E61" s="3" t="s">
        <v>5874</v>
      </c>
      <c r="F61" s="3" t="s">
        <v>14</v>
      </c>
      <c r="G61" s="4">
        <v>6</v>
      </c>
      <c r="H61" s="3" t="s">
        <v>15</v>
      </c>
      <c r="I61" s="5">
        <v>781.77</v>
      </c>
      <c r="J61" s="6">
        <f t="shared" si="0"/>
        <v>4690.62</v>
      </c>
      <c r="K61" s="35">
        <f t="shared" si="1"/>
        <v>84.431160000000006</v>
      </c>
      <c r="L61" s="35">
        <f t="shared" si="2"/>
        <v>506.58696000000003</v>
      </c>
    </row>
    <row r="62" spans="1:12" x14ac:dyDescent="0.35">
      <c r="A62" s="3" t="s">
        <v>82</v>
      </c>
      <c r="B62" s="3" t="s">
        <v>9745</v>
      </c>
      <c r="C62" s="3" t="s">
        <v>137</v>
      </c>
      <c r="D62" s="3" t="s">
        <v>9746</v>
      </c>
      <c r="E62" s="3" t="s">
        <v>107</v>
      </c>
      <c r="F62" s="3" t="s">
        <v>14</v>
      </c>
      <c r="G62" s="4">
        <v>7</v>
      </c>
      <c r="H62" s="3" t="s">
        <v>15</v>
      </c>
      <c r="I62" s="5">
        <v>862.72285714285715</v>
      </c>
      <c r="J62" s="6">
        <f t="shared" si="0"/>
        <v>6039.06</v>
      </c>
      <c r="K62" s="35">
        <f t="shared" si="1"/>
        <v>93.174068571428577</v>
      </c>
      <c r="L62" s="35">
        <f t="shared" si="2"/>
        <v>652.21848</v>
      </c>
    </row>
    <row r="63" spans="1:12" x14ac:dyDescent="0.35">
      <c r="A63" s="3" t="s">
        <v>82</v>
      </c>
      <c r="B63" s="3" t="s">
        <v>5860</v>
      </c>
      <c r="C63" s="3" t="s">
        <v>23</v>
      </c>
      <c r="D63" s="3" t="s">
        <v>5861</v>
      </c>
      <c r="E63" s="3" t="s">
        <v>102</v>
      </c>
      <c r="F63" s="3" t="s">
        <v>14</v>
      </c>
      <c r="G63" s="4">
        <v>7</v>
      </c>
      <c r="H63" s="3" t="s">
        <v>15</v>
      </c>
      <c r="I63" s="5">
        <v>1121.33</v>
      </c>
      <c r="J63" s="6">
        <f t="shared" si="0"/>
        <v>7849.3099999999995</v>
      </c>
      <c r="K63" s="35">
        <f t="shared" si="1"/>
        <v>121.10364</v>
      </c>
      <c r="L63" s="35">
        <f t="shared" si="2"/>
        <v>847.72547999999995</v>
      </c>
    </row>
    <row r="64" spans="1:12" x14ac:dyDescent="0.35">
      <c r="A64" s="3" t="s">
        <v>82</v>
      </c>
      <c r="B64" s="3" t="s">
        <v>5860</v>
      </c>
      <c r="C64" s="3" t="s">
        <v>26</v>
      </c>
      <c r="D64" s="3" t="s">
        <v>5861</v>
      </c>
      <c r="E64" s="3" t="s">
        <v>102</v>
      </c>
      <c r="F64" s="3" t="s">
        <v>14</v>
      </c>
      <c r="G64" s="4">
        <v>7</v>
      </c>
      <c r="H64" s="3" t="s">
        <v>15</v>
      </c>
      <c r="I64" s="5">
        <v>1121.2242857142858</v>
      </c>
      <c r="J64" s="6">
        <f t="shared" si="0"/>
        <v>7848.5700000000006</v>
      </c>
      <c r="K64" s="35">
        <f t="shared" si="1"/>
        <v>121.09222285714286</v>
      </c>
      <c r="L64" s="35">
        <f t="shared" si="2"/>
        <v>847.64556000000005</v>
      </c>
    </row>
    <row r="65" spans="1:12" x14ac:dyDescent="0.35">
      <c r="A65" s="3" t="s">
        <v>82</v>
      </c>
      <c r="B65" s="3" t="s">
        <v>9725</v>
      </c>
      <c r="C65" s="3" t="s">
        <v>23</v>
      </c>
      <c r="D65" s="3" t="s">
        <v>9726</v>
      </c>
      <c r="E65" s="3" t="s">
        <v>102</v>
      </c>
      <c r="F65" s="3" t="s">
        <v>14</v>
      </c>
      <c r="G65" s="4">
        <v>6</v>
      </c>
      <c r="H65" s="3" t="s">
        <v>15</v>
      </c>
      <c r="I65" s="5">
        <v>1000</v>
      </c>
      <c r="J65" s="6">
        <f t="shared" si="0"/>
        <v>6000</v>
      </c>
      <c r="K65" s="35">
        <f t="shared" si="1"/>
        <v>108</v>
      </c>
      <c r="L65" s="35">
        <f t="shared" si="2"/>
        <v>648</v>
      </c>
    </row>
    <row r="66" spans="1:12" x14ac:dyDescent="0.35">
      <c r="A66" s="3" t="s">
        <v>891</v>
      </c>
      <c r="B66" s="3" t="s">
        <v>9747</v>
      </c>
      <c r="C66" s="3" t="s">
        <v>519</v>
      </c>
      <c r="D66" s="3" t="s">
        <v>9748</v>
      </c>
      <c r="E66" s="3" t="s">
        <v>25</v>
      </c>
      <c r="F66" s="3" t="s">
        <v>14</v>
      </c>
      <c r="G66" s="4">
        <v>7</v>
      </c>
      <c r="H66" s="3" t="s">
        <v>15</v>
      </c>
      <c r="I66" s="5">
        <v>800</v>
      </c>
      <c r="J66" s="6">
        <f t="shared" si="0"/>
        <v>5600</v>
      </c>
      <c r="K66" s="35">
        <f t="shared" si="1"/>
        <v>86.399999999999991</v>
      </c>
      <c r="L66" s="35">
        <f t="shared" si="2"/>
        <v>604.79999999999995</v>
      </c>
    </row>
    <row r="67" spans="1:12" x14ac:dyDescent="0.35">
      <c r="A67" s="3" t="s">
        <v>891</v>
      </c>
      <c r="B67" s="3" t="s">
        <v>9749</v>
      </c>
      <c r="C67" s="3" t="s">
        <v>519</v>
      </c>
      <c r="D67" s="3" t="s">
        <v>9750</v>
      </c>
      <c r="E67" s="3" t="s">
        <v>25</v>
      </c>
      <c r="F67" s="3" t="s">
        <v>14</v>
      </c>
      <c r="G67" s="4">
        <v>7</v>
      </c>
      <c r="H67" s="3" t="s">
        <v>15</v>
      </c>
      <c r="I67" s="5">
        <v>800</v>
      </c>
      <c r="J67" s="6">
        <f t="shared" si="0"/>
        <v>5600</v>
      </c>
      <c r="K67" s="35">
        <f t="shared" ref="K67:K130" si="3">((I67*(1-10%))*0.4)*60%*0.5</f>
        <v>86.399999999999991</v>
      </c>
      <c r="L67" s="35">
        <f t="shared" ref="L67:L130" si="4">K67*G67</f>
        <v>604.79999999999995</v>
      </c>
    </row>
    <row r="68" spans="1:12" x14ac:dyDescent="0.35">
      <c r="A68" s="3" t="s">
        <v>891</v>
      </c>
      <c r="B68" s="3" t="s">
        <v>9751</v>
      </c>
      <c r="C68" s="3" t="s">
        <v>519</v>
      </c>
      <c r="D68" s="3" t="s">
        <v>9752</v>
      </c>
      <c r="E68" s="3" t="s">
        <v>25</v>
      </c>
      <c r="F68" s="3" t="s">
        <v>14</v>
      </c>
      <c r="G68" s="4">
        <v>6</v>
      </c>
      <c r="H68" s="3" t="s">
        <v>15</v>
      </c>
      <c r="I68" s="5">
        <v>800</v>
      </c>
      <c r="J68" s="6">
        <f t="shared" si="0"/>
        <v>4800</v>
      </c>
      <c r="K68" s="35">
        <f t="shared" si="3"/>
        <v>86.399999999999991</v>
      </c>
      <c r="L68" s="35">
        <f t="shared" si="4"/>
        <v>518.4</v>
      </c>
    </row>
    <row r="69" spans="1:12" x14ac:dyDescent="0.35">
      <c r="A69" s="3" t="s">
        <v>891</v>
      </c>
      <c r="B69" s="3" t="s">
        <v>9753</v>
      </c>
      <c r="C69" s="3" t="s">
        <v>519</v>
      </c>
      <c r="D69" s="3" t="s">
        <v>9754</v>
      </c>
      <c r="E69" s="3" t="s">
        <v>6765</v>
      </c>
      <c r="F69" s="3" t="s">
        <v>14</v>
      </c>
      <c r="G69" s="4">
        <v>7</v>
      </c>
      <c r="H69" s="3" t="s">
        <v>15</v>
      </c>
      <c r="I69" s="5">
        <v>800</v>
      </c>
      <c r="J69" s="6">
        <f t="shared" si="0"/>
        <v>5600</v>
      </c>
      <c r="K69" s="35">
        <f t="shared" si="3"/>
        <v>86.399999999999991</v>
      </c>
      <c r="L69" s="35">
        <f t="shared" si="4"/>
        <v>604.79999999999995</v>
      </c>
    </row>
    <row r="70" spans="1:12" x14ac:dyDescent="0.35">
      <c r="A70" s="3" t="s">
        <v>858</v>
      </c>
      <c r="B70" s="3" t="s">
        <v>9755</v>
      </c>
      <c r="C70" s="3" t="s">
        <v>59</v>
      </c>
      <c r="D70" s="3" t="s">
        <v>9756</v>
      </c>
      <c r="E70" s="3" t="s">
        <v>107</v>
      </c>
      <c r="F70" s="3" t="s">
        <v>14</v>
      </c>
      <c r="G70" s="4">
        <v>6</v>
      </c>
      <c r="H70" s="3" t="s">
        <v>15</v>
      </c>
      <c r="I70" s="5">
        <v>648.15</v>
      </c>
      <c r="J70" s="6">
        <f t="shared" si="0"/>
        <v>3888.8999999999996</v>
      </c>
      <c r="K70" s="35">
        <f t="shared" si="3"/>
        <v>70.000200000000007</v>
      </c>
      <c r="L70" s="35">
        <f t="shared" si="4"/>
        <v>420.00120000000004</v>
      </c>
    </row>
    <row r="71" spans="1:12" x14ac:dyDescent="0.35">
      <c r="A71" s="3" t="s">
        <v>846</v>
      </c>
      <c r="B71" s="3" t="s">
        <v>9757</v>
      </c>
      <c r="C71" s="3" t="s">
        <v>43</v>
      </c>
      <c r="D71" s="3" t="s">
        <v>9758</v>
      </c>
      <c r="E71" s="3" t="s">
        <v>231</v>
      </c>
      <c r="F71" s="3" t="s">
        <v>14</v>
      </c>
      <c r="G71" s="4">
        <v>5</v>
      </c>
      <c r="H71" s="3" t="s">
        <v>15</v>
      </c>
      <c r="I71" s="5">
        <v>1526.5866666666668</v>
      </c>
      <c r="J71" s="6">
        <f t="shared" si="0"/>
        <v>7632.9333333333343</v>
      </c>
      <c r="K71" s="35">
        <f t="shared" si="3"/>
        <v>164.87136000000001</v>
      </c>
      <c r="L71" s="35">
        <f t="shared" si="4"/>
        <v>824.35680000000002</v>
      </c>
    </row>
    <row r="72" spans="1:12" x14ac:dyDescent="0.35">
      <c r="A72" s="3" t="s">
        <v>8824</v>
      </c>
      <c r="B72" s="3" t="s">
        <v>9702</v>
      </c>
      <c r="C72" s="3" t="s">
        <v>43</v>
      </c>
      <c r="D72" s="3" t="s">
        <v>9703</v>
      </c>
      <c r="E72" s="3" t="s">
        <v>213</v>
      </c>
      <c r="F72" s="3" t="s">
        <v>14</v>
      </c>
      <c r="G72" s="4">
        <v>6</v>
      </c>
      <c r="H72" s="3" t="s">
        <v>15</v>
      </c>
      <c r="I72" s="5">
        <v>500</v>
      </c>
      <c r="J72" s="6">
        <f t="shared" si="0"/>
        <v>3000</v>
      </c>
      <c r="K72" s="35">
        <f t="shared" si="3"/>
        <v>54</v>
      </c>
      <c r="L72" s="35">
        <f t="shared" si="4"/>
        <v>324</v>
      </c>
    </row>
    <row r="73" spans="1:12" x14ac:dyDescent="0.35">
      <c r="A73" s="3" t="s">
        <v>8824</v>
      </c>
      <c r="B73" s="3" t="s">
        <v>9759</v>
      </c>
      <c r="C73" s="3" t="s">
        <v>59</v>
      </c>
      <c r="D73" s="3" t="s">
        <v>9760</v>
      </c>
      <c r="E73" s="3" t="s">
        <v>179</v>
      </c>
      <c r="F73" s="3" t="s">
        <v>14</v>
      </c>
      <c r="G73" s="4">
        <v>6</v>
      </c>
      <c r="H73" s="3" t="s">
        <v>15</v>
      </c>
      <c r="I73" s="5">
        <v>800</v>
      </c>
      <c r="J73" s="6">
        <f t="shared" si="0"/>
        <v>4800</v>
      </c>
      <c r="K73" s="35">
        <f t="shared" si="3"/>
        <v>86.399999999999991</v>
      </c>
      <c r="L73" s="35">
        <f t="shared" si="4"/>
        <v>518.4</v>
      </c>
    </row>
    <row r="74" spans="1:12" x14ac:dyDescent="0.35">
      <c r="A74" s="3" t="s">
        <v>3082</v>
      </c>
      <c r="B74" s="3" t="s">
        <v>9761</v>
      </c>
      <c r="C74" s="3" t="s">
        <v>59</v>
      </c>
      <c r="D74" s="3" t="s">
        <v>9762</v>
      </c>
      <c r="E74" s="3" t="s">
        <v>179</v>
      </c>
      <c r="F74" s="3" t="s">
        <v>14</v>
      </c>
      <c r="G74" s="4">
        <v>6</v>
      </c>
      <c r="H74" s="3" t="s">
        <v>15</v>
      </c>
      <c r="I74" s="5">
        <v>800</v>
      </c>
      <c r="J74" s="6">
        <f t="shared" si="0"/>
        <v>4800</v>
      </c>
      <c r="K74" s="35">
        <f t="shared" si="3"/>
        <v>86.399999999999991</v>
      </c>
      <c r="L74" s="35">
        <f t="shared" si="4"/>
        <v>518.4</v>
      </c>
    </row>
    <row r="75" spans="1:12" x14ac:dyDescent="0.35">
      <c r="A75" s="3" t="s">
        <v>3082</v>
      </c>
      <c r="B75" s="3" t="s">
        <v>9763</v>
      </c>
      <c r="C75" s="3" t="s">
        <v>59</v>
      </c>
      <c r="D75" s="3" t="s">
        <v>9764</v>
      </c>
      <c r="E75" s="3" t="s">
        <v>5673</v>
      </c>
      <c r="F75" s="3" t="s">
        <v>14</v>
      </c>
      <c r="G75" s="4">
        <v>6</v>
      </c>
      <c r="H75" s="3" t="s">
        <v>15</v>
      </c>
      <c r="I75" s="5">
        <v>500</v>
      </c>
      <c r="J75" s="6">
        <f t="shared" si="0"/>
        <v>3000</v>
      </c>
      <c r="K75" s="35">
        <f t="shared" si="3"/>
        <v>54</v>
      </c>
      <c r="L75" s="35">
        <f t="shared" si="4"/>
        <v>324</v>
      </c>
    </row>
    <row r="76" spans="1:12" x14ac:dyDescent="0.35">
      <c r="A76" s="3" t="s">
        <v>9706</v>
      </c>
      <c r="B76" s="3" t="s">
        <v>9707</v>
      </c>
      <c r="C76" s="3" t="s">
        <v>137</v>
      </c>
      <c r="D76" s="3" t="s">
        <v>9708</v>
      </c>
      <c r="E76" s="3" t="s">
        <v>213</v>
      </c>
      <c r="F76" s="3" t="s">
        <v>14</v>
      </c>
      <c r="G76" s="4">
        <v>6</v>
      </c>
      <c r="H76" s="3" t="s">
        <v>15</v>
      </c>
      <c r="I76" s="5">
        <v>500</v>
      </c>
      <c r="J76" s="6">
        <f t="shared" si="0"/>
        <v>3000</v>
      </c>
      <c r="K76" s="35">
        <f t="shared" si="3"/>
        <v>54</v>
      </c>
      <c r="L76" s="35">
        <f t="shared" si="4"/>
        <v>324</v>
      </c>
    </row>
    <row r="77" spans="1:12" x14ac:dyDescent="0.35">
      <c r="A77" s="3" t="s">
        <v>8824</v>
      </c>
      <c r="B77" s="3" t="s">
        <v>9172</v>
      </c>
      <c r="C77" s="3" t="s">
        <v>43</v>
      </c>
      <c r="D77" s="3" t="s">
        <v>9173</v>
      </c>
      <c r="E77" s="3" t="s">
        <v>179</v>
      </c>
      <c r="F77" s="3" t="s">
        <v>14</v>
      </c>
      <c r="G77" s="4">
        <v>6</v>
      </c>
      <c r="H77" s="3" t="s">
        <v>15</v>
      </c>
      <c r="I77" s="5">
        <v>800</v>
      </c>
      <c r="J77" s="6">
        <f t="shared" si="0"/>
        <v>4800</v>
      </c>
      <c r="K77" s="35">
        <f t="shared" si="3"/>
        <v>86.399999999999991</v>
      </c>
      <c r="L77" s="35">
        <f t="shared" si="4"/>
        <v>518.4</v>
      </c>
    </row>
    <row r="78" spans="1:12" x14ac:dyDescent="0.35">
      <c r="A78" s="3" t="s">
        <v>8824</v>
      </c>
      <c r="B78" s="3" t="s">
        <v>9765</v>
      </c>
      <c r="C78" s="3" t="s">
        <v>100</v>
      </c>
      <c r="D78" s="3" t="s">
        <v>9766</v>
      </c>
      <c r="E78" s="3" t="s">
        <v>293</v>
      </c>
      <c r="F78" s="3" t="s">
        <v>14</v>
      </c>
      <c r="G78" s="4">
        <v>6</v>
      </c>
      <c r="H78" s="3" t="s">
        <v>15</v>
      </c>
      <c r="I78" s="5">
        <v>650</v>
      </c>
      <c r="J78" s="6">
        <f t="shared" si="0"/>
        <v>3900</v>
      </c>
      <c r="K78" s="35">
        <f t="shared" si="3"/>
        <v>70.2</v>
      </c>
      <c r="L78" s="35">
        <f t="shared" si="4"/>
        <v>421.20000000000005</v>
      </c>
    </row>
    <row r="79" spans="1:12" x14ac:dyDescent="0.35">
      <c r="A79" s="3" t="s">
        <v>1338</v>
      </c>
      <c r="B79" s="3" t="s">
        <v>9767</v>
      </c>
      <c r="C79" s="3" t="s">
        <v>211</v>
      </c>
      <c r="D79" s="3" t="s">
        <v>9768</v>
      </c>
      <c r="E79" s="3" t="s">
        <v>5636</v>
      </c>
      <c r="F79" s="3" t="s">
        <v>14</v>
      </c>
      <c r="G79" s="4">
        <v>1</v>
      </c>
      <c r="H79" s="3" t="s">
        <v>15</v>
      </c>
      <c r="I79" s="5">
        <v>1317.02</v>
      </c>
      <c r="J79" s="6">
        <f t="shared" si="0"/>
        <v>1317.02</v>
      </c>
      <c r="K79" s="35">
        <f t="shared" si="3"/>
        <v>142.23815999999999</v>
      </c>
      <c r="L79" s="35">
        <f t="shared" si="4"/>
        <v>142.23815999999999</v>
      </c>
    </row>
    <row r="80" spans="1:12" x14ac:dyDescent="0.35">
      <c r="A80" s="3" t="s">
        <v>843</v>
      </c>
      <c r="B80" s="3" t="s">
        <v>9769</v>
      </c>
      <c r="C80" s="3" t="s">
        <v>23</v>
      </c>
      <c r="D80" s="3" t="s">
        <v>9770</v>
      </c>
      <c r="E80" s="3" t="s">
        <v>8733</v>
      </c>
      <c r="F80" s="3" t="s">
        <v>14</v>
      </c>
      <c r="G80" s="4">
        <v>6</v>
      </c>
      <c r="H80" s="3" t="s">
        <v>15</v>
      </c>
      <c r="I80" s="5">
        <v>1309.7533333333333</v>
      </c>
      <c r="J80" s="6">
        <f t="shared" si="0"/>
        <v>7858.52</v>
      </c>
      <c r="K80" s="35">
        <f t="shared" si="3"/>
        <v>141.45336</v>
      </c>
      <c r="L80" s="35">
        <f t="shared" si="4"/>
        <v>848.72016000000008</v>
      </c>
    </row>
    <row r="81" spans="1:12" x14ac:dyDescent="0.35">
      <c r="A81" s="3" t="s">
        <v>843</v>
      </c>
      <c r="B81" s="3" t="s">
        <v>9771</v>
      </c>
      <c r="C81" s="3" t="s">
        <v>18</v>
      </c>
      <c r="D81" s="3" t="s">
        <v>9772</v>
      </c>
      <c r="E81" s="3" t="s">
        <v>8733</v>
      </c>
      <c r="F81" s="3" t="s">
        <v>14</v>
      </c>
      <c r="G81" s="4">
        <v>6</v>
      </c>
      <c r="H81" s="3" t="s">
        <v>15</v>
      </c>
      <c r="I81" s="5">
        <v>1309.7016666666668</v>
      </c>
      <c r="J81" s="6">
        <f t="shared" si="0"/>
        <v>7858.2100000000009</v>
      </c>
      <c r="K81" s="35">
        <f t="shared" si="3"/>
        <v>141.44777999999999</v>
      </c>
      <c r="L81" s="35">
        <f t="shared" si="4"/>
        <v>848.68668000000002</v>
      </c>
    </row>
    <row r="82" spans="1:12" x14ac:dyDescent="0.35">
      <c r="A82" s="3" t="s">
        <v>843</v>
      </c>
      <c r="B82" s="3" t="s">
        <v>5830</v>
      </c>
      <c r="C82" s="3" t="s">
        <v>59</v>
      </c>
      <c r="D82" s="3" t="s">
        <v>5831</v>
      </c>
      <c r="E82" s="3" t="s">
        <v>231</v>
      </c>
      <c r="F82" s="3" t="s">
        <v>14</v>
      </c>
      <c r="G82" s="4">
        <v>6</v>
      </c>
      <c r="H82" s="3" t="s">
        <v>15</v>
      </c>
      <c r="I82" s="5">
        <v>1166.2242857142858</v>
      </c>
      <c r="J82" s="6">
        <f t="shared" si="0"/>
        <v>6997.3457142857151</v>
      </c>
      <c r="K82" s="35">
        <f t="shared" si="3"/>
        <v>125.95222285714287</v>
      </c>
      <c r="L82" s="35">
        <f t="shared" si="4"/>
        <v>755.7133371428572</v>
      </c>
    </row>
    <row r="83" spans="1:12" x14ac:dyDescent="0.35">
      <c r="A83" s="3" t="s">
        <v>495</v>
      </c>
      <c r="B83" s="3" t="s">
        <v>9773</v>
      </c>
      <c r="C83" s="3" t="s">
        <v>23</v>
      </c>
      <c r="D83" s="3" t="s">
        <v>9774</v>
      </c>
      <c r="E83" s="3" t="s">
        <v>102</v>
      </c>
      <c r="F83" s="3" t="s">
        <v>14</v>
      </c>
      <c r="G83" s="4">
        <v>4</v>
      </c>
      <c r="H83" s="3" t="s">
        <v>15</v>
      </c>
      <c r="I83" s="5">
        <v>4024.5140000000001</v>
      </c>
      <c r="J83" s="6">
        <f t="shared" si="0"/>
        <v>16098.056</v>
      </c>
      <c r="K83" s="35">
        <f t="shared" si="3"/>
        <v>434.64751200000006</v>
      </c>
      <c r="L83" s="35">
        <f t="shared" si="4"/>
        <v>1738.5900480000003</v>
      </c>
    </row>
    <row r="84" spans="1:12" x14ac:dyDescent="0.35">
      <c r="A84" s="3" t="s">
        <v>495</v>
      </c>
      <c r="B84" s="3" t="s">
        <v>7494</v>
      </c>
      <c r="C84" s="3" t="s">
        <v>23</v>
      </c>
      <c r="D84" s="3" t="s">
        <v>7495</v>
      </c>
      <c r="E84" s="3" t="s">
        <v>25</v>
      </c>
      <c r="F84" s="3" t="s">
        <v>14</v>
      </c>
      <c r="G84" s="4">
        <v>3</v>
      </c>
      <c r="H84" s="3" t="s">
        <v>15</v>
      </c>
      <c r="I84" s="5">
        <v>2293.75</v>
      </c>
      <c r="J84" s="6">
        <f t="shared" si="0"/>
        <v>6881.25</v>
      </c>
      <c r="K84" s="35">
        <f t="shared" si="3"/>
        <v>247.72499999999999</v>
      </c>
      <c r="L84" s="35">
        <f t="shared" si="4"/>
        <v>743.17499999999995</v>
      </c>
    </row>
    <row r="85" spans="1:12" x14ac:dyDescent="0.35">
      <c r="A85" s="3" t="s">
        <v>253</v>
      </c>
      <c r="B85" s="3" t="s">
        <v>9775</v>
      </c>
      <c r="C85" s="3" t="s">
        <v>129</v>
      </c>
      <c r="D85" s="3" t="s">
        <v>9776</v>
      </c>
      <c r="E85" s="3" t="s">
        <v>5837</v>
      </c>
      <c r="F85" s="3" t="s">
        <v>14</v>
      </c>
      <c r="G85" s="4">
        <v>5</v>
      </c>
      <c r="H85" s="3" t="s">
        <v>15</v>
      </c>
      <c r="I85" s="5">
        <v>840</v>
      </c>
      <c r="J85" s="6">
        <f t="shared" si="0"/>
        <v>4200</v>
      </c>
      <c r="K85" s="35">
        <f t="shared" si="3"/>
        <v>90.720000000000013</v>
      </c>
      <c r="L85" s="35">
        <f t="shared" si="4"/>
        <v>453.60000000000008</v>
      </c>
    </row>
    <row r="86" spans="1:12" x14ac:dyDescent="0.35">
      <c r="A86" s="3" t="s">
        <v>253</v>
      </c>
      <c r="B86" s="3" t="s">
        <v>9775</v>
      </c>
      <c r="C86" s="3" t="s">
        <v>75</v>
      </c>
      <c r="D86" s="3" t="s">
        <v>9776</v>
      </c>
      <c r="E86" s="3" t="s">
        <v>5837</v>
      </c>
      <c r="F86" s="3" t="s">
        <v>14</v>
      </c>
      <c r="G86" s="4">
        <v>5</v>
      </c>
      <c r="H86" s="3" t="s">
        <v>15</v>
      </c>
      <c r="I86" s="5">
        <v>840</v>
      </c>
      <c r="J86" s="6">
        <f t="shared" si="0"/>
        <v>4200</v>
      </c>
      <c r="K86" s="35">
        <f t="shared" si="3"/>
        <v>90.720000000000013</v>
      </c>
      <c r="L86" s="35">
        <f t="shared" si="4"/>
        <v>453.60000000000008</v>
      </c>
    </row>
    <row r="87" spans="1:12" x14ac:dyDescent="0.35">
      <c r="A87" s="3" t="s">
        <v>5706</v>
      </c>
      <c r="B87" s="3" t="s">
        <v>9656</v>
      </c>
      <c r="C87" s="3" t="s">
        <v>885</v>
      </c>
      <c r="D87" s="3" t="s">
        <v>9657</v>
      </c>
      <c r="E87" s="3" t="s">
        <v>179</v>
      </c>
      <c r="F87" s="3" t="s">
        <v>14</v>
      </c>
      <c r="G87" s="4">
        <v>6</v>
      </c>
      <c r="H87" s="3" t="s">
        <v>15</v>
      </c>
      <c r="I87" s="5">
        <v>800</v>
      </c>
      <c r="J87" s="6">
        <f t="shared" si="0"/>
        <v>4800</v>
      </c>
      <c r="K87" s="35">
        <f t="shared" si="3"/>
        <v>86.399999999999991</v>
      </c>
      <c r="L87" s="35">
        <f t="shared" si="4"/>
        <v>518.4</v>
      </c>
    </row>
    <row r="88" spans="1:12" x14ac:dyDescent="0.35">
      <c r="A88" s="3" t="s">
        <v>5706</v>
      </c>
      <c r="B88" s="3" t="s">
        <v>8844</v>
      </c>
      <c r="C88" s="3" t="s">
        <v>886</v>
      </c>
      <c r="D88" s="3" t="s">
        <v>7745</v>
      </c>
      <c r="E88" s="3" t="s">
        <v>179</v>
      </c>
      <c r="F88" s="3" t="s">
        <v>14</v>
      </c>
      <c r="G88" s="4">
        <v>6</v>
      </c>
      <c r="H88" s="3" t="s">
        <v>15</v>
      </c>
      <c r="I88" s="5">
        <v>800</v>
      </c>
      <c r="J88" s="6">
        <f t="shared" si="0"/>
        <v>4800</v>
      </c>
      <c r="K88" s="35">
        <f t="shared" si="3"/>
        <v>86.399999999999991</v>
      </c>
      <c r="L88" s="35">
        <f t="shared" si="4"/>
        <v>518.4</v>
      </c>
    </row>
    <row r="89" spans="1:12" x14ac:dyDescent="0.35">
      <c r="A89" s="3" t="s">
        <v>843</v>
      </c>
      <c r="B89" s="3" t="s">
        <v>9642</v>
      </c>
      <c r="C89" s="3" t="s">
        <v>23</v>
      </c>
      <c r="D89" s="3" t="s">
        <v>9643</v>
      </c>
      <c r="E89" s="3" t="s">
        <v>384</v>
      </c>
      <c r="F89" s="3" t="s">
        <v>14</v>
      </c>
      <c r="G89" s="4">
        <v>6</v>
      </c>
      <c r="H89" s="3" t="s">
        <v>15</v>
      </c>
      <c r="I89" s="5">
        <v>1154.78</v>
      </c>
      <c r="J89" s="6">
        <f t="shared" si="0"/>
        <v>6928.68</v>
      </c>
      <c r="K89" s="35">
        <f t="shared" si="3"/>
        <v>124.71624</v>
      </c>
      <c r="L89" s="35">
        <f t="shared" si="4"/>
        <v>748.29744000000005</v>
      </c>
    </row>
    <row r="90" spans="1:12" x14ac:dyDescent="0.35">
      <c r="A90" s="3" t="s">
        <v>82</v>
      </c>
      <c r="B90" s="3" t="s">
        <v>9777</v>
      </c>
      <c r="C90" s="3" t="s">
        <v>23</v>
      </c>
      <c r="D90" s="3" t="s">
        <v>9778</v>
      </c>
      <c r="E90" s="3" t="s">
        <v>179</v>
      </c>
      <c r="F90" s="3" t="s">
        <v>14</v>
      </c>
      <c r="G90" s="4">
        <v>6</v>
      </c>
      <c r="H90" s="3" t="s">
        <v>15</v>
      </c>
      <c r="I90" s="5">
        <v>805.18</v>
      </c>
      <c r="J90" s="6">
        <f t="shared" si="0"/>
        <v>4831.08</v>
      </c>
      <c r="K90" s="35">
        <f t="shared" si="3"/>
        <v>86.959440000000001</v>
      </c>
      <c r="L90" s="35">
        <f t="shared" si="4"/>
        <v>521.75664000000006</v>
      </c>
    </row>
    <row r="91" spans="1:12" x14ac:dyDescent="0.35">
      <c r="A91" s="3" t="s">
        <v>843</v>
      </c>
      <c r="B91" s="3" t="s">
        <v>9779</v>
      </c>
      <c r="C91" s="3" t="s">
        <v>26</v>
      </c>
      <c r="D91" s="3" t="s">
        <v>9780</v>
      </c>
      <c r="E91" s="3" t="s">
        <v>384</v>
      </c>
      <c r="F91" s="3" t="s">
        <v>14</v>
      </c>
      <c r="G91" s="4">
        <v>6</v>
      </c>
      <c r="H91" s="3" t="s">
        <v>15</v>
      </c>
      <c r="I91" s="5">
        <v>1144.25</v>
      </c>
      <c r="J91" s="6">
        <f t="shared" si="0"/>
        <v>6865.5</v>
      </c>
      <c r="K91" s="35">
        <f t="shared" si="3"/>
        <v>123.57900000000001</v>
      </c>
      <c r="L91" s="35">
        <f t="shared" si="4"/>
        <v>741.47400000000005</v>
      </c>
    </row>
    <row r="92" spans="1:12" x14ac:dyDescent="0.35">
      <c r="A92" s="3" t="s">
        <v>82</v>
      </c>
      <c r="B92" s="3" t="s">
        <v>9781</v>
      </c>
      <c r="C92" s="3" t="s">
        <v>18</v>
      </c>
      <c r="D92" s="3" t="s">
        <v>9782</v>
      </c>
      <c r="E92" s="3" t="s">
        <v>179</v>
      </c>
      <c r="F92" s="3" t="s">
        <v>14</v>
      </c>
      <c r="G92" s="4">
        <v>6</v>
      </c>
      <c r="H92" s="3" t="s">
        <v>15</v>
      </c>
      <c r="I92" s="5">
        <v>800</v>
      </c>
      <c r="J92" s="6">
        <f t="shared" si="0"/>
        <v>4800</v>
      </c>
      <c r="K92" s="35">
        <f t="shared" si="3"/>
        <v>86.399999999999991</v>
      </c>
      <c r="L92" s="35">
        <f t="shared" si="4"/>
        <v>518.4</v>
      </c>
    </row>
    <row r="93" spans="1:12" x14ac:dyDescent="0.35">
      <c r="A93" s="3" t="s">
        <v>82</v>
      </c>
      <c r="B93" s="3" t="s">
        <v>9783</v>
      </c>
      <c r="C93" s="3" t="s">
        <v>26</v>
      </c>
      <c r="D93" s="3" t="s">
        <v>9784</v>
      </c>
      <c r="E93" s="3" t="s">
        <v>179</v>
      </c>
      <c r="F93" s="3" t="s">
        <v>14</v>
      </c>
      <c r="G93" s="4">
        <v>6</v>
      </c>
      <c r="H93" s="3" t="s">
        <v>15</v>
      </c>
      <c r="I93" s="5">
        <v>800</v>
      </c>
      <c r="J93" s="6">
        <f t="shared" si="0"/>
        <v>4800</v>
      </c>
      <c r="K93" s="35">
        <f t="shared" si="3"/>
        <v>86.399999999999991</v>
      </c>
      <c r="L93" s="35">
        <f t="shared" si="4"/>
        <v>518.4</v>
      </c>
    </row>
    <row r="94" spans="1:12" x14ac:dyDescent="0.35">
      <c r="A94" s="3" t="s">
        <v>495</v>
      </c>
      <c r="B94" s="3" t="s">
        <v>8888</v>
      </c>
      <c r="C94" s="3" t="s">
        <v>26</v>
      </c>
      <c r="D94" s="3" t="s">
        <v>8889</v>
      </c>
      <c r="E94" s="3" t="s">
        <v>102</v>
      </c>
      <c r="F94" s="3" t="s">
        <v>14</v>
      </c>
      <c r="G94" s="4">
        <v>5</v>
      </c>
      <c r="H94" s="3" t="s">
        <v>15</v>
      </c>
      <c r="I94" s="5">
        <v>4566.0820000000003</v>
      </c>
      <c r="J94" s="6">
        <f t="shared" si="0"/>
        <v>22830.410000000003</v>
      </c>
      <c r="K94" s="35">
        <f t="shared" si="3"/>
        <v>493.13685600000008</v>
      </c>
      <c r="L94" s="35">
        <f t="shared" si="4"/>
        <v>2465.6842800000004</v>
      </c>
    </row>
    <row r="95" spans="1:12" x14ac:dyDescent="0.35">
      <c r="A95" s="3" t="s">
        <v>495</v>
      </c>
      <c r="B95" s="3" t="s">
        <v>8890</v>
      </c>
      <c r="C95" s="3" t="s">
        <v>27</v>
      </c>
      <c r="D95" s="3" t="s">
        <v>8658</v>
      </c>
      <c r="E95" s="3" t="s">
        <v>384</v>
      </c>
      <c r="F95" s="3" t="s">
        <v>14</v>
      </c>
      <c r="G95" s="4">
        <v>5</v>
      </c>
      <c r="H95" s="3" t="s">
        <v>15</v>
      </c>
      <c r="I95" s="5">
        <v>2283.0720000000001</v>
      </c>
      <c r="J95" s="6">
        <f t="shared" si="0"/>
        <v>11415.36</v>
      </c>
      <c r="K95" s="35">
        <f t="shared" si="3"/>
        <v>246.57177600000003</v>
      </c>
      <c r="L95" s="35">
        <f t="shared" si="4"/>
        <v>1232.8588800000002</v>
      </c>
    </row>
    <row r="96" spans="1:12" x14ac:dyDescent="0.35">
      <c r="A96" s="3" t="s">
        <v>495</v>
      </c>
      <c r="B96" s="3" t="s">
        <v>8890</v>
      </c>
      <c r="C96" s="3" t="s">
        <v>302</v>
      </c>
      <c r="D96" s="3" t="s">
        <v>8658</v>
      </c>
      <c r="E96" s="3" t="s">
        <v>384</v>
      </c>
      <c r="F96" s="3" t="s">
        <v>14</v>
      </c>
      <c r="G96" s="4">
        <v>5</v>
      </c>
      <c r="H96" s="3" t="s">
        <v>15</v>
      </c>
      <c r="I96" s="5">
        <v>2282.9960000000001</v>
      </c>
      <c r="J96" s="6">
        <f t="shared" si="0"/>
        <v>11414.98</v>
      </c>
      <c r="K96" s="35">
        <f t="shared" si="3"/>
        <v>246.56356800000003</v>
      </c>
      <c r="L96" s="35">
        <f t="shared" si="4"/>
        <v>1232.8178400000002</v>
      </c>
    </row>
    <row r="97" spans="1:12" x14ac:dyDescent="0.35">
      <c r="A97" s="3" t="s">
        <v>82</v>
      </c>
      <c r="B97" s="3" t="s">
        <v>9723</v>
      </c>
      <c r="C97" s="3" t="s">
        <v>23</v>
      </c>
      <c r="D97" s="3" t="s">
        <v>9724</v>
      </c>
      <c r="E97" s="3" t="s">
        <v>20</v>
      </c>
      <c r="F97" s="3" t="s">
        <v>14</v>
      </c>
      <c r="G97" s="4">
        <v>4</v>
      </c>
      <c r="H97" s="3" t="s">
        <v>15</v>
      </c>
      <c r="I97" s="5">
        <v>1000</v>
      </c>
      <c r="J97" s="6">
        <f t="shared" si="0"/>
        <v>4000</v>
      </c>
      <c r="K97" s="35">
        <f t="shared" si="3"/>
        <v>108</v>
      </c>
      <c r="L97" s="35">
        <f t="shared" si="4"/>
        <v>432</v>
      </c>
    </row>
    <row r="98" spans="1:12" x14ac:dyDescent="0.35">
      <c r="A98" s="3" t="s">
        <v>843</v>
      </c>
      <c r="B98" s="3" t="s">
        <v>5726</v>
      </c>
      <c r="C98" s="3" t="s">
        <v>18</v>
      </c>
      <c r="D98" s="3" t="s">
        <v>5727</v>
      </c>
      <c r="E98" s="3" t="s">
        <v>384</v>
      </c>
      <c r="F98" s="3" t="s">
        <v>14</v>
      </c>
      <c r="G98" s="4">
        <v>5</v>
      </c>
      <c r="H98" s="3" t="s">
        <v>15</v>
      </c>
      <c r="I98" s="5">
        <v>1144.2542857142857</v>
      </c>
      <c r="J98" s="6">
        <f t="shared" si="0"/>
        <v>5721.2714285714283</v>
      </c>
      <c r="K98" s="35">
        <f t="shared" si="3"/>
        <v>123.57946285714287</v>
      </c>
      <c r="L98" s="35">
        <f t="shared" si="4"/>
        <v>617.8973142857144</v>
      </c>
    </row>
    <row r="99" spans="1:12" x14ac:dyDescent="0.35">
      <c r="A99" s="3" t="s">
        <v>4863</v>
      </c>
      <c r="B99" s="3" t="s">
        <v>8817</v>
      </c>
      <c r="C99" s="3" t="s">
        <v>100</v>
      </c>
      <c r="D99" s="3" t="s">
        <v>8773</v>
      </c>
      <c r="E99" s="3" t="s">
        <v>5874</v>
      </c>
      <c r="F99" s="3" t="s">
        <v>14</v>
      </c>
      <c r="G99" s="4">
        <v>5</v>
      </c>
      <c r="H99" s="3" t="s">
        <v>15</v>
      </c>
      <c r="I99" s="5">
        <v>500</v>
      </c>
      <c r="J99" s="6">
        <f t="shared" si="0"/>
        <v>2500</v>
      </c>
      <c r="K99" s="35">
        <f t="shared" si="3"/>
        <v>54</v>
      </c>
      <c r="L99" s="35">
        <f t="shared" si="4"/>
        <v>270</v>
      </c>
    </row>
    <row r="100" spans="1:12" x14ac:dyDescent="0.35">
      <c r="A100" s="3" t="s">
        <v>4863</v>
      </c>
      <c r="B100" s="3" t="s">
        <v>9785</v>
      </c>
      <c r="C100" s="3" t="s">
        <v>43</v>
      </c>
      <c r="D100" s="3" t="s">
        <v>9786</v>
      </c>
      <c r="E100" s="3" t="s">
        <v>5874</v>
      </c>
      <c r="F100" s="3" t="s">
        <v>14</v>
      </c>
      <c r="G100" s="4">
        <v>5</v>
      </c>
      <c r="H100" s="3" t="s">
        <v>15</v>
      </c>
      <c r="I100" s="5">
        <v>500</v>
      </c>
      <c r="J100" s="6">
        <f t="shared" si="0"/>
        <v>2500</v>
      </c>
      <c r="K100" s="35">
        <f t="shared" si="3"/>
        <v>54</v>
      </c>
      <c r="L100" s="35">
        <f t="shared" si="4"/>
        <v>270</v>
      </c>
    </row>
    <row r="101" spans="1:12" x14ac:dyDescent="0.35">
      <c r="A101" s="3" t="s">
        <v>888</v>
      </c>
      <c r="B101" s="3" t="s">
        <v>8691</v>
      </c>
      <c r="C101" s="3" t="s">
        <v>129</v>
      </c>
      <c r="D101" s="3" t="s">
        <v>8692</v>
      </c>
      <c r="E101" s="3" t="s">
        <v>85</v>
      </c>
      <c r="F101" s="3" t="s">
        <v>14</v>
      </c>
      <c r="G101" s="4">
        <v>4</v>
      </c>
      <c r="H101" s="3" t="s">
        <v>15</v>
      </c>
      <c r="I101" s="5">
        <v>1369.8266666666668</v>
      </c>
      <c r="J101" s="6">
        <f t="shared" si="0"/>
        <v>5479.3066666666673</v>
      </c>
      <c r="K101" s="35">
        <f t="shared" si="3"/>
        <v>147.94128000000003</v>
      </c>
      <c r="L101" s="35">
        <f t="shared" si="4"/>
        <v>591.76512000000014</v>
      </c>
    </row>
    <row r="102" spans="1:12" x14ac:dyDescent="0.35">
      <c r="A102" s="3" t="s">
        <v>841</v>
      </c>
      <c r="B102" s="3" t="s">
        <v>8699</v>
      </c>
      <c r="C102" s="3" t="s">
        <v>43</v>
      </c>
      <c r="D102" s="3" t="s">
        <v>8700</v>
      </c>
      <c r="E102" s="3" t="s">
        <v>213</v>
      </c>
      <c r="F102" s="3" t="s">
        <v>14</v>
      </c>
      <c r="G102" s="4">
        <v>5</v>
      </c>
      <c r="H102" s="3" t="s">
        <v>15</v>
      </c>
      <c r="I102" s="5">
        <v>500</v>
      </c>
      <c r="J102" s="6">
        <f t="shared" si="0"/>
        <v>2500</v>
      </c>
      <c r="K102" s="35">
        <f t="shared" si="3"/>
        <v>54</v>
      </c>
      <c r="L102" s="35">
        <f t="shared" si="4"/>
        <v>270</v>
      </c>
    </row>
    <row r="103" spans="1:12" x14ac:dyDescent="0.35">
      <c r="A103" s="3" t="s">
        <v>822</v>
      </c>
      <c r="B103" s="3" t="s">
        <v>9666</v>
      </c>
      <c r="C103" s="3" t="s">
        <v>59</v>
      </c>
      <c r="D103" s="3" t="s">
        <v>9667</v>
      </c>
      <c r="E103" s="3" t="s">
        <v>102</v>
      </c>
      <c r="F103" s="3" t="s">
        <v>14</v>
      </c>
      <c r="G103" s="4">
        <v>4</v>
      </c>
      <c r="H103" s="3" t="s">
        <v>15</v>
      </c>
      <c r="I103" s="5">
        <v>1000</v>
      </c>
      <c r="J103" s="6">
        <f t="shared" ref="J103:J229" si="5">G103*I103</f>
        <v>4000</v>
      </c>
      <c r="K103" s="35">
        <f t="shared" si="3"/>
        <v>108</v>
      </c>
      <c r="L103" s="35">
        <f t="shared" si="4"/>
        <v>432</v>
      </c>
    </row>
    <row r="104" spans="1:12" x14ac:dyDescent="0.35">
      <c r="A104" s="3" t="s">
        <v>891</v>
      </c>
      <c r="B104" s="3" t="s">
        <v>9787</v>
      </c>
      <c r="C104" s="3" t="s">
        <v>519</v>
      </c>
      <c r="D104" s="3" t="s">
        <v>9788</v>
      </c>
      <c r="E104" s="3" t="s">
        <v>25</v>
      </c>
      <c r="F104" s="3" t="s">
        <v>14</v>
      </c>
      <c r="G104" s="4">
        <v>5</v>
      </c>
      <c r="H104" s="3" t="s">
        <v>15</v>
      </c>
      <c r="I104" s="5">
        <v>800</v>
      </c>
      <c r="J104" s="6">
        <f t="shared" si="5"/>
        <v>4000</v>
      </c>
      <c r="K104" s="35">
        <f t="shared" si="3"/>
        <v>86.399999999999991</v>
      </c>
      <c r="L104" s="35">
        <f t="shared" si="4"/>
        <v>431.99999999999994</v>
      </c>
    </row>
    <row r="105" spans="1:12" x14ac:dyDescent="0.35">
      <c r="A105" s="3" t="s">
        <v>3082</v>
      </c>
      <c r="B105" s="3" t="s">
        <v>9789</v>
      </c>
      <c r="C105" s="3" t="s">
        <v>59</v>
      </c>
      <c r="D105" s="3" t="s">
        <v>9790</v>
      </c>
      <c r="E105" s="3" t="s">
        <v>5673</v>
      </c>
      <c r="F105" s="3" t="s">
        <v>14</v>
      </c>
      <c r="G105" s="4">
        <v>5</v>
      </c>
      <c r="H105" s="3" t="s">
        <v>15</v>
      </c>
      <c r="I105" s="5">
        <v>500</v>
      </c>
      <c r="J105" s="6">
        <f t="shared" si="5"/>
        <v>2500</v>
      </c>
      <c r="K105" s="35">
        <f t="shared" si="3"/>
        <v>54</v>
      </c>
      <c r="L105" s="35">
        <f t="shared" si="4"/>
        <v>270</v>
      </c>
    </row>
    <row r="106" spans="1:12" x14ac:dyDescent="0.35">
      <c r="A106" s="3" t="s">
        <v>8824</v>
      </c>
      <c r="B106" s="3" t="s">
        <v>9652</v>
      </c>
      <c r="C106" s="3" t="s">
        <v>137</v>
      </c>
      <c r="D106" s="3" t="s">
        <v>9653</v>
      </c>
      <c r="E106" s="3" t="s">
        <v>213</v>
      </c>
      <c r="F106" s="3" t="s">
        <v>14</v>
      </c>
      <c r="G106" s="4">
        <v>5</v>
      </c>
      <c r="H106" s="3" t="s">
        <v>15</v>
      </c>
      <c r="I106" s="5">
        <v>500</v>
      </c>
      <c r="J106" s="6">
        <f t="shared" si="5"/>
        <v>2500</v>
      </c>
      <c r="K106" s="35">
        <f t="shared" si="3"/>
        <v>54</v>
      </c>
      <c r="L106" s="35">
        <f t="shared" si="4"/>
        <v>270</v>
      </c>
    </row>
    <row r="107" spans="1:12" x14ac:dyDescent="0.35">
      <c r="A107" s="3" t="s">
        <v>8824</v>
      </c>
      <c r="B107" s="3" t="s">
        <v>9702</v>
      </c>
      <c r="C107" s="3" t="s">
        <v>137</v>
      </c>
      <c r="D107" s="3" t="s">
        <v>9703</v>
      </c>
      <c r="E107" s="3" t="s">
        <v>213</v>
      </c>
      <c r="F107" s="3" t="s">
        <v>14</v>
      </c>
      <c r="G107" s="4">
        <v>5</v>
      </c>
      <c r="H107" s="3" t="s">
        <v>15</v>
      </c>
      <c r="I107" s="5">
        <v>500</v>
      </c>
      <c r="J107" s="6">
        <f t="shared" si="5"/>
        <v>2500</v>
      </c>
      <c r="K107" s="35">
        <f t="shared" si="3"/>
        <v>54</v>
      </c>
      <c r="L107" s="35">
        <f t="shared" si="4"/>
        <v>270</v>
      </c>
    </row>
    <row r="108" spans="1:12" x14ac:dyDescent="0.35">
      <c r="A108" s="3" t="s">
        <v>3082</v>
      </c>
      <c r="B108" s="3" t="s">
        <v>9791</v>
      </c>
      <c r="C108" s="3" t="s">
        <v>59</v>
      </c>
      <c r="D108" s="3" t="s">
        <v>9792</v>
      </c>
      <c r="E108" s="3" t="s">
        <v>5673</v>
      </c>
      <c r="F108" s="3" t="s">
        <v>14</v>
      </c>
      <c r="G108" s="4">
        <v>5</v>
      </c>
      <c r="H108" s="3" t="s">
        <v>15</v>
      </c>
      <c r="I108" s="5">
        <v>500</v>
      </c>
      <c r="J108" s="6">
        <f t="shared" si="5"/>
        <v>2500</v>
      </c>
      <c r="K108" s="35">
        <f t="shared" si="3"/>
        <v>54</v>
      </c>
      <c r="L108" s="35">
        <f t="shared" si="4"/>
        <v>270</v>
      </c>
    </row>
    <row r="109" spans="1:12" x14ac:dyDescent="0.35">
      <c r="A109" s="3" t="s">
        <v>3082</v>
      </c>
      <c r="B109" s="3" t="s">
        <v>9793</v>
      </c>
      <c r="C109" s="3" t="s">
        <v>59</v>
      </c>
      <c r="D109" s="3" t="s">
        <v>9794</v>
      </c>
      <c r="E109" s="3" t="s">
        <v>179</v>
      </c>
      <c r="F109" s="3" t="s">
        <v>14</v>
      </c>
      <c r="G109" s="4">
        <v>5</v>
      </c>
      <c r="H109" s="3" t="s">
        <v>15</v>
      </c>
      <c r="I109" s="5">
        <v>800</v>
      </c>
      <c r="J109" s="6">
        <f t="shared" si="5"/>
        <v>4000</v>
      </c>
      <c r="K109" s="35">
        <f t="shared" si="3"/>
        <v>86.399999999999991</v>
      </c>
      <c r="L109" s="35">
        <f t="shared" si="4"/>
        <v>431.99999999999994</v>
      </c>
    </row>
    <row r="110" spans="1:12" x14ac:dyDescent="0.35">
      <c r="A110" s="3" t="s">
        <v>5703</v>
      </c>
      <c r="B110" s="3" t="s">
        <v>9160</v>
      </c>
      <c r="C110" s="3" t="s">
        <v>519</v>
      </c>
      <c r="D110" s="3" t="s">
        <v>9161</v>
      </c>
      <c r="E110" s="3" t="s">
        <v>5874</v>
      </c>
      <c r="F110" s="3" t="s">
        <v>14</v>
      </c>
      <c r="G110" s="4">
        <v>5</v>
      </c>
      <c r="H110" s="3" t="s">
        <v>15</v>
      </c>
      <c r="I110" s="5">
        <v>500</v>
      </c>
      <c r="J110" s="6">
        <f t="shared" si="5"/>
        <v>2500</v>
      </c>
      <c r="K110" s="35">
        <f t="shared" si="3"/>
        <v>54</v>
      </c>
      <c r="L110" s="35">
        <f t="shared" si="4"/>
        <v>270</v>
      </c>
    </row>
    <row r="111" spans="1:12" x14ac:dyDescent="0.35">
      <c r="A111" s="3" t="s">
        <v>5703</v>
      </c>
      <c r="B111" s="3" t="s">
        <v>9164</v>
      </c>
      <c r="C111" s="3" t="s">
        <v>59</v>
      </c>
      <c r="D111" s="3" t="s">
        <v>9165</v>
      </c>
      <c r="E111" s="3" t="s">
        <v>5874</v>
      </c>
      <c r="F111" s="3" t="s">
        <v>14</v>
      </c>
      <c r="G111" s="4">
        <v>5</v>
      </c>
      <c r="H111" s="3" t="s">
        <v>15</v>
      </c>
      <c r="I111" s="5">
        <v>500</v>
      </c>
      <c r="J111" s="6">
        <f t="shared" si="5"/>
        <v>2500</v>
      </c>
      <c r="K111" s="35">
        <f t="shared" si="3"/>
        <v>54</v>
      </c>
      <c r="L111" s="35">
        <f t="shared" si="4"/>
        <v>270</v>
      </c>
    </row>
    <row r="112" spans="1:12" x14ac:dyDescent="0.35">
      <c r="A112" s="3" t="s">
        <v>843</v>
      </c>
      <c r="B112" s="3" t="s">
        <v>9795</v>
      </c>
      <c r="C112" s="3" t="s">
        <v>18</v>
      </c>
      <c r="D112" s="3" t="s">
        <v>9796</v>
      </c>
      <c r="E112" s="3" t="s">
        <v>8733</v>
      </c>
      <c r="F112" s="3" t="s">
        <v>14</v>
      </c>
      <c r="G112" s="4">
        <v>5</v>
      </c>
      <c r="H112" s="3" t="s">
        <v>15</v>
      </c>
      <c r="I112" s="5">
        <v>1309.7379999999998</v>
      </c>
      <c r="J112" s="6">
        <f t="shared" si="5"/>
        <v>6548.6899999999987</v>
      </c>
      <c r="K112" s="35">
        <f t="shared" si="3"/>
        <v>141.45170399999998</v>
      </c>
      <c r="L112" s="35">
        <f t="shared" si="4"/>
        <v>707.25851999999986</v>
      </c>
    </row>
    <row r="113" spans="1:12" x14ac:dyDescent="0.35">
      <c r="A113" s="3" t="s">
        <v>4863</v>
      </c>
      <c r="B113" s="3" t="s">
        <v>9300</v>
      </c>
      <c r="C113" s="3" t="s">
        <v>43</v>
      </c>
      <c r="D113" s="3" t="s">
        <v>9301</v>
      </c>
      <c r="E113" s="3" t="s">
        <v>5874</v>
      </c>
      <c r="F113" s="3" t="s">
        <v>14</v>
      </c>
      <c r="G113" s="4">
        <v>4</v>
      </c>
      <c r="H113" s="3" t="s">
        <v>15</v>
      </c>
      <c r="I113" s="5">
        <v>500</v>
      </c>
      <c r="J113" s="6">
        <f t="shared" si="5"/>
        <v>2000</v>
      </c>
      <c r="K113" s="35">
        <f t="shared" si="3"/>
        <v>54</v>
      </c>
      <c r="L113" s="35">
        <f t="shared" si="4"/>
        <v>216</v>
      </c>
    </row>
    <row r="114" spans="1:12" x14ac:dyDescent="0.35">
      <c r="A114" s="3" t="s">
        <v>779</v>
      </c>
      <c r="B114" s="3" t="s">
        <v>9797</v>
      </c>
      <c r="C114" s="3" t="s">
        <v>23</v>
      </c>
      <c r="D114" s="3" t="s">
        <v>9798</v>
      </c>
      <c r="E114" s="3" t="s">
        <v>25</v>
      </c>
      <c r="F114" s="3" t="s">
        <v>14</v>
      </c>
      <c r="G114" s="4">
        <v>4</v>
      </c>
      <c r="H114" s="3" t="s">
        <v>15</v>
      </c>
      <c r="I114" s="5">
        <v>3465.21</v>
      </c>
      <c r="J114" s="6">
        <f t="shared" si="5"/>
        <v>13860.84</v>
      </c>
      <c r="K114" s="35">
        <f t="shared" si="3"/>
        <v>374.24268000000006</v>
      </c>
      <c r="L114" s="35">
        <f t="shared" si="4"/>
        <v>1496.9707200000003</v>
      </c>
    </row>
    <row r="115" spans="1:12" x14ac:dyDescent="0.35">
      <c r="A115" s="3" t="s">
        <v>495</v>
      </c>
      <c r="B115" s="3" t="s">
        <v>7458</v>
      </c>
      <c r="C115" s="3" t="s">
        <v>23</v>
      </c>
      <c r="D115" s="3" t="s">
        <v>7459</v>
      </c>
      <c r="E115" s="3" t="s">
        <v>102</v>
      </c>
      <c r="F115" s="3" t="s">
        <v>14</v>
      </c>
      <c r="G115" s="4">
        <v>4</v>
      </c>
      <c r="H115" s="3" t="s">
        <v>15</v>
      </c>
      <c r="I115" s="5">
        <v>4090.04</v>
      </c>
      <c r="J115" s="6">
        <f t="shared" si="5"/>
        <v>16360.16</v>
      </c>
      <c r="K115" s="35">
        <f t="shared" si="3"/>
        <v>441.72432000000003</v>
      </c>
      <c r="L115" s="35">
        <f t="shared" si="4"/>
        <v>1766.8972800000001</v>
      </c>
    </row>
    <row r="116" spans="1:12" x14ac:dyDescent="0.35">
      <c r="A116" s="3" t="s">
        <v>827</v>
      </c>
      <c r="B116" s="3" t="s">
        <v>8831</v>
      </c>
      <c r="C116" s="3" t="s">
        <v>59</v>
      </c>
      <c r="D116" s="3" t="s">
        <v>8832</v>
      </c>
      <c r="E116" s="3" t="s">
        <v>5886</v>
      </c>
      <c r="F116" s="3" t="s">
        <v>14</v>
      </c>
      <c r="G116" s="4">
        <v>4</v>
      </c>
      <c r="H116" s="3" t="s">
        <v>15</v>
      </c>
      <c r="I116" s="5">
        <v>500</v>
      </c>
      <c r="J116" s="6">
        <f t="shared" si="5"/>
        <v>2000</v>
      </c>
      <c r="K116" s="35">
        <f t="shared" si="3"/>
        <v>54</v>
      </c>
      <c r="L116" s="35">
        <f t="shared" si="4"/>
        <v>216</v>
      </c>
    </row>
    <row r="117" spans="1:12" x14ac:dyDescent="0.35">
      <c r="A117" s="3" t="s">
        <v>891</v>
      </c>
      <c r="B117" s="3" t="s">
        <v>8833</v>
      </c>
      <c r="C117" s="3" t="s">
        <v>519</v>
      </c>
      <c r="D117" s="3" t="s">
        <v>8834</v>
      </c>
      <c r="E117" s="3" t="s">
        <v>25</v>
      </c>
      <c r="F117" s="3" t="s">
        <v>14</v>
      </c>
      <c r="G117" s="4">
        <v>4</v>
      </c>
      <c r="H117" s="3" t="s">
        <v>15</v>
      </c>
      <c r="I117" s="5">
        <v>800</v>
      </c>
      <c r="J117" s="6">
        <f t="shared" si="5"/>
        <v>3200</v>
      </c>
      <c r="K117" s="35">
        <f t="shared" si="3"/>
        <v>86.399999999999991</v>
      </c>
      <c r="L117" s="35">
        <f t="shared" si="4"/>
        <v>345.59999999999997</v>
      </c>
    </row>
    <row r="118" spans="1:12" x14ac:dyDescent="0.35">
      <c r="A118" s="3" t="s">
        <v>5706</v>
      </c>
      <c r="B118" s="3" t="s">
        <v>5707</v>
      </c>
      <c r="C118" s="3" t="s">
        <v>242</v>
      </c>
      <c r="D118" s="3" t="s">
        <v>5708</v>
      </c>
      <c r="E118" s="3" t="s">
        <v>179</v>
      </c>
      <c r="F118" s="3" t="s">
        <v>14</v>
      </c>
      <c r="G118" s="4">
        <v>4</v>
      </c>
      <c r="H118" s="3" t="s">
        <v>15</v>
      </c>
      <c r="I118" s="5">
        <v>800</v>
      </c>
      <c r="J118" s="6">
        <f t="shared" si="5"/>
        <v>3200</v>
      </c>
      <c r="K118" s="35">
        <f t="shared" si="3"/>
        <v>86.399999999999991</v>
      </c>
      <c r="L118" s="35">
        <f t="shared" si="4"/>
        <v>345.59999999999997</v>
      </c>
    </row>
    <row r="119" spans="1:12" x14ac:dyDescent="0.35">
      <c r="A119" s="3" t="s">
        <v>5706</v>
      </c>
      <c r="B119" s="3" t="s">
        <v>5707</v>
      </c>
      <c r="C119" s="3" t="s">
        <v>886</v>
      </c>
      <c r="D119" s="3" t="s">
        <v>5708</v>
      </c>
      <c r="E119" s="3" t="s">
        <v>179</v>
      </c>
      <c r="F119" s="3" t="s">
        <v>14</v>
      </c>
      <c r="G119" s="4">
        <v>5</v>
      </c>
      <c r="H119" s="3" t="s">
        <v>15</v>
      </c>
      <c r="I119" s="5">
        <v>800</v>
      </c>
      <c r="J119" s="6">
        <f t="shared" si="5"/>
        <v>4000</v>
      </c>
      <c r="K119" s="35">
        <f t="shared" si="3"/>
        <v>86.399999999999991</v>
      </c>
      <c r="L119" s="35">
        <f t="shared" si="4"/>
        <v>431.99999999999994</v>
      </c>
    </row>
    <row r="120" spans="1:12" x14ac:dyDescent="0.35">
      <c r="A120" s="3" t="s">
        <v>888</v>
      </c>
      <c r="B120" s="3" t="s">
        <v>7222</v>
      </c>
      <c r="C120" s="3" t="s">
        <v>129</v>
      </c>
      <c r="D120" s="3" t="s">
        <v>7223</v>
      </c>
      <c r="E120" s="3" t="s">
        <v>384</v>
      </c>
      <c r="F120" s="3" t="s">
        <v>14</v>
      </c>
      <c r="G120" s="4">
        <v>5</v>
      </c>
      <c r="H120" s="3" t="s">
        <v>15</v>
      </c>
      <c r="I120" s="5">
        <v>959.53000000000009</v>
      </c>
      <c r="J120" s="6">
        <f t="shared" si="5"/>
        <v>4797.6500000000005</v>
      </c>
      <c r="K120" s="35">
        <f t="shared" si="3"/>
        <v>103.62924000000002</v>
      </c>
      <c r="L120" s="35">
        <f t="shared" si="4"/>
        <v>518.14620000000014</v>
      </c>
    </row>
    <row r="121" spans="1:12" x14ac:dyDescent="0.35">
      <c r="A121" s="3" t="s">
        <v>858</v>
      </c>
      <c r="B121" s="3" t="s">
        <v>9799</v>
      </c>
      <c r="C121" s="3" t="s">
        <v>59</v>
      </c>
      <c r="D121" s="3" t="s">
        <v>9800</v>
      </c>
      <c r="E121" s="3" t="s">
        <v>6765</v>
      </c>
      <c r="F121" s="3" t="s">
        <v>14</v>
      </c>
      <c r="G121" s="4">
        <v>5</v>
      </c>
      <c r="H121" s="3" t="s">
        <v>15</v>
      </c>
      <c r="I121" s="5">
        <v>800</v>
      </c>
      <c r="J121" s="6">
        <f t="shared" si="5"/>
        <v>4000</v>
      </c>
      <c r="K121" s="35">
        <f t="shared" si="3"/>
        <v>86.399999999999991</v>
      </c>
      <c r="L121" s="35">
        <f t="shared" si="4"/>
        <v>431.99999999999994</v>
      </c>
    </row>
    <row r="122" spans="1:12" x14ac:dyDescent="0.35">
      <c r="A122" s="3" t="s">
        <v>4863</v>
      </c>
      <c r="B122" s="3" t="s">
        <v>8796</v>
      </c>
      <c r="C122" s="3" t="s">
        <v>59</v>
      </c>
      <c r="D122" s="3" t="s">
        <v>8797</v>
      </c>
      <c r="E122" s="3" t="s">
        <v>5874</v>
      </c>
      <c r="F122" s="3" t="s">
        <v>14</v>
      </c>
      <c r="G122" s="4">
        <v>4</v>
      </c>
      <c r="H122" s="3" t="s">
        <v>15</v>
      </c>
      <c r="I122" s="5">
        <v>500</v>
      </c>
      <c r="J122" s="6">
        <f t="shared" si="5"/>
        <v>2000</v>
      </c>
      <c r="K122" s="35">
        <f t="shared" si="3"/>
        <v>54</v>
      </c>
      <c r="L122" s="35">
        <f t="shared" si="4"/>
        <v>216</v>
      </c>
    </row>
    <row r="123" spans="1:12" x14ac:dyDescent="0.35">
      <c r="A123" s="3" t="s">
        <v>5800</v>
      </c>
      <c r="B123" s="3" t="s">
        <v>5801</v>
      </c>
      <c r="C123" s="3" t="s">
        <v>100</v>
      </c>
      <c r="D123" s="3" t="s">
        <v>5802</v>
      </c>
      <c r="E123" s="3" t="s">
        <v>786</v>
      </c>
      <c r="F123" s="3" t="s">
        <v>14</v>
      </c>
      <c r="G123" s="4">
        <v>4</v>
      </c>
      <c r="H123" s="3" t="s">
        <v>15</v>
      </c>
      <c r="I123" s="5">
        <v>1462.5</v>
      </c>
      <c r="J123" s="6">
        <f t="shared" si="5"/>
        <v>5850</v>
      </c>
      <c r="K123" s="35">
        <f t="shared" si="3"/>
        <v>157.94999999999999</v>
      </c>
      <c r="L123" s="35">
        <f t="shared" si="4"/>
        <v>631.79999999999995</v>
      </c>
    </row>
    <row r="124" spans="1:12" x14ac:dyDescent="0.35">
      <c r="A124" s="3" t="s">
        <v>5800</v>
      </c>
      <c r="B124" s="3" t="s">
        <v>5801</v>
      </c>
      <c r="C124" s="3" t="s">
        <v>59</v>
      </c>
      <c r="D124" s="3" t="s">
        <v>5802</v>
      </c>
      <c r="E124" s="3" t="s">
        <v>786</v>
      </c>
      <c r="F124" s="3" t="s">
        <v>14</v>
      </c>
      <c r="G124" s="4">
        <v>1</v>
      </c>
      <c r="H124" s="3" t="s">
        <v>15</v>
      </c>
      <c r="I124" s="5">
        <v>1462.5</v>
      </c>
      <c r="J124" s="6">
        <f t="shared" si="5"/>
        <v>1462.5</v>
      </c>
      <c r="K124" s="35">
        <f t="shared" si="3"/>
        <v>157.94999999999999</v>
      </c>
      <c r="L124" s="35">
        <f t="shared" si="4"/>
        <v>157.94999999999999</v>
      </c>
    </row>
    <row r="125" spans="1:12" x14ac:dyDescent="0.35">
      <c r="A125" s="3" t="s">
        <v>5800</v>
      </c>
      <c r="B125" s="3" t="s">
        <v>5801</v>
      </c>
      <c r="C125" s="3" t="s">
        <v>519</v>
      </c>
      <c r="D125" s="3" t="s">
        <v>5802</v>
      </c>
      <c r="E125" s="3" t="s">
        <v>786</v>
      </c>
      <c r="F125" s="3" t="s">
        <v>14</v>
      </c>
      <c r="G125" s="4">
        <v>3</v>
      </c>
      <c r="H125" s="3" t="s">
        <v>15</v>
      </c>
      <c r="I125" s="5">
        <v>1462.5</v>
      </c>
      <c r="J125" s="6">
        <f t="shared" si="5"/>
        <v>4387.5</v>
      </c>
      <c r="K125" s="35">
        <f t="shared" si="3"/>
        <v>157.94999999999999</v>
      </c>
      <c r="L125" s="35">
        <f t="shared" si="4"/>
        <v>473.84999999999997</v>
      </c>
    </row>
    <row r="126" spans="1:12" x14ac:dyDescent="0.35">
      <c r="A126" s="3" t="s">
        <v>4863</v>
      </c>
      <c r="B126" s="3" t="s">
        <v>9801</v>
      </c>
      <c r="C126" s="3" t="s">
        <v>519</v>
      </c>
      <c r="D126" s="3" t="s">
        <v>9802</v>
      </c>
      <c r="E126" s="3" t="s">
        <v>5874</v>
      </c>
      <c r="F126" s="3" t="s">
        <v>14</v>
      </c>
      <c r="G126" s="4">
        <v>4</v>
      </c>
      <c r="H126" s="3" t="s">
        <v>15</v>
      </c>
      <c r="I126" s="5">
        <v>500</v>
      </c>
      <c r="J126" s="6">
        <f t="shared" si="5"/>
        <v>2000</v>
      </c>
      <c r="K126" s="35">
        <f t="shared" si="3"/>
        <v>54</v>
      </c>
      <c r="L126" s="35">
        <f t="shared" si="4"/>
        <v>216</v>
      </c>
    </row>
    <row r="127" spans="1:12" x14ac:dyDescent="0.35">
      <c r="A127" s="3" t="s">
        <v>8705</v>
      </c>
      <c r="B127" s="3" t="s">
        <v>9803</v>
      </c>
      <c r="C127" s="3" t="s">
        <v>137</v>
      </c>
      <c r="D127" s="3" t="s">
        <v>9804</v>
      </c>
      <c r="E127" s="3" t="s">
        <v>5874</v>
      </c>
      <c r="F127" s="3" t="s">
        <v>14</v>
      </c>
      <c r="G127" s="4">
        <v>4</v>
      </c>
      <c r="H127" s="3" t="s">
        <v>15</v>
      </c>
      <c r="I127" s="5">
        <v>500</v>
      </c>
      <c r="J127" s="6">
        <f t="shared" si="5"/>
        <v>2000</v>
      </c>
      <c r="K127" s="35">
        <f t="shared" si="3"/>
        <v>54</v>
      </c>
      <c r="L127" s="35">
        <f t="shared" si="4"/>
        <v>216</v>
      </c>
    </row>
    <row r="128" spans="1:12" x14ac:dyDescent="0.35">
      <c r="A128" s="3" t="s">
        <v>891</v>
      </c>
      <c r="B128" s="3" t="s">
        <v>8885</v>
      </c>
      <c r="C128" s="3" t="s">
        <v>43</v>
      </c>
      <c r="D128" s="3" t="s">
        <v>8886</v>
      </c>
      <c r="E128" s="3" t="s">
        <v>8887</v>
      </c>
      <c r="F128" s="3" t="s">
        <v>14</v>
      </c>
      <c r="G128" s="4">
        <v>4</v>
      </c>
      <c r="H128" s="3" t="s">
        <v>15</v>
      </c>
      <c r="I128" s="5">
        <v>756.51499999999999</v>
      </c>
      <c r="J128" s="6">
        <f t="shared" si="5"/>
        <v>3026.06</v>
      </c>
      <c r="K128" s="35">
        <f t="shared" si="3"/>
        <v>81.703620000000015</v>
      </c>
      <c r="L128" s="35">
        <f t="shared" si="4"/>
        <v>326.81448000000006</v>
      </c>
    </row>
    <row r="129" spans="1:12" x14ac:dyDescent="0.35">
      <c r="A129" s="3" t="s">
        <v>891</v>
      </c>
      <c r="B129" s="3" t="s">
        <v>8885</v>
      </c>
      <c r="C129" s="3" t="s">
        <v>59</v>
      </c>
      <c r="D129" s="3" t="s">
        <v>8886</v>
      </c>
      <c r="E129" s="3" t="s">
        <v>8887</v>
      </c>
      <c r="F129" s="3" t="s">
        <v>14</v>
      </c>
      <c r="G129" s="4">
        <v>4</v>
      </c>
      <c r="H129" s="3" t="s">
        <v>15</v>
      </c>
      <c r="I129" s="5">
        <v>694.91499999999996</v>
      </c>
      <c r="J129" s="6">
        <f t="shared" si="5"/>
        <v>2779.66</v>
      </c>
      <c r="K129" s="35">
        <f t="shared" si="3"/>
        <v>75.050820000000002</v>
      </c>
      <c r="L129" s="35">
        <f t="shared" si="4"/>
        <v>300.20328000000001</v>
      </c>
    </row>
    <row r="130" spans="1:12" x14ac:dyDescent="0.35">
      <c r="A130" s="3" t="s">
        <v>891</v>
      </c>
      <c r="B130" s="3" t="s">
        <v>9805</v>
      </c>
      <c r="C130" s="3" t="s">
        <v>519</v>
      </c>
      <c r="D130" s="3" t="s">
        <v>9806</v>
      </c>
      <c r="E130" s="3" t="s">
        <v>179</v>
      </c>
      <c r="F130" s="3" t="s">
        <v>14</v>
      </c>
      <c r="G130" s="4">
        <v>4</v>
      </c>
      <c r="H130" s="3" t="s">
        <v>15</v>
      </c>
      <c r="I130" s="5">
        <v>800</v>
      </c>
      <c r="J130" s="6">
        <f t="shared" si="5"/>
        <v>3200</v>
      </c>
      <c r="K130" s="35">
        <f t="shared" si="3"/>
        <v>86.399999999999991</v>
      </c>
      <c r="L130" s="35">
        <f t="shared" si="4"/>
        <v>345.59999999999997</v>
      </c>
    </row>
    <row r="131" spans="1:12" x14ac:dyDescent="0.35">
      <c r="A131" s="3" t="s">
        <v>82</v>
      </c>
      <c r="B131" s="3" t="s">
        <v>9807</v>
      </c>
      <c r="C131" s="3" t="s">
        <v>48</v>
      </c>
      <c r="D131" s="3" t="s">
        <v>8356</v>
      </c>
      <c r="E131" s="3" t="s">
        <v>384</v>
      </c>
      <c r="F131" s="3" t="s">
        <v>14</v>
      </c>
      <c r="G131" s="4">
        <v>3</v>
      </c>
      <c r="H131" s="3" t="s">
        <v>15</v>
      </c>
      <c r="I131" s="5">
        <v>800</v>
      </c>
      <c r="J131" s="6">
        <f t="shared" si="5"/>
        <v>2400</v>
      </c>
      <c r="K131" s="35">
        <f t="shared" ref="K131:K194" si="6">((I131*(1-10%))*0.4)*60%*0.5</f>
        <v>86.399999999999991</v>
      </c>
      <c r="L131" s="35">
        <f t="shared" ref="L131:L194" si="7">K131*G131</f>
        <v>259.2</v>
      </c>
    </row>
    <row r="132" spans="1:12" x14ac:dyDescent="0.35">
      <c r="A132" s="3" t="s">
        <v>8522</v>
      </c>
      <c r="B132" s="3" t="s">
        <v>8523</v>
      </c>
      <c r="C132" s="3" t="s">
        <v>59</v>
      </c>
      <c r="D132" s="3" t="s">
        <v>8524</v>
      </c>
      <c r="E132" s="3" t="s">
        <v>293</v>
      </c>
      <c r="F132" s="3" t="s">
        <v>14</v>
      </c>
      <c r="G132" s="4">
        <v>4</v>
      </c>
      <c r="H132" s="3" t="s">
        <v>15</v>
      </c>
      <c r="I132" s="5">
        <v>650</v>
      </c>
      <c r="J132" s="6">
        <f t="shared" si="5"/>
        <v>2600</v>
      </c>
      <c r="K132" s="35">
        <f t="shared" si="6"/>
        <v>70.2</v>
      </c>
      <c r="L132" s="35">
        <f t="shared" si="7"/>
        <v>280.8</v>
      </c>
    </row>
    <row r="133" spans="1:12" x14ac:dyDescent="0.35">
      <c r="A133" s="3" t="s">
        <v>8538</v>
      </c>
      <c r="B133" s="3" t="s">
        <v>8539</v>
      </c>
      <c r="C133" s="3" t="s">
        <v>59</v>
      </c>
      <c r="D133" s="3" t="s">
        <v>8540</v>
      </c>
      <c r="E133" s="3" t="s">
        <v>293</v>
      </c>
      <c r="F133" s="3" t="s">
        <v>14</v>
      </c>
      <c r="G133" s="4">
        <v>3</v>
      </c>
      <c r="H133" s="3" t="s">
        <v>15</v>
      </c>
      <c r="I133" s="5">
        <v>650</v>
      </c>
      <c r="J133" s="6">
        <f t="shared" si="5"/>
        <v>1950</v>
      </c>
      <c r="K133" s="35">
        <f t="shared" si="6"/>
        <v>70.2</v>
      </c>
      <c r="L133" s="35">
        <f t="shared" si="7"/>
        <v>210.60000000000002</v>
      </c>
    </row>
    <row r="134" spans="1:12" x14ac:dyDescent="0.35">
      <c r="A134" s="3" t="s">
        <v>4764</v>
      </c>
      <c r="B134" s="3" t="s">
        <v>8905</v>
      </c>
      <c r="C134" s="3" t="s">
        <v>4766</v>
      </c>
      <c r="D134" s="3" t="s">
        <v>8906</v>
      </c>
      <c r="E134" s="3" t="s">
        <v>213</v>
      </c>
      <c r="F134" s="3" t="s">
        <v>14</v>
      </c>
      <c r="G134" s="4">
        <v>3</v>
      </c>
      <c r="H134" s="3" t="s">
        <v>15</v>
      </c>
      <c r="I134" s="5">
        <v>500</v>
      </c>
      <c r="J134" s="6">
        <f t="shared" si="5"/>
        <v>1500</v>
      </c>
      <c r="K134" s="35">
        <f t="shared" si="6"/>
        <v>54</v>
      </c>
      <c r="L134" s="35">
        <f t="shared" si="7"/>
        <v>162</v>
      </c>
    </row>
    <row r="135" spans="1:12" x14ac:dyDescent="0.35">
      <c r="A135" s="3" t="s">
        <v>843</v>
      </c>
      <c r="B135" s="3" t="s">
        <v>5726</v>
      </c>
      <c r="C135" s="3" t="s">
        <v>26</v>
      </c>
      <c r="D135" s="3" t="s">
        <v>5727</v>
      </c>
      <c r="E135" s="3" t="s">
        <v>384</v>
      </c>
      <c r="F135" s="3" t="s">
        <v>14</v>
      </c>
      <c r="G135" s="4">
        <v>4</v>
      </c>
      <c r="H135" s="3" t="s">
        <v>15</v>
      </c>
      <c r="I135" s="5">
        <v>1144.2720000000002</v>
      </c>
      <c r="J135" s="6">
        <f t="shared" si="5"/>
        <v>4577.0880000000006</v>
      </c>
      <c r="K135" s="35">
        <f t="shared" si="6"/>
        <v>123.58137600000002</v>
      </c>
      <c r="L135" s="35">
        <f t="shared" si="7"/>
        <v>494.32550400000008</v>
      </c>
    </row>
    <row r="136" spans="1:12" x14ac:dyDescent="0.35">
      <c r="A136" s="3" t="s">
        <v>4863</v>
      </c>
      <c r="B136" s="3" t="s">
        <v>8909</v>
      </c>
      <c r="C136" s="3" t="s">
        <v>43</v>
      </c>
      <c r="D136" s="3" t="s">
        <v>8910</v>
      </c>
      <c r="E136" s="3" t="s">
        <v>25</v>
      </c>
      <c r="F136" s="3" t="s">
        <v>14</v>
      </c>
      <c r="G136" s="4">
        <v>4</v>
      </c>
      <c r="H136" s="3" t="s">
        <v>15</v>
      </c>
      <c r="I136" s="5">
        <v>800</v>
      </c>
      <c r="J136" s="6">
        <f t="shared" si="5"/>
        <v>3200</v>
      </c>
      <c r="K136" s="35">
        <f t="shared" si="6"/>
        <v>86.399999999999991</v>
      </c>
      <c r="L136" s="35">
        <f t="shared" si="7"/>
        <v>345.59999999999997</v>
      </c>
    </row>
    <row r="137" spans="1:12" x14ac:dyDescent="0.35">
      <c r="A137" s="3" t="s">
        <v>4863</v>
      </c>
      <c r="B137" s="3" t="s">
        <v>9808</v>
      </c>
      <c r="C137" s="3" t="s">
        <v>43</v>
      </c>
      <c r="D137" s="3" t="s">
        <v>9809</v>
      </c>
      <c r="E137" s="3" t="s">
        <v>5874</v>
      </c>
      <c r="F137" s="3" t="s">
        <v>14</v>
      </c>
      <c r="G137" s="4">
        <v>4</v>
      </c>
      <c r="H137" s="3" t="s">
        <v>15</v>
      </c>
      <c r="I137" s="5">
        <v>500</v>
      </c>
      <c r="J137" s="6">
        <f t="shared" si="5"/>
        <v>2000</v>
      </c>
      <c r="K137" s="35">
        <f t="shared" si="6"/>
        <v>54</v>
      </c>
      <c r="L137" s="35">
        <f t="shared" si="7"/>
        <v>216</v>
      </c>
    </row>
    <row r="138" spans="1:12" x14ac:dyDescent="0.35">
      <c r="A138" s="3" t="s">
        <v>4863</v>
      </c>
      <c r="B138" s="3" t="s">
        <v>9810</v>
      </c>
      <c r="C138" s="3" t="s">
        <v>59</v>
      </c>
      <c r="D138" s="3" t="s">
        <v>9811</v>
      </c>
      <c r="E138" s="3" t="s">
        <v>5874</v>
      </c>
      <c r="F138" s="3" t="s">
        <v>14</v>
      </c>
      <c r="G138" s="4">
        <v>4</v>
      </c>
      <c r="H138" s="3" t="s">
        <v>15</v>
      </c>
      <c r="I138" s="5">
        <v>500</v>
      </c>
      <c r="J138" s="6">
        <f t="shared" si="5"/>
        <v>2000</v>
      </c>
      <c r="K138" s="35">
        <f t="shared" si="6"/>
        <v>54</v>
      </c>
      <c r="L138" s="35">
        <f t="shared" si="7"/>
        <v>216</v>
      </c>
    </row>
    <row r="139" spans="1:12" x14ac:dyDescent="0.35">
      <c r="A139" s="3" t="s">
        <v>822</v>
      </c>
      <c r="B139" s="3" t="s">
        <v>6000</v>
      </c>
      <c r="C139" s="3" t="s">
        <v>6068</v>
      </c>
      <c r="D139" s="3" t="s">
        <v>6001</v>
      </c>
      <c r="E139" s="3" t="s">
        <v>5598</v>
      </c>
      <c r="F139" s="3" t="s">
        <v>14</v>
      </c>
      <c r="G139" s="4">
        <v>4</v>
      </c>
      <c r="H139" s="3" t="s">
        <v>15</v>
      </c>
      <c r="I139" s="5">
        <v>800</v>
      </c>
      <c r="J139" s="6">
        <f t="shared" si="5"/>
        <v>3200</v>
      </c>
      <c r="K139" s="35">
        <f t="shared" si="6"/>
        <v>86.399999999999991</v>
      </c>
      <c r="L139" s="35">
        <f t="shared" si="7"/>
        <v>345.59999999999997</v>
      </c>
    </row>
    <row r="140" spans="1:12" x14ac:dyDescent="0.35">
      <c r="A140" s="3" t="s">
        <v>888</v>
      </c>
      <c r="B140" s="3" t="s">
        <v>8687</v>
      </c>
      <c r="C140" s="3" t="s">
        <v>113</v>
      </c>
      <c r="D140" s="3" t="s">
        <v>8688</v>
      </c>
      <c r="E140" s="3" t="s">
        <v>102</v>
      </c>
      <c r="F140" s="3" t="s">
        <v>14</v>
      </c>
      <c r="G140" s="4">
        <v>4</v>
      </c>
      <c r="H140" s="3" t="s">
        <v>15</v>
      </c>
      <c r="I140" s="5">
        <v>1139.75</v>
      </c>
      <c r="J140" s="6">
        <f t="shared" si="5"/>
        <v>4559</v>
      </c>
      <c r="K140" s="35">
        <f t="shared" si="6"/>
        <v>123.09300000000002</v>
      </c>
      <c r="L140" s="35">
        <f t="shared" si="7"/>
        <v>492.37200000000007</v>
      </c>
    </row>
    <row r="141" spans="1:12" x14ac:dyDescent="0.35">
      <c r="A141" s="3" t="s">
        <v>888</v>
      </c>
      <c r="B141" s="3" t="s">
        <v>9812</v>
      </c>
      <c r="C141" s="3" t="s">
        <v>302</v>
      </c>
      <c r="D141" s="3" t="s">
        <v>9813</v>
      </c>
      <c r="E141" s="3" t="s">
        <v>25</v>
      </c>
      <c r="F141" s="3" t="s">
        <v>14</v>
      </c>
      <c r="G141" s="4">
        <v>4</v>
      </c>
      <c r="H141" s="3" t="s">
        <v>15</v>
      </c>
      <c r="I141" s="5">
        <v>1139.5483333333334</v>
      </c>
      <c r="J141" s="6">
        <f t="shared" si="5"/>
        <v>4558.1933333333336</v>
      </c>
      <c r="K141" s="35">
        <f t="shared" si="6"/>
        <v>123.07122000000003</v>
      </c>
      <c r="L141" s="35">
        <f t="shared" si="7"/>
        <v>492.2848800000001</v>
      </c>
    </row>
    <row r="142" spans="1:12" x14ac:dyDescent="0.35">
      <c r="A142" s="3" t="s">
        <v>888</v>
      </c>
      <c r="B142" s="3" t="s">
        <v>9812</v>
      </c>
      <c r="C142" s="3" t="s">
        <v>129</v>
      </c>
      <c r="D142" s="3" t="s">
        <v>9813</v>
      </c>
      <c r="E142" s="3" t="s">
        <v>25</v>
      </c>
      <c r="F142" s="3" t="s">
        <v>14</v>
      </c>
      <c r="G142" s="4">
        <v>4</v>
      </c>
      <c r="H142" s="3" t="s">
        <v>15</v>
      </c>
      <c r="I142" s="5">
        <v>1139.7260000000001</v>
      </c>
      <c r="J142" s="6">
        <f t="shared" si="5"/>
        <v>4558.9040000000005</v>
      </c>
      <c r="K142" s="35">
        <f t="shared" si="6"/>
        <v>123.09040800000001</v>
      </c>
      <c r="L142" s="35">
        <f t="shared" si="7"/>
        <v>492.36163200000004</v>
      </c>
    </row>
    <row r="143" spans="1:12" x14ac:dyDescent="0.35">
      <c r="A143" s="3" t="s">
        <v>888</v>
      </c>
      <c r="B143" s="3" t="s">
        <v>9812</v>
      </c>
      <c r="C143" s="3" t="s">
        <v>113</v>
      </c>
      <c r="D143" s="3" t="s">
        <v>9813</v>
      </c>
      <c r="E143" s="3" t="s">
        <v>25</v>
      </c>
      <c r="F143" s="3" t="s">
        <v>14</v>
      </c>
      <c r="G143" s="4">
        <v>4</v>
      </c>
      <c r="H143" s="3" t="s">
        <v>15</v>
      </c>
      <c r="I143" s="5">
        <v>1139.6559999999999</v>
      </c>
      <c r="J143" s="6">
        <f t="shared" si="5"/>
        <v>4558.6239999999998</v>
      </c>
      <c r="K143" s="35">
        <f t="shared" si="6"/>
        <v>123.082848</v>
      </c>
      <c r="L143" s="35">
        <f t="shared" si="7"/>
        <v>492.33139199999999</v>
      </c>
    </row>
    <row r="144" spans="1:12" x14ac:dyDescent="0.35">
      <c r="A144" s="3" t="s">
        <v>5706</v>
      </c>
      <c r="B144" s="3" t="s">
        <v>9814</v>
      </c>
      <c r="C144" s="3" t="s">
        <v>11</v>
      </c>
      <c r="D144" s="3" t="s">
        <v>9815</v>
      </c>
      <c r="E144" s="3" t="s">
        <v>5874</v>
      </c>
      <c r="F144" s="3" t="s">
        <v>14</v>
      </c>
      <c r="G144" s="4">
        <v>3</v>
      </c>
      <c r="H144" s="3" t="s">
        <v>15</v>
      </c>
      <c r="I144" s="5">
        <v>883.9</v>
      </c>
      <c r="J144" s="6">
        <f t="shared" si="5"/>
        <v>2651.7</v>
      </c>
      <c r="K144" s="35">
        <f t="shared" si="6"/>
        <v>95.461200000000005</v>
      </c>
      <c r="L144" s="35">
        <f t="shared" si="7"/>
        <v>286.3836</v>
      </c>
    </row>
    <row r="145" spans="1:12" x14ac:dyDescent="0.35">
      <c r="A145" s="3" t="s">
        <v>841</v>
      </c>
      <c r="B145" s="3" t="s">
        <v>8697</v>
      </c>
      <c r="C145" s="3" t="s">
        <v>43</v>
      </c>
      <c r="D145" s="3" t="s">
        <v>8698</v>
      </c>
      <c r="E145" s="3" t="s">
        <v>213</v>
      </c>
      <c r="F145" s="3" t="s">
        <v>14</v>
      </c>
      <c r="G145" s="4">
        <v>4</v>
      </c>
      <c r="H145" s="3" t="s">
        <v>15</v>
      </c>
      <c r="I145" s="5">
        <v>500</v>
      </c>
      <c r="J145" s="6">
        <f t="shared" si="5"/>
        <v>2000</v>
      </c>
      <c r="K145" s="35">
        <f t="shared" si="6"/>
        <v>54</v>
      </c>
      <c r="L145" s="35">
        <f t="shared" si="7"/>
        <v>216</v>
      </c>
    </row>
    <row r="146" spans="1:12" x14ac:dyDescent="0.35">
      <c r="A146" s="3" t="s">
        <v>82</v>
      </c>
      <c r="B146" s="3" t="s">
        <v>9816</v>
      </c>
      <c r="C146" s="3" t="s">
        <v>23</v>
      </c>
      <c r="D146" s="3" t="s">
        <v>8430</v>
      </c>
      <c r="E146" s="3" t="s">
        <v>25</v>
      </c>
      <c r="F146" s="3" t="s">
        <v>14</v>
      </c>
      <c r="G146" s="4">
        <v>3</v>
      </c>
      <c r="H146" s="3" t="s">
        <v>15</v>
      </c>
      <c r="I146" s="5">
        <v>1284.2</v>
      </c>
      <c r="J146" s="6">
        <f t="shared" si="5"/>
        <v>3852.6000000000004</v>
      </c>
      <c r="K146" s="35">
        <f t="shared" si="6"/>
        <v>138.6936</v>
      </c>
      <c r="L146" s="35">
        <f t="shared" si="7"/>
        <v>416.08080000000001</v>
      </c>
    </row>
    <row r="147" spans="1:12" x14ac:dyDescent="0.35">
      <c r="A147" s="3" t="s">
        <v>82</v>
      </c>
      <c r="B147" s="3" t="s">
        <v>9817</v>
      </c>
      <c r="C147" s="3" t="s">
        <v>23</v>
      </c>
      <c r="D147" s="3" t="s">
        <v>9818</v>
      </c>
      <c r="E147" s="3" t="s">
        <v>25</v>
      </c>
      <c r="F147" s="3" t="s">
        <v>14</v>
      </c>
      <c r="G147" s="4">
        <v>4</v>
      </c>
      <c r="H147" s="3" t="s">
        <v>15</v>
      </c>
      <c r="I147" s="5">
        <v>958.24600000000009</v>
      </c>
      <c r="J147" s="6">
        <f t="shared" si="5"/>
        <v>3832.9840000000004</v>
      </c>
      <c r="K147" s="35">
        <f t="shared" si="6"/>
        <v>103.49056800000001</v>
      </c>
      <c r="L147" s="35">
        <f t="shared" si="7"/>
        <v>413.96227200000004</v>
      </c>
    </row>
    <row r="148" spans="1:12" x14ac:dyDescent="0.35">
      <c r="A148" s="3" t="s">
        <v>822</v>
      </c>
      <c r="B148" s="3" t="s">
        <v>9666</v>
      </c>
      <c r="C148" s="3" t="s">
        <v>100</v>
      </c>
      <c r="D148" s="3" t="s">
        <v>9667</v>
      </c>
      <c r="E148" s="3" t="s">
        <v>102</v>
      </c>
      <c r="F148" s="3" t="s">
        <v>14</v>
      </c>
      <c r="G148" s="4">
        <v>4</v>
      </c>
      <c r="H148" s="3" t="s">
        <v>15</v>
      </c>
      <c r="I148" s="5">
        <v>1000</v>
      </c>
      <c r="J148" s="6">
        <f t="shared" si="5"/>
        <v>4000</v>
      </c>
      <c r="K148" s="35">
        <f t="shared" si="6"/>
        <v>108</v>
      </c>
      <c r="L148" s="35">
        <f t="shared" si="7"/>
        <v>432</v>
      </c>
    </row>
    <row r="149" spans="1:12" x14ac:dyDescent="0.35">
      <c r="A149" s="3" t="s">
        <v>891</v>
      </c>
      <c r="B149" s="3" t="s">
        <v>9787</v>
      </c>
      <c r="C149" s="3" t="s">
        <v>59</v>
      </c>
      <c r="D149" s="3" t="s">
        <v>9788</v>
      </c>
      <c r="E149" s="3" t="s">
        <v>25</v>
      </c>
      <c r="F149" s="3" t="s">
        <v>14</v>
      </c>
      <c r="G149" s="4">
        <v>4</v>
      </c>
      <c r="H149" s="3" t="s">
        <v>15</v>
      </c>
      <c r="I149" s="5">
        <v>850.33999999999992</v>
      </c>
      <c r="J149" s="6">
        <f t="shared" si="5"/>
        <v>3401.3599999999997</v>
      </c>
      <c r="K149" s="35">
        <f t="shared" si="6"/>
        <v>91.836719999999985</v>
      </c>
      <c r="L149" s="35">
        <f t="shared" si="7"/>
        <v>367.34687999999994</v>
      </c>
    </row>
    <row r="150" spans="1:12" x14ac:dyDescent="0.35">
      <c r="A150" s="3" t="s">
        <v>858</v>
      </c>
      <c r="B150" s="3" t="s">
        <v>9755</v>
      </c>
      <c r="C150" s="3" t="s">
        <v>519</v>
      </c>
      <c r="D150" s="3" t="s">
        <v>9756</v>
      </c>
      <c r="E150" s="3" t="s">
        <v>107</v>
      </c>
      <c r="F150" s="3" t="s">
        <v>14</v>
      </c>
      <c r="G150" s="4">
        <v>4</v>
      </c>
      <c r="H150" s="3" t="s">
        <v>15</v>
      </c>
      <c r="I150" s="5">
        <v>648.17999999999995</v>
      </c>
      <c r="J150" s="6">
        <f t="shared" si="5"/>
        <v>2592.7199999999998</v>
      </c>
      <c r="K150" s="35">
        <f t="shared" si="6"/>
        <v>70.003439999999998</v>
      </c>
      <c r="L150" s="35">
        <f t="shared" si="7"/>
        <v>280.01375999999999</v>
      </c>
    </row>
    <row r="151" spans="1:12" x14ac:dyDescent="0.35">
      <c r="A151" s="3" t="s">
        <v>858</v>
      </c>
      <c r="B151" s="3" t="s">
        <v>9819</v>
      </c>
      <c r="C151" s="3" t="s">
        <v>43</v>
      </c>
      <c r="D151" s="3" t="s">
        <v>9820</v>
      </c>
      <c r="E151" s="3" t="s">
        <v>25</v>
      </c>
      <c r="F151" s="3" t="s">
        <v>14</v>
      </c>
      <c r="G151" s="4">
        <v>4</v>
      </c>
      <c r="H151" s="3" t="s">
        <v>15</v>
      </c>
      <c r="I151" s="5">
        <v>800</v>
      </c>
      <c r="J151" s="6">
        <f t="shared" si="5"/>
        <v>3200</v>
      </c>
      <c r="K151" s="35">
        <f t="shared" si="6"/>
        <v>86.399999999999991</v>
      </c>
      <c r="L151" s="35">
        <f t="shared" si="7"/>
        <v>345.59999999999997</v>
      </c>
    </row>
    <row r="152" spans="1:12" x14ac:dyDescent="0.35">
      <c r="A152" s="3" t="s">
        <v>827</v>
      </c>
      <c r="B152" s="3" t="s">
        <v>9821</v>
      </c>
      <c r="C152" s="3" t="s">
        <v>43</v>
      </c>
      <c r="D152" s="3" t="s">
        <v>9822</v>
      </c>
      <c r="E152" s="3" t="s">
        <v>713</v>
      </c>
      <c r="F152" s="3" t="s">
        <v>14</v>
      </c>
      <c r="G152" s="4">
        <v>4</v>
      </c>
      <c r="H152" s="3" t="s">
        <v>15</v>
      </c>
      <c r="I152" s="5">
        <v>700</v>
      </c>
      <c r="J152" s="6">
        <f t="shared" si="5"/>
        <v>2800</v>
      </c>
      <c r="K152" s="35">
        <f t="shared" si="6"/>
        <v>75.599999999999994</v>
      </c>
      <c r="L152" s="35">
        <f t="shared" si="7"/>
        <v>302.39999999999998</v>
      </c>
    </row>
    <row r="153" spans="1:12" x14ac:dyDescent="0.35">
      <c r="A153" s="3" t="s">
        <v>827</v>
      </c>
      <c r="B153" s="3" t="s">
        <v>9823</v>
      </c>
      <c r="C153" s="3" t="s">
        <v>43</v>
      </c>
      <c r="D153" s="3" t="s">
        <v>9824</v>
      </c>
      <c r="E153" s="3" t="s">
        <v>713</v>
      </c>
      <c r="F153" s="3" t="s">
        <v>14</v>
      </c>
      <c r="G153" s="4">
        <v>4</v>
      </c>
      <c r="H153" s="3" t="s">
        <v>15</v>
      </c>
      <c r="I153" s="5">
        <v>700</v>
      </c>
      <c r="J153" s="6">
        <f t="shared" si="5"/>
        <v>2800</v>
      </c>
      <c r="K153" s="35">
        <f t="shared" si="6"/>
        <v>75.599999999999994</v>
      </c>
      <c r="L153" s="35">
        <f t="shared" si="7"/>
        <v>302.39999999999998</v>
      </c>
    </row>
    <row r="154" spans="1:12" x14ac:dyDescent="0.35">
      <c r="A154" s="3" t="s">
        <v>820</v>
      </c>
      <c r="B154" s="3" t="s">
        <v>9825</v>
      </c>
      <c r="C154" s="3" t="s">
        <v>3583</v>
      </c>
      <c r="D154" s="3" t="s">
        <v>9826</v>
      </c>
      <c r="E154" s="3" t="s">
        <v>25</v>
      </c>
      <c r="F154" s="3" t="s">
        <v>14</v>
      </c>
      <c r="G154" s="4">
        <v>3</v>
      </c>
      <c r="H154" s="3" t="s">
        <v>15</v>
      </c>
      <c r="I154" s="5">
        <v>897.85</v>
      </c>
      <c r="J154" s="6">
        <f t="shared" si="5"/>
        <v>2693.55</v>
      </c>
      <c r="K154" s="35">
        <f t="shared" si="6"/>
        <v>96.967800000000011</v>
      </c>
      <c r="L154" s="35">
        <f t="shared" si="7"/>
        <v>290.90340000000003</v>
      </c>
    </row>
    <row r="155" spans="1:12" x14ac:dyDescent="0.35">
      <c r="A155" s="3" t="s">
        <v>9827</v>
      </c>
      <c r="B155" s="3" t="s">
        <v>9828</v>
      </c>
      <c r="C155" s="3" t="s">
        <v>59</v>
      </c>
      <c r="D155" s="3" t="s">
        <v>9829</v>
      </c>
      <c r="E155" s="3" t="s">
        <v>590</v>
      </c>
      <c r="F155" s="3" t="s">
        <v>14</v>
      </c>
      <c r="G155" s="4">
        <v>4</v>
      </c>
      <c r="H155" s="3" t="s">
        <v>15</v>
      </c>
      <c r="I155" s="5">
        <v>500</v>
      </c>
      <c r="J155" s="6">
        <f t="shared" si="5"/>
        <v>2000</v>
      </c>
      <c r="K155" s="35">
        <f t="shared" si="6"/>
        <v>54</v>
      </c>
      <c r="L155" s="35">
        <f t="shared" si="7"/>
        <v>216</v>
      </c>
    </row>
    <row r="156" spans="1:12" x14ac:dyDescent="0.35">
      <c r="A156" s="3" t="s">
        <v>5703</v>
      </c>
      <c r="B156" s="3" t="s">
        <v>9160</v>
      </c>
      <c r="C156" s="3" t="s">
        <v>59</v>
      </c>
      <c r="D156" s="3" t="s">
        <v>9161</v>
      </c>
      <c r="E156" s="3" t="s">
        <v>5874</v>
      </c>
      <c r="F156" s="3" t="s">
        <v>14</v>
      </c>
      <c r="G156" s="4">
        <v>3</v>
      </c>
      <c r="H156" s="3" t="s">
        <v>15</v>
      </c>
      <c r="I156" s="5">
        <v>500</v>
      </c>
      <c r="J156" s="6">
        <f t="shared" si="5"/>
        <v>1500</v>
      </c>
      <c r="K156" s="35">
        <f t="shared" si="6"/>
        <v>54</v>
      </c>
      <c r="L156" s="35">
        <f t="shared" si="7"/>
        <v>162</v>
      </c>
    </row>
    <row r="157" spans="1:12" x14ac:dyDescent="0.35">
      <c r="A157" s="3" t="s">
        <v>5703</v>
      </c>
      <c r="B157" s="3" t="s">
        <v>9674</v>
      </c>
      <c r="C157" s="3" t="s">
        <v>43</v>
      </c>
      <c r="D157" s="3" t="s">
        <v>9675</v>
      </c>
      <c r="E157" s="3" t="s">
        <v>5874</v>
      </c>
      <c r="F157" s="3" t="s">
        <v>14</v>
      </c>
      <c r="G157" s="4">
        <v>4</v>
      </c>
      <c r="H157" s="3" t="s">
        <v>15</v>
      </c>
      <c r="I157" s="5">
        <v>500</v>
      </c>
      <c r="J157" s="6">
        <f t="shared" si="5"/>
        <v>2000</v>
      </c>
      <c r="K157" s="35">
        <f t="shared" si="6"/>
        <v>54</v>
      </c>
      <c r="L157" s="35">
        <f t="shared" si="7"/>
        <v>216</v>
      </c>
    </row>
    <row r="158" spans="1:12" x14ac:dyDescent="0.35">
      <c r="A158" s="3" t="s">
        <v>5703</v>
      </c>
      <c r="B158" s="3" t="s">
        <v>9164</v>
      </c>
      <c r="C158" s="3" t="s">
        <v>519</v>
      </c>
      <c r="D158" s="3" t="s">
        <v>9165</v>
      </c>
      <c r="E158" s="3" t="s">
        <v>5874</v>
      </c>
      <c r="F158" s="3" t="s">
        <v>14</v>
      </c>
      <c r="G158" s="4">
        <v>4</v>
      </c>
      <c r="H158" s="3" t="s">
        <v>15</v>
      </c>
      <c r="I158" s="5">
        <v>500</v>
      </c>
      <c r="J158" s="6">
        <f t="shared" si="5"/>
        <v>2000</v>
      </c>
      <c r="K158" s="35">
        <f t="shared" si="6"/>
        <v>54</v>
      </c>
      <c r="L158" s="35">
        <f t="shared" si="7"/>
        <v>216</v>
      </c>
    </row>
    <row r="159" spans="1:12" x14ac:dyDescent="0.35">
      <c r="A159" s="3" t="s">
        <v>9827</v>
      </c>
      <c r="B159" s="3" t="s">
        <v>9830</v>
      </c>
      <c r="C159" s="3" t="s">
        <v>59</v>
      </c>
      <c r="D159" s="3" t="s">
        <v>9831</v>
      </c>
      <c r="E159" s="3" t="s">
        <v>5673</v>
      </c>
      <c r="F159" s="3" t="s">
        <v>14</v>
      </c>
      <c r="G159" s="4">
        <v>4</v>
      </c>
      <c r="H159" s="3" t="s">
        <v>15</v>
      </c>
      <c r="I159" s="5">
        <v>500</v>
      </c>
      <c r="J159" s="6">
        <f t="shared" si="5"/>
        <v>2000</v>
      </c>
      <c r="K159" s="35">
        <f t="shared" si="6"/>
        <v>54</v>
      </c>
      <c r="L159" s="35">
        <f t="shared" si="7"/>
        <v>216</v>
      </c>
    </row>
    <row r="160" spans="1:12" x14ac:dyDescent="0.35">
      <c r="A160" s="3" t="s">
        <v>9184</v>
      </c>
      <c r="B160" s="3" t="s">
        <v>9185</v>
      </c>
      <c r="C160" s="3" t="s">
        <v>43</v>
      </c>
      <c r="D160" s="3" t="s">
        <v>9186</v>
      </c>
      <c r="E160" s="3" t="s">
        <v>179</v>
      </c>
      <c r="F160" s="3" t="s">
        <v>14</v>
      </c>
      <c r="G160" s="4">
        <v>3</v>
      </c>
      <c r="H160" s="3" t="s">
        <v>15</v>
      </c>
      <c r="I160" s="5">
        <v>800</v>
      </c>
      <c r="J160" s="6">
        <f t="shared" si="5"/>
        <v>2400</v>
      </c>
      <c r="K160" s="35">
        <f t="shared" si="6"/>
        <v>86.399999999999991</v>
      </c>
      <c r="L160" s="35">
        <f t="shared" si="7"/>
        <v>259.2</v>
      </c>
    </row>
    <row r="161" spans="1:12" x14ac:dyDescent="0.35">
      <c r="A161" s="3" t="s">
        <v>843</v>
      </c>
      <c r="B161" s="3" t="s">
        <v>8731</v>
      </c>
      <c r="C161" s="3" t="s">
        <v>23</v>
      </c>
      <c r="D161" s="3" t="s">
        <v>8732</v>
      </c>
      <c r="E161" s="3" t="s">
        <v>8733</v>
      </c>
      <c r="F161" s="3" t="s">
        <v>14</v>
      </c>
      <c r="G161" s="4">
        <v>4</v>
      </c>
      <c r="H161" s="3" t="s">
        <v>15</v>
      </c>
      <c r="I161" s="5">
        <v>1309.8</v>
      </c>
      <c r="J161" s="6">
        <f t="shared" si="5"/>
        <v>5239.2</v>
      </c>
      <c r="K161" s="35">
        <f t="shared" si="6"/>
        <v>141.45840000000001</v>
      </c>
      <c r="L161" s="35">
        <f t="shared" si="7"/>
        <v>565.83360000000005</v>
      </c>
    </row>
    <row r="162" spans="1:12" x14ac:dyDescent="0.35">
      <c r="A162" s="3" t="s">
        <v>843</v>
      </c>
      <c r="B162" s="3" t="s">
        <v>9795</v>
      </c>
      <c r="C162" s="3" t="s">
        <v>23</v>
      </c>
      <c r="D162" s="3" t="s">
        <v>9796</v>
      </c>
      <c r="E162" s="3" t="s">
        <v>8733</v>
      </c>
      <c r="F162" s="3" t="s">
        <v>14</v>
      </c>
      <c r="G162" s="4">
        <v>4</v>
      </c>
      <c r="H162" s="3" t="s">
        <v>15</v>
      </c>
      <c r="I162" s="5">
        <v>1309.6849999999999</v>
      </c>
      <c r="J162" s="6">
        <f t="shared" si="5"/>
        <v>5238.74</v>
      </c>
      <c r="K162" s="35">
        <f t="shared" si="6"/>
        <v>141.44597999999999</v>
      </c>
      <c r="L162" s="35">
        <f t="shared" si="7"/>
        <v>565.78391999999997</v>
      </c>
    </row>
    <row r="163" spans="1:12" x14ac:dyDescent="0.35">
      <c r="A163" s="3" t="s">
        <v>843</v>
      </c>
      <c r="B163" s="3" t="s">
        <v>9769</v>
      </c>
      <c r="C163" s="3" t="s">
        <v>18</v>
      </c>
      <c r="D163" s="3" t="s">
        <v>9770</v>
      </c>
      <c r="E163" s="3" t="s">
        <v>8733</v>
      </c>
      <c r="F163" s="3" t="s">
        <v>14</v>
      </c>
      <c r="G163" s="4">
        <v>4</v>
      </c>
      <c r="H163" s="3" t="s">
        <v>15</v>
      </c>
      <c r="I163" s="5">
        <v>1309.6725000000001</v>
      </c>
      <c r="J163" s="6">
        <f t="shared" si="5"/>
        <v>5238.6900000000005</v>
      </c>
      <c r="K163" s="35">
        <f t="shared" si="6"/>
        <v>141.44463000000002</v>
      </c>
      <c r="L163" s="35">
        <f t="shared" si="7"/>
        <v>565.77852000000007</v>
      </c>
    </row>
    <row r="164" spans="1:12" x14ac:dyDescent="0.35">
      <c r="A164" s="3" t="s">
        <v>843</v>
      </c>
      <c r="B164" s="3" t="s">
        <v>9771</v>
      </c>
      <c r="C164" s="3" t="s">
        <v>23</v>
      </c>
      <c r="D164" s="3" t="s">
        <v>9772</v>
      </c>
      <c r="E164" s="3" t="s">
        <v>8733</v>
      </c>
      <c r="F164" s="3" t="s">
        <v>14</v>
      </c>
      <c r="G164" s="4">
        <v>3</v>
      </c>
      <c r="H164" s="3" t="s">
        <v>15</v>
      </c>
      <c r="I164" s="5">
        <v>1309.674</v>
      </c>
      <c r="J164" s="6">
        <f t="shared" si="5"/>
        <v>3929.0219999999999</v>
      </c>
      <c r="K164" s="35">
        <f t="shared" si="6"/>
        <v>141.44479200000001</v>
      </c>
      <c r="L164" s="35">
        <f t="shared" si="7"/>
        <v>424.33437600000002</v>
      </c>
    </row>
    <row r="165" spans="1:12" x14ac:dyDescent="0.35">
      <c r="A165" s="3" t="s">
        <v>843</v>
      </c>
      <c r="B165" s="3" t="s">
        <v>9771</v>
      </c>
      <c r="C165" s="3" t="s">
        <v>26</v>
      </c>
      <c r="D165" s="3" t="s">
        <v>9772</v>
      </c>
      <c r="E165" s="3" t="s">
        <v>8733</v>
      </c>
      <c r="F165" s="3" t="s">
        <v>14</v>
      </c>
      <c r="G165" s="4">
        <v>4</v>
      </c>
      <c r="H165" s="3" t="s">
        <v>15</v>
      </c>
      <c r="I165" s="5">
        <v>1309.6824999999999</v>
      </c>
      <c r="J165" s="6">
        <f t="shared" si="5"/>
        <v>5238.7299999999996</v>
      </c>
      <c r="K165" s="35">
        <f t="shared" si="6"/>
        <v>141.44570999999999</v>
      </c>
      <c r="L165" s="35">
        <f t="shared" si="7"/>
        <v>565.78283999999996</v>
      </c>
    </row>
    <row r="166" spans="1:12" x14ac:dyDescent="0.35">
      <c r="A166" s="3" t="s">
        <v>843</v>
      </c>
      <c r="B166" s="3" t="s">
        <v>8742</v>
      </c>
      <c r="C166" s="3" t="s">
        <v>23</v>
      </c>
      <c r="D166" s="3" t="s">
        <v>8743</v>
      </c>
      <c r="E166" s="3" t="s">
        <v>384</v>
      </c>
      <c r="F166" s="3" t="s">
        <v>14</v>
      </c>
      <c r="G166" s="4">
        <v>4</v>
      </c>
      <c r="H166" s="3" t="s">
        <v>15</v>
      </c>
      <c r="I166" s="5">
        <v>1144.1824999999999</v>
      </c>
      <c r="J166" s="6">
        <f t="shared" si="5"/>
        <v>4576.7299999999996</v>
      </c>
      <c r="K166" s="35">
        <f t="shared" si="6"/>
        <v>123.57171</v>
      </c>
      <c r="L166" s="35">
        <f t="shared" si="7"/>
        <v>494.28683999999998</v>
      </c>
    </row>
    <row r="167" spans="1:12" x14ac:dyDescent="0.35">
      <c r="A167" s="3" t="s">
        <v>843</v>
      </c>
      <c r="B167" s="3" t="s">
        <v>8742</v>
      </c>
      <c r="C167" s="3" t="s">
        <v>26</v>
      </c>
      <c r="D167" s="3" t="s">
        <v>8743</v>
      </c>
      <c r="E167" s="3" t="s">
        <v>384</v>
      </c>
      <c r="F167" s="3" t="s">
        <v>14</v>
      </c>
      <c r="G167" s="4">
        <v>4</v>
      </c>
      <c r="H167" s="3" t="s">
        <v>15</v>
      </c>
      <c r="I167" s="5">
        <v>1144.1950000000002</v>
      </c>
      <c r="J167" s="6">
        <f t="shared" si="5"/>
        <v>4576.7800000000007</v>
      </c>
      <c r="K167" s="35">
        <f t="shared" si="6"/>
        <v>123.57306000000003</v>
      </c>
      <c r="L167" s="35">
        <f t="shared" si="7"/>
        <v>494.29224000000011</v>
      </c>
    </row>
    <row r="168" spans="1:12" x14ac:dyDescent="0.35">
      <c r="A168" s="3" t="s">
        <v>8597</v>
      </c>
      <c r="B168" s="3" t="s">
        <v>9832</v>
      </c>
      <c r="C168" s="3" t="s">
        <v>8599</v>
      </c>
      <c r="D168" s="3" t="s">
        <v>9833</v>
      </c>
      <c r="E168" s="3" t="s">
        <v>7108</v>
      </c>
      <c r="F168" s="3" t="s">
        <v>14</v>
      </c>
      <c r="G168" s="4">
        <v>4</v>
      </c>
      <c r="H168" s="3" t="s">
        <v>15</v>
      </c>
      <c r="I168" s="5">
        <v>500</v>
      </c>
      <c r="J168" s="6">
        <f t="shared" si="5"/>
        <v>2000</v>
      </c>
      <c r="K168" s="35">
        <f t="shared" si="6"/>
        <v>54</v>
      </c>
      <c r="L168" s="35">
        <f t="shared" si="7"/>
        <v>216</v>
      </c>
    </row>
    <row r="169" spans="1:12" x14ac:dyDescent="0.35">
      <c r="A169" s="3" t="s">
        <v>2058</v>
      </c>
      <c r="B169" s="3" t="s">
        <v>9834</v>
      </c>
      <c r="C169" s="3" t="s">
        <v>302</v>
      </c>
      <c r="D169" s="3" t="s">
        <v>9835</v>
      </c>
      <c r="E169" s="3" t="s">
        <v>384</v>
      </c>
      <c r="F169" s="3" t="s">
        <v>14</v>
      </c>
      <c r="G169" s="4">
        <v>1</v>
      </c>
      <c r="H169" s="3" t="s">
        <v>15</v>
      </c>
      <c r="I169" s="5">
        <v>949.99999999999989</v>
      </c>
      <c r="J169" s="6">
        <f t="shared" si="5"/>
        <v>949.99999999999989</v>
      </c>
      <c r="K169" s="35">
        <f t="shared" si="6"/>
        <v>102.6</v>
      </c>
      <c r="L169" s="35">
        <f t="shared" si="7"/>
        <v>102.6</v>
      </c>
    </row>
    <row r="170" spans="1:12" x14ac:dyDescent="0.35">
      <c r="A170" s="3" t="s">
        <v>9836</v>
      </c>
      <c r="B170" s="3" t="s">
        <v>9837</v>
      </c>
      <c r="C170" s="3" t="s">
        <v>43</v>
      </c>
      <c r="D170" s="3" t="s">
        <v>9838</v>
      </c>
      <c r="E170" s="3" t="s">
        <v>107</v>
      </c>
      <c r="F170" s="3" t="s">
        <v>14</v>
      </c>
      <c r="G170" s="4">
        <v>1</v>
      </c>
      <c r="H170" s="3" t="s">
        <v>15</v>
      </c>
      <c r="I170" s="5">
        <v>724</v>
      </c>
      <c r="J170" s="6">
        <f t="shared" si="5"/>
        <v>724</v>
      </c>
      <c r="K170" s="35">
        <f t="shared" si="6"/>
        <v>78.192000000000007</v>
      </c>
      <c r="L170" s="35">
        <f t="shared" si="7"/>
        <v>78.192000000000007</v>
      </c>
    </row>
    <row r="171" spans="1:12" x14ac:dyDescent="0.35">
      <c r="A171" s="3" t="s">
        <v>1276</v>
      </c>
      <c r="B171" s="3" t="s">
        <v>9839</v>
      </c>
      <c r="C171" s="3" t="s">
        <v>100</v>
      </c>
      <c r="D171" s="3" t="s">
        <v>9840</v>
      </c>
      <c r="E171" s="3" t="s">
        <v>786</v>
      </c>
      <c r="F171" s="3" t="s">
        <v>14</v>
      </c>
      <c r="G171" s="4">
        <v>1</v>
      </c>
      <c r="H171" s="3" t="s">
        <v>15</v>
      </c>
      <c r="I171" s="5">
        <v>500</v>
      </c>
      <c r="J171" s="6">
        <f t="shared" si="5"/>
        <v>500</v>
      </c>
      <c r="K171" s="35">
        <f t="shared" si="6"/>
        <v>54</v>
      </c>
      <c r="L171" s="35">
        <f t="shared" si="7"/>
        <v>54</v>
      </c>
    </row>
    <row r="172" spans="1:12" x14ac:dyDescent="0.35">
      <c r="A172" s="3" t="s">
        <v>9836</v>
      </c>
      <c r="B172" s="3" t="s">
        <v>9841</v>
      </c>
      <c r="C172" s="3" t="s">
        <v>43</v>
      </c>
      <c r="D172" s="3" t="s">
        <v>9842</v>
      </c>
      <c r="E172" s="3" t="s">
        <v>107</v>
      </c>
      <c r="F172" s="3" t="s">
        <v>14</v>
      </c>
      <c r="G172" s="4">
        <v>1</v>
      </c>
      <c r="H172" s="3" t="s">
        <v>15</v>
      </c>
      <c r="I172" s="5">
        <v>809.00000000000011</v>
      </c>
      <c r="J172" s="6">
        <f t="shared" si="5"/>
        <v>809.00000000000011</v>
      </c>
      <c r="K172" s="35">
        <f t="shared" si="6"/>
        <v>87.372000000000014</v>
      </c>
      <c r="L172" s="35">
        <f t="shared" si="7"/>
        <v>87.372000000000014</v>
      </c>
    </row>
    <row r="173" spans="1:12" x14ac:dyDescent="0.35">
      <c r="A173" s="3" t="s">
        <v>9836</v>
      </c>
      <c r="B173" s="3" t="s">
        <v>9843</v>
      </c>
      <c r="C173" s="3" t="s">
        <v>43</v>
      </c>
      <c r="D173" s="3" t="s">
        <v>9844</v>
      </c>
      <c r="E173" s="3" t="s">
        <v>107</v>
      </c>
      <c r="F173" s="3" t="s">
        <v>14</v>
      </c>
      <c r="G173" s="4">
        <v>1</v>
      </c>
      <c r="H173" s="3" t="s">
        <v>15</v>
      </c>
      <c r="I173" s="5">
        <v>1090</v>
      </c>
      <c r="J173" s="6">
        <f t="shared" si="5"/>
        <v>1090</v>
      </c>
      <c r="K173" s="35">
        <f t="shared" si="6"/>
        <v>117.72</v>
      </c>
      <c r="L173" s="35">
        <f t="shared" si="7"/>
        <v>117.72</v>
      </c>
    </row>
    <row r="174" spans="1:12" x14ac:dyDescent="0.35">
      <c r="A174" s="3" t="s">
        <v>9836</v>
      </c>
      <c r="B174" s="3" t="s">
        <v>9845</v>
      </c>
      <c r="C174" s="3" t="s">
        <v>43</v>
      </c>
      <c r="D174" s="3" t="s">
        <v>9846</v>
      </c>
      <c r="E174" s="3" t="s">
        <v>107</v>
      </c>
      <c r="F174" s="3" t="s">
        <v>14</v>
      </c>
      <c r="G174" s="4">
        <v>1</v>
      </c>
      <c r="H174" s="3" t="s">
        <v>15</v>
      </c>
      <c r="I174" s="5">
        <v>1290</v>
      </c>
      <c r="J174" s="6">
        <f t="shared" si="5"/>
        <v>1290</v>
      </c>
      <c r="K174" s="35">
        <f t="shared" si="6"/>
        <v>139.32</v>
      </c>
      <c r="L174" s="35">
        <f t="shared" si="7"/>
        <v>139.32</v>
      </c>
    </row>
    <row r="175" spans="1:12" x14ac:dyDescent="0.35">
      <c r="A175" s="3" t="s">
        <v>824</v>
      </c>
      <c r="B175" s="3" t="s">
        <v>9847</v>
      </c>
      <c r="C175" s="3" t="s">
        <v>519</v>
      </c>
      <c r="D175" s="3" t="s">
        <v>9848</v>
      </c>
      <c r="E175" s="3" t="s">
        <v>5874</v>
      </c>
      <c r="F175" s="3" t="s">
        <v>14</v>
      </c>
      <c r="G175" s="4">
        <v>1</v>
      </c>
      <c r="H175" s="3" t="s">
        <v>15</v>
      </c>
      <c r="I175" s="5">
        <v>799</v>
      </c>
      <c r="J175" s="6">
        <f t="shared" si="5"/>
        <v>799</v>
      </c>
      <c r="K175" s="35">
        <f t="shared" si="6"/>
        <v>86.292000000000016</v>
      </c>
      <c r="L175" s="35">
        <f t="shared" si="7"/>
        <v>86.292000000000016</v>
      </c>
    </row>
    <row r="176" spans="1:12" x14ac:dyDescent="0.35">
      <c r="A176" s="3" t="s">
        <v>848</v>
      </c>
      <c r="B176" s="3" t="s">
        <v>9849</v>
      </c>
      <c r="C176" s="3" t="s">
        <v>849</v>
      </c>
      <c r="D176" s="3" t="s">
        <v>9850</v>
      </c>
      <c r="E176" s="3" t="s">
        <v>384</v>
      </c>
      <c r="F176" s="3" t="s">
        <v>14</v>
      </c>
      <c r="G176" s="4">
        <v>1</v>
      </c>
      <c r="H176" s="3" t="s">
        <v>15</v>
      </c>
      <c r="I176" s="5">
        <v>2999</v>
      </c>
      <c r="J176" s="6">
        <f t="shared" si="5"/>
        <v>2999</v>
      </c>
      <c r="K176" s="35">
        <f t="shared" si="6"/>
        <v>323.892</v>
      </c>
      <c r="L176" s="35">
        <f t="shared" si="7"/>
        <v>323.892</v>
      </c>
    </row>
    <row r="177" spans="1:12" x14ac:dyDescent="0.35">
      <c r="A177" s="3" t="s">
        <v>848</v>
      </c>
      <c r="B177" s="3" t="s">
        <v>9849</v>
      </c>
      <c r="C177" s="3" t="s">
        <v>881</v>
      </c>
      <c r="D177" s="3" t="s">
        <v>9850</v>
      </c>
      <c r="E177" s="3" t="s">
        <v>384</v>
      </c>
      <c r="F177" s="3" t="s">
        <v>14</v>
      </c>
      <c r="G177" s="4">
        <v>1</v>
      </c>
      <c r="H177" s="3" t="s">
        <v>15</v>
      </c>
      <c r="I177" s="5">
        <v>2999</v>
      </c>
      <c r="J177" s="6">
        <f t="shared" si="5"/>
        <v>2999</v>
      </c>
      <c r="K177" s="35">
        <f t="shared" si="6"/>
        <v>323.892</v>
      </c>
      <c r="L177" s="35">
        <f t="shared" si="7"/>
        <v>323.892</v>
      </c>
    </row>
    <row r="178" spans="1:12" x14ac:dyDescent="0.35">
      <c r="A178" s="3" t="s">
        <v>848</v>
      </c>
      <c r="B178" s="3" t="s">
        <v>9849</v>
      </c>
      <c r="C178" s="3" t="s">
        <v>2114</v>
      </c>
      <c r="D178" s="3" t="s">
        <v>9850</v>
      </c>
      <c r="E178" s="3" t="s">
        <v>384</v>
      </c>
      <c r="F178" s="3" t="s">
        <v>14</v>
      </c>
      <c r="G178" s="4">
        <v>1</v>
      </c>
      <c r="H178" s="3" t="s">
        <v>15</v>
      </c>
      <c r="I178" s="5">
        <v>2999</v>
      </c>
      <c r="J178" s="6">
        <f t="shared" si="5"/>
        <v>2999</v>
      </c>
      <c r="K178" s="35">
        <f t="shared" si="6"/>
        <v>323.892</v>
      </c>
      <c r="L178" s="35">
        <f t="shared" si="7"/>
        <v>323.892</v>
      </c>
    </row>
    <row r="179" spans="1:12" x14ac:dyDescent="0.35">
      <c r="A179" s="3" t="s">
        <v>848</v>
      </c>
      <c r="B179" s="3" t="s">
        <v>9849</v>
      </c>
      <c r="C179" s="3" t="s">
        <v>9851</v>
      </c>
      <c r="D179" s="3" t="s">
        <v>9850</v>
      </c>
      <c r="E179" s="3" t="s">
        <v>384</v>
      </c>
      <c r="F179" s="3" t="s">
        <v>14</v>
      </c>
      <c r="G179" s="4">
        <v>1</v>
      </c>
      <c r="H179" s="3" t="s">
        <v>15</v>
      </c>
      <c r="I179" s="5">
        <v>2999</v>
      </c>
      <c r="J179" s="6">
        <f t="shared" si="5"/>
        <v>2999</v>
      </c>
      <c r="K179" s="35">
        <f t="shared" si="6"/>
        <v>323.892</v>
      </c>
      <c r="L179" s="35">
        <f t="shared" si="7"/>
        <v>323.892</v>
      </c>
    </row>
    <row r="180" spans="1:12" x14ac:dyDescent="0.35">
      <c r="A180" s="3" t="s">
        <v>2116</v>
      </c>
      <c r="B180" s="3" t="s">
        <v>9852</v>
      </c>
      <c r="C180" s="3" t="s">
        <v>113</v>
      </c>
      <c r="D180" s="3" t="s">
        <v>9853</v>
      </c>
      <c r="E180" s="3" t="s">
        <v>25</v>
      </c>
      <c r="F180" s="3" t="s">
        <v>14</v>
      </c>
      <c r="G180" s="4">
        <v>1</v>
      </c>
      <c r="H180" s="3" t="s">
        <v>15</v>
      </c>
      <c r="I180" s="5">
        <v>1999</v>
      </c>
      <c r="J180" s="6">
        <f t="shared" si="5"/>
        <v>1999</v>
      </c>
      <c r="K180" s="35">
        <f t="shared" si="6"/>
        <v>215.89200000000002</v>
      </c>
      <c r="L180" s="35">
        <f t="shared" si="7"/>
        <v>215.89200000000002</v>
      </c>
    </row>
    <row r="181" spans="1:12" x14ac:dyDescent="0.35">
      <c r="A181" s="3" t="s">
        <v>2116</v>
      </c>
      <c r="B181" s="3" t="s">
        <v>9854</v>
      </c>
      <c r="C181" s="3" t="s">
        <v>519</v>
      </c>
      <c r="D181" s="3" t="s">
        <v>9855</v>
      </c>
      <c r="E181" s="3" t="s">
        <v>7831</v>
      </c>
      <c r="F181" s="3" t="s">
        <v>14</v>
      </c>
      <c r="G181" s="4">
        <v>1</v>
      </c>
      <c r="H181" s="3" t="s">
        <v>15</v>
      </c>
      <c r="I181" s="5">
        <v>799</v>
      </c>
      <c r="J181" s="6">
        <f t="shared" si="5"/>
        <v>799</v>
      </c>
      <c r="K181" s="35">
        <f t="shared" si="6"/>
        <v>86.292000000000016</v>
      </c>
      <c r="L181" s="35">
        <f t="shared" si="7"/>
        <v>86.292000000000016</v>
      </c>
    </row>
    <row r="182" spans="1:12" x14ac:dyDescent="0.35">
      <c r="A182" s="3" t="s">
        <v>824</v>
      </c>
      <c r="B182" s="3" t="s">
        <v>9856</v>
      </c>
      <c r="C182" s="3" t="s">
        <v>59</v>
      </c>
      <c r="D182" s="3" t="s">
        <v>9857</v>
      </c>
      <c r="E182" s="3" t="s">
        <v>9858</v>
      </c>
      <c r="F182" s="3" t="s">
        <v>14</v>
      </c>
      <c r="G182" s="4">
        <v>1</v>
      </c>
      <c r="H182" s="3" t="s">
        <v>15</v>
      </c>
      <c r="I182" s="5">
        <v>1799</v>
      </c>
      <c r="J182" s="6">
        <f t="shared" si="5"/>
        <v>1799</v>
      </c>
      <c r="K182" s="35">
        <f t="shared" si="6"/>
        <v>194.29200000000003</v>
      </c>
      <c r="L182" s="35">
        <f t="shared" si="7"/>
        <v>194.29200000000003</v>
      </c>
    </row>
    <row r="183" spans="1:12" x14ac:dyDescent="0.35">
      <c r="A183" s="3" t="s">
        <v>824</v>
      </c>
      <c r="B183" s="3" t="s">
        <v>9856</v>
      </c>
      <c r="C183" s="3" t="s">
        <v>519</v>
      </c>
      <c r="D183" s="3" t="s">
        <v>9857</v>
      </c>
      <c r="E183" s="3" t="s">
        <v>9858</v>
      </c>
      <c r="F183" s="3" t="s">
        <v>14</v>
      </c>
      <c r="G183" s="4">
        <v>1</v>
      </c>
      <c r="H183" s="3" t="s">
        <v>15</v>
      </c>
      <c r="I183" s="5">
        <v>1799</v>
      </c>
      <c r="J183" s="6">
        <f t="shared" si="5"/>
        <v>1799</v>
      </c>
      <c r="K183" s="35">
        <f t="shared" si="6"/>
        <v>194.29200000000003</v>
      </c>
      <c r="L183" s="35">
        <f t="shared" si="7"/>
        <v>194.29200000000003</v>
      </c>
    </row>
    <row r="184" spans="1:12" x14ac:dyDescent="0.35">
      <c r="A184" s="3" t="s">
        <v>824</v>
      </c>
      <c r="B184" s="3" t="s">
        <v>9859</v>
      </c>
      <c r="C184" s="3" t="s">
        <v>59</v>
      </c>
      <c r="D184" s="3" t="s">
        <v>9860</v>
      </c>
      <c r="E184" s="3" t="s">
        <v>9858</v>
      </c>
      <c r="F184" s="3" t="s">
        <v>14</v>
      </c>
      <c r="G184" s="4">
        <v>1</v>
      </c>
      <c r="H184" s="3" t="s">
        <v>15</v>
      </c>
      <c r="I184" s="5">
        <v>1799</v>
      </c>
      <c r="J184" s="6">
        <f t="shared" si="5"/>
        <v>1799</v>
      </c>
      <c r="K184" s="35">
        <f t="shared" si="6"/>
        <v>194.29200000000003</v>
      </c>
      <c r="L184" s="35">
        <f t="shared" si="7"/>
        <v>194.29200000000003</v>
      </c>
    </row>
    <row r="185" spans="1:12" x14ac:dyDescent="0.35">
      <c r="A185" s="3" t="s">
        <v>824</v>
      </c>
      <c r="B185" s="3" t="s">
        <v>9859</v>
      </c>
      <c r="C185" s="3" t="s">
        <v>137</v>
      </c>
      <c r="D185" s="3" t="s">
        <v>9860</v>
      </c>
      <c r="E185" s="3" t="s">
        <v>9858</v>
      </c>
      <c r="F185" s="3" t="s">
        <v>14</v>
      </c>
      <c r="G185" s="4">
        <v>1</v>
      </c>
      <c r="H185" s="3" t="s">
        <v>15</v>
      </c>
      <c r="I185" s="5">
        <v>1799</v>
      </c>
      <c r="J185" s="6">
        <f t="shared" si="5"/>
        <v>1799</v>
      </c>
      <c r="K185" s="35">
        <f t="shared" si="6"/>
        <v>194.29200000000003</v>
      </c>
      <c r="L185" s="35">
        <f t="shared" si="7"/>
        <v>194.29200000000003</v>
      </c>
    </row>
    <row r="186" spans="1:12" x14ac:dyDescent="0.35">
      <c r="A186" s="3" t="s">
        <v>848</v>
      </c>
      <c r="B186" s="3" t="s">
        <v>9861</v>
      </c>
      <c r="C186" s="3" t="s">
        <v>3557</v>
      </c>
      <c r="D186" s="3" t="s">
        <v>9862</v>
      </c>
      <c r="E186" s="3" t="s">
        <v>107</v>
      </c>
      <c r="F186" s="3" t="s">
        <v>14</v>
      </c>
      <c r="G186" s="4">
        <v>1</v>
      </c>
      <c r="H186" s="3" t="s">
        <v>15</v>
      </c>
      <c r="I186" s="5">
        <v>3598.9999999999995</v>
      </c>
      <c r="J186" s="6">
        <f t="shared" si="5"/>
        <v>3598.9999999999995</v>
      </c>
      <c r="K186" s="35">
        <f t="shared" si="6"/>
        <v>388.69199999999995</v>
      </c>
      <c r="L186" s="35">
        <f t="shared" si="7"/>
        <v>388.69199999999995</v>
      </c>
    </row>
    <row r="187" spans="1:12" x14ac:dyDescent="0.35">
      <c r="A187" s="3" t="s">
        <v>848</v>
      </c>
      <c r="B187" s="3" t="s">
        <v>9863</v>
      </c>
      <c r="C187" s="3" t="s">
        <v>2114</v>
      </c>
      <c r="D187" s="3" t="s">
        <v>9864</v>
      </c>
      <c r="E187" s="3" t="s">
        <v>107</v>
      </c>
      <c r="F187" s="3" t="s">
        <v>14</v>
      </c>
      <c r="G187" s="4">
        <v>1</v>
      </c>
      <c r="H187" s="3" t="s">
        <v>15</v>
      </c>
      <c r="I187" s="5">
        <v>3598.9999999999995</v>
      </c>
      <c r="J187" s="6">
        <f t="shared" si="5"/>
        <v>3598.9999999999995</v>
      </c>
      <c r="K187" s="35">
        <f t="shared" si="6"/>
        <v>388.69199999999995</v>
      </c>
      <c r="L187" s="35">
        <f t="shared" si="7"/>
        <v>388.69199999999995</v>
      </c>
    </row>
    <row r="188" spans="1:12" x14ac:dyDescent="0.35">
      <c r="A188" s="3" t="s">
        <v>5648</v>
      </c>
      <c r="B188" s="3" t="s">
        <v>9865</v>
      </c>
      <c r="C188" s="3" t="s">
        <v>79</v>
      </c>
      <c r="D188" s="3" t="s">
        <v>9025</v>
      </c>
      <c r="E188" s="3" t="s">
        <v>601</v>
      </c>
      <c r="F188" s="3" t="s">
        <v>14</v>
      </c>
      <c r="G188" s="4">
        <v>1</v>
      </c>
      <c r="H188" s="3" t="s">
        <v>15</v>
      </c>
      <c r="I188" s="5">
        <v>3500</v>
      </c>
      <c r="J188" s="6">
        <f t="shared" si="5"/>
        <v>3500</v>
      </c>
      <c r="K188" s="35">
        <f t="shared" si="6"/>
        <v>378</v>
      </c>
      <c r="L188" s="35">
        <f t="shared" si="7"/>
        <v>378</v>
      </c>
    </row>
    <row r="189" spans="1:12" x14ac:dyDescent="0.35">
      <c r="A189" s="3" t="s">
        <v>253</v>
      </c>
      <c r="B189" s="3" t="s">
        <v>9866</v>
      </c>
      <c r="C189" s="3" t="s">
        <v>129</v>
      </c>
      <c r="D189" s="3" t="s">
        <v>9867</v>
      </c>
      <c r="E189" s="3" t="s">
        <v>102</v>
      </c>
      <c r="F189" s="3" t="s">
        <v>14</v>
      </c>
      <c r="G189" s="4">
        <v>1</v>
      </c>
      <c r="H189" s="3" t="s">
        <v>15</v>
      </c>
      <c r="I189" s="5">
        <v>2940</v>
      </c>
      <c r="J189" s="6">
        <f t="shared" si="5"/>
        <v>2940</v>
      </c>
      <c r="K189" s="35">
        <f t="shared" si="6"/>
        <v>317.52000000000004</v>
      </c>
      <c r="L189" s="35">
        <f t="shared" si="7"/>
        <v>317.52000000000004</v>
      </c>
    </row>
    <row r="190" spans="1:12" x14ac:dyDescent="0.35">
      <c r="A190" s="3" t="s">
        <v>253</v>
      </c>
      <c r="B190" s="3" t="s">
        <v>9868</v>
      </c>
      <c r="C190" s="3" t="s">
        <v>129</v>
      </c>
      <c r="D190" s="3" t="s">
        <v>9869</v>
      </c>
      <c r="E190" s="3" t="s">
        <v>102</v>
      </c>
      <c r="F190" s="3" t="s">
        <v>14</v>
      </c>
      <c r="G190" s="4">
        <v>1</v>
      </c>
      <c r="H190" s="3" t="s">
        <v>15</v>
      </c>
      <c r="I190" s="5">
        <v>2300</v>
      </c>
      <c r="J190" s="6">
        <f t="shared" si="5"/>
        <v>2300</v>
      </c>
      <c r="K190" s="35">
        <f t="shared" si="6"/>
        <v>248.39999999999998</v>
      </c>
      <c r="L190" s="35">
        <f t="shared" si="7"/>
        <v>248.39999999999998</v>
      </c>
    </row>
    <row r="191" spans="1:12" x14ac:dyDescent="0.35">
      <c r="A191" s="3" t="s">
        <v>253</v>
      </c>
      <c r="B191" s="3" t="s">
        <v>9870</v>
      </c>
      <c r="C191" s="3" t="s">
        <v>257</v>
      </c>
      <c r="D191" s="3" t="s">
        <v>9871</v>
      </c>
      <c r="E191" s="3" t="s">
        <v>102</v>
      </c>
      <c r="F191" s="3" t="s">
        <v>14</v>
      </c>
      <c r="G191" s="4">
        <v>1</v>
      </c>
      <c r="H191" s="3" t="s">
        <v>15</v>
      </c>
      <c r="I191" s="5">
        <v>2568.75</v>
      </c>
      <c r="J191" s="6">
        <f t="shared" si="5"/>
        <v>2568.75</v>
      </c>
      <c r="K191" s="35">
        <f t="shared" si="6"/>
        <v>277.42500000000001</v>
      </c>
      <c r="L191" s="35">
        <f t="shared" si="7"/>
        <v>277.42500000000001</v>
      </c>
    </row>
    <row r="192" spans="1:12" x14ac:dyDescent="0.35">
      <c r="A192" s="3" t="s">
        <v>9378</v>
      </c>
      <c r="B192" s="3" t="s">
        <v>9872</v>
      </c>
      <c r="C192" s="3" t="s">
        <v>113</v>
      </c>
      <c r="D192" s="3" t="s">
        <v>9873</v>
      </c>
      <c r="E192" s="3" t="s">
        <v>102</v>
      </c>
      <c r="F192" s="3" t="s">
        <v>14</v>
      </c>
      <c r="G192" s="4">
        <v>1</v>
      </c>
      <c r="H192" s="3" t="s">
        <v>15</v>
      </c>
      <c r="I192" s="5">
        <v>2550</v>
      </c>
      <c r="J192" s="6">
        <f t="shared" si="5"/>
        <v>2550</v>
      </c>
      <c r="K192" s="35">
        <f t="shared" si="6"/>
        <v>275.39999999999998</v>
      </c>
      <c r="L192" s="35">
        <f t="shared" si="7"/>
        <v>275.39999999999998</v>
      </c>
    </row>
    <row r="193" spans="1:12" x14ac:dyDescent="0.35">
      <c r="A193" s="3" t="s">
        <v>176</v>
      </c>
      <c r="B193" s="3" t="s">
        <v>9874</v>
      </c>
      <c r="C193" s="3" t="s">
        <v>9875</v>
      </c>
      <c r="D193" s="3" t="s">
        <v>9876</v>
      </c>
      <c r="E193" s="3" t="s">
        <v>213</v>
      </c>
      <c r="F193" s="3" t="s">
        <v>14</v>
      </c>
      <c r="G193" s="4">
        <v>1</v>
      </c>
      <c r="H193" s="3" t="s">
        <v>15</v>
      </c>
      <c r="I193" s="5">
        <v>1270.3599999999999</v>
      </c>
      <c r="J193" s="6">
        <f t="shared" si="5"/>
        <v>1270.3599999999999</v>
      </c>
      <c r="K193" s="35">
        <f t="shared" si="6"/>
        <v>137.19887999999997</v>
      </c>
      <c r="L193" s="35">
        <f t="shared" si="7"/>
        <v>137.19887999999997</v>
      </c>
    </row>
    <row r="194" spans="1:12" x14ac:dyDescent="0.35">
      <c r="A194" s="3" t="s">
        <v>908</v>
      </c>
      <c r="B194" s="3" t="s">
        <v>9877</v>
      </c>
      <c r="C194" s="3" t="s">
        <v>26</v>
      </c>
      <c r="D194" s="3" t="s">
        <v>9878</v>
      </c>
      <c r="E194" s="3" t="s">
        <v>293</v>
      </c>
      <c r="F194" s="3" t="s">
        <v>14</v>
      </c>
      <c r="G194" s="4">
        <v>1</v>
      </c>
      <c r="H194" s="3" t="s">
        <v>15</v>
      </c>
      <c r="I194" s="5">
        <v>2294.12</v>
      </c>
      <c r="J194" s="6">
        <f t="shared" si="5"/>
        <v>2294.12</v>
      </c>
      <c r="K194" s="35">
        <f t="shared" si="6"/>
        <v>247.76496000000003</v>
      </c>
      <c r="L194" s="35">
        <f t="shared" si="7"/>
        <v>247.76496000000003</v>
      </c>
    </row>
    <row r="195" spans="1:12" x14ac:dyDescent="0.35">
      <c r="A195" s="3" t="s">
        <v>169</v>
      </c>
      <c r="B195" s="3" t="s">
        <v>9879</v>
      </c>
      <c r="C195" s="3" t="s">
        <v>129</v>
      </c>
      <c r="D195" s="3" t="s">
        <v>9880</v>
      </c>
      <c r="E195" s="3" t="s">
        <v>102</v>
      </c>
      <c r="F195" s="3" t="s">
        <v>14</v>
      </c>
      <c r="G195" s="4">
        <v>1</v>
      </c>
      <c r="H195" s="3" t="s">
        <v>15</v>
      </c>
      <c r="I195" s="5">
        <v>2550.85</v>
      </c>
      <c r="J195" s="6">
        <f t="shared" si="5"/>
        <v>2550.85</v>
      </c>
      <c r="K195" s="35">
        <f t="shared" ref="K195:K258" si="8">((I195*(1-10%))*0.4)*60%*0.5</f>
        <v>275.49180000000001</v>
      </c>
      <c r="L195" s="35">
        <f t="shared" ref="L195:L258" si="9">K195*G195</f>
        <v>275.49180000000001</v>
      </c>
    </row>
    <row r="196" spans="1:12" x14ac:dyDescent="0.35">
      <c r="A196" s="3" t="s">
        <v>9881</v>
      </c>
      <c r="B196" s="3" t="s">
        <v>9882</v>
      </c>
      <c r="C196" s="3" t="s">
        <v>113</v>
      </c>
      <c r="D196" s="3" t="s">
        <v>9883</v>
      </c>
      <c r="E196" s="3" t="s">
        <v>9884</v>
      </c>
      <c r="F196" s="3" t="s">
        <v>14</v>
      </c>
      <c r="G196" s="4">
        <v>1</v>
      </c>
      <c r="H196" s="3" t="s">
        <v>15</v>
      </c>
      <c r="I196" s="5">
        <v>3200</v>
      </c>
      <c r="J196" s="6">
        <f t="shared" si="5"/>
        <v>3200</v>
      </c>
      <c r="K196" s="35">
        <f t="shared" si="8"/>
        <v>345.59999999999997</v>
      </c>
      <c r="L196" s="35">
        <f t="shared" si="9"/>
        <v>345.59999999999997</v>
      </c>
    </row>
    <row r="197" spans="1:12" x14ac:dyDescent="0.35">
      <c r="A197" s="3" t="s">
        <v>253</v>
      </c>
      <c r="B197" s="3" t="s">
        <v>9885</v>
      </c>
      <c r="C197" s="3" t="s">
        <v>302</v>
      </c>
      <c r="D197" s="3" t="s">
        <v>9886</v>
      </c>
      <c r="E197" s="3" t="s">
        <v>102</v>
      </c>
      <c r="F197" s="3" t="s">
        <v>14</v>
      </c>
      <c r="G197" s="4">
        <v>1</v>
      </c>
      <c r="H197" s="3" t="s">
        <v>15</v>
      </c>
      <c r="I197" s="5">
        <v>3500</v>
      </c>
      <c r="J197" s="6">
        <f t="shared" si="5"/>
        <v>3500</v>
      </c>
      <c r="K197" s="35">
        <f t="shared" si="8"/>
        <v>378</v>
      </c>
      <c r="L197" s="35">
        <f t="shared" si="9"/>
        <v>378</v>
      </c>
    </row>
    <row r="198" spans="1:12" x14ac:dyDescent="0.35">
      <c r="A198" s="3" t="s">
        <v>253</v>
      </c>
      <c r="B198" s="3" t="s">
        <v>9887</v>
      </c>
      <c r="C198" s="3" t="s">
        <v>129</v>
      </c>
      <c r="D198" s="3" t="s">
        <v>9888</v>
      </c>
      <c r="E198" s="3" t="s">
        <v>102</v>
      </c>
      <c r="F198" s="3" t="s">
        <v>14</v>
      </c>
      <c r="G198" s="4">
        <v>1</v>
      </c>
      <c r="H198" s="3" t="s">
        <v>15</v>
      </c>
      <c r="I198" s="5">
        <v>2625</v>
      </c>
      <c r="J198" s="6">
        <f t="shared" si="5"/>
        <v>2625</v>
      </c>
      <c r="K198" s="35">
        <f t="shared" si="8"/>
        <v>283.5</v>
      </c>
      <c r="L198" s="35">
        <f t="shared" si="9"/>
        <v>283.5</v>
      </c>
    </row>
    <row r="199" spans="1:12" x14ac:dyDescent="0.35">
      <c r="A199" s="3" t="s">
        <v>9889</v>
      </c>
      <c r="B199" s="3" t="s">
        <v>9890</v>
      </c>
      <c r="C199" s="3" t="s">
        <v>59</v>
      </c>
      <c r="D199" s="3" t="s">
        <v>9891</v>
      </c>
      <c r="E199" s="3" t="s">
        <v>25</v>
      </c>
      <c r="F199" s="3" t="s">
        <v>14</v>
      </c>
      <c r="G199" s="4">
        <v>1</v>
      </c>
      <c r="H199" s="3" t="s">
        <v>15</v>
      </c>
      <c r="I199" s="5">
        <v>1899.9999999999998</v>
      </c>
      <c r="J199" s="6">
        <f t="shared" si="5"/>
        <v>1899.9999999999998</v>
      </c>
      <c r="K199" s="35">
        <f t="shared" si="8"/>
        <v>205.2</v>
      </c>
      <c r="L199" s="35">
        <f t="shared" si="9"/>
        <v>205.2</v>
      </c>
    </row>
    <row r="200" spans="1:12" x14ac:dyDescent="0.35">
      <c r="A200" s="3" t="s">
        <v>5648</v>
      </c>
      <c r="B200" s="3" t="s">
        <v>9892</v>
      </c>
      <c r="C200" s="3" t="s">
        <v>79</v>
      </c>
      <c r="D200" s="3" t="s">
        <v>9893</v>
      </c>
      <c r="E200" s="3" t="s">
        <v>5651</v>
      </c>
      <c r="F200" s="3" t="s">
        <v>14</v>
      </c>
      <c r="G200" s="4">
        <v>1</v>
      </c>
      <c r="H200" s="3" t="s">
        <v>15</v>
      </c>
      <c r="I200" s="5">
        <v>3500</v>
      </c>
      <c r="J200" s="6">
        <f t="shared" si="5"/>
        <v>3500</v>
      </c>
      <c r="K200" s="35">
        <f t="shared" si="8"/>
        <v>378</v>
      </c>
      <c r="L200" s="35">
        <f t="shared" si="9"/>
        <v>378</v>
      </c>
    </row>
    <row r="201" spans="1:12" x14ac:dyDescent="0.35">
      <c r="A201" s="3" t="s">
        <v>253</v>
      </c>
      <c r="B201" s="3" t="s">
        <v>9894</v>
      </c>
      <c r="C201" s="3" t="s">
        <v>262</v>
      </c>
      <c r="D201" s="3" t="s">
        <v>9895</v>
      </c>
      <c r="E201" s="3" t="s">
        <v>102</v>
      </c>
      <c r="F201" s="3" t="s">
        <v>14</v>
      </c>
      <c r="G201" s="4">
        <v>1</v>
      </c>
      <c r="H201" s="3" t="s">
        <v>15</v>
      </c>
      <c r="I201" s="5">
        <v>2550</v>
      </c>
      <c r="J201" s="6">
        <f t="shared" si="5"/>
        <v>2550</v>
      </c>
      <c r="K201" s="35">
        <f t="shared" si="8"/>
        <v>275.39999999999998</v>
      </c>
      <c r="L201" s="35">
        <f t="shared" si="9"/>
        <v>275.39999999999998</v>
      </c>
    </row>
    <row r="202" spans="1:12" x14ac:dyDescent="0.35">
      <c r="A202" s="3" t="s">
        <v>253</v>
      </c>
      <c r="B202" s="3" t="s">
        <v>9896</v>
      </c>
      <c r="C202" s="3" t="s">
        <v>27</v>
      </c>
      <c r="D202" s="3" t="s">
        <v>9897</v>
      </c>
      <c r="E202" s="3" t="s">
        <v>102</v>
      </c>
      <c r="F202" s="3" t="s">
        <v>14</v>
      </c>
      <c r="G202" s="4">
        <v>1</v>
      </c>
      <c r="H202" s="3" t="s">
        <v>15</v>
      </c>
      <c r="I202" s="5">
        <v>2416.5</v>
      </c>
      <c r="J202" s="6">
        <f t="shared" si="5"/>
        <v>2416.5</v>
      </c>
      <c r="K202" s="35">
        <f t="shared" si="8"/>
        <v>260.98200000000003</v>
      </c>
      <c r="L202" s="35">
        <f t="shared" si="9"/>
        <v>260.98200000000003</v>
      </c>
    </row>
    <row r="203" spans="1:12" x14ac:dyDescent="0.35">
      <c r="A203" s="3" t="s">
        <v>908</v>
      </c>
      <c r="B203" s="3" t="s">
        <v>9898</v>
      </c>
      <c r="C203" s="3" t="s">
        <v>27</v>
      </c>
      <c r="D203" s="3" t="s">
        <v>9899</v>
      </c>
      <c r="E203" s="3" t="s">
        <v>179</v>
      </c>
      <c r="F203" s="3" t="s">
        <v>14</v>
      </c>
      <c r="G203" s="4">
        <v>1</v>
      </c>
      <c r="H203" s="3" t="s">
        <v>15</v>
      </c>
      <c r="I203" s="5">
        <v>3099.9999999999995</v>
      </c>
      <c r="J203" s="6">
        <f t="shared" si="5"/>
        <v>3099.9999999999995</v>
      </c>
      <c r="K203" s="35">
        <f t="shared" si="8"/>
        <v>334.7999999999999</v>
      </c>
      <c r="L203" s="35">
        <f t="shared" si="9"/>
        <v>334.7999999999999</v>
      </c>
    </row>
    <row r="204" spans="1:12" x14ac:dyDescent="0.35">
      <c r="A204" s="3" t="s">
        <v>908</v>
      </c>
      <c r="B204" s="3" t="s">
        <v>9900</v>
      </c>
      <c r="C204" s="3" t="s">
        <v>284</v>
      </c>
      <c r="D204" s="3" t="s">
        <v>9901</v>
      </c>
      <c r="E204" s="3" t="s">
        <v>9902</v>
      </c>
      <c r="F204" s="3" t="s">
        <v>14</v>
      </c>
      <c r="G204" s="4">
        <v>1</v>
      </c>
      <c r="H204" s="3" t="s">
        <v>15</v>
      </c>
      <c r="I204" s="5">
        <v>3000</v>
      </c>
      <c r="J204" s="6">
        <f t="shared" si="5"/>
        <v>3000</v>
      </c>
      <c r="K204" s="35">
        <f t="shared" si="8"/>
        <v>324</v>
      </c>
      <c r="L204" s="35">
        <f t="shared" si="9"/>
        <v>324</v>
      </c>
    </row>
    <row r="205" spans="1:12" x14ac:dyDescent="0.35">
      <c r="A205" s="3" t="s">
        <v>253</v>
      </c>
      <c r="B205" s="3" t="s">
        <v>9903</v>
      </c>
      <c r="C205" s="3" t="s">
        <v>262</v>
      </c>
      <c r="D205" s="3" t="s">
        <v>9904</v>
      </c>
      <c r="E205" s="3" t="s">
        <v>102</v>
      </c>
      <c r="F205" s="3" t="s">
        <v>14</v>
      </c>
      <c r="G205" s="4">
        <v>1</v>
      </c>
      <c r="H205" s="3" t="s">
        <v>15</v>
      </c>
      <c r="I205" s="5">
        <v>3122</v>
      </c>
      <c r="J205" s="6">
        <f t="shared" si="5"/>
        <v>3122</v>
      </c>
      <c r="K205" s="35">
        <f t="shared" si="8"/>
        <v>337.17599999999999</v>
      </c>
      <c r="L205" s="35">
        <f t="shared" si="9"/>
        <v>337.17599999999999</v>
      </c>
    </row>
    <row r="206" spans="1:12" x14ac:dyDescent="0.35">
      <c r="A206" s="3" t="s">
        <v>8824</v>
      </c>
      <c r="B206" s="3" t="s">
        <v>9652</v>
      </c>
      <c r="C206" s="3" t="s">
        <v>100</v>
      </c>
      <c r="D206" s="3" t="s">
        <v>9653</v>
      </c>
      <c r="E206" s="3" t="s">
        <v>213</v>
      </c>
      <c r="F206" s="3" t="s">
        <v>14</v>
      </c>
      <c r="G206" s="4">
        <v>1</v>
      </c>
      <c r="H206" s="3" t="s">
        <v>15</v>
      </c>
      <c r="I206" s="5">
        <v>500</v>
      </c>
      <c r="J206" s="6">
        <f t="shared" si="5"/>
        <v>500</v>
      </c>
      <c r="K206" s="35">
        <f t="shared" si="8"/>
        <v>54</v>
      </c>
      <c r="L206" s="35">
        <f t="shared" si="9"/>
        <v>54</v>
      </c>
    </row>
    <row r="207" spans="1:12" x14ac:dyDescent="0.35">
      <c r="A207" s="3" t="s">
        <v>7102</v>
      </c>
      <c r="B207" s="3" t="s">
        <v>9905</v>
      </c>
      <c r="C207" s="3" t="s">
        <v>302</v>
      </c>
      <c r="D207" s="3" t="s">
        <v>9906</v>
      </c>
      <c r="E207" s="3" t="s">
        <v>142</v>
      </c>
      <c r="F207" s="3" t="s">
        <v>14</v>
      </c>
      <c r="G207" s="4">
        <v>1</v>
      </c>
      <c r="H207" s="3" t="s">
        <v>15</v>
      </c>
      <c r="I207" s="5">
        <v>3950</v>
      </c>
      <c r="J207" s="6">
        <f t="shared" si="5"/>
        <v>3950</v>
      </c>
      <c r="K207" s="35">
        <f t="shared" si="8"/>
        <v>426.59999999999997</v>
      </c>
      <c r="L207" s="35">
        <f t="shared" si="9"/>
        <v>426.59999999999997</v>
      </c>
    </row>
    <row r="208" spans="1:12" x14ac:dyDescent="0.35">
      <c r="A208" s="3" t="s">
        <v>6681</v>
      </c>
      <c r="B208" s="3" t="s">
        <v>9907</v>
      </c>
      <c r="C208" s="3" t="s">
        <v>904</v>
      </c>
      <c r="D208" s="3" t="s">
        <v>9908</v>
      </c>
      <c r="E208" s="3" t="s">
        <v>25</v>
      </c>
      <c r="F208" s="3" t="s">
        <v>14</v>
      </c>
      <c r="G208" s="4">
        <v>1</v>
      </c>
      <c r="H208" s="3" t="s">
        <v>15</v>
      </c>
      <c r="I208" s="5">
        <v>1500</v>
      </c>
      <c r="J208" s="6">
        <f t="shared" si="5"/>
        <v>1500</v>
      </c>
      <c r="K208" s="35">
        <f t="shared" si="8"/>
        <v>162</v>
      </c>
      <c r="L208" s="35">
        <f t="shared" si="9"/>
        <v>162</v>
      </c>
    </row>
    <row r="209" spans="1:12" x14ac:dyDescent="0.35">
      <c r="A209" s="3" t="s">
        <v>9909</v>
      </c>
      <c r="B209" s="3" t="s">
        <v>9910</v>
      </c>
      <c r="C209" s="3" t="s">
        <v>129</v>
      </c>
      <c r="D209" s="3" t="s">
        <v>9911</v>
      </c>
      <c r="E209" s="3" t="s">
        <v>293</v>
      </c>
      <c r="F209" s="3" t="s">
        <v>14</v>
      </c>
      <c r="G209" s="4">
        <v>1</v>
      </c>
      <c r="H209" s="3" t="s">
        <v>15</v>
      </c>
      <c r="I209" s="5">
        <v>3400</v>
      </c>
      <c r="J209" s="6">
        <f t="shared" si="5"/>
        <v>3400</v>
      </c>
      <c r="K209" s="35">
        <f t="shared" si="8"/>
        <v>367.2</v>
      </c>
      <c r="L209" s="35">
        <f t="shared" si="9"/>
        <v>367.2</v>
      </c>
    </row>
    <row r="210" spans="1:12" x14ac:dyDescent="0.35">
      <c r="A210" s="3" t="s">
        <v>253</v>
      </c>
      <c r="B210" s="3" t="s">
        <v>9912</v>
      </c>
      <c r="C210" s="3" t="s">
        <v>113</v>
      </c>
      <c r="D210" s="3" t="s">
        <v>9913</v>
      </c>
      <c r="E210" s="3" t="s">
        <v>102</v>
      </c>
      <c r="F210" s="3" t="s">
        <v>14</v>
      </c>
      <c r="G210" s="4">
        <v>1</v>
      </c>
      <c r="H210" s="3" t="s">
        <v>15</v>
      </c>
      <c r="I210" s="5">
        <v>4165</v>
      </c>
      <c r="J210" s="6">
        <f t="shared" si="5"/>
        <v>4165</v>
      </c>
      <c r="K210" s="35">
        <f t="shared" si="8"/>
        <v>449.82</v>
      </c>
      <c r="L210" s="35">
        <f t="shared" si="9"/>
        <v>449.82</v>
      </c>
    </row>
    <row r="211" spans="1:12" x14ac:dyDescent="0.35">
      <c r="A211" s="3" t="s">
        <v>826</v>
      </c>
      <c r="B211" s="3" t="s">
        <v>9914</v>
      </c>
      <c r="C211" s="3" t="s">
        <v>9915</v>
      </c>
      <c r="D211" s="3" t="s">
        <v>9916</v>
      </c>
      <c r="E211" s="3" t="s">
        <v>5598</v>
      </c>
      <c r="F211" s="3" t="s">
        <v>14</v>
      </c>
      <c r="G211" s="4">
        <v>1</v>
      </c>
      <c r="H211" s="3" t="s">
        <v>15</v>
      </c>
      <c r="I211" s="5">
        <v>1156.1200000000001</v>
      </c>
      <c r="J211" s="6">
        <f t="shared" si="5"/>
        <v>1156.1200000000001</v>
      </c>
      <c r="K211" s="35">
        <f t="shared" si="8"/>
        <v>124.86096000000001</v>
      </c>
      <c r="L211" s="35">
        <f t="shared" si="9"/>
        <v>124.86096000000001</v>
      </c>
    </row>
    <row r="212" spans="1:12" x14ac:dyDescent="0.35">
      <c r="A212" s="3" t="s">
        <v>3089</v>
      </c>
      <c r="B212" s="3" t="s">
        <v>9917</v>
      </c>
      <c r="C212" s="3" t="s">
        <v>43</v>
      </c>
      <c r="D212" s="3" t="s">
        <v>9918</v>
      </c>
      <c r="E212" s="3" t="s">
        <v>7831</v>
      </c>
      <c r="F212" s="3" t="s">
        <v>14</v>
      </c>
      <c r="G212" s="4">
        <v>1</v>
      </c>
      <c r="H212" s="3" t="s">
        <v>15</v>
      </c>
      <c r="I212" s="5">
        <v>550</v>
      </c>
      <c r="J212" s="6">
        <f t="shared" si="5"/>
        <v>550</v>
      </c>
      <c r="K212" s="35">
        <f t="shared" si="8"/>
        <v>59.4</v>
      </c>
      <c r="L212" s="35">
        <f t="shared" si="9"/>
        <v>59.4</v>
      </c>
    </row>
    <row r="213" spans="1:12" x14ac:dyDescent="0.35">
      <c r="A213" s="3" t="s">
        <v>8154</v>
      </c>
      <c r="B213" s="3" t="s">
        <v>9919</v>
      </c>
      <c r="C213" s="3" t="s">
        <v>3063</v>
      </c>
      <c r="D213" s="3" t="s">
        <v>9920</v>
      </c>
      <c r="E213" s="3" t="s">
        <v>5598</v>
      </c>
      <c r="F213" s="3" t="s">
        <v>14</v>
      </c>
      <c r="G213" s="4">
        <v>1</v>
      </c>
      <c r="H213" s="3" t="s">
        <v>15</v>
      </c>
      <c r="I213" s="5">
        <v>1290</v>
      </c>
      <c r="J213" s="6">
        <f t="shared" si="5"/>
        <v>1290</v>
      </c>
      <c r="K213" s="35">
        <f t="shared" si="8"/>
        <v>139.32</v>
      </c>
      <c r="L213" s="35">
        <f t="shared" si="9"/>
        <v>139.32</v>
      </c>
    </row>
    <row r="214" spans="1:12" x14ac:dyDescent="0.35">
      <c r="A214" s="3" t="s">
        <v>846</v>
      </c>
      <c r="B214" s="3" t="s">
        <v>9921</v>
      </c>
      <c r="C214" s="3" t="s">
        <v>43</v>
      </c>
      <c r="D214" s="3" t="s">
        <v>9922</v>
      </c>
      <c r="E214" s="3" t="s">
        <v>231</v>
      </c>
      <c r="F214" s="3" t="s">
        <v>14</v>
      </c>
      <c r="G214" s="4">
        <v>1</v>
      </c>
      <c r="H214" s="3" t="s">
        <v>15</v>
      </c>
      <c r="I214" s="5">
        <v>800</v>
      </c>
      <c r="J214" s="6">
        <f t="shared" si="5"/>
        <v>800</v>
      </c>
      <c r="K214" s="35">
        <f t="shared" si="8"/>
        <v>86.399999999999991</v>
      </c>
      <c r="L214" s="35">
        <f t="shared" si="9"/>
        <v>86.399999999999991</v>
      </c>
    </row>
    <row r="215" spans="1:12" x14ac:dyDescent="0.35">
      <c r="A215" s="3" t="s">
        <v>6707</v>
      </c>
      <c r="B215" s="3" t="s">
        <v>9923</v>
      </c>
      <c r="C215" s="3" t="s">
        <v>100</v>
      </c>
      <c r="D215" s="3" t="s">
        <v>9924</v>
      </c>
      <c r="E215" s="3" t="s">
        <v>9925</v>
      </c>
      <c r="F215" s="3" t="s">
        <v>14</v>
      </c>
      <c r="G215" s="4">
        <v>1</v>
      </c>
      <c r="H215" s="3" t="s">
        <v>15</v>
      </c>
      <c r="I215" s="5">
        <v>1400</v>
      </c>
      <c r="J215" s="6">
        <f t="shared" si="5"/>
        <v>1400</v>
      </c>
      <c r="K215" s="35">
        <f t="shared" si="8"/>
        <v>151.19999999999999</v>
      </c>
      <c r="L215" s="35">
        <f t="shared" si="9"/>
        <v>151.19999999999999</v>
      </c>
    </row>
    <row r="216" spans="1:12" x14ac:dyDescent="0.35">
      <c r="A216" s="3" t="s">
        <v>4356</v>
      </c>
      <c r="B216" s="3" t="s">
        <v>9926</v>
      </c>
      <c r="C216" s="3" t="s">
        <v>9927</v>
      </c>
      <c r="D216" s="3" t="s">
        <v>9928</v>
      </c>
      <c r="E216" s="3" t="s">
        <v>9929</v>
      </c>
      <c r="F216" s="3" t="s">
        <v>14</v>
      </c>
      <c r="G216" s="4">
        <v>1</v>
      </c>
      <c r="H216" s="3" t="s">
        <v>15</v>
      </c>
      <c r="I216" s="5">
        <v>1285.56</v>
      </c>
      <c r="J216" s="6">
        <f t="shared" si="5"/>
        <v>1285.56</v>
      </c>
      <c r="K216" s="35">
        <f t="shared" si="8"/>
        <v>138.84047999999999</v>
      </c>
      <c r="L216" s="35">
        <f t="shared" si="9"/>
        <v>138.84047999999999</v>
      </c>
    </row>
    <row r="217" spans="1:12" x14ac:dyDescent="0.35">
      <c r="A217" s="3" t="s">
        <v>824</v>
      </c>
      <c r="B217" s="3" t="s">
        <v>9930</v>
      </c>
      <c r="C217" s="3" t="s">
        <v>59</v>
      </c>
      <c r="D217" s="3" t="s">
        <v>9931</v>
      </c>
      <c r="E217" s="3" t="s">
        <v>5598</v>
      </c>
      <c r="F217" s="3" t="s">
        <v>14</v>
      </c>
      <c r="G217" s="4">
        <v>1</v>
      </c>
      <c r="H217" s="3" t="s">
        <v>15</v>
      </c>
      <c r="I217" s="5">
        <v>1539.0000000000002</v>
      </c>
      <c r="J217" s="6">
        <f t="shared" si="5"/>
        <v>1539.0000000000002</v>
      </c>
      <c r="K217" s="35">
        <f t="shared" si="8"/>
        <v>166.21200000000002</v>
      </c>
      <c r="L217" s="35">
        <f t="shared" si="9"/>
        <v>166.21200000000002</v>
      </c>
    </row>
    <row r="218" spans="1:12" x14ac:dyDescent="0.35">
      <c r="A218" s="3" t="s">
        <v>867</v>
      </c>
      <c r="B218" s="3" t="s">
        <v>9932</v>
      </c>
      <c r="C218" s="3" t="s">
        <v>129</v>
      </c>
      <c r="D218" s="3" t="s">
        <v>9933</v>
      </c>
      <c r="E218" s="3" t="s">
        <v>5874</v>
      </c>
      <c r="F218" s="3" t="s">
        <v>14</v>
      </c>
      <c r="G218" s="4">
        <v>1</v>
      </c>
      <c r="H218" s="3" t="s">
        <v>15</v>
      </c>
      <c r="I218" s="5">
        <v>500</v>
      </c>
      <c r="J218" s="6">
        <f t="shared" si="5"/>
        <v>500</v>
      </c>
      <c r="K218" s="35">
        <f t="shared" si="8"/>
        <v>54</v>
      </c>
      <c r="L218" s="35">
        <f t="shared" si="9"/>
        <v>54</v>
      </c>
    </row>
    <row r="219" spans="1:12" x14ac:dyDescent="0.35">
      <c r="A219" s="3" t="s">
        <v>1774</v>
      </c>
      <c r="B219" s="3" t="s">
        <v>9934</v>
      </c>
      <c r="C219" s="3" t="s">
        <v>302</v>
      </c>
      <c r="D219" s="3" t="s">
        <v>9935</v>
      </c>
      <c r="E219" s="3" t="s">
        <v>102</v>
      </c>
      <c r="F219" s="3" t="s">
        <v>14</v>
      </c>
      <c r="G219" s="4">
        <v>1</v>
      </c>
      <c r="H219" s="3" t="s">
        <v>15</v>
      </c>
      <c r="I219" s="5">
        <v>1000</v>
      </c>
      <c r="J219" s="6">
        <f t="shared" si="5"/>
        <v>1000</v>
      </c>
      <c r="K219" s="35">
        <f t="shared" si="8"/>
        <v>108</v>
      </c>
      <c r="L219" s="35">
        <f t="shared" si="9"/>
        <v>108</v>
      </c>
    </row>
    <row r="220" spans="1:12" x14ac:dyDescent="0.35">
      <c r="A220" s="3" t="s">
        <v>1751</v>
      </c>
      <c r="B220" s="3" t="s">
        <v>9936</v>
      </c>
      <c r="C220" s="3" t="s">
        <v>881</v>
      </c>
      <c r="D220" s="3" t="s">
        <v>9937</v>
      </c>
      <c r="E220" s="3" t="s">
        <v>5837</v>
      </c>
      <c r="F220" s="3" t="s">
        <v>14</v>
      </c>
      <c r="G220" s="4">
        <v>1</v>
      </c>
      <c r="H220" s="3" t="s">
        <v>15</v>
      </c>
      <c r="I220" s="5">
        <v>700</v>
      </c>
      <c r="J220" s="6">
        <f t="shared" si="5"/>
        <v>700</v>
      </c>
      <c r="K220" s="35">
        <f t="shared" si="8"/>
        <v>75.599999999999994</v>
      </c>
      <c r="L220" s="35">
        <f t="shared" si="9"/>
        <v>75.599999999999994</v>
      </c>
    </row>
    <row r="221" spans="1:12" x14ac:dyDescent="0.35">
      <c r="A221" s="3" t="s">
        <v>147</v>
      </c>
      <c r="B221" s="3" t="s">
        <v>9938</v>
      </c>
      <c r="C221" s="3" t="s">
        <v>4660</v>
      </c>
      <c r="D221" s="3" t="s">
        <v>9939</v>
      </c>
      <c r="E221" s="3" t="s">
        <v>25</v>
      </c>
      <c r="F221" s="3" t="s">
        <v>14</v>
      </c>
      <c r="G221" s="4">
        <v>1</v>
      </c>
      <c r="H221" s="3" t="s">
        <v>15</v>
      </c>
      <c r="I221" s="5">
        <v>800</v>
      </c>
      <c r="J221" s="6">
        <f t="shared" si="5"/>
        <v>800</v>
      </c>
      <c r="K221" s="35">
        <f t="shared" si="8"/>
        <v>86.399999999999991</v>
      </c>
      <c r="L221" s="35">
        <f t="shared" si="9"/>
        <v>86.399999999999991</v>
      </c>
    </row>
    <row r="222" spans="1:12" x14ac:dyDescent="0.35">
      <c r="A222" s="3" t="s">
        <v>7070</v>
      </c>
      <c r="B222" s="3" t="s">
        <v>9940</v>
      </c>
      <c r="C222" s="3" t="s">
        <v>881</v>
      </c>
      <c r="D222" s="3" t="s">
        <v>9941</v>
      </c>
      <c r="E222" s="3" t="s">
        <v>5598</v>
      </c>
      <c r="F222" s="3" t="s">
        <v>14</v>
      </c>
      <c r="G222" s="4">
        <v>1</v>
      </c>
      <c r="H222" s="3" t="s">
        <v>15</v>
      </c>
      <c r="I222" s="5">
        <v>800</v>
      </c>
      <c r="J222" s="6">
        <f t="shared" si="5"/>
        <v>800</v>
      </c>
      <c r="K222" s="35">
        <f t="shared" si="8"/>
        <v>86.399999999999991</v>
      </c>
      <c r="L222" s="35">
        <f t="shared" si="9"/>
        <v>86.399999999999991</v>
      </c>
    </row>
    <row r="223" spans="1:12" x14ac:dyDescent="0.35">
      <c r="A223" s="3" t="s">
        <v>826</v>
      </c>
      <c r="B223" s="3" t="s">
        <v>9942</v>
      </c>
      <c r="C223" s="3" t="s">
        <v>79</v>
      </c>
      <c r="D223" s="3" t="s">
        <v>9943</v>
      </c>
      <c r="E223" s="3" t="s">
        <v>6020</v>
      </c>
      <c r="F223" s="3" t="s">
        <v>14</v>
      </c>
      <c r="G223" s="4">
        <v>1</v>
      </c>
      <c r="H223" s="3" t="s">
        <v>15</v>
      </c>
      <c r="I223" s="5">
        <v>700</v>
      </c>
      <c r="J223" s="6">
        <f t="shared" si="5"/>
        <v>700</v>
      </c>
      <c r="K223" s="35">
        <f t="shared" si="8"/>
        <v>75.599999999999994</v>
      </c>
      <c r="L223" s="35">
        <f t="shared" si="9"/>
        <v>75.599999999999994</v>
      </c>
    </row>
    <row r="224" spans="1:12" x14ac:dyDescent="0.35">
      <c r="A224" s="3" t="s">
        <v>2095</v>
      </c>
      <c r="B224" s="3" t="s">
        <v>9944</v>
      </c>
      <c r="C224" s="3" t="s">
        <v>480</v>
      </c>
      <c r="D224" s="3" t="s">
        <v>9945</v>
      </c>
      <c r="E224" s="3" t="s">
        <v>107</v>
      </c>
      <c r="F224" s="3" t="s">
        <v>14</v>
      </c>
      <c r="G224" s="4">
        <v>1</v>
      </c>
      <c r="H224" s="3" t="s">
        <v>15</v>
      </c>
      <c r="I224" s="5">
        <v>500</v>
      </c>
      <c r="J224" s="6">
        <f t="shared" si="5"/>
        <v>500</v>
      </c>
      <c r="K224" s="35">
        <f t="shared" si="8"/>
        <v>54</v>
      </c>
      <c r="L224" s="35">
        <f t="shared" si="9"/>
        <v>54</v>
      </c>
    </row>
    <row r="225" spans="1:12" x14ac:dyDescent="0.35">
      <c r="A225" s="3" t="s">
        <v>9946</v>
      </c>
      <c r="B225" s="3" t="s">
        <v>9947</v>
      </c>
      <c r="C225" s="3" t="s">
        <v>43</v>
      </c>
      <c r="D225" s="3" t="s">
        <v>9948</v>
      </c>
      <c r="E225" s="3" t="s">
        <v>9949</v>
      </c>
      <c r="F225" s="3" t="s">
        <v>14</v>
      </c>
      <c r="G225" s="4">
        <v>1</v>
      </c>
      <c r="H225" s="3" t="s">
        <v>15</v>
      </c>
      <c r="I225" s="5">
        <v>1500</v>
      </c>
      <c r="J225" s="6">
        <f t="shared" si="5"/>
        <v>1500</v>
      </c>
      <c r="K225" s="35">
        <f t="shared" si="8"/>
        <v>162</v>
      </c>
      <c r="L225" s="35">
        <f t="shared" si="9"/>
        <v>162</v>
      </c>
    </row>
    <row r="226" spans="1:12" x14ac:dyDescent="0.35">
      <c r="A226" s="3" t="s">
        <v>9950</v>
      </c>
      <c r="B226" s="3" t="s">
        <v>9951</v>
      </c>
      <c r="C226" s="3" t="s">
        <v>302</v>
      </c>
      <c r="D226" s="3" t="s">
        <v>9952</v>
      </c>
      <c r="E226" s="3" t="s">
        <v>293</v>
      </c>
      <c r="F226" s="3" t="s">
        <v>14</v>
      </c>
      <c r="G226" s="4">
        <v>1</v>
      </c>
      <c r="H226" s="3" t="s">
        <v>15</v>
      </c>
      <c r="I226" s="5">
        <v>650</v>
      </c>
      <c r="J226" s="6">
        <f t="shared" si="5"/>
        <v>650</v>
      </c>
      <c r="K226" s="35">
        <f t="shared" si="8"/>
        <v>70.2</v>
      </c>
      <c r="L226" s="35">
        <f t="shared" si="9"/>
        <v>70.2</v>
      </c>
    </row>
    <row r="227" spans="1:12" x14ac:dyDescent="0.35">
      <c r="A227" s="3" t="s">
        <v>3089</v>
      </c>
      <c r="B227" s="3" t="s">
        <v>9953</v>
      </c>
      <c r="C227" s="3" t="s">
        <v>43</v>
      </c>
      <c r="D227" s="3" t="s">
        <v>9954</v>
      </c>
      <c r="E227" s="3" t="s">
        <v>5673</v>
      </c>
      <c r="F227" s="3" t="s">
        <v>14</v>
      </c>
      <c r="G227" s="4">
        <v>1</v>
      </c>
      <c r="H227" s="3" t="s">
        <v>15</v>
      </c>
      <c r="I227" s="5">
        <v>500</v>
      </c>
      <c r="J227" s="6">
        <f t="shared" si="5"/>
        <v>500</v>
      </c>
      <c r="K227" s="35">
        <f t="shared" si="8"/>
        <v>54</v>
      </c>
      <c r="L227" s="35">
        <f t="shared" si="9"/>
        <v>54</v>
      </c>
    </row>
    <row r="228" spans="1:12" x14ac:dyDescent="0.35">
      <c r="A228" s="3" t="s">
        <v>297</v>
      </c>
      <c r="B228" s="3" t="s">
        <v>9955</v>
      </c>
      <c r="C228" s="3" t="s">
        <v>26</v>
      </c>
      <c r="D228" s="3" t="s">
        <v>9956</v>
      </c>
      <c r="E228" s="3" t="s">
        <v>107</v>
      </c>
      <c r="F228" s="3" t="s">
        <v>14</v>
      </c>
      <c r="G228" s="4">
        <v>1</v>
      </c>
      <c r="H228" s="3" t="s">
        <v>15</v>
      </c>
      <c r="I228" s="5">
        <v>3487.9999999999995</v>
      </c>
      <c r="J228" s="6">
        <f t="shared" si="5"/>
        <v>3487.9999999999995</v>
      </c>
      <c r="K228" s="35">
        <f t="shared" si="8"/>
        <v>376.70400000000001</v>
      </c>
      <c r="L228" s="35">
        <f t="shared" si="9"/>
        <v>376.70400000000001</v>
      </c>
    </row>
    <row r="229" spans="1:12" x14ac:dyDescent="0.35">
      <c r="A229" s="3" t="s">
        <v>3053</v>
      </c>
      <c r="B229" s="3" t="s">
        <v>9957</v>
      </c>
      <c r="C229" s="3" t="s">
        <v>79</v>
      </c>
      <c r="D229" s="3" t="s">
        <v>9958</v>
      </c>
      <c r="E229" s="3" t="s">
        <v>107</v>
      </c>
      <c r="F229" s="3" t="s">
        <v>14</v>
      </c>
      <c r="G229" s="4">
        <v>1</v>
      </c>
      <c r="H229" s="3" t="s">
        <v>15</v>
      </c>
      <c r="I229" s="5">
        <v>1840.0000000000002</v>
      </c>
      <c r="J229" s="6">
        <f t="shared" si="5"/>
        <v>1840.0000000000002</v>
      </c>
      <c r="K229" s="35">
        <f t="shared" si="8"/>
        <v>198.72000000000003</v>
      </c>
      <c r="L229" s="35">
        <f t="shared" si="9"/>
        <v>198.72000000000003</v>
      </c>
    </row>
    <row r="230" spans="1:12" x14ac:dyDescent="0.35">
      <c r="A230" s="3" t="s">
        <v>7096</v>
      </c>
      <c r="B230" s="3" t="s">
        <v>9959</v>
      </c>
      <c r="C230" s="3" t="s">
        <v>129</v>
      </c>
      <c r="D230" s="3" t="s">
        <v>9960</v>
      </c>
      <c r="E230" s="3" t="s">
        <v>179</v>
      </c>
      <c r="F230" s="3" t="s">
        <v>14</v>
      </c>
      <c r="G230" s="4">
        <v>1</v>
      </c>
      <c r="H230" s="3" t="s">
        <v>15</v>
      </c>
      <c r="I230" s="5">
        <v>800</v>
      </c>
      <c r="J230" s="6">
        <f t="shared" ref="J230:J293" si="10">G230*I230</f>
        <v>800</v>
      </c>
      <c r="K230" s="35">
        <f t="shared" si="8"/>
        <v>86.399999999999991</v>
      </c>
      <c r="L230" s="35">
        <f t="shared" si="9"/>
        <v>86.399999999999991</v>
      </c>
    </row>
    <row r="231" spans="1:12" x14ac:dyDescent="0.35">
      <c r="A231" s="3" t="s">
        <v>9961</v>
      </c>
      <c r="B231" s="3" t="s">
        <v>9962</v>
      </c>
      <c r="C231" s="3" t="s">
        <v>2335</v>
      </c>
      <c r="D231" s="3" t="s">
        <v>9963</v>
      </c>
      <c r="E231" s="3" t="s">
        <v>5886</v>
      </c>
      <c r="F231" s="3" t="s">
        <v>14</v>
      </c>
      <c r="G231" s="4">
        <v>1</v>
      </c>
      <c r="H231" s="3" t="s">
        <v>15</v>
      </c>
      <c r="I231" s="5">
        <v>500</v>
      </c>
      <c r="J231" s="6">
        <f t="shared" si="10"/>
        <v>500</v>
      </c>
      <c r="K231" s="35">
        <f t="shared" si="8"/>
        <v>54</v>
      </c>
      <c r="L231" s="35">
        <f t="shared" si="9"/>
        <v>54</v>
      </c>
    </row>
    <row r="232" spans="1:12" x14ac:dyDescent="0.35">
      <c r="A232" s="3" t="s">
        <v>159</v>
      </c>
      <c r="B232" s="3" t="s">
        <v>9964</v>
      </c>
      <c r="C232" s="3" t="s">
        <v>27</v>
      </c>
      <c r="D232" s="3" t="s">
        <v>9965</v>
      </c>
      <c r="E232" s="3" t="s">
        <v>25</v>
      </c>
      <c r="F232" s="3" t="s">
        <v>14</v>
      </c>
      <c r="G232" s="4">
        <v>1</v>
      </c>
      <c r="H232" s="3" t="s">
        <v>15</v>
      </c>
      <c r="I232" s="5">
        <v>3264</v>
      </c>
      <c r="J232" s="6">
        <f t="shared" si="10"/>
        <v>3264</v>
      </c>
      <c r="K232" s="35">
        <f t="shared" si="8"/>
        <v>352.512</v>
      </c>
      <c r="L232" s="35">
        <f t="shared" si="9"/>
        <v>352.512</v>
      </c>
    </row>
    <row r="233" spans="1:12" x14ac:dyDescent="0.35">
      <c r="A233" s="3" t="s">
        <v>7096</v>
      </c>
      <c r="B233" s="3" t="s">
        <v>9966</v>
      </c>
      <c r="C233" s="3" t="s">
        <v>27</v>
      </c>
      <c r="D233" s="3" t="s">
        <v>9967</v>
      </c>
      <c r="E233" s="3" t="s">
        <v>142</v>
      </c>
      <c r="F233" s="3" t="s">
        <v>14</v>
      </c>
      <c r="G233" s="4">
        <v>1</v>
      </c>
      <c r="H233" s="3" t="s">
        <v>15</v>
      </c>
      <c r="I233" s="5">
        <v>1060</v>
      </c>
      <c r="J233" s="6">
        <f t="shared" si="10"/>
        <v>1060</v>
      </c>
      <c r="K233" s="35">
        <f t="shared" si="8"/>
        <v>114.48</v>
      </c>
      <c r="L233" s="35">
        <f t="shared" si="9"/>
        <v>114.48</v>
      </c>
    </row>
    <row r="234" spans="1:12" x14ac:dyDescent="0.35">
      <c r="A234" s="3" t="s">
        <v>9968</v>
      </c>
      <c r="B234" s="3" t="s">
        <v>9969</v>
      </c>
      <c r="C234" s="3" t="s">
        <v>100</v>
      </c>
      <c r="D234" s="3" t="s">
        <v>9970</v>
      </c>
      <c r="E234" s="3" t="s">
        <v>293</v>
      </c>
      <c r="F234" s="3" t="s">
        <v>14</v>
      </c>
      <c r="G234" s="4">
        <v>1</v>
      </c>
      <c r="H234" s="3" t="s">
        <v>15</v>
      </c>
      <c r="I234" s="5">
        <v>650</v>
      </c>
      <c r="J234" s="6">
        <f t="shared" si="10"/>
        <v>650</v>
      </c>
      <c r="K234" s="35">
        <f t="shared" si="8"/>
        <v>70.2</v>
      </c>
      <c r="L234" s="35">
        <f t="shared" si="9"/>
        <v>70.2</v>
      </c>
    </row>
    <row r="235" spans="1:12" x14ac:dyDescent="0.35">
      <c r="A235" s="3" t="s">
        <v>9971</v>
      </c>
      <c r="B235" s="3" t="s">
        <v>9972</v>
      </c>
      <c r="C235" s="3" t="s">
        <v>43</v>
      </c>
      <c r="D235" s="3" t="s">
        <v>9973</v>
      </c>
      <c r="E235" s="3" t="s">
        <v>5874</v>
      </c>
      <c r="F235" s="3" t="s">
        <v>14</v>
      </c>
      <c r="G235" s="4">
        <v>1</v>
      </c>
      <c r="H235" s="3" t="s">
        <v>15</v>
      </c>
      <c r="I235" s="5">
        <v>500</v>
      </c>
      <c r="J235" s="6">
        <f t="shared" si="10"/>
        <v>500</v>
      </c>
      <c r="K235" s="35">
        <f t="shared" si="8"/>
        <v>54</v>
      </c>
      <c r="L235" s="35">
        <f t="shared" si="9"/>
        <v>54</v>
      </c>
    </row>
    <row r="236" spans="1:12" x14ac:dyDescent="0.35">
      <c r="A236" s="3" t="s">
        <v>9974</v>
      </c>
      <c r="B236" s="3" t="s">
        <v>9975</v>
      </c>
      <c r="C236" s="3" t="s">
        <v>2905</v>
      </c>
      <c r="D236" s="3" t="s">
        <v>9976</v>
      </c>
      <c r="E236" s="3" t="s">
        <v>590</v>
      </c>
      <c r="F236" s="3" t="s">
        <v>14</v>
      </c>
      <c r="G236" s="4">
        <v>1</v>
      </c>
      <c r="H236" s="3" t="s">
        <v>15</v>
      </c>
      <c r="I236" s="5">
        <v>1386</v>
      </c>
      <c r="J236" s="6">
        <f t="shared" si="10"/>
        <v>1386</v>
      </c>
      <c r="K236" s="35">
        <f t="shared" si="8"/>
        <v>149.68800000000002</v>
      </c>
      <c r="L236" s="35">
        <f t="shared" si="9"/>
        <v>149.68800000000002</v>
      </c>
    </row>
    <row r="237" spans="1:12" x14ac:dyDescent="0.35">
      <c r="A237" s="3" t="s">
        <v>9977</v>
      </c>
      <c r="B237" s="3" t="s">
        <v>9978</v>
      </c>
      <c r="C237" s="3" t="s">
        <v>519</v>
      </c>
      <c r="D237" s="3" t="s">
        <v>9979</v>
      </c>
      <c r="E237" s="3" t="s">
        <v>293</v>
      </c>
      <c r="F237" s="3" t="s">
        <v>14</v>
      </c>
      <c r="G237" s="4">
        <v>1</v>
      </c>
      <c r="H237" s="3" t="s">
        <v>15</v>
      </c>
      <c r="I237" s="5">
        <v>4446</v>
      </c>
      <c r="J237" s="6">
        <f t="shared" si="10"/>
        <v>4446</v>
      </c>
      <c r="K237" s="35">
        <f t="shared" si="8"/>
        <v>480.16800000000001</v>
      </c>
      <c r="L237" s="35">
        <f t="shared" si="9"/>
        <v>480.16800000000001</v>
      </c>
    </row>
    <row r="238" spans="1:12" x14ac:dyDescent="0.35">
      <c r="A238" s="3" t="s">
        <v>2116</v>
      </c>
      <c r="B238" s="3" t="s">
        <v>9980</v>
      </c>
      <c r="C238" s="3" t="s">
        <v>27</v>
      </c>
      <c r="D238" s="3" t="s">
        <v>9981</v>
      </c>
      <c r="E238" s="3" t="s">
        <v>25</v>
      </c>
      <c r="F238" s="3" t="s">
        <v>14</v>
      </c>
      <c r="G238" s="4">
        <v>1</v>
      </c>
      <c r="H238" s="3" t="s">
        <v>15</v>
      </c>
      <c r="I238" s="5">
        <v>1559.4</v>
      </c>
      <c r="J238" s="6">
        <f t="shared" si="10"/>
        <v>1559.4</v>
      </c>
      <c r="K238" s="35">
        <f t="shared" si="8"/>
        <v>168.4152</v>
      </c>
      <c r="L238" s="35">
        <f t="shared" si="9"/>
        <v>168.4152</v>
      </c>
    </row>
    <row r="239" spans="1:12" x14ac:dyDescent="0.35">
      <c r="A239" s="3" t="s">
        <v>9982</v>
      </c>
      <c r="B239" s="3" t="s">
        <v>9983</v>
      </c>
      <c r="C239" s="3" t="s">
        <v>59</v>
      </c>
      <c r="D239" s="3" t="s">
        <v>9984</v>
      </c>
      <c r="E239" s="3" t="s">
        <v>231</v>
      </c>
      <c r="F239" s="3" t="s">
        <v>14</v>
      </c>
      <c r="G239" s="4">
        <v>1</v>
      </c>
      <c r="H239" s="3" t="s">
        <v>15</v>
      </c>
      <c r="I239" s="5">
        <v>1350</v>
      </c>
      <c r="J239" s="6">
        <f t="shared" si="10"/>
        <v>1350</v>
      </c>
      <c r="K239" s="35">
        <f t="shared" si="8"/>
        <v>145.79999999999998</v>
      </c>
      <c r="L239" s="35">
        <f t="shared" si="9"/>
        <v>145.79999999999998</v>
      </c>
    </row>
    <row r="240" spans="1:12" x14ac:dyDescent="0.35">
      <c r="A240" s="3" t="s">
        <v>824</v>
      </c>
      <c r="B240" s="3" t="s">
        <v>9985</v>
      </c>
      <c r="C240" s="3" t="s">
        <v>59</v>
      </c>
      <c r="D240" s="3" t="s">
        <v>9986</v>
      </c>
      <c r="E240" s="3" t="s">
        <v>713</v>
      </c>
      <c r="F240" s="3" t="s">
        <v>14</v>
      </c>
      <c r="G240" s="4">
        <v>1</v>
      </c>
      <c r="H240" s="3" t="s">
        <v>15</v>
      </c>
      <c r="I240" s="5">
        <v>779.4</v>
      </c>
      <c r="J240" s="6">
        <f t="shared" si="10"/>
        <v>779.4</v>
      </c>
      <c r="K240" s="35">
        <f t="shared" si="8"/>
        <v>84.175200000000004</v>
      </c>
      <c r="L240" s="35">
        <f t="shared" si="9"/>
        <v>84.175200000000004</v>
      </c>
    </row>
    <row r="241" spans="1:12" x14ac:dyDescent="0.35">
      <c r="A241" s="3" t="s">
        <v>1199</v>
      </c>
      <c r="B241" s="3" t="s">
        <v>9987</v>
      </c>
      <c r="C241" s="3" t="s">
        <v>26</v>
      </c>
      <c r="D241" s="3" t="s">
        <v>9988</v>
      </c>
      <c r="E241" s="3" t="s">
        <v>5673</v>
      </c>
      <c r="F241" s="3" t="s">
        <v>14</v>
      </c>
      <c r="G241" s="4">
        <v>1</v>
      </c>
      <c r="H241" s="3" t="s">
        <v>15</v>
      </c>
      <c r="I241" s="5">
        <v>719.4</v>
      </c>
      <c r="J241" s="6">
        <f t="shared" si="10"/>
        <v>719.4</v>
      </c>
      <c r="K241" s="35">
        <f t="shared" si="8"/>
        <v>77.695200000000014</v>
      </c>
      <c r="L241" s="35">
        <f t="shared" si="9"/>
        <v>77.695200000000014</v>
      </c>
    </row>
    <row r="242" spans="1:12" x14ac:dyDescent="0.35">
      <c r="A242" s="3" t="s">
        <v>1199</v>
      </c>
      <c r="B242" s="3" t="s">
        <v>9989</v>
      </c>
      <c r="C242" s="3" t="s">
        <v>27</v>
      </c>
      <c r="D242" s="3" t="s">
        <v>9990</v>
      </c>
      <c r="E242" s="3" t="s">
        <v>5598</v>
      </c>
      <c r="F242" s="3" t="s">
        <v>14</v>
      </c>
      <c r="G242" s="4">
        <v>1</v>
      </c>
      <c r="H242" s="3" t="s">
        <v>15</v>
      </c>
      <c r="I242" s="5">
        <v>1153.2</v>
      </c>
      <c r="J242" s="6">
        <f t="shared" si="10"/>
        <v>1153.2</v>
      </c>
      <c r="K242" s="35">
        <f t="shared" si="8"/>
        <v>124.54560000000001</v>
      </c>
      <c r="L242" s="35">
        <f t="shared" si="9"/>
        <v>124.54560000000001</v>
      </c>
    </row>
    <row r="243" spans="1:12" x14ac:dyDescent="0.35">
      <c r="A243" s="3" t="s">
        <v>1199</v>
      </c>
      <c r="B243" s="3" t="s">
        <v>9989</v>
      </c>
      <c r="C243" s="3" t="s">
        <v>302</v>
      </c>
      <c r="D243" s="3" t="s">
        <v>9990</v>
      </c>
      <c r="E243" s="3" t="s">
        <v>5598</v>
      </c>
      <c r="F243" s="3" t="s">
        <v>14</v>
      </c>
      <c r="G243" s="4">
        <v>1</v>
      </c>
      <c r="H243" s="3" t="s">
        <v>15</v>
      </c>
      <c r="I243" s="5">
        <v>1153.2</v>
      </c>
      <c r="J243" s="6">
        <f t="shared" si="10"/>
        <v>1153.2</v>
      </c>
      <c r="K243" s="35">
        <f t="shared" si="8"/>
        <v>124.54560000000001</v>
      </c>
      <c r="L243" s="35">
        <f t="shared" si="9"/>
        <v>124.54560000000001</v>
      </c>
    </row>
    <row r="244" spans="1:12" x14ac:dyDescent="0.35">
      <c r="A244" s="3" t="s">
        <v>1199</v>
      </c>
      <c r="B244" s="3" t="s">
        <v>9989</v>
      </c>
      <c r="C244" s="3" t="s">
        <v>129</v>
      </c>
      <c r="D244" s="3" t="s">
        <v>9990</v>
      </c>
      <c r="E244" s="3" t="s">
        <v>5598</v>
      </c>
      <c r="F244" s="3" t="s">
        <v>14</v>
      </c>
      <c r="G244" s="4">
        <v>1</v>
      </c>
      <c r="H244" s="3" t="s">
        <v>15</v>
      </c>
      <c r="I244" s="5">
        <v>1153.2</v>
      </c>
      <c r="J244" s="6">
        <f t="shared" si="10"/>
        <v>1153.2</v>
      </c>
      <c r="K244" s="35">
        <f t="shared" si="8"/>
        <v>124.54560000000001</v>
      </c>
      <c r="L244" s="35">
        <f t="shared" si="9"/>
        <v>124.54560000000001</v>
      </c>
    </row>
    <row r="245" spans="1:12" x14ac:dyDescent="0.35">
      <c r="A245" s="3" t="s">
        <v>1199</v>
      </c>
      <c r="B245" s="3" t="s">
        <v>9991</v>
      </c>
      <c r="C245" s="3" t="s">
        <v>137</v>
      </c>
      <c r="D245" s="3" t="s">
        <v>9992</v>
      </c>
      <c r="E245" s="3" t="s">
        <v>25</v>
      </c>
      <c r="F245" s="3" t="s">
        <v>14</v>
      </c>
      <c r="G245" s="4">
        <v>1</v>
      </c>
      <c r="H245" s="3" t="s">
        <v>15</v>
      </c>
      <c r="I245" s="5">
        <v>1572.6000000000001</v>
      </c>
      <c r="J245" s="6">
        <f t="shared" si="10"/>
        <v>1572.6000000000001</v>
      </c>
      <c r="K245" s="35">
        <f t="shared" si="8"/>
        <v>169.84080000000003</v>
      </c>
      <c r="L245" s="35">
        <f t="shared" si="9"/>
        <v>169.84080000000003</v>
      </c>
    </row>
    <row r="246" spans="1:12" x14ac:dyDescent="0.35">
      <c r="A246" s="3" t="s">
        <v>848</v>
      </c>
      <c r="B246" s="3" t="s">
        <v>9993</v>
      </c>
      <c r="C246" s="3" t="s">
        <v>3421</v>
      </c>
      <c r="D246" s="3" t="s">
        <v>9994</v>
      </c>
      <c r="E246" s="3" t="s">
        <v>713</v>
      </c>
      <c r="F246" s="3" t="s">
        <v>14</v>
      </c>
      <c r="G246" s="4">
        <v>1</v>
      </c>
      <c r="H246" s="3" t="s">
        <v>15</v>
      </c>
      <c r="I246" s="5">
        <v>1559.4</v>
      </c>
      <c r="J246" s="6">
        <f t="shared" si="10"/>
        <v>1559.4</v>
      </c>
      <c r="K246" s="35">
        <f t="shared" si="8"/>
        <v>168.4152</v>
      </c>
      <c r="L246" s="35">
        <f t="shared" si="9"/>
        <v>168.4152</v>
      </c>
    </row>
    <row r="247" spans="1:12" x14ac:dyDescent="0.35">
      <c r="A247" s="3" t="s">
        <v>372</v>
      </c>
      <c r="B247" s="3" t="s">
        <v>9995</v>
      </c>
      <c r="C247" s="3" t="s">
        <v>27</v>
      </c>
      <c r="D247" s="3" t="s">
        <v>9996</v>
      </c>
      <c r="E247" s="3" t="s">
        <v>142</v>
      </c>
      <c r="F247" s="3" t="s">
        <v>14</v>
      </c>
      <c r="G247" s="4">
        <v>1</v>
      </c>
      <c r="H247" s="3" t="s">
        <v>15</v>
      </c>
      <c r="I247" s="5">
        <v>2220</v>
      </c>
      <c r="J247" s="6">
        <f t="shared" si="10"/>
        <v>2220</v>
      </c>
      <c r="K247" s="35">
        <f t="shared" si="8"/>
        <v>239.76</v>
      </c>
      <c r="L247" s="35">
        <f t="shared" si="9"/>
        <v>239.76</v>
      </c>
    </row>
    <row r="248" spans="1:12" x14ac:dyDescent="0.35">
      <c r="A248" s="3" t="s">
        <v>2116</v>
      </c>
      <c r="B248" s="3" t="s">
        <v>9997</v>
      </c>
      <c r="C248" s="3" t="s">
        <v>75</v>
      </c>
      <c r="D248" s="3" t="s">
        <v>9998</v>
      </c>
      <c r="E248" s="3" t="s">
        <v>6586</v>
      </c>
      <c r="F248" s="3" t="s">
        <v>14</v>
      </c>
      <c r="G248" s="4">
        <v>1</v>
      </c>
      <c r="H248" s="3" t="s">
        <v>15</v>
      </c>
      <c r="I248" s="5">
        <v>1439.4</v>
      </c>
      <c r="J248" s="6">
        <f t="shared" si="10"/>
        <v>1439.4</v>
      </c>
      <c r="K248" s="35">
        <f t="shared" si="8"/>
        <v>155.45520000000002</v>
      </c>
      <c r="L248" s="35">
        <f t="shared" si="9"/>
        <v>155.45520000000002</v>
      </c>
    </row>
    <row r="249" spans="1:12" x14ac:dyDescent="0.35">
      <c r="A249" s="3" t="s">
        <v>824</v>
      </c>
      <c r="B249" s="3" t="s">
        <v>9999</v>
      </c>
      <c r="C249" s="3" t="s">
        <v>59</v>
      </c>
      <c r="D249" s="3" t="s">
        <v>10000</v>
      </c>
      <c r="E249" s="3" t="s">
        <v>231</v>
      </c>
      <c r="F249" s="3" t="s">
        <v>14</v>
      </c>
      <c r="G249" s="4">
        <v>1</v>
      </c>
      <c r="H249" s="3" t="s">
        <v>15</v>
      </c>
      <c r="I249" s="5">
        <v>959.40000000000009</v>
      </c>
      <c r="J249" s="6">
        <f t="shared" si="10"/>
        <v>959.40000000000009</v>
      </c>
      <c r="K249" s="35">
        <f t="shared" si="8"/>
        <v>103.61520000000002</v>
      </c>
      <c r="L249" s="35">
        <f t="shared" si="9"/>
        <v>103.61520000000002</v>
      </c>
    </row>
    <row r="250" spans="1:12" x14ac:dyDescent="0.35">
      <c r="A250" s="3" t="s">
        <v>822</v>
      </c>
      <c r="B250" s="3" t="s">
        <v>10001</v>
      </c>
      <c r="C250" s="3" t="s">
        <v>43</v>
      </c>
      <c r="D250" s="3" t="s">
        <v>10002</v>
      </c>
      <c r="E250" s="3" t="s">
        <v>107</v>
      </c>
      <c r="F250" s="3" t="s">
        <v>14</v>
      </c>
      <c r="G250" s="4">
        <v>1</v>
      </c>
      <c r="H250" s="3" t="s">
        <v>15</v>
      </c>
      <c r="I250" s="5">
        <v>500</v>
      </c>
      <c r="J250" s="6">
        <f t="shared" si="10"/>
        <v>500</v>
      </c>
      <c r="K250" s="35">
        <f t="shared" si="8"/>
        <v>54</v>
      </c>
      <c r="L250" s="35">
        <f t="shared" si="9"/>
        <v>54</v>
      </c>
    </row>
    <row r="251" spans="1:12" x14ac:dyDescent="0.35">
      <c r="A251" s="3" t="s">
        <v>822</v>
      </c>
      <c r="B251" s="3" t="s">
        <v>10003</v>
      </c>
      <c r="C251" s="3" t="s">
        <v>100</v>
      </c>
      <c r="D251" s="3" t="s">
        <v>10004</v>
      </c>
      <c r="E251" s="3" t="s">
        <v>231</v>
      </c>
      <c r="F251" s="3" t="s">
        <v>14</v>
      </c>
      <c r="G251" s="4">
        <v>1</v>
      </c>
      <c r="H251" s="3" t="s">
        <v>15</v>
      </c>
      <c r="I251" s="5">
        <v>500</v>
      </c>
      <c r="J251" s="6">
        <f t="shared" si="10"/>
        <v>500</v>
      </c>
      <c r="K251" s="35">
        <f t="shared" si="8"/>
        <v>54</v>
      </c>
      <c r="L251" s="35">
        <f t="shared" si="9"/>
        <v>54</v>
      </c>
    </row>
    <row r="252" spans="1:12" x14ac:dyDescent="0.35">
      <c r="A252" s="3" t="s">
        <v>822</v>
      </c>
      <c r="B252" s="3" t="s">
        <v>10003</v>
      </c>
      <c r="C252" s="3" t="s">
        <v>137</v>
      </c>
      <c r="D252" s="3" t="s">
        <v>10004</v>
      </c>
      <c r="E252" s="3" t="s">
        <v>231</v>
      </c>
      <c r="F252" s="3" t="s">
        <v>14</v>
      </c>
      <c r="G252" s="4">
        <v>1</v>
      </c>
      <c r="H252" s="3" t="s">
        <v>15</v>
      </c>
      <c r="I252" s="5">
        <v>500</v>
      </c>
      <c r="J252" s="6">
        <f t="shared" si="10"/>
        <v>500</v>
      </c>
      <c r="K252" s="35">
        <f t="shared" si="8"/>
        <v>54</v>
      </c>
      <c r="L252" s="35">
        <f t="shared" si="9"/>
        <v>54</v>
      </c>
    </row>
    <row r="253" spans="1:12" x14ac:dyDescent="0.35">
      <c r="A253" s="3" t="s">
        <v>822</v>
      </c>
      <c r="B253" s="3" t="s">
        <v>10005</v>
      </c>
      <c r="C253" s="3" t="s">
        <v>137</v>
      </c>
      <c r="D253" s="3" t="s">
        <v>10006</v>
      </c>
      <c r="E253" s="3" t="s">
        <v>231</v>
      </c>
      <c r="F253" s="3" t="s">
        <v>14</v>
      </c>
      <c r="G253" s="4">
        <v>1</v>
      </c>
      <c r="H253" s="3" t="s">
        <v>15</v>
      </c>
      <c r="I253" s="5">
        <v>500</v>
      </c>
      <c r="J253" s="6">
        <f t="shared" si="10"/>
        <v>500</v>
      </c>
      <c r="K253" s="35">
        <f t="shared" si="8"/>
        <v>54</v>
      </c>
      <c r="L253" s="35">
        <f t="shared" si="9"/>
        <v>54</v>
      </c>
    </row>
    <row r="254" spans="1:12" x14ac:dyDescent="0.35">
      <c r="A254" s="3" t="s">
        <v>822</v>
      </c>
      <c r="B254" s="3" t="s">
        <v>10007</v>
      </c>
      <c r="C254" s="3" t="s">
        <v>100</v>
      </c>
      <c r="D254" s="3" t="s">
        <v>10008</v>
      </c>
      <c r="E254" s="3" t="s">
        <v>231</v>
      </c>
      <c r="F254" s="3" t="s">
        <v>14</v>
      </c>
      <c r="G254" s="4">
        <v>1</v>
      </c>
      <c r="H254" s="3" t="s">
        <v>15</v>
      </c>
      <c r="I254" s="5">
        <v>500</v>
      </c>
      <c r="J254" s="6">
        <f t="shared" si="10"/>
        <v>500</v>
      </c>
      <c r="K254" s="35">
        <f t="shared" si="8"/>
        <v>54</v>
      </c>
      <c r="L254" s="35">
        <f t="shared" si="9"/>
        <v>54</v>
      </c>
    </row>
    <row r="255" spans="1:12" x14ac:dyDescent="0.35">
      <c r="A255" s="3" t="s">
        <v>822</v>
      </c>
      <c r="B255" s="3" t="s">
        <v>10007</v>
      </c>
      <c r="C255" s="3" t="s">
        <v>59</v>
      </c>
      <c r="D255" s="3" t="s">
        <v>10008</v>
      </c>
      <c r="E255" s="3" t="s">
        <v>231</v>
      </c>
      <c r="F255" s="3" t="s">
        <v>14</v>
      </c>
      <c r="G255" s="4">
        <v>1</v>
      </c>
      <c r="H255" s="3" t="s">
        <v>15</v>
      </c>
      <c r="I255" s="5">
        <v>500</v>
      </c>
      <c r="J255" s="6">
        <f t="shared" si="10"/>
        <v>500</v>
      </c>
      <c r="K255" s="35">
        <f t="shared" si="8"/>
        <v>54</v>
      </c>
      <c r="L255" s="35">
        <f t="shared" si="9"/>
        <v>54</v>
      </c>
    </row>
    <row r="256" spans="1:12" x14ac:dyDescent="0.35">
      <c r="A256" s="3" t="s">
        <v>891</v>
      </c>
      <c r="B256" s="3" t="s">
        <v>10009</v>
      </c>
      <c r="C256" s="3" t="s">
        <v>43</v>
      </c>
      <c r="D256" s="3" t="s">
        <v>10010</v>
      </c>
      <c r="E256" s="3" t="s">
        <v>5874</v>
      </c>
      <c r="F256" s="3" t="s">
        <v>14</v>
      </c>
      <c r="G256" s="4">
        <v>1</v>
      </c>
      <c r="H256" s="3" t="s">
        <v>15</v>
      </c>
      <c r="I256" s="5">
        <v>850.61999999999989</v>
      </c>
      <c r="J256" s="6">
        <f t="shared" si="10"/>
        <v>850.61999999999989</v>
      </c>
      <c r="K256" s="35">
        <f t="shared" si="8"/>
        <v>91.866959999999992</v>
      </c>
      <c r="L256" s="35">
        <f t="shared" si="9"/>
        <v>91.866959999999992</v>
      </c>
    </row>
    <row r="257" spans="1:12" x14ac:dyDescent="0.35">
      <c r="A257" s="3" t="s">
        <v>891</v>
      </c>
      <c r="B257" s="3" t="s">
        <v>10011</v>
      </c>
      <c r="C257" s="3" t="s">
        <v>43</v>
      </c>
      <c r="D257" s="3" t="s">
        <v>10012</v>
      </c>
      <c r="E257" s="3" t="s">
        <v>231</v>
      </c>
      <c r="F257" s="3" t="s">
        <v>14</v>
      </c>
      <c r="G257" s="4">
        <v>1</v>
      </c>
      <c r="H257" s="3" t="s">
        <v>15</v>
      </c>
      <c r="I257" s="5">
        <v>850.78000000000009</v>
      </c>
      <c r="J257" s="6">
        <f t="shared" si="10"/>
        <v>850.78000000000009</v>
      </c>
      <c r="K257" s="35">
        <f t="shared" si="8"/>
        <v>91.88424000000002</v>
      </c>
      <c r="L257" s="35">
        <f t="shared" si="9"/>
        <v>91.88424000000002</v>
      </c>
    </row>
    <row r="258" spans="1:12" x14ac:dyDescent="0.35">
      <c r="A258" s="3" t="s">
        <v>891</v>
      </c>
      <c r="B258" s="3" t="s">
        <v>10013</v>
      </c>
      <c r="C258" s="3" t="s">
        <v>27</v>
      </c>
      <c r="D258" s="3" t="s">
        <v>10014</v>
      </c>
      <c r="E258" s="3" t="s">
        <v>102</v>
      </c>
      <c r="F258" s="3" t="s">
        <v>14</v>
      </c>
      <c r="G258" s="4">
        <v>1</v>
      </c>
      <c r="H258" s="3" t="s">
        <v>15</v>
      </c>
      <c r="I258" s="5">
        <v>1000</v>
      </c>
      <c r="J258" s="6">
        <f t="shared" si="10"/>
        <v>1000</v>
      </c>
      <c r="K258" s="35">
        <f t="shared" si="8"/>
        <v>108</v>
      </c>
      <c r="L258" s="35">
        <f t="shared" si="9"/>
        <v>108</v>
      </c>
    </row>
    <row r="259" spans="1:12" x14ac:dyDescent="0.35">
      <c r="A259" s="3" t="s">
        <v>891</v>
      </c>
      <c r="B259" s="3" t="s">
        <v>10015</v>
      </c>
      <c r="C259" s="3" t="s">
        <v>23</v>
      </c>
      <c r="D259" s="3" t="s">
        <v>10016</v>
      </c>
      <c r="E259" s="3" t="s">
        <v>102</v>
      </c>
      <c r="F259" s="3" t="s">
        <v>14</v>
      </c>
      <c r="G259" s="4">
        <v>1</v>
      </c>
      <c r="H259" s="3" t="s">
        <v>15</v>
      </c>
      <c r="I259" s="5">
        <v>1000</v>
      </c>
      <c r="J259" s="6">
        <f t="shared" si="10"/>
        <v>1000</v>
      </c>
      <c r="K259" s="35">
        <f t="shared" ref="K259:K322" si="11">((I259*(1-10%))*0.4)*60%*0.5</f>
        <v>108</v>
      </c>
      <c r="L259" s="35">
        <f t="shared" ref="L259:L322" si="12">K259*G259</f>
        <v>108</v>
      </c>
    </row>
    <row r="260" spans="1:12" x14ac:dyDescent="0.35">
      <c r="A260" s="3" t="s">
        <v>891</v>
      </c>
      <c r="B260" s="3" t="s">
        <v>9787</v>
      </c>
      <c r="C260" s="3" t="s">
        <v>43</v>
      </c>
      <c r="D260" s="3" t="s">
        <v>9788</v>
      </c>
      <c r="E260" s="3" t="s">
        <v>25</v>
      </c>
      <c r="F260" s="3" t="s">
        <v>14</v>
      </c>
      <c r="G260" s="4">
        <v>1</v>
      </c>
      <c r="H260" s="3" t="s">
        <v>15</v>
      </c>
      <c r="I260" s="5">
        <v>850.30000000000007</v>
      </c>
      <c r="J260" s="6">
        <f t="shared" si="10"/>
        <v>850.30000000000007</v>
      </c>
      <c r="K260" s="35">
        <f t="shared" si="11"/>
        <v>91.832400000000021</v>
      </c>
      <c r="L260" s="35">
        <f t="shared" si="12"/>
        <v>91.832400000000021</v>
      </c>
    </row>
    <row r="261" spans="1:12" x14ac:dyDescent="0.35">
      <c r="A261" s="3" t="s">
        <v>891</v>
      </c>
      <c r="B261" s="3" t="s">
        <v>9747</v>
      </c>
      <c r="C261" s="3" t="s">
        <v>100</v>
      </c>
      <c r="D261" s="3" t="s">
        <v>9748</v>
      </c>
      <c r="E261" s="3" t="s">
        <v>25</v>
      </c>
      <c r="F261" s="3" t="s">
        <v>14</v>
      </c>
      <c r="G261" s="4">
        <v>1</v>
      </c>
      <c r="H261" s="3" t="s">
        <v>15</v>
      </c>
      <c r="I261" s="5">
        <v>850.67</v>
      </c>
      <c r="J261" s="6">
        <f t="shared" si="10"/>
        <v>850.67</v>
      </c>
      <c r="K261" s="35">
        <f t="shared" si="11"/>
        <v>91.87236</v>
      </c>
      <c r="L261" s="35">
        <f t="shared" si="12"/>
        <v>91.87236</v>
      </c>
    </row>
    <row r="262" spans="1:12" x14ac:dyDescent="0.35">
      <c r="A262" s="3" t="s">
        <v>891</v>
      </c>
      <c r="B262" s="3" t="s">
        <v>9749</v>
      </c>
      <c r="C262" s="3" t="s">
        <v>43</v>
      </c>
      <c r="D262" s="3" t="s">
        <v>9750</v>
      </c>
      <c r="E262" s="3" t="s">
        <v>25</v>
      </c>
      <c r="F262" s="3" t="s">
        <v>14</v>
      </c>
      <c r="G262" s="4">
        <v>1</v>
      </c>
      <c r="H262" s="3" t="s">
        <v>15</v>
      </c>
      <c r="I262" s="5">
        <v>850.33999999999992</v>
      </c>
      <c r="J262" s="6">
        <f t="shared" si="10"/>
        <v>850.33999999999992</v>
      </c>
      <c r="K262" s="35">
        <f t="shared" si="11"/>
        <v>91.836719999999985</v>
      </c>
      <c r="L262" s="35">
        <f t="shared" si="12"/>
        <v>91.836719999999985</v>
      </c>
    </row>
    <row r="263" spans="1:12" x14ac:dyDescent="0.35">
      <c r="A263" s="3" t="s">
        <v>891</v>
      </c>
      <c r="B263" s="3" t="s">
        <v>9751</v>
      </c>
      <c r="C263" s="3" t="s">
        <v>59</v>
      </c>
      <c r="D263" s="3" t="s">
        <v>9752</v>
      </c>
      <c r="E263" s="3" t="s">
        <v>25</v>
      </c>
      <c r="F263" s="3" t="s">
        <v>14</v>
      </c>
      <c r="G263" s="4">
        <v>1</v>
      </c>
      <c r="H263" s="3" t="s">
        <v>15</v>
      </c>
      <c r="I263" s="5">
        <v>850.43000000000006</v>
      </c>
      <c r="J263" s="6">
        <f t="shared" si="10"/>
        <v>850.43000000000006</v>
      </c>
      <c r="K263" s="35">
        <f t="shared" si="11"/>
        <v>91.846440000000001</v>
      </c>
      <c r="L263" s="35">
        <f t="shared" si="12"/>
        <v>91.846440000000001</v>
      </c>
    </row>
    <row r="264" spans="1:12" x14ac:dyDescent="0.35">
      <c r="A264" s="3" t="s">
        <v>891</v>
      </c>
      <c r="B264" s="3" t="s">
        <v>10017</v>
      </c>
      <c r="C264" s="3" t="s">
        <v>23</v>
      </c>
      <c r="D264" s="3" t="s">
        <v>10018</v>
      </c>
      <c r="E264" s="3" t="s">
        <v>25</v>
      </c>
      <c r="F264" s="3" t="s">
        <v>14</v>
      </c>
      <c r="G264" s="4">
        <v>1</v>
      </c>
      <c r="H264" s="3" t="s">
        <v>15</v>
      </c>
      <c r="I264" s="5">
        <v>850.09</v>
      </c>
      <c r="J264" s="6">
        <f t="shared" si="10"/>
        <v>850.09</v>
      </c>
      <c r="K264" s="35">
        <f t="shared" si="11"/>
        <v>91.809719999999999</v>
      </c>
      <c r="L264" s="35">
        <f t="shared" si="12"/>
        <v>91.809719999999999</v>
      </c>
    </row>
    <row r="265" spans="1:12" x14ac:dyDescent="0.35">
      <c r="A265" s="3" t="s">
        <v>891</v>
      </c>
      <c r="B265" s="3" t="s">
        <v>10019</v>
      </c>
      <c r="C265" s="3" t="s">
        <v>23</v>
      </c>
      <c r="D265" s="3" t="s">
        <v>10020</v>
      </c>
      <c r="E265" s="3" t="s">
        <v>25</v>
      </c>
      <c r="F265" s="3" t="s">
        <v>14</v>
      </c>
      <c r="G265" s="4">
        <v>1</v>
      </c>
      <c r="H265" s="3" t="s">
        <v>15</v>
      </c>
      <c r="I265" s="5">
        <v>849.94999999999993</v>
      </c>
      <c r="J265" s="6">
        <f t="shared" si="10"/>
        <v>849.94999999999993</v>
      </c>
      <c r="K265" s="35">
        <f t="shared" si="11"/>
        <v>91.794599999999988</v>
      </c>
      <c r="L265" s="35">
        <f t="shared" si="12"/>
        <v>91.794599999999988</v>
      </c>
    </row>
    <row r="266" spans="1:12" x14ac:dyDescent="0.35">
      <c r="A266" s="3" t="s">
        <v>891</v>
      </c>
      <c r="B266" s="3" t="s">
        <v>10019</v>
      </c>
      <c r="C266" s="3" t="s">
        <v>27</v>
      </c>
      <c r="D266" s="3" t="s">
        <v>10020</v>
      </c>
      <c r="E266" s="3" t="s">
        <v>25</v>
      </c>
      <c r="F266" s="3" t="s">
        <v>14</v>
      </c>
      <c r="G266" s="4">
        <v>1</v>
      </c>
      <c r="H266" s="3" t="s">
        <v>15</v>
      </c>
      <c r="I266" s="5">
        <v>851.19</v>
      </c>
      <c r="J266" s="6">
        <f t="shared" si="10"/>
        <v>851.19</v>
      </c>
      <c r="K266" s="35">
        <f t="shared" si="11"/>
        <v>91.928520000000006</v>
      </c>
      <c r="L266" s="35">
        <f t="shared" si="12"/>
        <v>91.928520000000006</v>
      </c>
    </row>
    <row r="267" spans="1:12" x14ac:dyDescent="0.35">
      <c r="A267" s="3" t="s">
        <v>891</v>
      </c>
      <c r="B267" s="3" t="s">
        <v>10019</v>
      </c>
      <c r="C267" s="3" t="s">
        <v>302</v>
      </c>
      <c r="D267" s="3" t="s">
        <v>10020</v>
      </c>
      <c r="E267" s="3" t="s">
        <v>25</v>
      </c>
      <c r="F267" s="3" t="s">
        <v>14</v>
      </c>
      <c r="G267" s="4">
        <v>1</v>
      </c>
      <c r="H267" s="3" t="s">
        <v>15</v>
      </c>
      <c r="I267" s="5">
        <v>850.39</v>
      </c>
      <c r="J267" s="6">
        <f t="shared" si="10"/>
        <v>850.39</v>
      </c>
      <c r="K267" s="35">
        <f t="shared" si="11"/>
        <v>91.842119999999994</v>
      </c>
      <c r="L267" s="35">
        <f t="shared" si="12"/>
        <v>91.842119999999994</v>
      </c>
    </row>
    <row r="268" spans="1:12" x14ac:dyDescent="0.35">
      <c r="A268" s="3" t="s">
        <v>891</v>
      </c>
      <c r="B268" s="3" t="s">
        <v>10021</v>
      </c>
      <c r="C268" s="3" t="s">
        <v>23</v>
      </c>
      <c r="D268" s="3" t="s">
        <v>10022</v>
      </c>
      <c r="E268" s="3" t="s">
        <v>25</v>
      </c>
      <c r="F268" s="3" t="s">
        <v>14</v>
      </c>
      <c r="G268" s="4">
        <v>1</v>
      </c>
      <c r="H268" s="3" t="s">
        <v>15</v>
      </c>
      <c r="I268" s="5">
        <v>850.26</v>
      </c>
      <c r="J268" s="6">
        <f t="shared" si="10"/>
        <v>850.26</v>
      </c>
      <c r="K268" s="35">
        <f t="shared" si="11"/>
        <v>91.828080000000014</v>
      </c>
      <c r="L268" s="35">
        <f t="shared" si="12"/>
        <v>91.828080000000014</v>
      </c>
    </row>
    <row r="269" spans="1:12" x14ac:dyDescent="0.35">
      <c r="A269" s="3" t="s">
        <v>891</v>
      </c>
      <c r="B269" s="3" t="s">
        <v>10023</v>
      </c>
      <c r="C269" s="3" t="s">
        <v>26</v>
      </c>
      <c r="D269" s="3" t="s">
        <v>10024</v>
      </c>
      <c r="E269" s="3" t="s">
        <v>25</v>
      </c>
      <c r="F269" s="3" t="s">
        <v>14</v>
      </c>
      <c r="G269" s="4">
        <v>1</v>
      </c>
      <c r="H269" s="3" t="s">
        <v>15</v>
      </c>
      <c r="I269" s="5">
        <v>850.79</v>
      </c>
      <c r="J269" s="6">
        <f t="shared" si="10"/>
        <v>850.79</v>
      </c>
      <c r="K269" s="35">
        <f t="shared" si="11"/>
        <v>91.885319999999993</v>
      </c>
      <c r="L269" s="35">
        <f t="shared" si="12"/>
        <v>91.885319999999993</v>
      </c>
    </row>
    <row r="270" spans="1:12" x14ac:dyDescent="0.35">
      <c r="A270" s="3" t="s">
        <v>891</v>
      </c>
      <c r="B270" s="3" t="s">
        <v>8943</v>
      </c>
      <c r="C270" s="3" t="s">
        <v>43</v>
      </c>
      <c r="D270" s="3" t="s">
        <v>8944</v>
      </c>
      <c r="E270" s="3" t="s">
        <v>5673</v>
      </c>
      <c r="F270" s="3" t="s">
        <v>14</v>
      </c>
      <c r="G270" s="4">
        <v>1</v>
      </c>
      <c r="H270" s="3" t="s">
        <v>15</v>
      </c>
      <c r="I270" s="5">
        <v>851.18</v>
      </c>
      <c r="J270" s="6">
        <f t="shared" si="10"/>
        <v>851.18</v>
      </c>
      <c r="K270" s="35">
        <f t="shared" si="11"/>
        <v>91.927440000000004</v>
      </c>
      <c r="L270" s="35">
        <f t="shared" si="12"/>
        <v>91.927440000000004</v>
      </c>
    </row>
    <row r="271" spans="1:12" x14ac:dyDescent="0.35">
      <c r="A271" s="3" t="s">
        <v>891</v>
      </c>
      <c r="B271" s="3" t="s">
        <v>8943</v>
      </c>
      <c r="C271" s="3" t="s">
        <v>519</v>
      </c>
      <c r="D271" s="3" t="s">
        <v>8944</v>
      </c>
      <c r="E271" s="3" t="s">
        <v>5673</v>
      </c>
      <c r="F271" s="3" t="s">
        <v>14</v>
      </c>
      <c r="G271" s="4">
        <v>1</v>
      </c>
      <c r="H271" s="3" t="s">
        <v>15</v>
      </c>
      <c r="I271" s="5">
        <v>756.89</v>
      </c>
      <c r="J271" s="6">
        <f t="shared" si="10"/>
        <v>756.89</v>
      </c>
      <c r="K271" s="35">
        <f t="shared" si="11"/>
        <v>81.744120000000009</v>
      </c>
      <c r="L271" s="35">
        <f t="shared" si="12"/>
        <v>81.744120000000009</v>
      </c>
    </row>
    <row r="272" spans="1:12" x14ac:dyDescent="0.35">
      <c r="A272" s="3" t="s">
        <v>891</v>
      </c>
      <c r="B272" s="3" t="s">
        <v>10025</v>
      </c>
      <c r="C272" s="3" t="s">
        <v>59</v>
      </c>
      <c r="D272" s="3" t="s">
        <v>10026</v>
      </c>
      <c r="E272" s="3" t="s">
        <v>5673</v>
      </c>
      <c r="F272" s="3" t="s">
        <v>14</v>
      </c>
      <c r="G272" s="4">
        <v>1</v>
      </c>
      <c r="H272" s="3" t="s">
        <v>15</v>
      </c>
      <c r="I272" s="5">
        <v>851.18</v>
      </c>
      <c r="J272" s="6">
        <f t="shared" si="10"/>
        <v>851.18</v>
      </c>
      <c r="K272" s="35">
        <f t="shared" si="11"/>
        <v>91.927440000000004</v>
      </c>
      <c r="L272" s="35">
        <f t="shared" si="12"/>
        <v>91.927440000000004</v>
      </c>
    </row>
    <row r="273" spans="1:12" x14ac:dyDescent="0.35">
      <c r="A273" s="3" t="s">
        <v>858</v>
      </c>
      <c r="B273" s="3" t="s">
        <v>10027</v>
      </c>
      <c r="C273" s="3" t="s">
        <v>43</v>
      </c>
      <c r="D273" s="3" t="s">
        <v>10028</v>
      </c>
      <c r="E273" s="3" t="s">
        <v>5775</v>
      </c>
      <c r="F273" s="3" t="s">
        <v>14</v>
      </c>
      <c r="G273" s="4">
        <v>1</v>
      </c>
      <c r="H273" s="3" t="s">
        <v>15</v>
      </c>
      <c r="I273" s="5">
        <v>1075.55</v>
      </c>
      <c r="J273" s="6">
        <f t="shared" si="10"/>
        <v>1075.55</v>
      </c>
      <c r="K273" s="35">
        <f t="shared" si="11"/>
        <v>116.15940000000001</v>
      </c>
      <c r="L273" s="35">
        <f t="shared" si="12"/>
        <v>116.15940000000001</v>
      </c>
    </row>
    <row r="274" spans="1:12" x14ac:dyDescent="0.35">
      <c r="A274" s="3" t="s">
        <v>858</v>
      </c>
      <c r="B274" s="3" t="s">
        <v>10027</v>
      </c>
      <c r="C274" s="3" t="s">
        <v>59</v>
      </c>
      <c r="D274" s="3" t="s">
        <v>10028</v>
      </c>
      <c r="E274" s="3" t="s">
        <v>5775</v>
      </c>
      <c r="F274" s="3" t="s">
        <v>14</v>
      </c>
      <c r="G274" s="4">
        <v>1</v>
      </c>
      <c r="H274" s="3" t="s">
        <v>15</v>
      </c>
      <c r="I274" s="5">
        <v>1075.04</v>
      </c>
      <c r="J274" s="6">
        <f t="shared" si="10"/>
        <v>1075.04</v>
      </c>
      <c r="K274" s="35">
        <f t="shared" si="11"/>
        <v>116.10432</v>
      </c>
      <c r="L274" s="35">
        <f t="shared" si="12"/>
        <v>116.10432</v>
      </c>
    </row>
    <row r="275" spans="1:12" x14ac:dyDescent="0.35">
      <c r="A275" s="3" t="s">
        <v>858</v>
      </c>
      <c r="B275" s="3" t="s">
        <v>10029</v>
      </c>
      <c r="C275" s="3" t="s">
        <v>519</v>
      </c>
      <c r="D275" s="3" t="s">
        <v>10030</v>
      </c>
      <c r="E275" s="3" t="s">
        <v>107</v>
      </c>
      <c r="F275" s="3" t="s">
        <v>14</v>
      </c>
      <c r="G275" s="4">
        <v>1</v>
      </c>
      <c r="H275" s="3" t="s">
        <v>15</v>
      </c>
      <c r="I275" s="5">
        <v>648.33000000000004</v>
      </c>
      <c r="J275" s="6">
        <f t="shared" si="10"/>
        <v>648.33000000000004</v>
      </c>
      <c r="K275" s="35">
        <f t="shared" si="11"/>
        <v>70.01964000000001</v>
      </c>
      <c r="L275" s="35">
        <f t="shared" si="12"/>
        <v>70.01964000000001</v>
      </c>
    </row>
    <row r="276" spans="1:12" x14ac:dyDescent="0.35">
      <c r="A276" s="3" t="s">
        <v>858</v>
      </c>
      <c r="B276" s="3" t="s">
        <v>10031</v>
      </c>
      <c r="C276" s="3" t="s">
        <v>43</v>
      </c>
      <c r="D276" s="3" t="s">
        <v>10032</v>
      </c>
      <c r="E276" s="3" t="s">
        <v>231</v>
      </c>
      <c r="F276" s="3" t="s">
        <v>14</v>
      </c>
      <c r="G276" s="4">
        <v>1</v>
      </c>
      <c r="H276" s="3" t="s">
        <v>15</v>
      </c>
      <c r="I276" s="5">
        <v>968.09999999999991</v>
      </c>
      <c r="J276" s="6">
        <f t="shared" si="10"/>
        <v>968.09999999999991</v>
      </c>
      <c r="K276" s="35">
        <f t="shared" si="11"/>
        <v>104.5548</v>
      </c>
      <c r="L276" s="35">
        <f t="shared" si="12"/>
        <v>104.5548</v>
      </c>
    </row>
    <row r="277" spans="1:12" x14ac:dyDescent="0.35">
      <c r="A277" s="3" t="s">
        <v>858</v>
      </c>
      <c r="B277" s="3" t="s">
        <v>10033</v>
      </c>
      <c r="C277" s="3" t="s">
        <v>59</v>
      </c>
      <c r="D277" s="3" t="s">
        <v>10034</v>
      </c>
      <c r="E277" s="3" t="s">
        <v>231</v>
      </c>
      <c r="F277" s="3" t="s">
        <v>14</v>
      </c>
      <c r="G277" s="4">
        <v>1</v>
      </c>
      <c r="H277" s="3" t="s">
        <v>15</v>
      </c>
      <c r="I277" s="5">
        <v>785.1</v>
      </c>
      <c r="J277" s="6">
        <f t="shared" si="10"/>
        <v>785.1</v>
      </c>
      <c r="K277" s="35">
        <f t="shared" si="11"/>
        <v>84.790800000000004</v>
      </c>
      <c r="L277" s="35">
        <f t="shared" si="12"/>
        <v>84.790800000000004</v>
      </c>
    </row>
    <row r="278" spans="1:12" x14ac:dyDescent="0.35">
      <c r="A278" s="3" t="s">
        <v>858</v>
      </c>
      <c r="B278" s="3" t="s">
        <v>10035</v>
      </c>
      <c r="C278" s="3" t="s">
        <v>79</v>
      </c>
      <c r="D278" s="3" t="s">
        <v>10036</v>
      </c>
      <c r="E278" s="3" t="s">
        <v>713</v>
      </c>
      <c r="F278" s="3" t="s">
        <v>14</v>
      </c>
      <c r="G278" s="4">
        <v>1</v>
      </c>
      <c r="H278" s="3" t="s">
        <v>15</v>
      </c>
      <c r="I278" s="5">
        <v>700</v>
      </c>
      <c r="J278" s="6">
        <f t="shared" si="10"/>
        <v>700</v>
      </c>
      <c r="K278" s="35">
        <f t="shared" si="11"/>
        <v>75.599999999999994</v>
      </c>
      <c r="L278" s="35">
        <f t="shared" si="12"/>
        <v>75.599999999999994</v>
      </c>
    </row>
    <row r="279" spans="1:12" x14ac:dyDescent="0.35">
      <c r="A279" s="3" t="s">
        <v>858</v>
      </c>
      <c r="B279" s="3" t="s">
        <v>10037</v>
      </c>
      <c r="C279" s="3" t="s">
        <v>43</v>
      </c>
      <c r="D279" s="3" t="s">
        <v>10038</v>
      </c>
      <c r="E279" s="3" t="s">
        <v>231</v>
      </c>
      <c r="F279" s="3" t="s">
        <v>14</v>
      </c>
      <c r="G279" s="4">
        <v>1</v>
      </c>
      <c r="H279" s="3" t="s">
        <v>15</v>
      </c>
      <c r="I279" s="5">
        <v>723.95999999999992</v>
      </c>
      <c r="J279" s="6">
        <f t="shared" si="10"/>
        <v>723.95999999999992</v>
      </c>
      <c r="K279" s="35">
        <f t="shared" si="11"/>
        <v>78.18768</v>
      </c>
      <c r="L279" s="35">
        <f t="shared" si="12"/>
        <v>78.18768</v>
      </c>
    </row>
    <row r="280" spans="1:12" x14ac:dyDescent="0.35">
      <c r="A280" s="3" t="s">
        <v>858</v>
      </c>
      <c r="B280" s="3" t="s">
        <v>10037</v>
      </c>
      <c r="C280" s="3" t="s">
        <v>59</v>
      </c>
      <c r="D280" s="3" t="s">
        <v>10038</v>
      </c>
      <c r="E280" s="3" t="s">
        <v>231</v>
      </c>
      <c r="F280" s="3" t="s">
        <v>14</v>
      </c>
      <c r="G280" s="4">
        <v>1</v>
      </c>
      <c r="H280" s="3" t="s">
        <v>15</v>
      </c>
      <c r="I280" s="5">
        <v>724.22</v>
      </c>
      <c r="J280" s="6">
        <f t="shared" si="10"/>
        <v>724.22</v>
      </c>
      <c r="K280" s="35">
        <f t="shared" si="11"/>
        <v>78.215760000000003</v>
      </c>
      <c r="L280" s="35">
        <f t="shared" si="12"/>
        <v>78.215760000000003</v>
      </c>
    </row>
    <row r="281" spans="1:12" x14ac:dyDescent="0.35">
      <c r="A281" s="3" t="s">
        <v>858</v>
      </c>
      <c r="B281" s="3" t="s">
        <v>10039</v>
      </c>
      <c r="C281" s="3" t="s">
        <v>59</v>
      </c>
      <c r="D281" s="3" t="s">
        <v>10040</v>
      </c>
      <c r="E281" s="3" t="s">
        <v>107</v>
      </c>
      <c r="F281" s="3" t="s">
        <v>14</v>
      </c>
      <c r="G281" s="4">
        <v>1</v>
      </c>
      <c r="H281" s="3" t="s">
        <v>15</v>
      </c>
      <c r="I281" s="5">
        <v>543.62</v>
      </c>
      <c r="J281" s="6">
        <f t="shared" si="10"/>
        <v>543.62</v>
      </c>
      <c r="K281" s="35">
        <f t="shared" si="11"/>
        <v>58.710960000000007</v>
      </c>
      <c r="L281" s="35">
        <f t="shared" si="12"/>
        <v>58.710960000000007</v>
      </c>
    </row>
    <row r="282" spans="1:12" x14ac:dyDescent="0.35">
      <c r="A282" s="3" t="s">
        <v>858</v>
      </c>
      <c r="B282" s="3" t="s">
        <v>10041</v>
      </c>
      <c r="C282" s="3" t="s">
        <v>43</v>
      </c>
      <c r="D282" s="3" t="s">
        <v>10042</v>
      </c>
      <c r="E282" s="3" t="s">
        <v>25</v>
      </c>
      <c r="F282" s="3" t="s">
        <v>14</v>
      </c>
      <c r="G282" s="4">
        <v>1</v>
      </c>
      <c r="H282" s="3" t="s">
        <v>15</v>
      </c>
      <c r="I282" s="5">
        <v>800</v>
      </c>
      <c r="J282" s="6">
        <f t="shared" si="10"/>
        <v>800</v>
      </c>
      <c r="K282" s="35">
        <f t="shared" si="11"/>
        <v>86.399999999999991</v>
      </c>
      <c r="L282" s="35">
        <f t="shared" si="12"/>
        <v>86.399999999999991</v>
      </c>
    </row>
    <row r="283" spans="1:12" x14ac:dyDescent="0.35">
      <c r="A283" s="3" t="s">
        <v>858</v>
      </c>
      <c r="B283" s="3" t="s">
        <v>10043</v>
      </c>
      <c r="C283" s="3" t="s">
        <v>43</v>
      </c>
      <c r="D283" s="3" t="s">
        <v>10044</v>
      </c>
      <c r="E283" s="3" t="s">
        <v>25</v>
      </c>
      <c r="F283" s="3" t="s">
        <v>14</v>
      </c>
      <c r="G283" s="4">
        <v>1</v>
      </c>
      <c r="H283" s="3" t="s">
        <v>15</v>
      </c>
      <c r="I283" s="5">
        <v>800</v>
      </c>
      <c r="J283" s="6">
        <f t="shared" si="10"/>
        <v>800</v>
      </c>
      <c r="K283" s="35">
        <f t="shared" si="11"/>
        <v>86.399999999999991</v>
      </c>
      <c r="L283" s="35">
        <f t="shared" si="12"/>
        <v>86.399999999999991</v>
      </c>
    </row>
    <row r="284" spans="1:12" x14ac:dyDescent="0.35">
      <c r="A284" s="3" t="s">
        <v>858</v>
      </c>
      <c r="B284" s="3" t="s">
        <v>10043</v>
      </c>
      <c r="C284" s="3" t="s">
        <v>59</v>
      </c>
      <c r="D284" s="3" t="s">
        <v>10044</v>
      </c>
      <c r="E284" s="3" t="s">
        <v>25</v>
      </c>
      <c r="F284" s="3" t="s">
        <v>14</v>
      </c>
      <c r="G284" s="4">
        <v>1</v>
      </c>
      <c r="H284" s="3" t="s">
        <v>15</v>
      </c>
      <c r="I284" s="5">
        <v>800</v>
      </c>
      <c r="J284" s="6">
        <f t="shared" si="10"/>
        <v>800</v>
      </c>
      <c r="K284" s="35">
        <f t="shared" si="11"/>
        <v>86.399999999999991</v>
      </c>
      <c r="L284" s="35">
        <f t="shared" si="12"/>
        <v>86.399999999999991</v>
      </c>
    </row>
    <row r="285" spans="1:12" x14ac:dyDescent="0.35">
      <c r="A285" s="3" t="s">
        <v>858</v>
      </c>
      <c r="B285" s="3" t="s">
        <v>10045</v>
      </c>
      <c r="C285" s="3" t="s">
        <v>100</v>
      </c>
      <c r="D285" s="3" t="s">
        <v>10046</v>
      </c>
      <c r="E285" s="3" t="s">
        <v>25</v>
      </c>
      <c r="F285" s="3" t="s">
        <v>14</v>
      </c>
      <c r="G285" s="4">
        <v>1</v>
      </c>
      <c r="H285" s="3" t="s">
        <v>15</v>
      </c>
      <c r="I285" s="5">
        <v>800</v>
      </c>
      <c r="J285" s="6">
        <f t="shared" si="10"/>
        <v>800</v>
      </c>
      <c r="K285" s="35">
        <f t="shared" si="11"/>
        <v>86.399999999999991</v>
      </c>
      <c r="L285" s="35">
        <f t="shared" si="12"/>
        <v>86.399999999999991</v>
      </c>
    </row>
    <row r="286" spans="1:12" x14ac:dyDescent="0.35">
      <c r="A286" s="3" t="s">
        <v>858</v>
      </c>
      <c r="B286" s="3" t="s">
        <v>10045</v>
      </c>
      <c r="C286" s="3" t="s">
        <v>519</v>
      </c>
      <c r="D286" s="3" t="s">
        <v>10046</v>
      </c>
      <c r="E286" s="3" t="s">
        <v>25</v>
      </c>
      <c r="F286" s="3" t="s">
        <v>14</v>
      </c>
      <c r="G286" s="4">
        <v>1</v>
      </c>
      <c r="H286" s="3" t="s">
        <v>15</v>
      </c>
      <c r="I286" s="5">
        <v>800</v>
      </c>
      <c r="J286" s="6">
        <f t="shared" si="10"/>
        <v>800</v>
      </c>
      <c r="K286" s="35">
        <f t="shared" si="11"/>
        <v>86.399999999999991</v>
      </c>
      <c r="L286" s="35">
        <f t="shared" si="12"/>
        <v>86.399999999999991</v>
      </c>
    </row>
    <row r="287" spans="1:12" x14ac:dyDescent="0.35">
      <c r="A287" s="3" t="s">
        <v>495</v>
      </c>
      <c r="B287" s="3" t="s">
        <v>10047</v>
      </c>
      <c r="C287" s="3" t="s">
        <v>27</v>
      </c>
      <c r="D287" s="3" t="s">
        <v>10048</v>
      </c>
      <c r="E287" s="3" t="s">
        <v>384</v>
      </c>
      <c r="F287" s="3" t="s">
        <v>14</v>
      </c>
      <c r="G287" s="4">
        <v>1</v>
      </c>
      <c r="H287" s="3" t="s">
        <v>15</v>
      </c>
      <c r="I287" s="5">
        <v>1886.89</v>
      </c>
      <c r="J287" s="6">
        <f t="shared" si="10"/>
        <v>1886.89</v>
      </c>
      <c r="K287" s="35">
        <f t="shared" si="11"/>
        <v>203.78412000000003</v>
      </c>
      <c r="L287" s="35">
        <f t="shared" si="12"/>
        <v>203.78412000000003</v>
      </c>
    </row>
    <row r="288" spans="1:12" x14ac:dyDescent="0.35">
      <c r="A288" s="3" t="s">
        <v>495</v>
      </c>
      <c r="B288" s="3" t="s">
        <v>10047</v>
      </c>
      <c r="C288" s="3" t="s">
        <v>302</v>
      </c>
      <c r="D288" s="3" t="s">
        <v>10048</v>
      </c>
      <c r="E288" s="3" t="s">
        <v>384</v>
      </c>
      <c r="F288" s="3" t="s">
        <v>14</v>
      </c>
      <c r="G288" s="4">
        <v>1</v>
      </c>
      <c r="H288" s="3" t="s">
        <v>15</v>
      </c>
      <c r="I288" s="5">
        <v>1887.11</v>
      </c>
      <c r="J288" s="6">
        <f t="shared" si="10"/>
        <v>1887.11</v>
      </c>
      <c r="K288" s="35">
        <f t="shared" si="11"/>
        <v>203.80787999999998</v>
      </c>
      <c r="L288" s="35">
        <f t="shared" si="12"/>
        <v>203.80787999999998</v>
      </c>
    </row>
    <row r="289" spans="1:12" x14ac:dyDescent="0.35">
      <c r="A289" s="3" t="s">
        <v>495</v>
      </c>
      <c r="B289" s="3" t="s">
        <v>10049</v>
      </c>
      <c r="C289" s="3" t="s">
        <v>23</v>
      </c>
      <c r="D289" s="3" t="s">
        <v>8643</v>
      </c>
      <c r="E289" s="3" t="s">
        <v>384</v>
      </c>
      <c r="F289" s="3" t="s">
        <v>14</v>
      </c>
      <c r="G289" s="4">
        <v>1</v>
      </c>
      <c r="H289" s="3" t="s">
        <v>15</v>
      </c>
      <c r="I289" s="5">
        <v>2210.7000000000003</v>
      </c>
      <c r="J289" s="6">
        <f t="shared" si="10"/>
        <v>2210.7000000000003</v>
      </c>
      <c r="K289" s="35">
        <f t="shared" si="11"/>
        <v>238.75560000000004</v>
      </c>
      <c r="L289" s="35">
        <f t="shared" si="12"/>
        <v>238.75560000000004</v>
      </c>
    </row>
    <row r="290" spans="1:12" x14ac:dyDescent="0.35">
      <c r="A290" s="3" t="s">
        <v>495</v>
      </c>
      <c r="B290" s="3" t="s">
        <v>10049</v>
      </c>
      <c r="C290" s="3" t="s">
        <v>302</v>
      </c>
      <c r="D290" s="3" t="s">
        <v>8643</v>
      </c>
      <c r="E290" s="3" t="s">
        <v>384</v>
      </c>
      <c r="F290" s="3" t="s">
        <v>14</v>
      </c>
      <c r="G290" s="4">
        <v>1</v>
      </c>
      <c r="H290" s="3" t="s">
        <v>15</v>
      </c>
      <c r="I290" s="5">
        <v>2210.71</v>
      </c>
      <c r="J290" s="6">
        <f t="shared" si="10"/>
        <v>2210.71</v>
      </c>
      <c r="K290" s="35">
        <f t="shared" si="11"/>
        <v>238.75668000000002</v>
      </c>
      <c r="L290" s="35">
        <f t="shared" si="12"/>
        <v>238.75668000000002</v>
      </c>
    </row>
    <row r="291" spans="1:12" x14ac:dyDescent="0.35">
      <c r="A291" s="3" t="s">
        <v>495</v>
      </c>
      <c r="B291" s="3" t="s">
        <v>10049</v>
      </c>
      <c r="C291" s="3" t="s">
        <v>129</v>
      </c>
      <c r="D291" s="3" t="s">
        <v>8643</v>
      </c>
      <c r="E291" s="3" t="s">
        <v>384</v>
      </c>
      <c r="F291" s="3" t="s">
        <v>14</v>
      </c>
      <c r="G291" s="4">
        <v>1</v>
      </c>
      <c r="H291" s="3" t="s">
        <v>15</v>
      </c>
      <c r="I291" s="5">
        <v>2210.73</v>
      </c>
      <c r="J291" s="6">
        <f t="shared" si="10"/>
        <v>2210.73</v>
      </c>
      <c r="K291" s="35">
        <f t="shared" si="11"/>
        <v>238.75884000000002</v>
      </c>
      <c r="L291" s="35">
        <f t="shared" si="12"/>
        <v>238.75884000000002</v>
      </c>
    </row>
    <row r="292" spans="1:12" x14ac:dyDescent="0.35">
      <c r="A292" s="3" t="s">
        <v>495</v>
      </c>
      <c r="B292" s="3" t="s">
        <v>10049</v>
      </c>
      <c r="C292" s="3" t="s">
        <v>75</v>
      </c>
      <c r="D292" s="3" t="s">
        <v>8643</v>
      </c>
      <c r="E292" s="3" t="s">
        <v>384</v>
      </c>
      <c r="F292" s="3" t="s">
        <v>14</v>
      </c>
      <c r="G292" s="4">
        <v>1</v>
      </c>
      <c r="H292" s="3" t="s">
        <v>15</v>
      </c>
      <c r="I292" s="5">
        <v>2210.7000000000003</v>
      </c>
      <c r="J292" s="6">
        <f t="shared" si="10"/>
        <v>2210.7000000000003</v>
      </c>
      <c r="K292" s="35">
        <f t="shared" si="11"/>
        <v>238.75560000000004</v>
      </c>
      <c r="L292" s="35">
        <f t="shared" si="12"/>
        <v>238.75560000000004</v>
      </c>
    </row>
    <row r="293" spans="1:12" x14ac:dyDescent="0.35">
      <c r="A293" s="3" t="s">
        <v>495</v>
      </c>
      <c r="B293" s="3" t="s">
        <v>10050</v>
      </c>
      <c r="C293" s="3" t="s">
        <v>129</v>
      </c>
      <c r="D293" s="3" t="s">
        <v>8646</v>
      </c>
      <c r="E293" s="3" t="s">
        <v>384</v>
      </c>
      <c r="F293" s="3" t="s">
        <v>14</v>
      </c>
      <c r="G293" s="4">
        <v>1</v>
      </c>
      <c r="H293" s="3" t="s">
        <v>15</v>
      </c>
      <c r="I293" s="5">
        <v>2210.71</v>
      </c>
      <c r="J293" s="6">
        <f t="shared" si="10"/>
        <v>2210.71</v>
      </c>
      <c r="K293" s="35">
        <f t="shared" si="11"/>
        <v>238.75668000000002</v>
      </c>
      <c r="L293" s="35">
        <f t="shared" si="12"/>
        <v>238.75668000000002</v>
      </c>
    </row>
    <row r="294" spans="1:12" x14ac:dyDescent="0.35">
      <c r="A294" s="3" t="s">
        <v>495</v>
      </c>
      <c r="B294" s="3" t="s">
        <v>10051</v>
      </c>
      <c r="C294" s="3" t="s">
        <v>27</v>
      </c>
      <c r="D294" s="3" t="s">
        <v>10052</v>
      </c>
      <c r="E294" s="3" t="s">
        <v>384</v>
      </c>
      <c r="F294" s="3" t="s">
        <v>14</v>
      </c>
      <c r="G294" s="4">
        <v>1</v>
      </c>
      <c r="H294" s="3" t="s">
        <v>15</v>
      </c>
      <c r="I294" s="5">
        <v>2210.7199999999998</v>
      </c>
      <c r="J294" s="6">
        <f t="shared" ref="J294:J439" si="13">G294*I294</f>
        <v>2210.7199999999998</v>
      </c>
      <c r="K294" s="35">
        <f t="shared" si="11"/>
        <v>238.75775999999999</v>
      </c>
      <c r="L294" s="35">
        <f t="shared" si="12"/>
        <v>238.75775999999999</v>
      </c>
    </row>
    <row r="295" spans="1:12" x14ac:dyDescent="0.35">
      <c r="A295" s="3" t="s">
        <v>858</v>
      </c>
      <c r="B295" s="3" t="s">
        <v>9755</v>
      </c>
      <c r="C295" s="3" t="s">
        <v>43</v>
      </c>
      <c r="D295" s="3" t="s">
        <v>9756</v>
      </c>
      <c r="E295" s="3" t="s">
        <v>107</v>
      </c>
      <c r="F295" s="3" t="s">
        <v>14</v>
      </c>
      <c r="G295" s="4">
        <v>1</v>
      </c>
      <c r="H295" s="3" t="s">
        <v>15</v>
      </c>
      <c r="I295" s="5">
        <v>648.32000000000005</v>
      </c>
      <c r="J295" s="6">
        <f t="shared" si="13"/>
        <v>648.32000000000005</v>
      </c>
      <c r="K295" s="35">
        <f t="shared" si="11"/>
        <v>70.018560000000008</v>
      </c>
      <c r="L295" s="35">
        <f t="shared" si="12"/>
        <v>70.018560000000008</v>
      </c>
    </row>
    <row r="296" spans="1:12" x14ac:dyDescent="0.35">
      <c r="A296" s="3" t="s">
        <v>827</v>
      </c>
      <c r="B296" s="3" t="s">
        <v>10053</v>
      </c>
      <c r="C296" s="3" t="s">
        <v>43</v>
      </c>
      <c r="D296" s="3" t="s">
        <v>10054</v>
      </c>
      <c r="E296" s="3" t="s">
        <v>384</v>
      </c>
      <c r="F296" s="3" t="s">
        <v>14</v>
      </c>
      <c r="G296" s="4">
        <v>1</v>
      </c>
      <c r="H296" s="3" t="s">
        <v>15</v>
      </c>
      <c r="I296" s="5">
        <v>800</v>
      </c>
      <c r="J296" s="6">
        <f t="shared" si="13"/>
        <v>800</v>
      </c>
      <c r="K296" s="35">
        <f t="shared" si="11"/>
        <v>86.399999999999991</v>
      </c>
      <c r="L296" s="35">
        <f t="shared" si="12"/>
        <v>86.399999999999991</v>
      </c>
    </row>
    <row r="297" spans="1:12" x14ac:dyDescent="0.35">
      <c r="A297" s="3" t="s">
        <v>827</v>
      </c>
      <c r="B297" s="3" t="s">
        <v>10055</v>
      </c>
      <c r="C297" s="3" t="s">
        <v>100</v>
      </c>
      <c r="D297" s="3" t="s">
        <v>10056</v>
      </c>
      <c r="E297" s="3" t="s">
        <v>107</v>
      </c>
      <c r="F297" s="3" t="s">
        <v>14</v>
      </c>
      <c r="G297" s="4">
        <v>1</v>
      </c>
      <c r="H297" s="3" t="s">
        <v>15</v>
      </c>
      <c r="I297" s="5">
        <v>500</v>
      </c>
      <c r="J297" s="6">
        <f t="shared" si="13"/>
        <v>500</v>
      </c>
      <c r="K297" s="35">
        <f t="shared" si="11"/>
        <v>54</v>
      </c>
      <c r="L297" s="35">
        <f t="shared" si="12"/>
        <v>54</v>
      </c>
    </row>
    <row r="298" spans="1:12" x14ac:dyDescent="0.35">
      <c r="A298" s="3" t="s">
        <v>827</v>
      </c>
      <c r="B298" s="3" t="s">
        <v>10055</v>
      </c>
      <c r="C298" s="3" t="s">
        <v>59</v>
      </c>
      <c r="D298" s="3" t="s">
        <v>10056</v>
      </c>
      <c r="E298" s="3" t="s">
        <v>107</v>
      </c>
      <c r="F298" s="3" t="s">
        <v>14</v>
      </c>
      <c r="G298" s="4">
        <v>1</v>
      </c>
      <c r="H298" s="3" t="s">
        <v>15</v>
      </c>
      <c r="I298" s="5">
        <v>500</v>
      </c>
      <c r="J298" s="6">
        <f t="shared" si="13"/>
        <v>500</v>
      </c>
      <c r="K298" s="35">
        <f t="shared" si="11"/>
        <v>54</v>
      </c>
      <c r="L298" s="35">
        <f t="shared" si="12"/>
        <v>54</v>
      </c>
    </row>
    <row r="299" spans="1:12" x14ac:dyDescent="0.35">
      <c r="A299" s="3" t="s">
        <v>827</v>
      </c>
      <c r="B299" s="3" t="s">
        <v>10055</v>
      </c>
      <c r="C299" s="3" t="s">
        <v>519</v>
      </c>
      <c r="D299" s="3" t="s">
        <v>10056</v>
      </c>
      <c r="E299" s="3" t="s">
        <v>107</v>
      </c>
      <c r="F299" s="3" t="s">
        <v>14</v>
      </c>
      <c r="G299" s="4">
        <v>1</v>
      </c>
      <c r="H299" s="3" t="s">
        <v>15</v>
      </c>
      <c r="I299" s="5">
        <v>500</v>
      </c>
      <c r="J299" s="6">
        <f t="shared" si="13"/>
        <v>500</v>
      </c>
      <c r="K299" s="35">
        <f t="shared" si="11"/>
        <v>54</v>
      </c>
      <c r="L299" s="35">
        <f t="shared" si="12"/>
        <v>54</v>
      </c>
    </row>
    <row r="300" spans="1:12" x14ac:dyDescent="0.35">
      <c r="A300" s="3" t="s">
        <v>827</v>
      </c>
      <c r="B300" s="3" t="s">
        <v>10057</v>
      </c>
      <c r="C300" s="3" t="s">
        <v>100</v>
      </c>
      <c r="D300" s="3" t="s">
        <v>10058</v>
      </c>
      <c r="E300" s="3" t="s">
        <v>384</v>
      </c>
      <c r="F300" s="3" t="s">
        <v>14</v>
      </c>
      <c r="G300" s="4">
        <v>1</v>
      </c>
      <c r="H300" s="3" t="s">
        <v>15</v>
      </c>
      <c r="I300" s="5">
        <v>800</v>
      </c>
      <c r="J300" s="6">
        <f t="shared" si="13"/>
        <v>800</v>
      </c>
      <c r="K300" s="35">
        <f t="shared" si="11"/>
        <v>86.399999999999991</v>
      </c>
      <c r="L300" s="35">
        <f t="shared" si="12"/>
        <v>86.399999999999991</v>
      </c>
    </row>
    <row r="301" spans="1:12" x14ac:dyDescent="0.35">
      <c r="A301" s="3" t="s">
        <v>827</v>
      </c>
      <c r="B301" s="3" t="s">
        <v>10057</v>
      </c>
      <c r="C301" s="3" t="s">
        <v>59</v>
      </c>
      <c r="D301" s="3" t="s">
        <v>10058</v>
      </c>
      <c r="E301" s="3" t="s">
        <v>384</v>
      </c>
      <c r="F301" s="3" t="s">
        <v>14</v>
      </c>
      <c r="G301" s="4">
        <v>1</v>
      </c>
      <c r="H301" s="3" t="s">
        <v>15</v>
      </c>
      <c r="I301" s="5">
        <v>800</v>
      </c>
      <c r="J301" s="6">
        <f t="shared" si="13"/>
        <v>800</v>
      </c>
      <c r="K301" s="35">
        <f t="shared" si="11"/>
        <v>86.399999999999991</v>
      </c>
      <c r="L301" s="35">
        <f t="shared" si="12"/>
        <v>86.399999999999991</v>
      </c>
    </row>
    <row r="302" spans="1:12" x14ac:dyDescent="0.35">
      <c r="A302" s="3" t="s">
        <v>827</v>
      </c>
      <c r="B302" s="3" t="s">
        <v>10059</v>
      </c>
      <c r="C302" s="3" t="s">
        <v>100</v>
      </c>
      <c r="D302" s="3" t="s">
        <v>10060</v>
      </c>
      <c r="E302" s="3" t="s">
        <v>5775</v>
      </c>
      <c r="F302" s="3" t="s">
        <v>14</v>
      </c>
      <c r="G302" s="4">
        <v>1</v>
      </c>
      <c r="H302" s="3" t="s">
        <v>15</v>
      </c>
      <c r="I302" s="5">
        <v>700</v>
      </c>
      <c r="J302" s="6">
        <f t="shared" si="13"/>
        <v>700</v>
      </c>
      <c r="K302" s="35">
        <f t="shared" si="11"/>
        <v>75.599999999999994</v>
      </c>
      <c r="L302" s="35">
        <f t="shared" si="12"/>
        <v>75.599999999999994</v>
      </c>
    </row>
    <row r="303" spans="1:12" x14ac:dyDescent="0.35">
      <c r="A303" s="3" t="s">
        <v>827</v>
      </c>
      <c r="B303" s="3" t="s">
        <v>10059</v>
      </c>
      <c r="C303" s="3" t="s">
        <v>59</v>
      </c>
      <c r="D303" s="3" t="s">
        <v>10060</v>
      </c>
      <c r="E303" s="3" t="s">
        <v>5775</v>
      </c>
      <c r="F303" s="3" t="s">
        <v>14</v>
      </c>
      <c r="G303" s="4">
        <v>1</v>
      </c>
      <c r="H303" s="3" t="s">
        <v>15</v>
      </c>
      <c r="I303" s="5">
        <v>700</v>
      </c>
      <c r="J303" s="6">
        <f t="shared" si="13"/>
        <v>700</v>
      </c>
      <c r="K303" s="35">
        <f t="shared" si="11"/>
        <v>75.599999999999994</v>
      </c>
      <c r="L303" s="35">
        <f t="shared" si="12"/>
        <v>75.599999999999994</v>
      </c>
    </row>
    <row r="304" spans="1:12" x14ac:dyDescent="0.35">
      <c r="A304" s="3" t="s">
        <v>827</v>
      </c>
      <c r="B304" s="3" t="s">
        <v>10061</v>
      </c>
      <c r="C304" s="3" t="s">
        <v>100</v>
      </c>
      <c r="D304" s="3" t="s">
        <v>8349</v>
      </c>
      <c r="E304" s="3" t="s">
        <v>384</v>
      </c>
      <c r="F304" s="3" t="s">
        <v>14</v>
      </c>
      <c r="G304" s="4">
        <v>1</v>
      </c>
      <c r="H304" s="3" t="s">
        <v>15</v>
      </c>
      <c r="I304" s="5">
        <v>800</v>
      </c>
      <c r="J304" s="6">
        <f t="shared" si="13"/>
        <v>800</v>
      </c>
      <c r="K304" s="35">
        <f t="shared" si="11"/>
        <v>86.399999999999991</v>
      </c>
      <c r="L304" s="35">
        <f t="shared" si="12"/>
        <v>86.399999999999991</v>
      </c>
    </row>
    <row r="305" spans="1:12" x14ac:dyDescent="0.35">
      <c r="A305" s="3" t="s">
        <v>827</v>
      </c>
      <c r="B305" s="3" t="s">
        <v>10062</v>
      </c>
      <c r="C305" s="3" t="s">
        <v>43</v>
      </c>
      <c r="D305" s="3" t="s">
        <v>8856</v>
      </c>
      <c r="E305" s="3" t="s">
        <v>384</v>
      </c>
      <c r="F305" s="3" t="s">
        <v>14</v>
      </c>
      <c r="G305" s="4">
        <v>1</v>
      </c>
      <c r="H305" s="3" t="s">
        <v>15</v>
      </c>
      <c r="I305" s="5">
        <v>800</v>
      </c>
      <c r="J305" s="6">
        <f t="shared" si="13"/>
        <v>800</v>
      </c>
      <c r="K305" s="35">
        <f t="shared" si="11"/>
        <v>86.399999999999991</v>
      </c>
      <c r="L305" s="35">
        <f t="shared" si="12"/>
        <v>86.399999999999991</v>
      </c>
    </row>
    <row r="306" spans="1:12" x14ac:dyDescent="0.35">
      <c r="A306" s="3" t="s">
        <v>827</v>
      </c>
      <c r="B306" s="3" t="s">
        <v>10062</v>
      </c>
      <c r="C306" s="3" t="s">
        <v>59</v>
      </c>
      <c r="D306" s="3" t="s">
        <v>8856</v>
      </c>
      <c r="E306" s="3" t="s">
        <v>384</v>
      </c>
      <c r="F306" s="3" t="s">
        <v>14</v>
      </c>
      <c r="G306" s="4">
        <v>1</v>
      </c>
      <c r="H306" s="3" t="s">
        <v>15</v>
      </c>
      <c r="I306" s="5">
        <v>800</v>
      </c>
      <c r="J306" s="6">
        <f t="shared" si="13"/>
        <v>800</v>
      </c>
      <c r="K306" s="35">
        <f t="shared" si="11"/>
        <v>86.399999999999991</v>
      </c>
      <c r="L306" s="35">
        <f t="shared" si="12"/>
        <v>86.399999999999991</v>
      </c>
    </row>
    <row r="307" spans="1:12" x14ac:dyDescent="0.35">
      <c r="A307" s="3" t="s">
        <v>827</v>
      </c>
      <c r="B307" s="3" t="s">
        <v>10063</v>
      </c>
      <c r="C307" s="3" t="s">
        <v>59</v>
      </c>
      <c r="D307" s="3" t="s">
        <v>10064</v>
      </c>
      <c r="E307" s="3" t="s">
        <v>5775</v>
      </c>
      <c r="F307" s="3" t="s">
        <v>14</v>
      </c>
      <c r="G307" s="4">
        <v>1</v>
      </c>
      <c r="H307" s="3" t="s">
        <v>15</v>
      </c>
      <c r="I307" s="5">
        <v>735.14</v>
      </c>
      <c r="J307" s="6">
        <f t="shared" si="13"/>
        <v>735.14</v>
      </c>
      <c r="K307" s="35">
        <f t="shared" si="11"/>
        <v>79.395119999999991</v>
      </c>
      <c r="L307" s="35">
        <f t="shared" si="12"/>
        <v>79.395119999999991</v>
      </c>
    </row>
    <row r="308" spans="1:12" x14ac:dyDescent="0.35">
      <c r="A308" s="3" t="s">
        <v>827</v>
      </c>
      <c r="B308" s="3" t="s">
        <v>10065</v>
      </c>
      <c r="C308" s="3" t="s">
        <v>43</v>
      </c>
      <c r="D308" s="3" t="s">
        <v>10066</v>
      </c>
      <c r="E308" s="3" t="s">
        <v>5775</v>
      </c>
      <c r="F308" s="3" t="s">
        <v>14</v>
      </c>
      <c r="G308" s="4">
        <v>1</v>
      </c>
      <c r="H308" s="3" t="s">
        <v>15</v>
      </c>
      <c r="I308" s="5">
        <v>700</v>
      </c>
      <c r="J308" s="6">
        <f t="shared" si="13"/>
        <v>700</v>
      </c>
      <c r="K308" s="35">
        <f t="shared" si="11"/>
        <v>75.599999999999994</v>
      </c>
      <c r="L308" s="35">
        <f t="shared" si="12"/>
        <v>75.599999999999994</v>
      </c>
    </row>
    <row r="309" spans="1:12" x14ac:dyDescent="0.35">
      <c r="A309" s="3" t="s">
        <v>827</v>
      </c>
      <c r="B309" s="3" t="s">
        <v>10067</v>
      </c>
      <c r="C309" s="3" t="s">
        <v>3063</v>
      </c>
      <c r="D309" s="3" t="s">
        <v>10068</v>
      </c>
      <c r="E309" s="3" t="s">
        <v>5598</v>
      </c>
      <c r="F309" s="3" t="s">
        <v>14</v>
      </c>
      <c r="G309" s="4">
        <v>1</v>
      </c>
      <c r="H309" s="3" t="s">
        <v>15</v>
      </c>
      <c r="I309" s="5">
        <v>800</v>
      </c>
      <c r="J309" s="6">
        <f t="shared" si="13"/>
        <v>800</v>
      </c>
      <c r="K309" s="35">
        <f t="shared" si="11"/>
        <v>86.399999999999991</v>
      </c>
      <c r="L309" s="35">
        <f t="shared" si="12"/>
        <v>86.399999999999991</v>
      </c>
    </row>
    <row r="310" spans="1:12" x14ac:dyDescent="0.35">
      <c r="A310" s="3" t="s">
        <v>827</v>
      </c>
      <c r="B310" s="3" t="s">
        <v>10069</v>
      </c>
      <c r="C310" s="3" t="s">
        <v>851</v>
      </c>
      <c r="D310" s="3" t="s">
        <v>10070</v>
      </c>
      <c r="E310" s="3" t="s">
        <v>5598</v>
      </c>
      <c r="F310" s="3" t="s">
        <v>14</v>
      </c>
      <c r="G310" s="4">
        <v>1</v>
      </c>
      <c r="H310" s="3" t="s">
        <v>15</v>
      </c>
      <c r="I310" s="5">
        <v>802.84999999999991</v>
      </c>
      <c r="J310" s="6">
        <f t="shared" si="13"/>
        <v>802.84999999999991</v>
      </c>
      <c r="K310" s="35">
        <f t="shared" si="11"/>
        <v>86.707800000000006</v>
      </c>
      <c r="L310" s="35">
        <f t="shared" si="12"/>
        <v>86.707800000000006</v>
      </c>
    </row>
    <row r="311" spans="1:12" x14ac:dyDescent="0.35">
      <c r="A311" s="3" t="s">
        <v>827</v>
      </c>
      <c r="B311" s="3" t="s">
        <v>10071</v>
      </c>
      <c r="C311" s="3" t="s">
        <v>3063</v>
      </c>
      <c r="D311" s="3" t="s">
        <v>10072</v>
      </c>
      <c r="E311" s="3" t="s">
        <v>5598</v>
      </c>
      <c r="F311" s="3" t="s">
        <v>14</v>
      </c>
      <c r="G311" s="4">
        <v>1</v>
      </c>
      <c r="H311" s="3" t="s">
        <v>15</v>
      </c>
      <c r="I311" s="5">
        <v>800</v>
      </c>
      <c r="J311" s="6">
        <f t="shared" si="13"/>
        <v>800</v>
      </c>
      <c r="K311" s="35">
        <f t="shared" si="11"/>
        <v>86.399999999999991</v>
      </c>
      <c r="L311" s="35">
        <f t="shared" si="12"/>
        <v>86.399999999999991</v>
      </c>
    </row>
    <row r="312" spans="1:12" x14ac:dyDescent="0.35">
      <c r="A312" s="3" t="s">
        <v>827</v>
      </c>
      <c r="B312" s="3" t="s">
        <v>10071</v>
      </c>
      <c r="C312" s="3" t="s">
        <v>2605</v>
      </c>
      <c r="D312" s="3" t="s">
        <v>10072</v>
      </c>
      <c r="E312" s="3" t="s">
        <v>5598</v>
      </c>
      <c r="F312" s="3" t="s">
        <v>14</v>
      </c>
      <c r="G312" s="4">
        <v>1</v>
      </c>
      <c r="H312" s="3" t="s">
        <v>15</v>
      </c>
      <c r="I312" s="5">
        <v>800</v>
      </c>
      <c r="J312" s="6">
        <f t="shared" si="13"/>
        <v>800</v>
      </c>
      <c r="K312" s="35">
        <f t="shared" si="11"/>
        <v>86.399999999999991</v>
      </c>
      <c r="L312" s="35">
        <f t="shared" si="12"/>
        <v>86.399999999999991</v>
      </c>
    </row>
    <row r="313" spans="1:12" x14ac:dyDescent="0.35">
      <c r="A313" s="3" t="s">
        <v>827</v>
      </c>
      <c r="B313" s="3" t="s">
        <v>10073</v>
      </c>
      <c r="C313" s="3" t="s">
        <v>3063</v>
      </c>
      <c r="D313" s="3" t="s">
        <v>10074</v>
      </c>
      <c r="E313" s="3" t="s">
        <v>5598</v>
      </c>
      <c r="F313" s="3" t="s">
        <v>14</v>
      </c>
      <c r="G313" s="4">
        <v>1</v>
      </c>
      <c r="H313" s="3" t="s">
        <v>15</v>
      </c>
      <c r="I313" s="5">
        <v>800</v>
      </c>
      <c r="J313" s="6">
        <f t="shared" si="13"/>
        <v>800</v>
      </c>
      <c r="K313" s="35">
        <f t="shared" si="11"/>
        <v>86.399999999999991</v>
      </c>
      <c r="L313" s="35">
        <f t="shared" si="12"/>
        <v>86.399999999999991</v>
      </c>
    </row>
    <row r="314" spans="1:12" x14ac:dyDescent="0.35">
      <c r="A314" s="3" t="s">
        <v>827</v>
      </c>
      <c r="B314" s="3" t="s">
        <v>8949</v>
      </c>
      <c r="C314" s="3" t="s">
        <v>43</v>
      </c>
      <c r="D314" s="3" t="s">
        <v>8950</v>
      </c>
      <c r="E314" s="3" t="s">
        <v>5636</v>
      </c>
      <c r="F314" s="3" t="s">
        <v>14</v>
      </c>
      <c r="G314" s="4">
        <v>1</v>
      </c>
      <c r="H314" s="3" t="s">
        <v>15</v>
      </c>
      <c r="I314" s="5">
        <v>1000</v>
      </c>
      <c r="J314" s="6">
        <f t="shared" si="13"/>
        <v>1000</v>
      </c>
      <c r="K314" s="35">
        <f t="shared" si="11"/>
        <v>108</v>
      </c>
      <c r="L314" s="35">
        <f t="shared" si="12"/>
        <v>108</v>
      </c>
    </row>
    <row r="315" spans="1:12" x14ac:dyDescent="0.35">
      <c r="A315" s="3" t="s">
        <v>827</v>
      </c>
      <c r="B315" s="3" t="s">
        <v>8949</v>
      </c>
      <c r="C315" s="3" t="s">
        <v>59</v>
      </c>
      <c r="D315" s="3" t="s">
        <v>8950</v>
      </c>
      <c r="E315" s="3" t="s">
        <v>5636</v>
      </c>
      <c r="F315" s="3" t="s">
        <v>14</v>
      </c>
      <c r="G315" s="4">
        <v>1</v>
      </c>
      <c r="H315" s="3" t="s">
        <v>15</v>
      </c>
      <c r="I315" s="5">
        <v>1000</v>
      </c>
      <c r="J315" s="6">
        <f t="shared" si="13"/>
        <v>1000</v>
      </c>
      <c r="K315" s="35">
        <f t="shared" si="11"/>
        <v>108</v>
      </c>
      <c r="L315" s="35">
        <f t="shared" si="12"/>
        <v>108</v>
      </c>
    </row>
    <row r="316" spans="1:12" x14ac:dyDescent="0.35">
      <c r="A316" s="3" t="s">
        <v>827</v>
      </c>
      <c r="B316" s="3" t="s">
        <v>9823</v>
      </c>
      <c r="C316" s="3" t="s">
        <v>59</v>
      </c>
      <c r="D316" s="3" t="s">
        <v>9824</v>
      </c>
      <c r="E316" s="3" t="s">
        <v>713</v>
      </c>
      <c r="F316" s="3" t="s">
        <v>14</v>
      </c>
      <c r="G316" s="4">
        <v>1</v>
      </c>
      <c r="H316" s="3" t="s">
        <v>15</v>
      </c>
      <c r="I316" s="5">
        <v>700</v>
      </c>
      <c r="J316" s="6">
        <f t="shared" si="13"/>
        <v>700</v>
      </c>
      <c r="K316" s="35">
        <f t="shared" si="11"/>
        <v>75.599999999999994</v>
      </c>
      <c r="L316" s="35">
        <f t="shared" si="12"/>
        <v>75.599999999999994</v>
      </c>
    </row>
    <row r="317" spans="1:12" x14ac:dyDescent="0.35">
      <c r="A317" s="3" t="s">
        <v>827</v>
      </c>
      <c r="B317" s="3" t="s">
        <v>10075</v>
      </c>
      <c r="C317" s="3" t="s">
        <v>889</v>
      </c>
      <c r="D317" s="3" t="s">
        <v>10076</v>
      </c>
      <c r="E317" s="3" t="s">
        <v>231</v>
      </c>
      <c r="F317" s="3" t="s">
        <v>14</v>
      </c>
      <c r="G317" s="4">
        <v>1</v>
      </c>
      <c r="H317" s="3" t="s">
        <v>15</v>
      </c>
      <c r="I317" s="5">
        <v>966.3599999999999</v>
      </c>
      <c r="J317" s="6">
        <f t="shared" si="13"/>
        <v>966.3599999999999</v>
      </c>
      <c r="K317" s="35">
        <f t="shared" si="11"/>
        <v>104.36687999999999</v>
      </c>
      <c r="L317" s="35">
        <f t="shared" si="12"/>
        <v>104.36687999999999</v>
      </c>
    </row>
    <row r="318" spans="1:12" x14ac:dyDescent="0.35">
      <c r="A318" s="3" t="s">
        <v>827</v>
      </c>
      <c r="B318" s="3" t="s">
        <v>10077</v>
      </c>
      <c r="C318" s="3" t="s">
        <v>889</v>
      </c>
      <c r="D318" s="3" t="s">
        <v>10078</v>
      </c>
      <c r="E318" s="3" t="s">
        <v>231</v>
      </c>
      <c r="F318" s="3" t="s">
        <v>14</v>
      </c>
      <c r="G318" s="4">
        <v>1</v>
      </c>
      <c r="H318" s="3" t="s">
        <v>15</v>
      </c>
      <c r="I318" s="5">
        <v>966.15</v>
      </c>
      <c r="J318" s="6">
        <f t="shared" si="13"/>
        <v>966.15</v>
      </c>
      <c r="K318" s="35">
        <f t="shared" si="11"/>
        <v>104.3442</v>
      </c>
      <c r="L318" s="35">
        <f t="shared" si="12"/>
        <v>104.3442</v>
      </c>
    </row>
    <row r="319" spans="1:12" x14ac:dyDescent="0.35">
      <c r="A319" s="3" t="s">
        <v>827</v>
      </c>
      <c r="B319" s="3" t="s">
        <v>10079</v>
      </c>
      <c r="C319" s="3" t="s">
        <v>889</v>
      </c>
      <c r="D319" s="3" t="s">
        <v>10080</v>
      </c>
      <c r="E319" s="3" t="s">
        <v>231</v>
      </c>
      <c r="F319" s="3" t="s">
        <v>14</v>
      </c>
      <c r="G319" s="4">
        <v>1</v>
      </c>
      <c r="H319" s="3" t="s">
        <v>15</v>
      </c>
      <c r="I319" s="5">
        <v>966.18499999999995</v>
      </c>
      <c r="J319" s="6">
        <f t="shared" si="13"/>
        <v>966.18499999999995</v>
      </c>
      <c r="K319" s="35">
        <f t="shared" si="11"/>
        <v>104.34798000000001</v>
      </c>
      <c r="L319" s="35">
        <f t="shared" si="12"/>
        <v>104.34798000000001</v>
      </c>
    </row>
    <row r="320" spans="1:12" x14ac:dyDescent="0.35">
      <c r="A320" s="3" t="s">
        <v>827</v>
      </c>
      <c r="B320" s="3" t="s">
        <v>10081</v>
      </c>
      <c r="C320" s="3" t="s">
        <v>100</v>
      </c>
      <c r="D320" s="3" t="s">
        <v>10082</v>
      </c>
      <c r="E320" s="3" t="s">
        <v>5886</v>
      </c>
      <c r="F320" s="3" t="s">
        <v>14</v>
      </c>
      <c r="G320" s="4">
        <v>1</v>
      </c>
      <c r="H320" s="3" t="s">
        <v>15</v>
      </c>
      <c r="I320" s="5">
        <v>500</v>
      </c>
      <c r="J320" s="6">
        <f t="shared" si="13"/>
        <v>500</v>
      </c>
      <c r="K320" s="35">
        <f t="shared" si="11"/>
        <v>54</v>
      </c>
      <c r="L320" s="35">
        <f t="shared" si="12"/>
        <v>54</v>
      </c>
    </row>
    <row r="321" spans="1:12" x14ac:dyDescent="0.35">
      <c r="A321" s="3" t="s">
        <v>820</v>
      </c>
      <c r="B321" s="3" t="s">
        <v>10083</v>
      </c>
      <c r="C321" s="3" t="s">
        <v>3583</v>
      </c>
      <c r="D321" s="3" t="s">
        <v>10084</v>
      </c>
      <c r="E321" s="3" t="s">
        <v>5598</v>
      </c>
      <c r="F321" s="3" t="s">
        <v>14</v>
      </c>
      <c r="G321" s="4">
        <v>1</v>
      </c>
      <c r="H321" s="3" t="s">
        <v>15</v>
      </c>
      <c r="I321" s="5">
        <v>897.84999999999991</v>
      </c>
      <c r="J321" s="6">
        <f t="shared" si="13"/>
        <v>897.84999999999991</v>
      </c>
      <c r="K321" s="35">
        <f t="shared" si="11"/>
        <v>96.967799999999997</v>
      </c>
      <c r="L321" s="35">
        <f t="shared" si="12"/>
        <v>96.967799999999997</v>
      </c>
    </row>
    <row r="322" spans="1:12" x14ac:dyDescent="0.35">
      <c r="A322" s="3" t="s">
        <v>820</v>
      </c>
      <c r="B322" s="3" t="s">
        <v>10085</v>
      </c>
      <c r="C322" s="3" t="s">
        <v>3583</v>
      </c>
      <c r="D322" s="3" t="s">
        <v>10086</v>
      </c>
      <c r="E322" s="3" t="s">
        <v>5598</v>
      </c>
      <c r="F322" s="3" t="s">
        <v>14</v>
      </c>
      <c r="G322" s="4">
        <v>1</v>
      </c>
      <c r="H322" s="3" t="s">
        <v>15</v>
      </c>
      <c r="I322" s="5">
        <v>987.61000000000013</v>
      </c>
      <c r="J322" s="6">
        <f t="shared" si="13"/>
        <v>987.61000000000013</v>
      </c>
      <c r="K322" s="35">
        <f t="shared" si="11"/>
        <v>106.66188000000001</v>
      </c>
      <c r="L322" s="35">
        <f t="shared" si="12"/>
        <v>106.66188000000001</v>
      </c>
    </row>
    <row r="323" spans="1:12" x14ac:dyDescent="0.35">
      <c r="A323" s="3" t="s">
        <v>820</v>
      </c>
      <c r="B323" s="3" t="s">
        <v>10087</v>
      </c>
      <c r="C323" s="3" t="s">
        <v>3583</v>
      </c>
      <c r="D323" s="3" t="s">
        <v>10088</v>
      </c>
      <c r="E323" s="3" t="s">
        <v>5598</v>
      </c>
      <c r="F323" s="3" t="s">
        <v>14</v>
      </c>
      <c r="G323" s="4">
        <v>1</v>
      </c>
      <c r="H323" s="3" t="s">
        <v>15</v>
      </c>
      <c r="I323" s="5">
        <v>1257.0899999999999</v>
      </c>
      <c r="J323" s="6">
        <f t="shared" si="13"/>
        <v>1257.0899999999999</v>
      </c>
      <c r="K323" s="35">
        <f t="shared" ref="K323:K386" si="14">((I323*(1-10%))*0.4)*60%*0.5</f>
        <v>135.76571999999999</v>
      </c>
      <c r="L323" s="35">
        <f t="shared" ref="L323:L386" si="15">K323*G323</f>
        <v>135.76571999999999</v>
      </c>
    </row>
    <row r="324" spans="1:12" x14ac:dyDescent="0.35">
      <c r="A324" s="3" t="s">
        <v>820</v>
      </c>
      <c r="B324" s="3" t="s">
        <v>10089</v>
      </c>
      <c r="C324" s="3" t="s">
        <v>3583</v>
      </c>
      <c r="D324" s="3" t="s">
        <v>10090</v>
      </c>
      <c r="E324" s="3" t="s">
        <v>5598</v>
      </c>
      <c r="F324" s="3" t="s">
        <v>14</v>
      </c>
      <c r="G324" s="4">
        <v>1</v>
      </c>
      <c r="H324" s="3" t="s">
        <v>15</v>
      </c>
      <c r="I324" s="5">
        <v>1257.0999999999999</v>
      </c>
      <c r="J324" s="6">
        <f t="shared" si="13"/>
        <v>1257.0999999999999</v>
      </c>
      <c r="K324" s="35">
        <f t="shared" si="14"/>
        <v>135.76679999999999</v>
      </c>
      <c r="L324" s="35">
        <f t="shared" si="15"/>
        <v>135.76679999999999</v>
      </c>
    </row>
    <row r="325" spans="1:12" x14ac:dyDescent="0.35">
      <c r="A325" s="3" t="s">
        <v>820</v>
      </c>
      <c r="B325" s="3" t="s">
        <v>10091</v>
      </c>
      <c r="C325" s="3" t="s">
        <v>3063</v>
      </c>
      <c r="D325" s="3" t="s">
        <v>10092</v>
      </c>
      <c r="E325" s="3" t="s">
        <v>5598</v>
      </c>
      <c r="F325" s="3" t="s">
        <v>14</v>
      </c>
      <c r="G325" s="4">
        <v>1</v>
      </c>
      <c r="H325" s="3" t="s">
        <v>15</v>
      </c>
      <c r="I325" s="5">
        <v>897.71999999999991</v>
      </c>
      <c r="J325" s="6">
        <f t="shared" si="13"/>
        <v>897.71999999999991</v>
      </c>
      <c r="K325" s="35">
        <f t="shared" si="14"/>
        <v>96.953760000000003</v>
      </c>
      <c r="L325" s="35">
        <f t="shared" si="15"/>
        <v>96.953760000000003</v>
      </c>
    </row>
    <row r="326" spans="1:12" x14ac:dyDescent="0.35">
      <c r="A326" s="3" t="s">
        <v>490</v>
      </c>
      <c r="B326" s="3" t="s">
        <v>10093</v>
      </c>
      <c r="C326" s="3" t="s">
        <v>59</v>
      </c>
      <c r="D326" s="3" t="s">
        <v>10094</v>
      </c>
      <c r="E326" s="3" t="s">
        <v>713</v>
      </c>
      <c r="F326" s="3" t="s">
        <v>14</v>
      </c>
      <c r="G326" s="4">
        <v>1</v>
      </c>
      <c r="H326" s="3" t="s">
        <v>15</v>
      </c>
      <c r="I326" s="5">
        <v>700</v>
      </c>
      <c r="J326" s="6">
        <f t="shared" si="13"/>
        <v>700</v>
      </c>
      <c r="K326" s="35">
        <f t="shared" si="14"/>
        <v>75.599999999999994</v>
      </c>
      <c r="L326" s="35">
        <f t="shared" si="15"/>
        <v>75.599999999999994</v>
      </c>
    </row>
    <row r="327" spans="1:12" x14ac:dyDescent="0.35">
      <c r="A327" s="3" t="s">
        <v>490</v>
      </c>
      <c r="B327" s="3" t="s">
        <v>10095</v>
      </c>
      <c r="C327" s="3" t="s">
        <v>59</v>
      </c>
      <c r="D327" s="3" t="s">
        <v>10096</v>
      </c>
      <c r="E327" s="3" t="s">
        <v>713</v>
      </c>
      <c r="F327" s="3" t="s">
        <v>14</v>
      </c>
      <c r="G327" s="4">
        <v>1</v>
      </c>
      <c r="H327" s="3" t="s">
        <v>15</v>
      </c>
      <c r="I327" s="5">
        <v>700</v>
      </c>
      <c r="J327" s="6">
        <f t="shared" si="13"/>
        <v>700</v>
      </c>
      <c r="K327" s="35">
        <f t="shared" si="14"/>
        <v>75.599999999999994</v>
      </c>
      <c r="L327" s="35">
        <f t="shared" si="15"/>
        <v>75.599999999999994</v>
      </c>
    </row>
    <row r="328" spans="1:12" x14ac:dyDescent="0.35">
      <c r="A328" s="3" t="s">
        <v>7620</v>
      </c>
      <c r="B328" s="3" t="s">
        <v>10097</v>
      </c>
      <c r="C328" s="3" t="s">
        <v>27</v>
      </c>
      <c r="D328" s="3" t="s">
        <v>10098</v>
      </c>
      <c r="E328" s="3" t="s">
        <v>25</v>
      </c>
      <c r="F328" s="3" t="s">
        <v>14</v>
      </c>
      <c r="G328" s="4">
        <v>1</v>
      </c>
      <c r="H328" s="3" t="s">
        <v>15</v>
      </c>
      <c r="I328" s="5">
        <v>800</v>
      </c>
      <c r="J328" s="6">
        <f t="shared" si="13"/>
        <v>800</v>
      </c>
      <c r="K328" s="35">
        <f t="shared" si="14"/>
        <v>86.399999999999991</v>
      </c>
      <c r="L328" s="35">
        <f t="shared" si="15"/>
        <v>86.399999999999991</v>
      </c>
    </row>
    <row r="329" spans="1:12" x14ac:dyDescent="0.35">
      <c r="A329" s="3" t="s">
        <v>10099</v>
      </c>
      <c r="B329" s="3" t="s">
        <v>10100</v>
      </c>
      <c r="C329" s="3" t="s">
        <v>75</v>
      </c>
      <c r="D329" s="3" t="s">
        <v>10101</v>
      </c>
      <c r="E329" s="3" t="s">
        <v>25</v>
      </c>
      <c r="F329" s="3" t="s">
        <v>14</v>
      </c>
      <c r="G329" s="4">
        <v>1</v>
      </c>
      <c r="H329" s="3" t="s">
        <v>15</v>
      </c>
      <c r="I329" s="5">
        <v>800</v>
      </c>
      <c r="J329" s="6">
        <f t="shared" si="13"/>
        <v>800</v>
      </c>
      <c r="K329" s="35">
        <f t="shared" si="14"/>
        <v>86.399999999999991</v>
      </c>
      <c r="L329" s="35">
        <f t="shared" si="15"/>
        <v>86.399999999999991</v>
      </c>
    </row>
    <row r="330" spans="1:12" x14ac:dyDescent="0.35">
      <c r="A330" s="3" t="s">
        <v>490</v>
      </c>
      <c r="B330" s="3" t="s">
        <v>10102</v>
      </c>
      <c r="C330" s="3" t="s">
        <v>100</v>
      </c>
      <c r="D330" s="3" t="s">
        <v>10103</v>
      </c>
      <c r="E330" s="3" t="s">
        <v>713</v>
      </c>
      <c r="F330" s="3" t="s">
        <v>14</v>
      </c>
      <c r="G330" s="4">
        <v>1</v>
      </c>
      <c r="H330" s="3" t="s">
        <v>15</v>
      </c>
      <c r="I330" s="5">
        <v>700</v>
      </c>
      <c r="J330" s="6">
        <f t="shared" si="13"/>
        <v>700</v>
      </c>
      <c r="K330" s="35">
        <f t="shared" si="14"/>
        <v>75.599999999999994</v>
      </c>
      <c r="L330" s="35">
        <f t="shared" si="15"/>
        <v>75.599999999999994</v>
      </c>
    </row>
    <row r="331" spans="1:12" x14ac:dyDescent="0.35">
      <c r="A331" s="3" t="s">
        <v>846</v>
      </c>
      <c r="B331" s="3" t="s">
        <v>10104</v>
      </c>
      <c r="C331" s="3" t="s">
        <v>100</v>
      </c>
      <c r="D331" s="3" t="s">
        <v>10105</v>
      </c>
      <c r="E331" s="3" t="s">
        <v>713</v>
      </c>
      <c r="F331" s="3" t="s">
        <v>14</v>
      </c>
      <c r="G331" s="4">
        <v>1</v>
      </c>
      <c r="H331" s="3" t="s">
        <v>15</v>
      </c>
      <c r="I331" s="5">
        <v>1344.94</v>
      </c>
      <c r="J331" s="6">
        <f t="shared" si="13"/>
        <v>1344.94</v>
      </c>
      <c r="K331" s="35">
        <f t="shared" si="14"/>
        <v>145.25352000000001</v>
      </c>
      <c r="L331" s="35">
        <f t="shared" si="15"/>
        <v>145.25352000000001</v>
      </c>
    </row>
    <row r="332" spans="1:12" x14ac:dyDescent="0.35">
      <c r="A332" s="3" t="s">
        <v>846</v>
      </c>
      <c r="B332" s="3" t="s">
        <v>10104</v>
      </c>
      <c r="C332" s="3" t="s">
        <v>59</v>
      </c>
      <c r="D332" s="3" t="s">
        <v>10105</v>
      </c>
      <c r="E332" s="3" t="s">
        <v>713</v>
      </c>
      <c r="F332" s="3" t="s">
        <v>14</v>
      </c>
      <c r="G332" s="4">
        <v>1</v>
      </c>
      <c r="H332" s="3" t="s">
        <v>15</v>
      </c>
      <c r="I332" s="5">
        <v>1344.59</v>
      </c>
      <c r="J332" s="6">
        <f t="shared" si="13"/>
        <v>1344.59</v>
      </c>
      <c r="K332" s="35">
        <f t="shared" si="14"/>
        <v>145.21571999999998</v>
      </c>
      <c r="L332" s="35">
        <f t="shared" si="15"/>
        <v>145.21571999999998</v>
      </c>
    </row>
    <row r="333" spans="1:12" x14ac:dyDescent="0.35">
      <c r="A333" s="3" t="s">
        <v>846</v>
      </c>
      <c r="B333" s="3" t="s">
        <v>10106</v>
      </c>
      <c r="C333" s="3" t="s">
        <v>59</v>
      </c>
      <c r="D333" s="3" t="s">
        <v>10107</v>
      </c>
      <c r="E333" s="3" t="s">
        <v>713</v>
      </c>
      <c r="F333" s="3" t="s">
        <v>14</v>
      </c>
      <c r="G333" s="4">
        <v>1</v>
      </c>
      <c r="H333" s="3" t="s">
        <v>15</v>
      </c>
      <c r="I333" s="5">
        <v>1399.43</v>
      </c>
      <c r="J333" s="6">
        <f t="shared" si="13"/>
        <v>1399.43</v>
      </c>
      <c r="K333" s="35">
        <f t="shared" si="14"/>
        <v>151.13844</v>
      </c>
      <c r="L333" s="35">
        <f t="shared" si="15"/>
        <v>151.13844</v>
      </c>
    </row>
    <row r="334" spans="1:12" x14ac:dyDescent="0.35">
      <c r="A334" s="3" t="s">
        <v>846</v>
      </c>
      <c r="B334" s="3" t="s">
        <v>10108</v>
      </c>
      <c r="C334" s="3" t="s">
        <v>43</v>
      </c>
      <c r="D334" s="3" t="s">
        <v>10109</v>
      </c>
      <c r="E334" s="3" t="s">
        <v>713</v>
      </c>
      <c r="F334" s="3" t="s">
        <v>14</v>
      </c>
      <c r="G334" s="4">
        <v>1</v>
      </c>
      <c r="H334" s="3" t="s">
        <v>15</v>
      </c>
      <c r="I334" s="5">
        <v>1399.35</v>
      </c>
      <c r="J334" s="6">
        <f t="shared" si="13"/>
        <v>1399.35</v>
      </c>
      <c r="K334" s="35">
        <f t="shared" si="14"/>
        <v>151.12979999999999</v>
      </c>
      <c r="L334" s="35">
        <f t="shared" si="15"/>
        <v>151.12979999999999</v>
      </c>
    </row>
    <row r="335" spans="1:12" x14ac:dyDescent="0.35">
      <c r="A335" s="3" t="s">
        <v>846</v>
      </c>
      <c r="B335" s="3" t="s">
        <v>8951</v>
      </c>
      <c r="C335" s="3" t="s">
        <v>100</v>
      </c>
      <c r="D335" s="3" t="s">
        <v>8952</v>
      </c>
      <c r="E335" s="3" t="s">
        <v>713</v>
      </c>
      <c r="F335" s="3" t="s">
        <v>14</v>
      </c>
      <c r="G335" s="4">
        <v>1</v>
      </c>
      <c r="H335" s="3" t="s">
        <v>15</v>
      </c>
      <c r="I335" s="5">
        <v>1236.71</v>
      </c>
      <c r="J335" s="6">
        <f t="shared" si="13"/>
        <v>1236.71</v>
      </c>
      <c r="K335" s="35">
        <f t="shared" si="14"/>
        <v>133.56467999999998</v>
      </c>
      <c r="L335" s="35">
        <f t="shared" si="15"/>
        <v>133.56467999999998</v>
      </c>
    </row>
    <row r="336" spans="1:12" x14ac:dyDescent="0.35">
      <c r="A336" s="3" t="s">
        <v>846</v>
      </c>
      <c r="B336" s="3" t="s">
        <v>10110</v>
      </c>
      <c r="C336" s="3" t="s">
        <v>100</v>
      </c>
      <c r="D336" s="3" t="s">
        <v>10111</v>
      </c>
      <c r="E336" s="3" t="s">
        <v>713</v>
      </c>
      <c r="F336" s="3" t="s">
        <v>14</v>
      </c>
      <c r="G336" s="4">
        <v>1</v>
      </c>
      <c r="H336" s="3" t="s">
        <v>15</v>
      </c>
      <c r="I336" s="5">
        <v>1281.3599999999999</v>
      </c>
      <c r="J336" s="6">
        <f t="shared" si="13"/>
        <v>1281.3599999999999</v>
      </c>
      <c r="K336" s="35">
        <f t="shared" si="14"/>
        <v>138.38687999999999</v>
      </c>
      <c r="L336" s="35">
        <f t="shared" si="15"/>
        <v>138.38687999999999</v>
      </c>
    </row>
    <row r="337" spans="1:12" x14ac:dyDescent="0.35">
      <c r="A337" s="3" t="s">
        <v>846</v>
      </c>
      <c r="B337" s="3" t="s">
        <v>10110</v>
      </c>
      <c r="C337" s="3" t="s">
        <v>43</v>
      </c>
      <c r="D337" s="3" t="s">
        <v>10111</v>
      </c>
      <c r="E337" s="3" t="s">
        <v>713</v>
      </c>
      <c r="F337" s="3" t="s">
        <v>14</v>
      </c>
      <c r="G337" s="4">
        <v>1</v>
      </c>
      <c r="H337" s="3" t="s">
        <v>15</v>
      </c>
      <c r="I337" s="5">
        <v>1281.3700000000001</v>
      </c>
      <c r="J337" s="6">
        <f t="shared" si="13"/>
        <v>1281.3700000000001</v>
      </c>
      <c r="K337" s="35">
        <f t="shared" si="14"/>
        <v>138.38796000000002</v>
      </c>
      <c r="L337" s="35">
        <f t="shared" si="15"/>
        <v>138.38796000000002</v>
      </c>
    </row>
    <row r="338" spans="1:12" x14ac:dyDescent="0.35">
      <c r="A338" s="3" t="s">
        <v>846</v>
      </c>
      <c r="B338" s="3" t="s">
        <v>10112</v>
      </c>
      <c r="C338" s="3" t="s">
        <v>100</v>
      </c>
      <c r="D338" s="3" t="s">
        <v>10113</v>
      </c>
      <c r="E338" s="3" t="s">
        <v>713</v>
      </c>
      <c r="F338" s="3" t="s">
        <v>14</v>
      </c>
      <c r="G338" s="4">
        <v>1</v>
      </c>
      <c r="H338" s="3" t="s">
        <v>15</v>
      </c>
      <c r="I338" s="5">
        <v>1072.26</v>
      </c>
      <c r="J338" s="6">
        <f t="shared" si="13"/>
        <v>1072.26</v>
      </c>
      <c r="K338" s="35">
        <f t="shared" si="14"/>
        <v>115.80408</v>
      </c>
      <c r="L338" s="35">
        <f t="shared" si="15"/>
        <v>115.80408</v>
      </c>
    </row>
    <row r="339" spans="1:12" x14ac:dyDescent="0.35">
      <c r="A339" s="3" t="s">
        <v>846</v>
      </c>
      <c r="B339" s="3" t="s">
        <v>10112</v>
      </c>
      <c r="C339" s="3" t="s">
        <v>43</v>
      </c>
      <c r="D339" s="3" t="s">
        <v>10113</v>
      </c>
      <c r="E339" s="3" t="s">
        <v>713</v>
      </c>
      <c r="F339" s="3" t="s">
        <v>14</v>
      </c>
      <c r="G339" s="4">
        <v>1</v>
      </c>
      <c r="H339" s="3" t="s">
        <v>15</v>
      </c>
      <c r="I339" s="5">
        <v>1072.23</v>
      </c>
      <c r="J339" s="6">
        <f t="shared" si="13"/>
        <v>1072.23</v>
      </c>
      <c r="K339" s="35">
        <f t="shared" si="14"/>
        <v>115.80084000000001</v>
      </c>
      <c r="L339" s="35">
        <f t="shared" si="15"/>
        <v>115.80084000000001</v>
      </c>
    </row>
    <row r="340" spans="1:12" x14ac:dyDescent="0.35">
      <c r="A340" s="3" t="s">
        <v>846</v>
      </c>
      <c r="B340" s="3" t="s">
        <v>10114</v>
      </c>
      <c r="C340" s="3" t="s">
        <v>43</v>
      </c>
      <c r="D340" s="3" t="s">
        <v>10115</v>
      </c>
      <c r="E340" s="3" t="s">
        <v>179</v>
      </c>
      <c r="F340" s="3" t="s">
        <v>14</v>
      </c>
      <c r="G340" s="4">
        <v>1</v>
      </c>
      <c r="H340" s="3" t="s">
        <v>15</v>
      </c>
      <c r="I340" s="5">
        <v>1181.46</v>
      </c>
      <c r="J340" s="6">
        <f t="shared" si="13"/>
        <v>1181.46</v>
      </c>
      <c r="K340" s="35">
        <f t="shared" si="14"/>
        <v>127.59768000000001</v>
      </c>
      <c r="L340" s="35">
        <f t="shared" si="15"/>
        <v>127.59768000000001</v>
      </c>
    </row>
    <row r="341" spans="1:12" x14ac:dyDescent="0.35">
      <c r="A341" s="3" t="s">
        <v>846</v>
      </c>
      <c r="B341" s="3" t="s">
        <v>10116</v>
      </c>
      <c r="C341" s="3" t="s">
        <v>43</v>
      </c>
      <c r="D341" s="3" t="s">
        <v>10117</v>
      </c>
      <c r="E341" s="3" t="s">
        <v>107</v>
      </c>
      <c r="F341" s="3" t="s">
        <v>14</v>
      </c>
      <c r="G341" s="4">
        <v>1</v>
      </c>
      <c r="H341" s="3" t="s">
        <v>15</v>
      </c>
      <c r="I341" s="5">
        <v>1264.1599999999999</v>
      </c>
      <c r="J341" s="6">
        <f t="shared" si="13"/>
        <v>1264.1599999999999</v>
      </c>
      <c r="K341" s="35">
        <f t="shared" si="14"/>
        <v>136.52928</v>
      </c>
      <c r="L341" s="35">
        <f t="shared" si="15"/>
        <v>136.52928</v>
      </c>
    </row>
    <row r="342" spans="1:12" x14ac:dyDescent="0.35">
      <c r="A342" s="3" t="s">
        <v>846</v>
      </c>
      <c r="B342" s="3" t="s">
        <v>10116</v>
      </c>
      <c r="C342" s="3" t="s">
        <v>59</v>
      </c>
      <c r="D342" s="3" t="s">
        <v>10117</v>
      </c>
      <c r="E342" s="3" t="s">
        <v>107</v>
      </c>
      <c r="F342" s="3" t="s">
        <v>14</v>
      </c>
      <c r="G342" s="4">
        <v>1</v>
      </c>
      <c r="H342" s="3" t="s">
        <v>15</v>
      </c>
      <c r="I342" s="5">
        <v>1235.23</v>
      </c>
      <c r="J342" s="6">
        <f t="shared" si="13"/>
        <v>1235.23</v>
      </c>
      <c r="K342" s="35">
        <f t="shared" si="14"/>
        <v>133.40484000000001</v>
      </c>
      <c r="L342" s="35">
        <f t="shared" si="15"/>
        <v>133.40484000000001</v>
      </c>
    </row>
    <row r="343" spans="1:12" x14ac:dyDescent="0.35">
      <c r="A343" s="3" t="s">
        <v>846</v>
      </c>
      <c r="B343" s="3" t="s">
        <v>10118</v>
      </c>
      <c r="C343" s="3" t="s">
        <v>5960</v>
      </c>
      <c r="D343" s="3" t="s">
        <v>10119</v>
      </c>
      <c r="E343" s="3" t="s">
        <v>5598</v>
      </c>
      <c r="F343" s="3" t="s">
        <v>14</v>
      </c>
      <c r="G343" s="4">
        <v>1</v>
      </c>
      <c r="H343" s="3" t="s">
        <v>15</v>
      </c>
      <c r="I343" s="5">
        <v>1726.4</v>
      </c>
      <c r="J343" s="6">
        <f t="shared" si="13"/>
        <v>1726.4</v>
      </c>
      <c r="K343" s="35">
        <f t="shared" si="14"/>
        <v>186.45120000000003</v>
      </c>
      <c r="L343" s="35">
        <f t="shared" si="15"/>
        <v>186.45120000000003</v>
      </c>
    </row>
    <row r="344" spans="1:12" x14ac:dyDescent="0.35">
      <c r="A344" s="3" t="s">
        <v>846</v>
      </c>
      <c r="B344" s="3" t="s">
        <v>10120</v>
      </c>
      <c r="C344" s="3" t="s">
        <v>43</v>
      </c>
      <c r="D344" s="3" t="s">
        <v>10121</v>
      </c>
      <c r="E344" s="3" t="s">
        <v>231</v>
      </c>
      <c r="F344" s="3" t="s">
        <v>14</v>
      </c>
      <c r="G344" s="4">
        <v>1</v>
      </c>
      <c r="H344" s="3" t="s">
        <v>15</v>
      </c>
      <c r="I344" s="5">
        <v>1453.6799999999998</v>
      </c>
      <c r="J344" s="6">
        <f t="shared" si="13"/>
        <v>1453.6799999999998</v>
      </c>
      <c r="K344" s="35">
        <f t="shared" si="14"/>
        <v>156.99743999999998</v>
      </c>
      <c r="L344" s="35">
        <f t="shared" si="15"/>
        <v>156.99743999999998</v>
      </c>
    </row>
    <row r="345" spans="1:12" x14ac:dyDescent="0.35">
      <c r="A345" s="3" t="s">
        <v>846</v>
      </c>
      <c r="B345" s="3" t="s">
        <v>10122</v>
      </c>
      <c r="C345" s="3" t="s">
        <v>100</v>
      </c>
      <c r="D345" s="3" t="s">
        <v>10123</v>
      </c>
      <c r="E345" s="3" t="s">
        <v>713</v>
      </c>
      <c r="F345" s="3" t="s">
        <v>14</v>
      </c>
      <c r="G345" s="4">
        <v>1</v>
      </c>
      <c r="H345" s="3" t="s">
        <v>15</v>
      </c>
      <c r="I345" s="5">
        <v>1845.21</v>
      </c>
      <c r="J345" s="6">
        <f t="shared" si="13"/>
        <v>1845.21</v>
      </c>
      <c r="K345" s="35">
        <f t="shared" si="14"/>
        <v>199.28268</v>
      </c>
      <c r="L345" s="35">
        <f t="shared" si="15"/>
        <v>199.28268</v>
      </c>
    </row>
    <row r="346" spans="1:12" x14ac:dyDescent="0.35">
      <c r="A346" s="3" t="s">
        <v>846</v>
      </c>
      <c r="B346" s="3" t="s">
        <v>10122</v>
      </c>
      <c r="C346" s="3" t="s">
        <v>59</v>
      </c>
      <c r="D346" s="3" t="s">
        <v>10123</v>
      </c>
      <c r="E346" s="3" t="s">
        <v>713</v>
      </c>
      <c r="F346" s="3" t="s">
        <v>14</v>
      </c>
      <c r="G346" s="4">
        <v>1</v>
      </c>
      <c r="H346" s="3" t="s">
        <v>15</v>
      </c>
      <c r="I346" s="5">
        <v>1844.48</v>
      </c>
      <c r="J346" s="6">
        <f t="shared" si="13"/>
        <v>1844.48</v>
      </c>
      <c r="K346" s="35">
        <f t="shared" si="14"/>
        <v>199.20384000000001</v>
      </c>
      <c r="L346" s="35">
        <f t="shared" si="15"/>
        <v>199.20384000000001</v>
      </c>
    </row>
    <row r="347" spans="1:12" x14ac:dyDescent="0.35">
      <c r="A347" s="3" t="s">
        <v>846</v>
      </c>
      <c r="B347" s="3" t="s">
        <v>9757</v>
      </c>
      <c r="C347" s="3" t="s">
        <v>100</v>
      </c>
      <c r="D347" s="3" t="s">
        <v>9758</v>
      </c>
      <c r="E347" s="3" t="s">
        <v>231</v>
      </c>
      <c r="F347" s="3" t="s">
        <v>14</v>
      </c>
      <c r="G347" s="4">
        <v>1</v>
      </c>
      <c r="H347" s="3" t="s">
        <v>15</v>
      </c>
      <c r="I347" s="5">
        <v>1526.5900000000001</v>
      </c>
      <c r="J347" s="6">
        <f t="shared" si="13"/>
        <v>1526.5900000000001</v>
      </c>
      <c r="K347" s="35">
        <f t="shared" si="14"/>
        <v>164.87172000000004</v>
      </c>
      <c r="L347" s="35">
        <f t="shared" si="15"/>
        <v>164.87172000000004</v>
      </c>
    </row>
    <row r="348" spans="1:12" x14ac:dyDescent="0.35">
      <c r="A348" s="3" t="s">
        <v>846</v>
      </c>
      <c r="B348" s="3" t="s">
        <v>10124</v>
      </c>
      <c r="C348" s="3" t="s">
        <v>43</v>
      </c>
      <c r="D348" s="3" t="s">
        <v>10125</v>
      </c>
      <c r="E348" s="3" t="s">
        <v>5775</v>
      </c>
      <c r="F348" s="3" t="s">
        <v>14</v>
      </c>
      <c r="G348" s="4">
        <v>1</v>
      </c>
      <c r="H348" s="3" t="s">
        <v>15</v>
      </c>
      <c r="I348" s="5">
        <v>1235.93</v>
      </c>
      <c r="J348" s="6">
        <f t="shared" si="13"/>
        <v>1235.93</v>
      </c>
      <c r="K348" s="35">
        <f t="shared" si="14"/>
        <v>133.48043999999999</v>
      </c>
      <c r="L348" s="35">
        <f t="shared" si="15"/>
        <v>133.48043999999999</v>
      </c>
    </row>
    <row r="349" spans="1:12" x14ac:dyDescent="0.35">
      <c r="A349" s="3" t="s">
        <v>846</v>
      </c>
      <c r="B349" s="3" t="s">
        <v>10126</v>
      </c>
      <c r="C349" s="3" t="s">
        <v>26</v>
      </c>
      <c r="D349" s="3" t="s">
        <v>8505</v>
      </c>
      <c r="E349" s="3" t="s">
        <v>25</v>
      </c>
      <c r="F349" s="3" t="s">
        <v>14</v>
      </c>
      <c r="G349" s="4">
        <v>1</v>
      </c>
      <c r="H349" s="3" t="s">
        <v>15</v>
      </c>
      <c r="I349" s="5">
        <v>1299.3500000000001</v>
      </c>
      <c r="J349" s="6">
        <f t="shared" si="13"/>
        <v>1299.3500000000001</v>
      </c>
      <c r="K349" s="35">
        <f t="shared" si="14"/>
        <v>140.32980000000001</v>
      </c>
      <c r="L349" s="35">
        <f t="shared" si="15"/>
        <v>140.32980000000001</v>
      </c>
    </row>
    <row r="350" spans="1:12" x14ac:dyDescent="0.35">
      <c r="A350" s="3" t="s">
        <v>846</v>
      </c>
      <c r="B350" s="3" t="s">
        <v>10126</v>
      </c>
      <c r="C350" s="3" t="s">
        <v>302</v>
      </c>
      <c r="D350" s="3" t="s">
        <v>8505</v>
      </c>
      <c r="E350" s="3" t="s">
        <v>25</v>
      </c>
      <c r="F350" s="3" t="s">
        <v>14</v>
      </c>
      <c r="G350" s="4">
        <v>1</v>
      </c>
      <c r="H350" s="3" t="s">
        <v>15</v>
      </c>
      <c r="I350" s="5">
        <v>1298.81</v>
      </c>
      <c r="J350" s="6">
        <f t="shared" si="13"/>
        <v>1298.81</v>
      </c>
      <c r="K350" s="35">
        <f t="shared" si="14"/>
        <v>140.27148</v>
      </c>
      <c r="L350" s="35">
        <f t="shared" si="15"/>
        <v>140.27148</v>
      </c>
    </row>
    <row r="351" spans="1:12" x14ac:dyDescent="0.35">
      <c r="A351" s="3" t="s">
        <v>846</v>
      </c>
      <c r="B351" s="3" t="s">
        <v>10126</v>
      </c>
      <c r="C351" s="3" t="s">
        <v>129</v>
      </c>
      <c r="D351" s="3" t="s">
        <v>8505</v>
      </c>
      <c r="E351" s="3" t="s">
        <v>25</v>
      </c>
      <c r="F351" s="3" t="s">
        <v>14</v>
      </c>
      <c r="G351" s="4">
        <v>1</v>
      </c>
      <c r="H351" s="3" t="s">
        <v>15</v>
      </c>
      <c r="I351" s="5">
        <v>1299.54</v>
      </c>
      <c r="J351" s="6">
        <f t="shared" si="13"/>
        <v>1299.54</v>
      </c>
      <c r="K351" s="35">
        <f t="shared" si="14"/>
        <v>140.35032000000001</v>
      </c>
      <c r="L351" s="35">
        <f t="shared" si="15"/>
        <v>140.35032000000001</v>
      </c>
    </row>
    <row r="352" spans="1:12" x14ac:dyDescent="0.35">
      <c r="A352" s="3" t="s">
        <v>846</v>
      </c>
      <c r="B352" s="3" t="s">
        <v>10127</v>
      </c>
      <c r="C352" s="3" t="s">
        <v>100</v>
      </c>
      <c r="D352" s="3" t="s">
        <v>10128</v>
      </c>
      <c r="E352" s="3" t="s">
        <v>5775</v>
      </c>
      <c r="F352" s="3" t="s">
        <v>14</v>
      </c>
      <c r="G352" s="4">
        <v>1</v>
      </c>
      <c r="H352" s="3" t="s">
        <v>15</v>
      </c>
      <c r="I352" s="5">
        <v>1071.97</v>
      </c>
      <c r="J352" s="6">
        <f t="shared" si="13"/>
        <v>1071.97</v>
      </c>
      <c r="K352" s="35">
        <f t="shared" si="14"/>
        <v>115.77276000000001</v>
      </c>
      <c r="L352" s="35">
        <f t="shared" si="15"/>
        <v>115.77276000000001</v>
      </c>
    </row>
    <row r="353" spans="1:12" x14ac:dyDescent="0.35">
      <c r="A353" s="3" t="s">
        <v>846</v>
      </c>
      <c r="B353" s="3" t="s">
        <v>10129</v>
      </c>
      <c r="C353" s="3" t="s">
        <v>43</v>
      </c>
      <c r="D353" s="3" t="s">
        <v>10130</v>
      </c>
      <c r="E353" s="3" t="s">
        <v>5775</v>
      </c>
      <c r="F353" s="3" t="s">
        <v>14</v>
      </c>
      <c r="G353" s="4">
        <v>1</v>
      </c>
      <c r="H353" s="3" t="s">
        <v>15</v>
      </c>
      <c r="I353" s="5">
        <v>1780.89</v>
      </c>
      <c r="J353" s="6">
        <f t="shared" si="13"/>
        <v>1780.89</v>
      </c>
      <c r="K353" s="35">
        <f t="shared" si="14"/>
        <v>192.33612000000002</v>
      </c>
      <c r="L353" s="35">
        <f t="shared" si="15"/>
        <v>192.33612000000002</v>
      </c>
    </row>
    <row r="354" spans="1:12" x14ac:dyDescent="0.35">
      <c r="A354" s="3" t="s">
        <v>846</v>
      </c>
      <c r="B354" s="3" t="s">
        <v>10131</v>
      </c>
      <c r="C354" s="3" t="s">
        <v>43</v>
      </c>
      <c r="D354" s="3" t="s">
        <v>10132</v>
      </c>
      <c r="E354" s="3" t="s">
        <v>749</v>
      </c>
      <c r="F354" s="3" t="s">
        <v>14</v>
      </c>
      <c r="G354" s="4">
        <v>1</v>
      </c>
      <c r="H354" s="3" t="s">
        <v>15</v>
      </c>
      <c r="I354" s="5">
        <v>800</v>
      </c>
      <c r="J354" s="6">
        <f t="shared" si="13"/>
        <v>800</v>
      </c>
      <c r="K354" s="35">
        <f t="shared" si="14"/>
        <v>86.399999999999991</v>
      </c>
      <c r="L354" s="35">
        <f t="shared" si="15"/>
        <v>86.399999999999991</v>
      </c>
    </row>
    <row r="355" spans="1:12" x14ac:dyDescent="0.35">
      <c r="A355" s="3" t="s">
        <v>846</v>
      </c>
      <c r="B355" s="3" t="s">
        <v>10133</v>
      </c>
      <c r="C355" s="3" t="s">
        <v>100</v>
      </c>
      <c r="D355" s="3" t="s">
        <v>10134</v>
      </c>
      <c r="E355" s="3" t="s">
        <v>5775</v>
      </c>
      <c r="F355" s="3" t="s">
        <v>14</v>
      </c>
      <c r="G355" s="4">
        <v>1</v>
      </c>
      <c r="H355" s="3" t="s">
        <v>15</v>
      </c>
      <c r="I355" s="5">
        <v>700</v>
      </c>
      <c r="J355" s="6">
        <f t="shared" si="13"/>
        <v>700</v>
      </c>
      <c r="K355" s="35">
        <f t="shared" si="14"/>
        <v>75.599999999999994</v>
      </c>
      <c r="L355" s="35">
        <f t="shared" si="15"/>
        <v>75.599999999999994</v>
      </c>
    </row>
    <row r="356" spans="1:12" x14ac:dyDescent="0.35">
      <c r="A356" s="3" t="s">
        <v>846</v>
      </c>
      <c r="B356" s="3" t="s">
        <v>10133</v>
      </c>
      <c r="C356" s="3" t="s">
        <v>59</v>
      </c>
      <c r="D356" s="3" t="s">
        <v>10134</v>
      </c>
      <c r="E356" s="3" t="s">
        <v>5775</v>
      </c>
      <c r="F356" s="3" t="s">
        <v>14</v>
      </c>
      <c r="G356" s="4">
        <v>1</v>
      </c>
      <c r="H356" s="3" t="s">
        <v>15</v>
      </c>
      <c r="I356" s="5">
        <v>700</v>
      </c>
      <c r="J356" s="6">
        <f t="shared" si="13"/>
        <v>700</v>
      </c>
      <c r="K356" s="35">
        <f t="shared" si="14"/>
        <v>75.599999999999994</v>
      </c>
      <c r="L356" s="35">
        <f t="shared" si="15"/>
        <v>75.599999999999994</v>
      </c>
    </row>
    <row r="357" spans="1:12" x14ac:dyDescent="0.35">
      <c r="A357" s="3" t="s">
        <v>846</v>
      </c>
      <c r="B357" s="3" t="s">
        <v>10135</v>
      </c>
      <c r="C357" s="3" t="s">
        <v>100</v>
      </c>
      <c r="D357" s="3" t="s">
        <v>10136</v>
      </c>
      <c r="E357" s="3" t="s">
        <v>5775</v>
      </c>
      <c r="F357" s="3" t="s">
        <v>14</v>
      </c>
      <c r="G357" s="4">
        <v>1</v>
      </c>
      <c r="H357" s="3" t="s">
        <v>15</v>
      </c>
      <c r="I357" s="5">
        <v>999.58</v>
      </c>
      <c r="J357" s="6">
        <f t="shared" si="13"/>
        <v>999.58</v>
      </c>
      <c r="K357" s="35">
        <f t="shared" si="14"/>
        <v>107.95464000000001</v>
      </c>
      <c r="L357" s="35">
        <f t="shared" si="15"/>
        <v>107.95464000000001</v>
      </c>
    </row>
    <row r="358" spans="1:12" x14ac:dyDescent="0.35">
      <c r="A358" s="3" t="s">
        <v>846</v>
      </c>
      <c r="B358" s="3" t="s">
        <v>10135</v>
      </c>
      <c r="C358" s="3" t="s">
        <v>43</v>
      </c>
      <c r="D358" s="3" t="s">
        <v>10136</v>
      </c>
      <c r="E358" s="3" t="s">
        <v>5775</v>
      </c>
      <c r="F358" s="3" t="s">
        <v>14</v>
      </c>
      <c r="G358" s="4">
        <v>1</v>
      </c>
      <c r="H358" s="3" t="s">
        <v>15</v>
      </c>
      <c r="I358" s="5">
        <v>999.47</v>
      </c>
      <c r="J358" s="6">
        <f t="shared" si="13"/>
        <v>999.47</v>
      </c>
      <c r="K358" s="35">
        <f t="shared" si="14"/>
        <v>107.94276000000001</v>
      </c>
      <c r="L358" s="35">
        <f t="shared" si="15"/>
        <v>107.94276000000001</v>
      </c>
    </row>
    <row r="359" spans="1:12" x14ac:dyDescent="0.35">
      <c r="A359" s="3" t="s">
        <v>846</v>
      </c>
      <c r="B359" s="3" t="s">
        <v>10135</v>
      </c>
      <c r="C359" s="3" t="s">
        <v>59</v>
      </c>
      <c r="D359" s="3" t="s">
        <v>10136</v>
      </c>
      <c r="E359" s="3" t="s">
        <v>5775</v>
      </c>
      <c r="F359" s="3" t="s">
        <v>14</v>
      </c>
      <c r="G359" s="4">
        <v>1</v>
      </c>
      <c r="H359" s="3" t="s">
        <v>15</v>
      </c>
      <c r="I359" s="5">
        <v>999.45</v>
      </c>
      <c r="J359" s="6">
        <f t="shared" si="13"/>
        <v>999.45</v>
      </c>
      <c r="K359" s="35">
        <f t="shared" si="14"/>
        <v>107.94060000000002</v>
      </c>
      <c r="L359" s="35">
        <f t="shared" si="15"/>
        <v>107.94060000000002</v>
      </c>
    </row>
    <row r="360" spans="1:12" x14ac:dyDescent="0.35">
      <c r="A360" s="3" t="s">
        <v>846</v>
      </c>
      <c r="B360" s="3" t="s">
        <v>10137</v>
      </c>
      <c r="C360" s="3" t="s">
        <v>100</v>
      </c>
      <c r="D360" s="3" t="s">
        <v>10138</v>
      </c>
      <c r="E360" s="3" t="s">
        <v>5775</v>
      </c>
      <c r="F360" s="3" t="s">
        <v>14</v>
      </c>
      <c r="G360" s="4">
        <v>1</v>
      </c>
      <c r="H360" s="3" t="s">
        <v>15</v>
      </c>
      <c r="I360" s="5">
        <v>708.81000000000006</v>
      </c>
      <c r="J360" s="6">
        <f t="shared" si="13"/>
        <v>708.81000000000006</v>
      </c>
      <c r="K360" s="35">
        <f t="shared" si="14"/>
        <v>76.551480000000012</v>
      </c>
      <c r="L360" s="35">
        <f t="shared" si="15"/>
        <v>76.551480000000012</v>
      </c>
    </row>
    <row r="361" spans="1:12" x14ac:dyDescent="0.35">
      <c r="A361" s="3" t="s">
        <v>846</v>
      </c>
      <c r="B361" s="3" t="s">
        <v>10137</v>
      </c>
      <c r="C361" s="3" t="s">
        <v>43</v>
      </c>
      <c r="D361" s="3" t="s">
        <v>10138</v>
      </c>
      <c r="E361" s="3" t="s">
        <v>5775</v>
      </c>
      <c r="F361" s="3" t="s">
        <v>14</v>
      </c>
      <c r="G361" s="4">
        <v>1</v>
      </c>
      <c r="H361" s="3" t="s">
        <v>15</v>
      </c>
      <c r="I361" s="5">
        <v>708.68999999999994</v>
      </c>
      <c r="J361" s="6">
        <f t="shared" si="13"/>
        <v>708.68999999999994</v>
      </c>
      <c r="K361" s="35">
        <f t="shared" si="14"/>
        <v>76.538519999999991</v>
      </c>
      <c r="L361" s="35">
        <f t="shared" si="15"/>
        <v>76.538519999999991</v>
      </c>
    </row>
    <row r="362" spans="1:12" x14ac:dyDescent="0.35">
      <c r="A362" s="3" t="s">
        <v>846</v>
      </c>
      <c r="B362" s="3" t="s">
        <v>10139</v>
      </c>
      <c r="C362" s="3" t="s">
        <v>43</v>
      </c>
      <c r="D362" s="3" t="s">
        <v>10140</v>
      </c>
      <c r="E362" s="3" t="s">
        <v>231</v>
      </c>
      <c r="F362" s="3" t="s">
        <v>14</v>
      </c>
      <c r="G362" s="4">
        <v>1</v>
      </c>
      <c r="H362" s="3" t="s">
        <v>15</v>
      </c>
      <c r="I362" s="5">
        <v>1022.49</v>
      </c>
      <c r="J362" s="6">
        <f t="shared" si="13"/>
        <v>1022.49</v>
      </c>
      <c r="K362" s="35">
        <f t="shared" si="14"/>
        <v>110.42892000000001</v>
      </c>
      <c r="L362" s="35">
        <f t="shared" si="15"/>
        <v>110.42892000000001</v>
      </c>
    </row>
    <row r="363" spans="1:12" x14ac:dyDescent="0.35">
      <c r="A363" s="3" t="s">
        <v>846</v>
      </c>
      <c r="B363" s="3" t="s">
        <v>10141</v>
      </c>
      <c r="C363" s="3" t="s">
        <v>43</v>
      </c>
      <c r="D363" s="3" t="s">
        <v>10142</v>
      </c>
      <c r="E363" s="3" t="s">
        <v>231</v>
      </c>
      <c r="F363" s="3" t="s">
        <v>14</v>
      </c>
      <c r="G363" s="4">
        <v>1</v>
      </c>
      <c r="H363" s="3" t="s">
        <v>15</v>
      </c>
      <c r="I363" s="5">
        <v>1022.4499999999999</v>
      </c>
      <c r="J363" s="6">
        <f t="shared" si="13"/>
        <v>1022.4499999999999</v>
      </c>
      <c r="K363" s="35">
        <f t="shared" si="14"/>
        <v>110.4246</v>
      </c>
      <c r="L363" s="35">
        <f t="shared" si="15"/>
        <v>110.4246</v>
      </c>
    </row>
    <row r="364" spans="1:12" x14ac:dyDescent="0.35">
      <c r="A364" s="3" t="s">
        <v>495</v>
      </c>
      <c r="B364" s="3" t="s">
        <v>10143</v>
      </c>
      <c r="C364" s="3" t="s">
        <v>75</v>
      </c>
      <c r="D364" s="3" t="s">
        <v>10144</v>
      </c>
      <c r="E364" s="3" t="s">
        <v>384</v>
      </c>
      <c r="F364" s="3" t="s">
        <v>14</v>
      </c>
      <c r="G364" s="4">
        <v>1</v>
      </c>
      <c r="H364" s="3" t="s">
        <v>15</v>
      </c>
      <c r="I364" s="5">
        <v>2022.44</v>
      </c>
      <c r="J364" s="6">
        <f t="shared" si="13"/>
        <v>2022.44</v>
      </c>
      <c r="K364" s="35">
        <f t="shared" si="14"/>
        <v>218.42352000000002</v>
      </c>
      <c r="L364" s="35">
        <f t="shared" si="15"/>
        <v>218.42352000000002</v>
      </c>
    </row>
    <row r="365" spans="1:12" x14ac:dyDescent="0.35">
      <c r="A365" s="3" t="s">
        <v>495</v>
      </c>
      <c r="B365" s="3" t="s">
        <v>10145</v>
      </c>
      <c r="C365" s="3" t="s">
        <v>129</v>
      </c>
      <c r="D365" s="3" t="s">
        <v>10146</v>
      </c>
      <c r="E365" s="3" t="s">
        <v>384</v>
      </c>
      <c r="F365" s="3" t="s">
        <v>14</v>
      </c>
      <c r="G365" s="4">
        <v>1</v>
      </c>
      <c r="H365" s="3" t="s">
        <v>15</v>
      </c>
      <c r="I365" s="5">
        <v>2023.1499999999999</v>
      </c>
      <c r="J365" s="6">
        <f t="shared" si="13"/>
        <v>2023.1499999999999</v>
      </c>
      <c r="K365" s="35">
        <f t="shared" si="14"/>
        <v>218.50019999999998</v>
      </c>
      <c r="L365" s="35">
        <f t="shared" si="15"/>
        <v>218.50019999999998</v>
      </c>
    </row>
    <row r="366" spans="1:12" x14ac:dyDescent="0.35">
      <c r="A366" s="3" t="s">
        <v>495</v>
      </c>
      <c r="B366" s="3" t="s">
        <v>10145</v>
      </c>
      <c r="C366" s="3" t="s">
        <v>75</v>
      </c>
      <c r="D366" s="3" t="s">
        <v>10146</v>
      </c>
      <c r="E366" s="3" t="s">
        <v>384</v>
      </c>
      <c r="F366" s="3" t="s">
        <v>14</v>
      </c>
      <c r="G366" s="4">
        <v>1</v>
      </c>
      <c r="H366" s="3" t="s">
        <v>15</v>
      </c>
      <c r="I366" s="5">
        <v>2022.44</v>
      </c>
      <c r="J366" s="6">
        <f t="shared" si="13"/>
        <v>2022.44</v>
      </c>
      <c r="K366" s="35">
        <f t="shared" si="14"/>
        <v>218.42352000000002</v>
      </c>
      <c r="L366" s="35">
        <f t="shared" si="15"/>
        <v>218.42352000000002</v>
      </c>
    </row>
    <row r="367" spans="1:12" x14ac:dyDescent="0.35">
      <c r="A367" s="3" t="s">
        <v>846</v>
      </c>
      <c r="B367" s="3" t="s">
        <v>10147</v>
      </c>
      <c r="C367" s="3" t="s">
        <v>27</v>
      </c>
      <c r="D367" s="3" t="s">
        <v>10148</v>
      </c>
      <c r="E367" s="3" t="s">
        <v>25</v>
      </c>
      <c r="F367" s="3" t="s">
        <v>14</v>
      </c>
      <c r="G367" s="4">
        <v>1</v>
      </c>
      <c r="H367" s="3" t="s">
        <v>15</v>
      </c>
      <c r="I367" s="5">
        <v>800</v>
      </c>
      <c r="J367" s="6">
        <f t="shared" si="13"/>
        <v>800</v>
      </c>
      <c r="K367" s="35">
        <f t="shared" si="14"/>
        <v>86.399999999999991</v>
      </c>
      <c r="L367" s="35">
        <f t="shared" si="15"/>
        <v>86.399999999999991</v>
      </c>
    </row>
    <row r="368" spans="1:12" x14ac:dyDescent="0.35">
      <c r="A368" s="3" t="s">
        <v>2095</v>
      </c>
      <c r="B368" s="3" t="s">
        <v>10149</v>
      </c>
      <c r="C368" s="3" t="s">
        <v>302</v>
      </c>
      <c r="D368" s="3" t="s">
        <v>10150</v>
      </c>
      <c r="E368" s="3" t="s">
        <v>107</v>
      </c>
      <c r="F368" s="3" t="s">
        <v>14</v>
      </c>
      <c r="G368" s="4">
        <v>1</v>
      </c>
      <c r="H368" s="3" t="s">
        <v>15</v>
      </c>
      <c r="I368" s="5">
        <v>540</v>
      </c>
      <c r="J368" s="6">
        <f t="shared" si="13"/>
        <v>540</v>
      </c>
      <c r="K368" s="35">
        <f t="shared" si="14"/>
        <v>58.32</v>
      </c>
      <c r="L368" s="35">
        <f t="shared" si="15"/>
        <v>58.32</v>
      </c>
    </row>
    <row r="369" spans="1:12" x14ac:dyDescent="0.35">
      <c r="A369" s="3" t="s">
        <v>6596</v>
      </c>
      <c r="B369" s="3" t="s">
        <v>10151</v>
      </c>
      <c r="C369" s="3" t="s">
        <v>10152</v>
      </c>
      <c r="D369" s="3" t="s">
        <v>10153</v>
      </c>
      <c r="E369" s="3" t="s">
        <v>405</v>
      </c>
      <c r="F369" s="3" t="s">
        <v>14</v>
      </c>
      <c r="G369" s="4">
        <v>1</v>
      </c>
      <c r="H369" s="3" t="s">
        <v>15</v>
      </c>
      <c r="I369" s="5">
        <v>1104.92</v>
      </c>
      <c r="J369" s="6">
        <f t="shared" si="13"/>
        <v>1104.92</v>
      </c>
      <c r="K369" s="35">
        <f t="shared" si="14"/>
        <v>119.33136000000002</v>
      </c>
      <c r="L369" s="35">
        <f t="shared" si="15"/>
        <v>119.33136000000002</v>
      </c>
    </row>
    <row r="370" spans="1:12" x14ac:dyDescent="0.35">
      <c r="A370" s="3" t="s">
        <v>6707</v>
      </c>
      <c r="B370" s="3" t="s">
        <v>10154</v>
      </c>
      <c r="C370" s="3" t="s">
        <v>137</v>
      </c>
      <c r="D370" s="3" t="s">
        <v>10155</v>
      </c>
      <c r="E370" s="3" t="s">
        <v>9925</v>
      </c>
      <c r="F370" s="3" t="s">
        <v>14</v>
      </c>
      <c r="G370" s="4">
        <v>1</v>
      </c>
      <c r="H370" s="3" t="s">
        <v>15</v>
      </c>
      <c r="I370" s="5">
        <v>960</v>
      </c>
      <c r="J370" s="6">
        <f t="shared" si="13"/>
        <v>960</v>
      </c>
      <c r="K370" s="35">
        <f t="shared" si="14"/>
        <v>103.68</v>
      </c>
      <c r="L370" s="35">
        <f t="shared" si="15"/>
        <v>103.68</v>
      </c>
    </row>
    <row r="371" spans="1:12" x14ac:dyDescent="0.35">
      <c r="A371" s="3" t="s">
        <v>187</v>
      </c>
      <c r="B371" s="3" t="s">
        <v>10156</v>
      </c>
      <c r="C371" s="3" t="s">
        <v>26</v>
      </c>
      <c r="D371" s="3" t="s">
        <v>10157</v>
      </c>
      <c r="E371" s="3" t="s">
        <v>8424</v>
      </c>
      <c r="F371" s="3" t="s">
        <v>14</v>
      </c>
      <c r="G371" s="4">
        <v>1</v>
      </c>
      <c r="H371" s="3" t="s">
        <v>15</v>
      </c>
      <c r="I371" s="5">
        <v>1982.5</v>
      </c>
      <c r="J371" s="6">
        <f t="shared" si="13"/>
        <v>1982.5</v>
      </c>
      <c r="K371" s="35">
        <f t="shared" si="14"/>
        <v>214.11</v>
      </c>
      <c r="L371" s="35">
        <f t="shared" si="15"/>
        <v>214.11</v>
      </c>
    </row>
    <row r="372" spans="1:12" x14ac:dyDescent="0.35">
      <c r="A372" s="3" t="s">
        <v>115</v>
      </c>
      <c r="B372" s="3" t="s">
        <v>10158</v>
      </c>
      <c r="C372" s="3" t="s">
        <v>23</v>
      </c>
      <c r="D372" s="3" t="s">
        <v>10159</v>
      </c>
      <c r="E372" s="3" t="s">
        <v>590</v>
      </c>
      <c r="F372" s="3" t="s">
        <v>14</v>
      </c>
      <c r="G372" s="4">
        <v>1</v>
      </c>
      <c r="H372" s="3" t="s">
        <v>15</v>
      </c>
      <c r="I372" s="5">
        <v>2300</v>
      </c>
      <c r="J372" s="6">
        <f t="shared" si="13"/>
        <v>2300</v>
      </c>
      <c r="K372" s="35">
        <f t="shared" si="14"/>
        <v>248.39999999999998</v>
      </c>
      <c r="L372" s="35">
        <f t="shared" si="15"/>
        <v>248.39999999999998</v>
      </c>
    </row>
    <row r="373" spans="1:12" x14ac:dyDescent="0.35">
      <c r="A373" s="3" t="s">
        <v>2296</v>
      </c>
      <c r="B373" s="3" t="s">
        <v>10160</v>
      </c>
      <c r="C373" s="3" t="s">
        <v>79</v>
      </c>
      <c r="D373" s="3" t="s">
        <v>10161</v>
      </c>
      <c r="E373" s="3" t="s">
        <v>10162</v>
      </c>
      <c r="F373" s="3" t="s">
        <v>14</v>
      </c>
      <c r="G373" s="4">
        <v>1</v>
      </c>
      <c r="H373" s="3" t="s">
        <v>15</v>
      </c>
      <c r="I373" s="5">
        <v>2377</v>
      </c>
      <c r="J373" s="6">
        <f t="shared" si="13"/>
        <v>2377</v>
      </c>
      <c r="K373" s="35">
        <f t="shared" si="14"/>
        <v>256.71600000000001</v>
      </c>
      <c r="L373" s="35">
        <f t="shared" si="15"/>
        <v>256.71600000000001</v>
      </c>
    </row>
    <row r="374" spans="1:12" x14ac:dyDescent="0.35">
      <c r="A374" s="3" t="s">
        <v>986</v>
      </c>
      <c r="B374" s="3" t="s">
        <v>10163</v>
      </c>
      <c r="C374" s="3" t="s">
        <v>59</v>
      </c>
      <c r="D374" s="3" t="s">
        <v>10164</v>
      </c>
      <c r="E374" s="3" t="s">
        <v>5874</v>
      </c>
      <c r="F374" s="3" t="s">
        <v>14</v>
      </c>
      <c r="G374" s="4">
        <v>1</v>
      </c>
      <c r="H374" s="3" t="s">
        <v>15</v>
      </c>
      <c r="I374" s="5">
        <v>561.49</v>
      </c>
      <c r="J374" s="6">
        <f t="shared" si="13"/>
        <v>561.49</v>
      </c>
      <c r="K374" s="35">
        <f t="shared" si="14"/>
        <v>60.640920000000001</v>
      </c>
      <c r="L374" s="35">
        <f t="shared" si="15"/>
        <v>60.640920000000001</v>
      </c>
    </row>
    <row r="375" spans="1:12" x14ac:dyDescent="0.35">
      <c r="A375" s="3" t="s">
        <v>166</v>
      </c>
      <c r="B375" s="3" t="s">
        <v>8784</v>
      </c>
      <c r="C375" s="3" t="s">
        <v>100</v>
      </c>
      <c r="D375" s="3" t="s">
        <v>8785</v>
      </c>
      <c r="E375" s="3" t="s">
        <v>107</v>
      </c>
      <c r="F375" s="3" t="s">
        <v>14</v>
      </c>
      <c r="G375" s="4">
        <v>1</v>
      </c>
      <c r="H375" s="3" t="s">
        <v>15</v>
      </c>
      <c r="I375" s="5">
        <v>2633.36</v>
      </c>
      <c r="J375" s="6">
        <f t="shared" si="13"/>
        <v>2633.36</v>
      </c>
      <c r="K375" s="35">
        <f t="shared" si="14"/>
        <v>284.40288000000004</v>
      </c>
      <c r="L375" s="35">
        <f t="shared" si="15"/>
        <v>284.40288000000004</v>
      </c>
    </row>
    <row r="376" spans="1:12" x14ac:dyDescent="0.35">
      <c r="A376" s="3" t="s">
        <v>166</v>
      </c>
      <c r="B376" s="3" t="s">
        <v>8784</v>
      </c>
      <c r="C376" s="3" t="s">
        <v>59</v>
      </c>
      <c r="D376" s="3" t="s">
        <v>8785</v>
      </c>
      <c r="E376" s="3" t="s">
        <v>107</v>
      </c>
      <c r="F376" s="3" t="s">
        <v>14</v>
      </c>
      <c r="G376" s="4">
        <v>1</v>
      </c>
      <c r="H376" s="3" t="s">
        <v>15</v>
      </c>
      <c r="I376" s="5">
        <v>2633.32</v>
      </c>
      <c r="J376" s="6">
        <f t="shared" si="13"/>
        <v>2633.32</v>
      </c>
      <c r="K376" s="35">
        <f t="shared" si="14"/>
        <v>284.39856000000003</v>
      </c>
      <c r="L376" s="35">
        <f t="shared" si="15"/>
        <v>284.39856000000003</v>
      </c>
    </row>
    <row r="377" spans="1:12" x14ac:dyDescent="0.35">
      <c r="A377" s="3" t="s">
        <v>166</v>
      </c>
      <c r="B377" s="3" t="s">
        <v>8784</v>
      </c>
      <c r="C377" s="3" t="s">
        <v>519</v>
      </c>
      <c r="D377" s="3" t="s">
        <v>8785</v>
      </c>
      <c r="E377" s="3" t="s">
        <v>107</v>
      </c>
      <c r="F377" s="3" t="s">
        <v>14</v>
      </c>
      <c r="G377" s="4">
        <v>1</v>
      </c>
      <c r="H377" s="3" t="s">
        <v>15</v>
      </c>
      <c r="I377" s="5">
        <v>2632.96</v>
      </c>
      <c r="J377" s="6">
        <f t="shared" si="13"/>
        <v>2632.96</v>
      </c>
      <c r="K377" s="35">
        <f t="shared" si="14"/>
        <v>284.35968000000003</v>
      </c>
      <c r="L377" s="35">
        <f t="shared" si="15"/>
        <v>284.35968000000003</v>
      </c>
    </row>
    <row r="378" spans="1:12" x14ac:dyDescent="0.35">
      <c r="A378" s="3" t="s">
        <v>108</v>
      </c>
      <c r="B378" s="3" t="s">
        <v>10165</v>
      </c>
      <c r="C378" s="3" t="s">
        <v>10166</v>
      </c>
      <c r="D378" s="3" t="s">
        <v>10167</v>
      </c>
      <c r="E378" s="3" t="s">
        <v>25</v>
      </c>
      <c r="F378" s="3" t="s">
        <v>14</v>
      </c>
      <c r="G378" s="4">
        <v>1</v>
      </c>
      <c r="H378" s="3" t="s">
        <v>15</v>
      </c>
      <c r="I378" s="5">
        <v>3938.9500000000003</v>
      </c>
      <c r="J378" s="6">
        <f t="shared" si="13"/>
        <v>3938.9500000000003</v>
      </c>
      <c r="K378" s="35">
        <f t="shared" si="14"/>
        <v>425.40660000000003</v>
      </c>
      <c r="L378" s="35">
        <f t="shared" si="15"/>
        <v>425.40660000000003</v>
      </c>
    </row>
    <row r="379" spans="1:12" x14ac:dyDescent="0.35">
      <c r="A379" s="3" t="s">
        <v>5800</v>
      </c>
      <c r="B379" s="3" t="s">
        <v>10168</v>
      </c>
      <c r="C379" s="3" t="s">
        <v>519</v>
      </c>
      <c r="D379" s="3" t="s">
        <v>10169</v>
      </c>
      <c r="E379" s="3" t="s">
        <v>231</v>
      </c>
      <c r="F379" s="3" t="s">
        <v>14</v>
      </c>
      <c r="G379" s="4">
        <v>1</v>
      </c>
      <c r="H379" s="3" t="s">
        <v>15</v>
      </c>
      <c r="I379" s="5">
        <v>1642.5</v>
      </c>
      <c r="J379" s="6">
        <f t="shared" si="13"/>
        <v>1642.5</v>
      </c>
      <c r="K379" s="35">
        <f t="shared" si="14"/>
        <v>177.39000000000001</v>
      </c>
      <c r="L379" s="35">
        <f t="shared" si="15"/>
        <v>177.39000000000001</v>
      </c>
    </row>
    <row r="380" spans="1:12" x14ac:dyDescent="0.35">
      <c r="A380" s="3" t="s">
        <v>490</v>
      </c>
      <c r="B380" s="3" t="s">
        <v>10170</v>
      </c>
      <c r="C380" s="3" t="s">
        <v>875</v>
      </c>
      <c r="D380" s="3" t="s">
        <v>10171</v>
      </c>
      <c r="E380" s="3" t="s">
        <v>20</v>
      </c>
      <c r="F380" s="3" t="s">
        <v>14</v>
      </c>
      <c r="G380" s="4">
        <v>1</v>
      </c>
      <c r="H380" s="3" t="s">
        <v>15</v>
      </c>
      <c r="I380" s="5">
        <v>1729.0000000000002</v>
      </c>
      <c r="J380" s="6">
        <f t="shared" si="13"/>
        <v>1729.0000000000002</v>
      </c>
      <c r="K380" s="35">
        <f t="shared" si="14"/>
        <v>186.732</v>
      </c>
      <c r="L380" s="35">
        <f t="shared" si="15"/>
        <v>186.732</v>
      </c>
    </row>
    <row r="381" spans="1:12" x14ac:dyDescent="0.35">
      <c r="A381" s="3" t="s">
        <v>490</v>
      </c>
      <c r="B381" s="3" t="s">
        <v>10172</v>
      </c>
      <c r="C381" s="3" t="s">
        <v>835</v>
      </c>
      <c r="D381" s="3" t="s">
        <v>10173</v>
      </c>
      <c r="E381" s="3" t="s">
        <v>20</v>
      </c>
      <c r="F381" s="3" t="s">
        <v>14</v>
      </c>
      <c r="G381" s="4">
        <v>1</v>
      </c>
      <c r="H381" s="3" t="s">
        <v>15</v>
      </c>
      <c r="I381" s="5">
        <v>1456</v>
      </c>
      <c r="J381" s="6">
        <f t="shared" si="13"/>
        <v>1456</v>
      </c>
      <c r="K381" s="35">
        <f t="shared" si="14"/>
        <v>157.24800000000002</v>
      </c>
      <c r="L381" s="35">
        <f t="shared" si="15"/>
        <v>157.24800000000002</v>
      </c>
    </row>
    <row r="382" spans="1:12" x14ac:dyDescent="0.35">
      <c r="A382" s="3" t="s">
        <v>896</v>
      </c>
      <c r="B382" s="3" t="s">
        <v>10174</v>
      </c>
      <c r="C382" s="3" t="s">
        <v>26</v>
      </c>
      <c r="D382" s="3" t="s">
        <v>10175</v>
      </c>
      <c r="E382" s="3" t="s">
        <v>102</v>
      </c>
      <c r="F382" s="3" t="s">
        <v>14</v>
      </c>
      <c r="G382" s="4">
        <v>1</v>
      </c>
      <c r="H382" s="3" t="s">
        <v>15</v>
      </c>
      <c r="I382" s="5">
        <v>1000</v>
      </c>
      <c r="J382" s="6">
        <f t="shared" si="13"/>
        <v>1000</v>
      </c>
      <c r="K382" s="35">
        <f t="shared" si="14"/>
        <v>108</v>
      </c>
      <c r="L382" s="35">
        <f t="shared" si="15"/>
        <v>108</v>
      </c>
    </row>
    <row r="383" spans="1:12" x14ac:dyDescent="0.35">
      <c r="A383" s="3" t="s">
        <v>619</v>
      </c>
      <c r="B383" s="3" t="s">
        <v>10176</v>
      </c>
      <c r="C383" s="3" t="s">
        <v>2372</v>
      </c>
      <c r="D383" s="3" t="s">
        <v>10177</v>
      </c>
      <c r="E383" s="3" t="s">
        <v>293</v>
      </c>
      <c r="F383" s="3" t="s">
        <v>14</v>
      </c>
      <c r="G383" s="4">
        <v>1</v>
      </c>
      <c r="H383" s="3" t="s">
        <v>15</v>
      </c>
      <c r="I383" s="5">
        <v>2961.25</v>
      </c>
      <c r="J383" s="6">
        <f t="shared" si="13"/>
        <v>2961.25</v>
      </c>
      <c r="K383" s="35">
        <f t="shared" si="14"/>
        <v>319.815</v>
      </c>
      <c r="L383" s="35">
        <f t="shared" si="15"/>
        <v>319.815</v>
      </c>
    </row>
    <row r="384" spans="1:12" x14ac:dyDescent="0.35">
      <c r="A384" s="3" t="s">
        <v>619</v>
      </c>
      <c r="B384" s="3" t="s">
        <v>10176</v>
      </c>
      <c r="C384" s="3" t="s">
        <v>2317</v>
      </c>
      <c r="D384" s="3" t="s">
        <v>10177</v>
      </c>
      <c r="E384" s="3" t="s">
        <v>293</v>
      </c>
      <c r="F384" s="3" t="s">
        <v>14</v>
      </c>
      <c r="G384" s="4">
        <v>1</v>
      </c>
      <c r="H384" s="3" t="s">
        <v>15</v>
      </c>
      <c r="I384" s="5">
        <v>2961.25</v>
      </c>
      <c r="J384" s="6">
        <f t="shared" si="13"/>
        <v>2961.25</v>
      </c>
      <c r="K384" s="35">
        <f t="shared" si="14"/>
        <v>319.815</v>
      </c>
      <c r="L384" s="35">
        <f t="shared" si="15"/>
        <v>319.815</v>
      </c>
    </row>
    <row r="385" spans="1:12" x14ac:dyDescent="0.35">
      <c r="A385" s="3" t="s">
        <v>2312</v>
      </c>
      <c r="B385" s="3" t="s">
        <v>10178</v>
      </c>
      <c r="C385" s="3" t="s">
        <v>48</v>
      </c>
      <c r="D385" s="3" t="s">
        <v>10179</v>
      </c>
      <c r="E385" s="3" t="s">
        <v>25</v>
      </c>
      <c r="F385" s="3" t="s">
        <v>14</v>
      </c>
      <c r="G385" s="4">
        <v>1</v>
      </c>
      <c r="H385" s="3" t="s">
        <v>15</v>
      </c>
      <c r="I385" s="5">
        <v>1873.75</v>
      </c>
      <c r="J385" s="6">
        <f t="shared" si="13"/>
        <v>1873.75</v>
      </c>
      <c r="K385" s="35">
        <f t="shared" si="14"/>
        <v>202.36500000000001</v>
      </c>
      <c r="L385" s="35">
        <f t="shared" si="15"/>
        <v>202.36500000000001</v>
      </c>
    </row>
    <row r="386" spans="1:12" x14ac:dyDescent="0.35">
      <c r="A386" s="3" t="s">
        <v>2315</v>
      </c>
      <c r="B386" s="3" t="s">
        <v>10180</v>
      </c>
      <c r="C386" s="3" t="s">
        <v>48</v>
      </c>
      <c r="D386" s="3" t="s">
        <v>10181</v>
      </c>
      <c r="E386" s="3" t="s">
        <v>5673</v>
      </c>
      <c r="F386" s="3" t="s">
        <v>14</v>
      </c>
      <c r="G386" s="4">
        <v>1</v>
      </c>
      <c r="H386" s="3" t="s">
        <v>15</v>
      </c>
      <c r="I386" s="5">
        <v>1812.4999999999998</v>
      </c>
      <c r="J386" s="6">
        <f t="shared" si="13"/>
        <v>1812.4999999999998</v>
      </c>
      <c r="K386" s="35">
        <f t="shared" si="14"/>
        <v>195.75</v>
      </c>
      <c r="L386" s="35">
        <f t="shared" si="15"/>
        <v>195.75</v>
      </c>
    </row>
    <row r="387" spans="1:12" x14ac:dyDescent="0.35">
      <c r="A387" s="3" t="s">
        <v>2315</v>
      </c>
      <c r="B387" s="3" t="s">
        <v>10180</v>
      </c>
      <c r="C387" s="3" t="s">
        <v>18</v>
      </c>
      <c r="D387" s="3" t="s">
        <v>10181</v>
      </c>
      <c r="E387" s="3" t="s">
        <v>5673</v>
      </c>
      <c r="F387" s="3" t="s">
        <v>14</v>
      </c>
      <c r="G387" s="4">
        <v>1</v>
      </c>
      <c r="H387" s="3" t="s">
        <v>15</v>
      </c>
      <c r="I387" s="5">
        <v>1812.4999999999998</v>
      </c>
      <c r="J387" s="6">
        <f t="shared" si="13"/>
        <v>1812.4999999999998</v>
      </c>
      <c r="K387" s="35">
        <f t="shared" ref="K387:K450" si="16">((I387*(1-10%))*0.4)*60%*0.5</f>
        <v>195.75</v>
      </c>
      <c r="L387" s="35">
        <f t="shared" ref="L387:L450" si="17">K387*G387</f>
        <v>195.75</v>
      </c>
    </row>
    <row r="388" spans="1:12" x14ac:dyDescent="0.35">
      <c r="A388" s="3" t="s">
        <v>490</v>
      </c>
      <c r="B388" s="3" t="s">
        <v>10182</v>
      </c>
      <c r="C388" s="3" t="s">
        <v>23</v>
      </c>
      <c r="D388" s="3" t="s">
        <v>10183</v>
      </c>
      <c r="E388" s="3" t="s">
        <v>25</v>
      </c>
      <c r="F388" s="3" t="s">
        <v>14</v>
      </c>
      <c r="G388" s="4">
        <v>1</v>
      </c>
      <c r="H388" s="3" t="s">
        <v>15</v>
      </c>
      <c r="I388" s="5">
        <v>1702</v>
      </c>
      <c r="J388" s="6">
        <f t="shared" si="13"/>
        <v>1702</v>
      </c>
      <c r="K388" s="35">
        <f t="shared" si="16"/>
        <v>183.816</v>
      </c>
      <c r="L388" s="35">
        <f t="shared" si="17"/>
        <v>183.816</v>
      </c>
    </row>
    <row r="389" spans="1:12" x14ac:dyDescent="0.35">
      <c r="A389" s="3" t="s">
        <v>490</v>
      </c>
      <c r="B389" s="3" t="s">
        <v>10184</v>
      </c>
      <c r="C389" s="3" t="s">
        <v>18</v>
      </c>
      <c r="D389" s="3" t="s">
        <v>10185</v>
      </c>
      <c r="E389" s="3" t="s">
        <v>85</v>
      </c>
      <c r="F389" s="3" t="s">
        <v>14</v>
      </c>
      <c r="G389" s="4">
        <v>1</v>
      </c>
      <c r="H389" s="3" t="s">
        <v>15</v>
      </c>
      <c r="I389" s="5">
        <v>2002.0000000000002</v>
      </c>
      <c r="J389" s="6">
        <f t="shared" si="13"/>
        <v>2002.0000000000002</v>
      </c>
      <c r="K389" s="35">
        <f t="shared" si="16"/>
        <v>216.21600000000004</v>
      </c>
      <c r="L389" s="35">
        <f t="shared" si="17"/>
        <v>216.21600000000004</v>
      </c>
    </row>
    <row r="390" spans="1:12" x14ac:dyDescent="0.35">
      <c r="A390" s="3" t="s">
        <v>779</v>
      </c>
      <c r="B390" s="3" t="s">
        <v>9797</v>
      </c>
      <c r="C390" s="3" t="s">
        <v>26</v>
      </c>
      <c r="D390" s="3" t="s">
        <v>9798</v>
      </c>
      <c r="E390" s="3" t="s">
        <v>25</v>
      </c>
      <c r="F390" s="3" t="s">
        <v>14</v>
      </c>
      <c r="G390" s="4">
        <v>1</v>
      </c>
      <c r="H390" s="3" t="s">
        <v>15</v>
      </c>
      <c r="I390" s="5">
        <v>3465.61</v>
      </c>
      <c r="J390" s="6">
        <f t="shared" si="13"/>
        <v>3465.61</v>
      </c>
      <c r="K390" s="35">
        <f t="shared" si="16"/>
        <v>374.28587999999996</v>
      </c>
      <c r="L390" s="35">
        <f t="shared" si="17"/>
        <v>374.28587999999996</v>
      </c>
    </row>
    <row r="391" spans="1:12" x14ac:dyDescent="0.35">
      <c r="A391" s="3" t="s">
        <v>844</v>
      </c>
      <c r="B391" s="3" t="s">
        <v>10186</v>
      </c>
      <c r="C391" s="3" t="s">
        <v>271</v>
      </c>
      <c r="D391" s="3" t="s">
        <v>10187</v>
      </c>
      <c r="E391" s="3" t="s">
        <v>5874</v>
      </c>
      <c r="F391" s="3" t="s">
        <v>14</v>
      </c>
      <c r="G391" s="4">
        <v>1</v>
      </c>
      <c r="H391" s="3" t="s">
        <v>15</v>
      </c>
      <c r="I391" s="5">
        <v>500</v>
      </c>
      <c r="J391" s="6">
        <f t="shared" si="13"/>
        <v>500</v>
      </c>
      <c r="K391" s="35">
        <f t="shared" si="16"/>
        <v>54</v>
      </c>
      <c r="L391" s="35">
        <f t="shared" si="17"/>
        <v>54</v>
      </c>
    </row>
    <row r="392" spans="1:12" x14ac:dyDescent="0.35">
      <c r="A392" s="3" t="s">
        <v>844</v>
      </c>
      <c r="B392" s="3" t="s">
        <v>10188</v>
      </c>
      <c r="C392" s="3" t="s">
        <v>436</v>
      </c>
      <c r="D392" s="3" t="s">
        <v>10189</v>
      </c>
      <c r="E392" s="3" t="s">
        <v>5874</v>
      </c>
      <c r="F392" s="3" t="s">
        <v>14</v>
      </c>
      <c r="G392" s="4">
        <v>1</v>
      </c>
      <c r="H392" s="3" t="s">
        <v>15</v>
      </c>
      <c r="I392" s="5">
        <v>500</v>
      </c>
      <c r="J392" s="6">
        <f t="shared" si="13"/>
        <v>500</v>
      </c>
      <c r="K392" s="35">
        <f t="shared" si="16"/>
        <v>54</v>
      </c>
      <c r="L392" s="35">
        <f t="shared" si="17"/>
        <v>54</v>
      </c>
    </row>
    <row r="393" spans="1:12" x14ac:dyDescent="0.35">
      <c r="A393" s="3" t="s">
        <v>828</v>
      </c>
      <c r="B393" s="3" t="s">
        <v>10190</v>
      </c>
      <c r="C393" s="3" t="s">
        <v>59</v>
      </c>
      <c r="D393" s="3" t="s">
        <v>10191</v>
      </c>
      <c r="E393" s="3" t="s">
        <v>293</v>
      </c>
      <c r="F393" s="3" t="s">
        <v>14</v>
      </c>
      <c r="G393" s="4">
        <v>1</v>
      </c>
      <c r="H393" s="3" t="s">
        <v>15</v>
      </c>
      <c r="I393" s="5">
        <v>650</v>
      </c>
      <c r="J393" s="6">
        <f t="shared" si="13"/>
        <v>650</v>
      </c>
      <c r="K393" s="35">
        <f t="shared" si="16"/>
        <v>70.2</v>
      </c>
      <c r="L393" s="35">
        <f t="shared" si="17"/>
        <v>70.2</v>
      </c>
    </row>
    <row r="394" spans="1:12" x14ac:dyDescent="0.35">
      <c r="A394" s="3" t="s">
        <v>900</v>
      </c>
      <c r="B394" s="3" t="s">
        <v>10192</v>
      </c>
      <c r="C394" s="3" t="s">
        <v>10193</v>
      </c>
      <c r="D394" s="3" t="s">
        <v>10194</v>
      </c>
      <c r="E394" s="3" t="s">
        <v>5598</v>
      </c>
      <c r="F394" s="3" t="s">
        <v>14</v>
      </c>
      <c r="G394" s="4">
        <v>1</v>
      </c>
      <c r="H394" s="3" t="s">
        <v>15</v>
      </c>
      <c r="I394" s="5">
        <v>800</v>
      </c>
      <c r="J394" s="6">
        <f t="shared" si="13"/>
        <v>800</v>
      </c>
      <c r="K394" s="35">
        <f t="shared" si="16"/>
        <v>86.399999999999991</v>
      </c>
      <c r="L394" s="35">
        <f t="shared" si="17"/>
        <v>86.399999999999991</v>
      </c>
    </row>
    <row r="395" spans="1:12" x14ac:dyDescent="0.35">
      <c r="A395" s="3" t="s">
        <v>828</v>
      </c>
      <c r="B395" s="3" t="s">
        <v>10195</v>
      </c>
      <c r="C395" s="3" t="s">
        <v>100</v>
      </c>
      <c r="D395" s="3" t="s">
        <v>10196</v>
      </c>
      <c r="E395" s="3" t="s">
        <v>20</v>
      </c>
      <c r="F395" s="3" t="s">
        <v>14</v>
      </c>
      <c r="G395" s="4">
        <v>1</v>
      </c>
      <c r="H395" s="3" t="s">
        <v>15</v>
      </c>
      <c r="I395" s="5">
        <v>1000</v>
      </c>
      <c r="J395" s="6">
        <f t="shared" si="13"/>
        <v>1000</v>
      </c>
      <c r="K395" s="35">
        <f t="shared" si="16"/>
        <v>108</v>
      </c>
      <c r="L395" s="35">
        <f t="shared" si="17"/>
        <v>108</v>
      </c>
    </row>
    <row r="396" spans="1:12" x14ac:dyDescent="0.35">
      <c r="A396" s="3" t="s">
        <v>2333</v>
      </c>
      <c r="B396" s="3" t="s">
        <v>10197</v>
      </c>
      <c r="C396" s="3" t="s">
        <v>2335</v>
      </c>
      <c r="D396" s="3" t="s">
        <v>10198</v>
      </c>
      <c r="E396" s="3" t="s">
        <v>107</v>
      </c>
      <c r="F396" s="3" t="s">
        <v>14</v>
      </c>
      <c r="G396" s="4">
        <v>1</v>
      </c>
      <c r="H396" s="3" t="s">
        <v>15</v>
      </c>
      <c r="I396" s="5">
        <v>551.65</v>
      </c>
      <c r="J396" s="6">
        <f t="shared" si="13"/>
        <v>551.65</v>
      </c>
      <c r="K396" s="35">
        <f t="shared" si="16"/>
        <v>59.578200000000002</v>
      </c>
      <c r="L396" s="35">
        <f t="shared" si="17"/>
        <v>59.578200000000002</v>
      </c>
    </row>
    <row r="397" spans="1:12" x14ac:dyDescent="0.35">
      <c r="A397" s="3" t="s">
        <v>2333</v>
      </c>
      <c r="B397" s="3" t="s">
        <v>10199</v>
      </c>
      <c r="C397" s="3" t="s">
        <v>2335</v>
      </c>
      <c r="D397" s="3" t="s">
        <v>10200</v>
      </c>
      <c r="E397" s="3" t="s">
        <v>85</v>
      </c>
      <c r="F397" s="3" t="s">
        <v>14</v>
      </c>
      <c r="G397" s="4">
        <v>1</v>
      </c>
      <c r="H397" s="3" t="s">
        <v>15</v>
      </c>
      <c r="I397" s="5">
        <v>806.65000000000009</v>
      </c>
      <c r="J397" s="6">
        <f t="shared" si="13"/>
        <v>806.65000000000009</v>
      </c>
      <c r="K397" s="35">
        <f t="shared" si="16"/>
        <v>87.118200000000016</v>
      </c>
      <c r="L397" s="35">
        <f t="shared" si="17"/>
        <v>87.118200000000016</v>
      </c>
    </row>
    <row r="398" spans="1:12" x14ac:dyDescent="0.35">
      <c r="A398" s="3" t="s">
        <v>872</v>
      </c>
      <c r="B398" s="3" t="s">
        <v>10201</v>
      </c>
      <c r="C398" s="3" t="s">
        <v>862</v>
      </c>
      <c r="D398" s="3" t="s">
        <v>10202</v>
      </c>
      <c r="E398" s="3" t="s">
        <v>5673</v>
      </c>
      <c r="F398" s="3" t="s">
        <v>14</v>
      </c>
      <c r="G398" s="4">
        <v>1</v>
      </c>
      <c r="H398" s="3" t="s">
        <v>15</v>
      </c>
      <c r="I398" s="5">
        <v>618.17999999999995</v>
      </c>
      <c r="J398" s="6">
        <f t="shared" si="13"/>
        <v>618.17999999999995</v>
      </c>
      <c r="K398" s="35">
        <f t="shared" si="16"/>
        <v>66.763440000000003</v>
      </c>
      <c r="L398" s="35">
        <f t="shared" si="17"/>
        <v>66.763440000000003</v>
      </c>
    </row>
    <row r="399" spans="1:12" x14ac:dyDescent="0.35">
      <c r="A399" s="3" t="s">
        <v>872</v>
      </c>
      <c r="B399" s="3" t="s">
        <v>10201</v>
      </c>
      <c r="C399" s="3" t="s">
        <v>5292</v>
      </c>
      <c r="D399" s="3" t="s">
        <v>10202</v>
      </c>
      <c r="E399" s="3" t="s">
        <v>5673</v>
      </c>
      <c r="F399" s="3" t="s">
        <v>14</v>
      </c>
      <c r="G399" s="4">
        <v>1</v>
      </c>
      <c r="H399" s="3" t="s">
        <v>15</v>
      </c>
      <c r="I399" s="5">
        <v>618.18999999999994</v>
      </c>
      <c r="J399" s="6">
        <f t="shared" si="13"/>
        <v>618.18999999999994</v>
      </c>
      <c r="K399" s="35">
        <f t="shared" si="16"/>
        <v>66.764520000000005</v>
      </c>
      <c r="L399" s="35">
        <f t="shared" si="17"/>
        <v>66.764520000000005</v>
      </c>
    </row>
    <row r="400" spans="1:12" x14ac:dyDescent="0.35">
      <c r="A400" s="3" t="s">
        <v>872</v>
      </c>
      <c r="B400" s="3" t="s">
        <v>10203</v>
      </c>
      <c r="C400" s="3" t="s">
        <v>862</v>
      </c>
      <c r="D400" s="3" t="s">
        <v>10204</v>
      </c>
      <c r="E400" s="3" t="s">
        <v>5673</v>
      </c>
      <c r="F400" s="3" t="s">
        <v>14</v>
      </c>
      <c r="G400" s="4">
        <v>1</v>
      </c>
      <c r="H400" s="3" t="s">
        <v>15</v>
      </c>
      <c r="I400" s="5">
        <v>500</v>
      </c>
      <c r="J400" s="6">
        <f t="shared" si="13"/>
        <v>500</v>
      </c>
      <c r="K400" s="35">
        <f t="shared" si="16"/>
        <v>54</v>
      </c>
      <c r="L400" s="35">
        <f t="shared" si="17"/>
        <v>54</v>
      </c>
    </row>
    <row r="401" spans="1:12" x14ac:dyDescent="0.35">
      <c r="A401" s="3" t="s">
        <v>872</v>
      </c>
      <c r="B401" s="3" t="s">
        <v>10205</v>
      </c>
      <c r="C401" s="3" t="s">
        <v>862</v>
      </c>
      <c r="D401" s="3" t="s">
        <v>10206</v>
      </c>
      <c r="E401" s="3" t="s">
        <v>5673</v>
      </c>
      <c r="F401" s="3" t="s">
        <v>14</v>
      </c>
      <c r="G401" s="4">
        <v>1</v>
      </c>
      <c r="H401" s="3" t="s">
        <v>15</v>
      </c>
      <c r="I401" s="5">
        <v>500</v>
      </c>
      <c r="J401" s="6">
        <f t="shared" si="13"/>
        <v>500</v>
      </c>
      <c r="K401" s="35">
        <f t="shared" si="16"/>
        <v>54</v>
      </c>
      <c r="L401" s="35">
        <f t="shared" si="17"/>
        <v>54</v>
      </c>
    </row>
    <row r="402" spans="1:12" x14ac:dyDescent="0.35">
      <c r="A402" s="3" t="s">
        <v>872</v>
      </c>
      <c r="B402" s="3" t="s">
        <v>10207</v>
      </c>
      <c r="C402" s="3" t="s">
        <v>4112</v>
      </c>
      <c r="D402" s="3" t="s">
        <v>10208</v>
      </c>
      <c r="E402" s="3" t="s">
        <v>10209</v>
      </c>
      <c r="F402" s="3" t="s">
        <v>14</v>
      </c>
      <c r="G402" s="4">
        <v>1</v>
      </c>
      <c r="H402" s="3" t="s">
        <v>15</v>
      </c>
      <c r="I402" s="5">
        <v>500</v>
      </c>
      <c r="J402" s="6">
        <f t="shared" si="13"/>
        <v>500</v>
      </c>
      <c r="K402" s="35">
        <f t="shared" si="16"/>
        <v>54</v>
      </c>
      <c r="L402" s="35">
        <f t="shared" si="17"/>
        <v>54</v>
      </c>
    </row>
    <row r="403" spans="1:12" x14ac:dyDescent="0.35">
      <c r="A403" s="3" t="s">
        <v>872</v>
      </c>
      <c r="B403" s="3" t="s">
        <v>10210</v>
      </c>
      <c r="C403" s="3" t="s">
        <v>865</v>
      </c>
      <c r="D403" s="3" t="s">
        <v>10211</v>
      </c>
      <c r="E403" s="3" t="s">
        <v>5673</v>
      </c>
      <c r="F403" s="3" t="s">
        <v>14</v>
      </c>
      <c r="G403" s="4">
        <v>1</v>
      </c>
      <c r="H403" s="3" t="s">
        <v>15</v>
      </c>
      <c r="I403" s="5">
        <v>500</v>
      </c>
      <c r="J403" s="6">
        <f t="shared" si="13"/>
        <v>500</v>
      </c>
      <c r="K403" s="35">
        <f t="shared" si="16"/>
        <v>54</v>
      </c>
      <c r="L403" s="35">
        <f t="shared" si="17"/>
        <v>54</v>
      </c>
    </row>
    <row r="404" spans="1:12" x14ac:dyDescent="0.35">
      <c r="A404" s="3" t="s">
        <v>872</v>
      </c>
      <c r="B404" s="3" t="s">
        <v>10212</v>
      </c>
      <c r="C404" s="3" t="s">
        <v>862</v>
      </c>
      <c r="D404" s="3" t="s">
        <v>10213</v>
      </c>
      <c r="E404" s="3" t="s">
        <v>6328</v>
      </c>
      <c r="F404" s="3" t="s">
        <v>14</v>
      </c>
      <c r="G404" s="4">
        <v>1</v>
      </c>
      <c r="H404" s="3" t="s">
        <v>15</v>
      </c>
      <c r="I404" s="5">
        <v>600</v>
      </c>
      <c r="J404" s="6">
        <f t="shared" si="13"/>
        <v>600</v>
      </c>
      <c r="K404" s="35">
        <f t="shared" si="16"/>
        <v>64.8</v>
      </c>
      <c r="L404" s="35">
        <f t="shared" si="17"/>
        <v>64.8</v>
      </c>
    </row>
    <row r="405" spans="1:12" x14ac:dyDescent="0.35">
      <c r="A405" s="3" t="s">
        <v>872</v>
      </c>
      <c r="B405" s="3" t="s">
        <v>10214</v>
      </c>
      <c r="C405" s="3" t="s">
        <v>862</v>
      </c>
      <c r="D405" s="3" t="s">
        <v>10215</v>
      </c>
      <c r="E405" s="3" t="s">
        <v>6328</v>
      </c>
      <c r="F405" s="3" t="s">
        <v>14</v>
      </c>
      <c r="G405" s="4">
        <v>1</v>
      </c>
      <c r="H405" s="3" t="s">
        <v>15</v>
      </c>
      <c r="I405" s="5">
        <v>600</v>
      </c>
      <c r="J405" s="6">
        <f t="shared" si="13"/>
        <v>600</v>
      </c>
      <c r="K405" s="35">
        <f t="shared" si="16"/>
        <v>64.8</v>
      </c>
      <c r="L405" s="35">
        <f t="shared" si="17"/>
        <v>64.8</v>
      </c>
    </row>
    <row r="406" spans="1:12" x14ac:dyDescent="0.35">
      <c r="A406" s="3" t="s">
        <v>10216</v>
      </c>
      <c r="B406" s="3" t="s">
        <v>10217</v>
      </c>
      <c r="C406" s="3" t="s">
        <v>10218</v>
      </c>
      <c r="D406" s="3" t="s">
        <v>10219</v>
      </c>
      <c r="E406" s="3" t="s">
        <v>213</v>
      </c>
      <c r="F406" s="3" t="s">
        <v>14</v>
      </c>
      <c r="G406" s="4">
        <v>1</v>
      </c>
      <c r="H406" s="3" t="s">
        <v>15</v>
      </c>
      <c r="I406" s="5">
        <v>1874.55</v>
      </c>
      <c r="J406" s="6">
        <f t="shared" si="13"/>
        <v>1874.55</v>
      </c>
      <c r="K406" s="35">
        <f t="shared" si="16"/>
        <v>202.45140000000001</v>
      </c>
      <c r="L406" s="35">
        <f t="shared" si="17"/>
        <v>202.45140000000001</v>
      </c>
    </row>
    <row r="407" spans="1:12" x14ac:dyDescent="0.35">
      <c r="A407" s="3" t="s">
        <v>10216</v>
      </c>
      <c r="B407" s="3" t="s">
        <v>10217</v>
      </c>
      <c r="C407" s="3" t="s">
        <v>214</v>
      </c>
      <c r="D407" s="3" t="s">
        <v>10219</v>
      </c>
      <c r="E407" s="3" t="s">
        <v>213</v>
      </c>
      <c r="F407" s="3" t="s">
        <v>14</v>
      </c>
      <c r="G407" s="4">
        <v>1</v>
      </c>
      <c r="H407" s="3" t="s">
        <v>15</v>
      </c>
      <c r="I407" s="5">
        <v>1874.54</v>
      </c>
      <c r="J407" s="6">
        <f t="shared" si="13"/>
        <v>1874.54</v>
      </c>
      <c r="K407" s="35">
        <f t="shared" si="16"/>
        <v>202.45032</v>
      </c>
      <c r="L407" s="35">
        <f t="shared" si="17"/>
        <v>202.45032</v>
      </c>
    </row>
    <row r="408" spans="1:12" x14ac:dyDescent="0.35">
      <c r="A408" s="3" t="s">
        <v>10216</v>
      </c>
      <c r="B408" s="3" t="s">
        <v>10220</v>
      </c>
      <c r="C408" s="3" t="s">
        <v>211</v>
      </c>
      <c r="D408" s="3" t="s">
        <v>10221</v>
      </c>
      <c r="E408" s="3" t="s">
        <v>5874</v>
      </c>
      <c r="F408" s="3" t="s">
        <v>14</v>
      </c>
      <c r="G408" s="4">
        <v>1</v>
      </c>
      <c r="H408" s="3" t="s">
        <v>15</v>
      </c>
      <c r="I408" s="5">
        <v>4109.7300000000005</v>
      </c>
      <c r="J408" s="6">
        <f t="shared" si="13"/>
        <v>4109.7300000000005</v>
      </c>
      <c r="K408" s="35">
        <f t="shared" si="16"/>
        <v>443.85084000000006</v>
      </c>
      <c r="L408" s="35">
        <f t="shared" si="17"/>
        <v>443.85084000000006</v>
      </c>
    </row>
    <row r="409" spans="1:12" x14ac:dyDescent="0.35">
      <c r="A409" s="3" t="s">
        <v>490</v>
      </c>
      <c r="B409" s="3" t="s">
        <v>10222</v>
      </c>
      <c r="C409" s="3" t="s">
        <v>18</v>
      </c>
      <c r="D409" s="3" t="s">
        <v>10223</v>
      </c>
      <c r="E409" s="3" t="s">
        <v>25</v>
      </c>
      <c r="F409" s="3" t="s">
        <v>14</v>
      </c>
      <c r="G409" s="4">
        <v>1</v>
      </c>
      <c r="H409" s="3" t="s">
        <v>15</v>
      </c>
      <c r="I409" s="5">
        <v>1287</v>
      </c>
      <c r="J409" s="6">
        <f t="shared" si="13"/>
        <v>1287</v>
      </c>
      <c r="K409" s="35">
        <f t="shared" si="16"/>
        <v>138.99599999999998</v>
      </c>
      <c r="L409" s="35">
        <f t="shared" si="17"/>
        <v>138.99599999999998</v>
      </c>
    </row>
    <row r="410" spans="1:12" x14ac:dyDescent="0.35">
      <c r="A410" s="3" t="s">
        <v>490</v>
      </c>
      <c r="B410" s="3" t="s">
        <v>10224</v>
      </c>
      <c r="C410" s="3" t="s">
        <v>48</v>
      </c>
      <c r="D410" s="3" t="s">
        <v>10225</v>
      </c>
      <c r="E410" s="3" t="s">
        <v>25</v>
      </c>
      <c r="F410" s="3" t="s">
        <v>14</v>
      </c>
      <c r="G410" s="4">
        <v>1</v>
      </c>
      <c r="H410" s="3" t="s">
        <v>15</v>
      </c>
      <c r="I410" s="5">
        <v>1579.5000000000002</v>
      </c>
      <c r="J410" s="6">
        <f t="shared" si="13"/>
        <v>1579.5000000000002</v>
      </c>
      <c r="K410" s="35">
        <f t="shared" si="16"/>
        <v>170.58600000000004</v>
      </c>
      <c r="L410" s="35">
        <f t="shared" si="17"/>
        <v>170.58600000000004</v>
      </c>
    </row>
    <row r="411" spans="1:12" x14ac:dyDescent="0.35">
      <c r="A411" s="3" t="s">
        <v>828</v>
      </c>
      <c r="B411" s="3" t="s">
        <v>10226</v>
      </c>
      <c r="C411" s="3" t="s">
        <v>100</v>
      </c>
      <c r="D411" s="3" t="s">
        <v>10227</v>
      </c>
      <c r="E411" s="3" t="s">
        <v>713</v>
      </c>
      <c r="F411" s="3" t="s">
        <v>14</v>
      </c>
      <c r="G411" s="4">
        <v>1</v>
      </c>
      <c r="H411" s="3" t="s">
        <v>15</v>
      </c>
      <c r="I411" s="5">
        <v>700</v>
      </c>
      <c r="J411" s="6">
        <f t="shared" si="13"/>
        <v>700</v>
      </c>
      <c r="K411" s="35">
        <f t="shared" si="16"/>
        <v>75.599999999999994</v>
      </c>
      <c r="L411" s="35">
        <f t="shared" si="17"/>
        <v>75.599999999999994</v>
      </c>
    </row>
    <row r="412" spans="1:12" x14ac:dyDescent="0.35">
      <c r="A412" s="3" t="s">
        <v>828</v>
      </c>
      <c r="B412" s="3" t="s">
        <v>10228</v>
      </c>
      <c r="C412" s="3" t="s">
        <v>100</v>
      </c>
      <c r="D412" s="3" t="s">
        <v>10229</v>
      </c>
      <c r="E412" s="3" t="s">
        <v>293</v>
      </c>
      <c r="F412" s="3" t="s">
        <v>14</v>
      </c>
      <c r="G412" s="4">
        <v>1</v>
      </c>
      <c r="H412" s="3" t="s">
        <v>15</v>
      </c>
      <c r="I412" s="5">
        <v>650</v>
      </c>
      <c r="J412" s="6">
        <f t="shared" si="13"/>
        <v>650</v>
      </c>
      <c r="K412" s="35">
        <f t="shared" si="16"/>
        <v>70.2</v>
      </c>
      <c r="L412" s="35">
        <f t="shared" si="17"/>
        <v>70.2</v>
      </c>
    </row>
    <row r="413" spans="1:12" x14ac:dyDescent="0.35">
      <c r="A413" s="3" t="s">
        <v>828</v>
      </c>
      <c r="B413" s="3" t="s">
        <v>10228</v>
      </c>
      <c r="C413" s="3" t="s">
        <v>43</v>
      </c>
      <c r="D413" s="3" t="s">
        <v>10229</v>
      </c>
      <c r="E413" s="3" t="s">
        <v>293</v>
      </c>
      <c r="F413" s="3" t="s">
        <v>14</v>
      </c>
      <c r="G413" s="4">
        <v>1</v>
      </c>
      <c r="H413" s="3" t="s">
        <v>15</v>
      </c>
      <c r="I413" s="5">
        <v>650</v>
      </c>
      <c r="J413" s="6">
        <f t="shared" si="13"/>
        <v>650</v>
      </c>
      <c r="K413" s="35">
        <f t="shared" si="16"/>
        <v>70.2</v>
      </c>
      <c r="L413" s="35">
        <f t="shared" si="17"/>
        <v>70.2</v>
      </c>
    </row>
    <row r="414" spans="1:12" x14ac:dyDescent="0.35">
      <c r="A414" s="3" t="s">
        <v>828</v>
      </c>
      <c r="B414" s="3" t="s">
        <v>10230</v>
      </c>
      <c r="C414" s="3" t="s">
        <v>100</v>
      </c>
      <c r="D414" s="3" t="s">
        <v>10231</v>
      </c>
      <c r="E414" s="3" t="s">
        <v>713</v>
      </c>
      <c r="F414" s="3" t="s">
        <v>14</v>
      </c>
      <c r="G414" s="4">
        <v>1</v>
      </c>
      <c r="H414" s="3" t="s">
        <v>15</v>
      </c>
      <c r="I414" s="5">
        <v>700</v>
      </c>
      <c r="J414" s="6">
        <f t="shared" si="13"/>
        <v>700</v>
      </c>
      <c r="K414" s="35">
        <f t="shared" si="16"/>
        <v>75.599999999999994</v>
      </c>
      <c r="L414" s="35">
        <f t="shared" si="17"/>
        <v>75.599999999999994</v>
      </c>
    </row>
    <row r="415" spans="1:12" x14ac:dyDescent="0.35">
      <c r="A415" s="3" t="s">
        <v>864</v>
      </c>
      <c r="B415" s="3" t="s">
        <v>10232</v>
      </c>
      <c r="C415" s="3" t="s">
        <v>2335</v>
      </c>
      <c r="D415" s="3" t="s">
        <v>10233</v>
      </c>
      <c r="E415" s="3" t="s">
        <v>7108</v>
      </c>
      <c r="F415" s="3" t="s">
        <v>14</v>
      </c>
      <c r="G415" s="4">
        <v>1</v>
      </c>
      <c r="H415" s="3" t="s">
        <v>15</v>
      </c>
      <c r="I415" s="5">
        <v>500</v>
      </c>
      <c r="J415" s="6">
        <f t="shared" si="13"/>
        <v>500</v>
      </c>
      <c r="K415" s="35">
        <f t="shared" si="16"/>
        <v>54</v>
      </c>
      <c r="L415" s="35">
        <f t="shared" si="17"/>
        <v>54</v>
      </c>
    </row>
    <row r="416" spans="1:12" x14ac:dyDescent="0.35">
      <c r="A416" s="3" t="s">
        <v>864</v>
      </c>
      <c r="B416" s="3" t="s">
        <v>10234</v>
      </c>
      <c r="C416" s="3" t="s">
        <v>2335</v>
      </c>
      <c r="D416" s="3" t="s">
        <v>10235</v>
      </c>
      <c r="E416" s="3" t="s">
        <v>213</v>
      </c>
      <c r="F416" s="3" t="s">
        <v>14</v>
      </c>
      <c r="G416" s="4">
        <v>1</v>
      </c>
      <c r="H416" s="3" t="s">
        <v>15</v>
      </c>
      <c r="I416" s="5">
        <v>510</v>
      </c>
      <c r="J416" s="6">
        <f t="shared" si="13"/>
        <v>510</v>
      </c>
      <c r="K416" s="35">
        <f t="shared" si="16"/>
        <v>55.080000000000005</v>
      </c>
      <c r="L416" s="35">
        <f t="shared" si="17"/>
        <v>55.080000000000005</v>
      </c>
    </row>
    <row r="417" spans="1:12" x14ac:dyDescent="0.35">
      <c r="A417" s="3" t="s">
        <v>490</v>
      </c>
      <c r="B417" s="3" t="s">
        <v>10236</v>
      </c>
      <c r="C417" s="3" t="s">
        <v>23</v>
      </c>
      <c r="D417" s="3" t="s">
        <v>10237</v>
      </c>
      <c r="E417" s="3" t="s">
        <v>25</v>
      </c>
      <c r="F417" s="3" t="s">
        <v>14</v>
      </c>
      <c r="G417" s="4">
        <v>1</v>
      </c>
      <c r="H417" s="3" t="s">
        <v>15</v>
      </c>
      <c r="I417" s="5">
        <v>800</v>
      </c>
      <c r="J417" s="6">
        <f t="shared" si="13"/>
        <v>800</v>
      </c>
      <c r="K417" s="35">
        <f t="shared" si="16"/>
        <v>86.399999999999991</v>
      </c>
      <c r="L417" s="35">
        <f t="shared" si="17"/>
        <v>86.399999999999991</v>
      </c>
    </row>
    <row r="418" spans="1:12" x14ac:dyDescent="0.35">
      <c r="A418" s="3" t="s">
        <v>490</v>
      </c>
      <c r="B418" s="3" t="s">
        <v>10238</v>
      </c>
      <c r="C418" s="3" t="s">
        <v>23</v>
      </c>
      <c r="D418" s="3" t="s">
        <v>10239</v>
      </c>
      <c r="E418" s="3" t="s">
        <v>179</v>
      </c>
      <c r="F418" s="3" t="s">
        <v>14</v>
      </c>
      <c r="G418" s="4">
        <v>1</v>
      </c>
      <c r="H418" s="3" t="s">
        <v>15</v>
      </c>
      <c r="I418" s="5">
        <v>800</v>
      </c>
      <c r="J418" s="6">
        <f t="shared" si="13"/>
        <v>800</v>
      </c>
      <c r="K418" s="35">
        <f t="shared" si="16"/>
        <v>86.399999999999991</v>
      </c>
      <c r="L418" s="35">
        <f t="shared" si="17"/>
        <v>86.399999999999991</v>
      </c>
    </row>
    <row r="419" spans="1:12" x14ac:dyDescent="0.35">
      <c r="A419" s="3" t="s">
        <v>490</v>
      </c>
      <c r="B419" s="3" t="s">
        <v>10240</v>
      </c>
      <c r="C419" s="3" t="s">
        <v>48</v>
      </c>
      <c r="D419" s="3" t="s">
        <v>10241</v>
      </c>
      <c r="E419" s="3" t="s">
        <v>85</v>
      </c>
      <c r="F419" s="3" t="s">
        <v>14</v>
      </c>
      <c r="G419" s="4">
        <v>1</v>
      </c>
      <c r="H419" s="3" t="s">
        <v>15</v>
      </c>
      <c r="I419" s="5">
        <v>600</v>
      </c>
      <c r="J419" s="6">
        <f t="shared" si="13"/>
        <v>600</v>
      </c>
      <c r="K419" s="35">
        <f t="shared" si="16"/>
        <v>64.8</v>
      </c>
      <c r="L419" s="35">
        <f t="shared" si="17"/>
        <v>64.8</v>
      </c>
    </row>
    <row r="420" spans="1:12" x14ac:dyDescent="0.35">
      <c r="A420" s="3" t="s">
        <v>490</v>
      </c>
      <c r="B420" s="3" t="s">
        <v>10242</v>
      </c>
      <c r="C420" s="3" t="s">
        <v>48</v>
      </c>
      <c r="D420" s="3" t="s">
        <v>10243</v>
      </c>
      <c r="E420" s="3" t="s">
        <v>5673</v>
      </c>
      <c r="F420" s="3" t="s">
        <v>14</v>
      </c>
      <c r="G420" s="4">
        <v>1</v>
      </c>
      <c r="H420" s="3" t="s">
        <v>15</v>
      </c>
      <c r="I420" s="5">
        <v>500</v>
      </c>
      <c r="J420" s="6">
        <f t="shared" si="13"/>
        <v>500</v>
      </c>
      <c r="K420" s="35">
        <f t="shared" si="16"/>
        <v>54</v>
      </c>
      <c r="L420" s="35">
        <f t="shared" si="17"/>
        <v>54</v>
      </c>
    </row>
    <row r="421" spans="1:12" x14ac:dyDescent="0.35">
      <c r="A421" s="3" t="s">
        <v>896</v>
      </c>
      <c r="B421" s="3" t="s">
        <v>10244</v>
      </c>
      <c r="C421" s="3" t="s">
        <v>26</v>
      </c>
      <c r="D421" s="3" t="s">
        <v>10245</v>
      </c>
      <c r="E421" s="3" t="s">
        <v>25</v>
      </c>
      <c r="F421" s="3" t="s">
        <v>14</v>
      </c>
      <c r="G421" s="4">
        <v>1</v>
      </c>
      <c r="H421" s="3" t="s">
        <v>15</v>
      </c>
      <c r="I421" s="5">
        <v>800</v>
      </c>
      <c r="J421" s="6">
        <f t="shared" si="13"/>
        <v>800</v>
      </c>
      <c r="K421" s="35">
        <f t="shared" si="16"/>
        <v>86.399999999999991</v>
      </c>
      <c r="L421" s="35">
        <f t="shared" si="17"/>
        <v>86.399999999999991</v>
      </c>
    </row>
    <row r="422" spans="1:12" x14ac:dyDescent="0.35">
      <c r="A422" s="3" t="s">
        <v>896</v>
      </c>
      <c r="B422" s="3" t="s">
        <v>10246</v>
      </c>
      <c r="C422" s="3" t="s">
        <v>100</v>
      </c>
      <c r="D422" s="3" t="s">
        <v>10247</v>
      </c>
      <c r="E422" s="3" t="s">
        <v>5874</v>
      </c>
      <c r="F422" s="3" t="s">
        <v>14</v>
      </c>
      <c r="G422" s="4">
        <v>1</v>
      </c>
      <c r="H422" s="3" t="s">
        <v>15</v>
      </c>
      <c r="I422" s="5">
        <v>610.30999999999995</v>
      </c>
      <c r="J422" s="6">
        <f t="shared" si="13"/>
        <v>610.30999999999995</v>
      </c>
      <c r="K422" s="35">
        <f t="shared" si="16"/>
        <v>65.913479999999993</v>
      </c>
      <c r="L422" s="35">
        <f t="shared" si="17"/>
        <v>65.913479999999993</v>
      </c>
    </row>
    <row r="423" spans="1:12" x14ac:dyDescent="0.35">
      <c r="A423" s="3" t="s">
        <v>896</v>
      </c>
      <c r="B423" s="3" t="s">
        <v>10248</v>
      </c>
      <c r="C423" s="3" t="s">
        <v>6068</v>
      </c>
      <c r="D423" s="3" t="s">
        <v>10249</v>
      </c>
      <c r="E423" s="3" t="s">
        <v>25</v>
      </c>
      <c r="F423" s="3" t="s">
        <v>14</v>
      </c>
      <c r="G423" s="4">
        <v>1</v>
      </c>
      <c r="H423" s="3" t="s">
        <v>15</v>
      </c>
      <c r="I423" s="5">
        <v>800</v>
      </c>
      <c r="J423" s="6">
        <f t="shared" si="13"/>
        <v>800</v>
      </c>
      <c r="K423" s="35">
        <f t="shared" si="16"/>
        <v>86.399999999999991</v>
      </c>
      <c r="L423" s="35">
        <f t="shared" si="17"/>
        <v>86.399999999999991</v>
      </c>
    </row>
    <row r="424" spans="1:12" x14ac:dyDescent="0.35">
      <c r="A424" s="3" t="s">
        <v>896</v>
      </c>
      <c r="B424" s="3" t="s">
        <v>10250</v>
      </c>
      <c r="C424" s="3" t="s">
        <v>27</v>
      </c>
      <c r="D424" s="3" t="s">
        <v>10251</v>
      </c>
      <c r="E424" s="3" t="s">
        <v>5874</v>
      </c>
      <c r="F424" s="3" t="s">
        <v>14</v>
      </c>
      <c r="G424" s="4">
        <v>1</v>
      </c>
      <c r="H424" s="3" t="s">
        <v>15</v>
      </c>
      <c r="I424" s="5">
        <v>567.53</v>
      </c>
      <c r="J424" s="6">
        <f t="shared" si="13"/>
        <v>567.53</v>
      </c>
      <c r="K424" s="35">
        <f t="shared" si="16"/>
        <v>61.293239999999997</v>
      </c>
      <c r="L424" s="35">
        <f t="shared" si="17"/>
        <v>61.293239999999997</v>
      </c>
    </row>
    <row r="425" spans="1:12" x14ac:dyDescent="0.35">
      <c r="A425" s="3" t="s">
        <v>896</v>
      </c>
      <c r="B425" s="3" t="s">
        <v>10252</v>
      </c>
      <c r="C425" s="3" t="s">
        <v>100</v>
      </c>
      <c r="D425" s="3" t="s">
        <v>10253</v>
      </c>
      <c r="E425" s="3" t="s">
        <v>231</v>
      </c>
      <c r="F425" s="3" t="s">
        <v>14</v>
      </c>
      <c r="G425" s="4">
        <v>1</v>
      </c>
      <c r="H425" s="3" t="s">
        <v>15</v>
      </c>
      <c r="I425" s="5">
        <v>567.5200000000001</v>
      </c>
      <c r="J425" s="6">
        <f t="shared" si="13"/>
        <v>567.5200000000001</v>
      </c>
      <c r="K425" s="35">
        <f t="shared" si="16"/>
        <v>61.29216000000001</v>
      </c>
      <c r="L425" s="35">
        <f t="shared" si="17"/>
        <v>61.29216000000001</v>
      </c>
    </row>
    <row r="426" spans="1:12" x14ac:dyDescent="0.35">
      <c r="A426" s="3" t="s">
        <v>896</v>
      </c>
      <c r="B426" s="3" t="s">
        <v>10254</v>
      </c>
      <c r="C426" s="3" t="s">
        <v>23</v>
      </c>
      <c r="D426" s="3" t="s">
        <v>10255</v>
      </c>
      <c r="E426" s="3" t="s">
        <v>5874</v>
      </c>
      <c r="F426" s="3" t="s">
        <v>14</v>
      </c>
      <c r="G426" s="4">
        <v>1</v>
      </c>
      <c r="H426" s="3" t="s">
        <v>15</v>
      </c>
      <c r="I426" s="5">
        <v>609.62</v>
      </c>
      <c r="J426" s="6">
        <f t="shared" si="13"/>
        <v>609.62</v>
      </c>
      <c r="K426" s="35">
        <f t="shared" si="16"/>
        <v>65.83896</v>
      </c>
      <c r="L426" s="35">
        <f t="shared" si="17"/>
        <v>65.83896</v>
      </c>
    </row>
    <row r="427" spans="1:12" x14ac:dyDescent="0.35">
      <c r="A427" s="3" t="s">
        <v>896</v>
      </c>
      <c r="B427" s="3" t="s">
        <v>10256</v>
      </c>
      <c r="C427" s="3" t="s">
        <v>302</v>
      </c>
      <c r="D427" s="3" t="s">
        <v>10257</v>
      </c>
      <c r="E427" s="3" t="s">
        <v>10258</v>
      </c>
      <c r="F427" s="3" t="s">
        <v>14</v>
      </c>
      <c r="G427" s="4">
        <v>1</v>
      </c>
      <c r="H427" s="3" t="s">
        <v>15</v>
      </c>
      <c r="I427" s="5">
        <v>609.62</v>
      </c>
      <c r="J427" s="6">
        <f t="shared" si="13"/>
        <v>609.62</v>
      </c>
      <c r="K427" s="35">
        <f t="shared" si="16"/>
        <v>65.83896</v>
      </c>
      <c r="L427" s="35">
        <f t="shared" si="17"/>
        <v>65.83896</v>
      </c>
    </row>
    <row r="428" spans="1:12" x14ac:dyDescent="0.35">
      <c r="A428" s="3" t="s">
        <v>896</v>
      </c>
      <c r="B428" s="3" t="s">
        <v>10259</v>
      </c>
      <c r="C428" s="3" t="s">
        <v>1566</v>
      </c>
      <c r="D428" s="3" t="s">
        <v>10260</v>
      </c>
      <c r="E428" s="3" t="s">
        <v>25</v>
      </c>
      <c r="F428" s="3" t="s">
        <v>14</v>
      </c>
      <c r="G428" s="4">
        <v>1</v>
      </c>
      <c r="H428" s="3" t="s">
        <v>15</v>
      </c>
      <c r="I428" s="5">
        <v>800</v>
      </c>
      <c r="J428" s="6">
        <f t="shared" si="13"/>
        <v>800</v>
      </c>
      <c r="K428" s="35">
        <f t="shared" si="16"/>
        <v>86.399999999999991</v>
      </c>
      <c r="L428" s="35">
        <f t="shared" si="17"/>
        <v>86.399999999999991</v>
      </c>
    </row>
    <row r="429" spans="1:12" x14ac:dyDescent="0.35">
      <c r="A429" s="3" t="s">
        <v>896</v>
      </c>
      <c r="B429" s="3" t="s">
        <v>10261</v>
      </c>
      <c r="C429" s="3" t="s">
        <v>6068</v>
      </c>
      <c r="D429" s="3" t="s">
        <v>10262</v>
      </c>
      <c r="E429" s="3" t="s">
        <v>5598</v>
      </c>
      <c r="F429" s="3" t="s">
        <v>14</v>
      </c>
      <c r="G429" s="4">
        <v>1</v>
      </c>
      <c r="H429" s="3" t="s">
        <v>15</v>
      </c>
      <c r="I429" s="5">
        <v>800</v>
      </c>
      <c r="J429" s="6">
        <f t="shared" si="13"/>
        <v>800</v>
      </c>
      <c r="K429" s="35">
        <f t="shared" si="16"/>
        <v>86.399999999999991</v>
      </c>
      <c r="L429" s="35">
        <f t="shared" si="17"/>
        <v>86.399999999999991</v>
      </c>
    </row>
    <row r="430" spans="1:12" x14ac:dyDescent="0.35">
      <c r="A430" s="3" t="s">
        <v>896</v>
      </c>
      <c r="B430" s="3" t="s">
        <v>10263</v>
      </c>
      <c r="C430" s="3" t="s">
        <v>3583</v>
      </c>
      <c r="D430" s="3" t="s">
        <v>10264</v>
      </c>
      <c r="E430" s="3" t="s">
        <v>5598</v>
      </c>
      <c r="F430" s="3" t="s">
        <v>14</v>
      </c>
      <c r="G430" s="4">
        <v>1</v>
      </c>
      <c r="H430" s="3" t="s">
        <v>15</v>
      </c>
      <c r="I430" s="5">
        <v>800</v>
      </c>
      <c r="J430" s="6">
        <f t="shared" si="13"/>
        <v>800</v>
      </c>
      <c r="K430" s="35">
        <f t="shared" si="16"/>
        <v>86.399999999999991</v>
      </c>
      <c r="L430" s="35">
        <f t="shared" si="17"/>
        <v>86.399999999999991</v>
      </c>
    </row>
    <row r="431" spans="1:12" x14ac:dyDescent="0.35">
      <c r="A431" s="3" t="s">
        <v>490</v>
      </c>
      <c r="B431" s="3" t="s">
        <v>10265</v>
      </c>
      <c r="C431" s="3" t="s">
        <v>492</v>
      </c>
      <c r="D431" s="3" t="s">
        <v>10266</v>
      </c>
      <c r="E431" s="3" t="s">
        <v>713</v>
      </c>
      <c r="F431" s="3" t="s">
        <v>14</v>
      </c>
      <c r="G431" s="4">
        <v>1</v>
      </c>
      <c r="H431" s="3" t="s">
        <v>15</v>
      </c>
      <c r="I431" s="5">
        <v>1495</v>
      </c>
      <c r="J431" s="6">
        <f t="shared" si="13"/>
        <v>1495</v>
      </c>
      <c r="K431" s="35">
        <f t="shared" si="16"/>
        <v>161.46</v>
      </c>
      <c r="L431" s="35">
        <f t="shared" si="17"/>
        <v>161.46</v>
      </c>
    </row>
    <row r="432" spans="1:12" x14ac:dyDescent="0.35">
      <c r="A432" s="3" t="s">
        <v>490</v>
      </c>
      <c r="B432" s="3" t="s">
        <v>10265</v>
      </c>
      <c r="C432" s="3" t="s">
        <v>875</v>
      </c>
      <c r="D432" s="3" t="s">
        <v>10266</v>
      </c>
      <c r="E432" s="3" t="s">
        <v>713</v>
      </c>
      <c r="F432" s="3" t="s">
        <v>14</v>
      </c>
      <c r="G432" s="4">
        <v>1</v>
      </c>
      <c r="H432" s="3" t="s">
        <v>15</v>
      </c>
      <c r="I432" s="5">
        <v>1495</v>
      </c>
      <c r="J432" s="6">
        <f t="shared" si="13"/>
        <v>1495</v>
      </c>
      <c r="K432" s="35">
        <f t="shared" si="16"/>
        <v>161.46</v>
      </c>
      <c r="L432" s="35">
        <f t="shared" si="17"/>
        <v>161.46</v>
      </c>
    </row>
    <row r="433" spans="1:12" x14ac:dyDescent="0.35">
      <c r="A433" s="3" t="s">
        <v>892</v>
      </c>
      <c r="B433" s="3" t="s">
        <v>10267</v>
      </c>
      <c r="C433" s="3" t="s">
        <v>48</v>
      </c>
      <c r="D433" s="3" t="s">
        <v>10268</v>
      </c>
      <c r="E433" s="3" t="s">
        <v>102</v>
      </c>
      <c r="F433" s="3" t="s">
        <v>14</v>
      </c>
      <c r="G433" s="4">
        <v>1</v>
      </c>
      <c r="H433" s="3" t="s">
        <v>15</v>
      </c>
      <c r="I433" s="5">
        <v>2175.54</v>
      </c>
      <c r="J433" s="6">
        <f t="shared" si="13"/>
        <v>2175.54</v>
      </c>
      <c r="K433" s="35">
        <f t="shared" si="16"/>
        <v>234.95832000000001</v>
      </c>
      <c r="L433" s="35">
        <f t="shared" si="17"/>
        <v>234.95832000000001</v>
      </c>
    </row>
    <row r="434" spans="1:12" x14ac:dyDescent="0.35">
      <c r="A434" s="3" t="s">
        <v>490</v>
      </c>
      <c r="B434" s="3" t="s">
        <v>10269</v>
      </c>
      <c r="C434" s="3" t="s">
        <v>835</v>
      </c>
      <c r="D434" s="3" t="s">
        <v>10270</v>
      </c>
      <c r="E434" s="3" t="s">
        <v>20</v>
      </c>
      <c r="F434" s="3" t="s">
        <v>14</v>
      </c>
      <c r="G434" s="4">
        <v>1</v>
      </c>
      <c r="H434" s="3" t="s">
        <v>15</v>
      </c>
      <c r="I434" s="5">
        <v>2470</v>
      </c>
      <c r="J434" s="6">
        <f t="shared" si="13"/>
        <v>2470</v>
      </c>
      <c r="K434" s="35">
        <f t="shared" si="16"/>
        <v>266.76</v>
      </c>
      <c r="L434" s="35">
        <f t="shared" si="17"/>
        <v>266.76</v>
      </c>
    </row>
    <row r="435" spans="1:12" x14ac:dyDescent="0.35">
      <c r="A435" s="3" t="s">
        <v>896</v>
      </c>
      <c r="B435" s="3" t="s">
        <v>10271</v>
      </c>
      <c r="C435" s="3" t="s">
        <v>3583</v>
      </c>
      <c r="D435" s="3" t="s">
        <v>10272</v>
      </c>
      <c r="E435" s="3" t="s">
        <v>25</v>
      </c>
      <c r="F435" s="3" t="s">
        <v>14</v>
      </c>
      <c r="G435" s="4">
        <v>1</v>
      </c>
      <c r="H435" s="3" t="s">
        <v>15</v>
      </c>
      <c r="I435" s="5">
        <v>800</v>
      </c>
      <c r="J435" s="6">
        <f t="shared" si="13"/>
        <v>800</v>
      </c>
      <c r="K435" s="35">
        <f t="shared" si="16"/>
        <v>86.399999999999991</v>
      </c>
      <c r="L435" s="35">
        <f t="shared" si="17"/>
        <v>86.399999999999991</v>
      </c>
    </row>
    <row r="436" spans="1:12" x14ac:dyDescent="0.35">
      <c r="A436" s="3" t="s">
        <v>2312</v>
      </c>
      <c r="B436" s="3" t="s">
        <v>10273</v>
      </c>
      <c r="C436" s="3" t="s">
        <v>10274</v>
      </c>
      <c r="D436" s="3" t="s">
        <v>10275</v>
      </c>
      <c r="E436" s="3" t="s">
        <v>107</v>
      </c>
      <c r="F436" s="3" t="s">
        <v>14</v>
      </c>
      <c r="G436" s="4">
        <v>1</v>
      </c>
      <c r="H436" s="3" t="s">
        <v>15</v>
      </c>
      <c r="I436" s="5">
        <v>1673.75</v>
      </c>
      <c r="J436" s="6">
        <f t="shared" si="13"/>
        <v>1673.75</v>
      </c>
      <c r="K436" s="35">
        <f t="shared" si="16"/>
        <v>180.76500000000001</v>
      </c>
      <c r="L436" s="35">
        <f t="shared" si="17"/>
        <v>180.76500000000001</v>
      </c>
    </row>
    <row r="437" spans="1:12" x14ac:dyDescent="0.35">
      <c r="A437" s="3" t="s">
        <v>5883</v>
      </c>
      <c r="B437" s="3" t="s">
        <v>10276</v>
      </c>
      <c r="C437" s="3" t="s">
        <v>43</v>
      </c>
      <c r="D437" s="3" t="s">
        <v>10277</v>
      </c>
      <c r="E437" s="3" t="s">
        <v>5874</v>
      </c>
      <c r="F437" s="3" t="s">
        <v>14</v>
      </c>
      <c r="G437" s="4">
        <v>1</v>
      </c>
      <c r="H437" s="3" t="s">
        <v>15</v>
      </c>
      <c r="I437" s="5">
        <v>866.89</v>
      </c>
      <c r="J437" s="6">
        <f t="shared" si="13"/>
        <v>866.89</v>
      </c>
      <c r="K437" s="35">
        <f t="shared" si="16"/>
        <v>93.624120000000019</v>
      </c>
      <c r="L437" s="35">
        <f t="shared" si="17"/>
        <v>93.624120000000019</v>
      </c>
    </row>
    <row r="438" spans="1:12" x14ac:dyDescent="0.35">
      <c r="A438" s="3" t="s">
        <v>6050</v>
      </c>
      <c r="B438" s="3" t="s">
        <v>10278</v>
      </c>
      <c r="C438" s="3" t="s">
        <v>4003</v>
      </c>
      <c r="D438" s="3" t="s">
        <v>10279</v>
      </c>
      <c r="E438" s="3" t="s">
        <v>25</v>
      </c>
      <c r="F438" s="3" t="s">
        <v>14</v>
      </c>
      <c r="G438" s="4">
        <v>1</v>
      </c>
      <c r="H438" s="3" t="s">
        <v>15</v>
      </c>
      <c r="I438" s="5">
        <v>2713.41</v>
      </c>
      <c r="J438" s="6">
        <f t="shared" si="13"/>
        <v>2713.41</v>
      </c>
      <c r="K438" s="35">
        <f t="shared" si="16"/>
        <v>293.04828000000003</v>
      </c>
      <c r="L438" s="35">
        <f t="shared" si="17"/>
        <v>293.04828000000003</v>
      </c>
    </row>
    <row r="439" spans="1:12" x14ac:dyDescent="0.35">
      <c r="A439" s="3" t="s">
        <v>490</v>
      </c>
      <c r="B439" s="3" t="s">
        <v>10280</v>
      </c>
      <c r="C439" s="3" t="s">
        <v>43</v>
      </c>
      <c r="D439" s="3" t="s">
        <v>10281</v>
      </c>
      <c r="E439" s="3" t="s">
        <v>179</v>
      </c>
      <c r="F439" s="3" t="s">
        <v>14</v>
      </c>
      <c r="G439" s="4">
        <v>1</v>
      </c>
      <c r="H439" s="3" t="s">
        <v>15</v>
      </c>
      <c r="I439" s="5">
        <v>800</v>
      </c>
      <c r="J439" s="6">
        <f t="shared" si="13"/>
        <v>800</v>
      </c>
      <c r="K439" s="35">
        <f t="shared" si="16"/>
        <v>86.399999999999991</v>
      </c>
      <c r="L439" s="35">
        <f t="shared" si="17"/>
        <v>86.399999999999991</v>
      </c>
    </row>
    <row r="440" spans="1:12" x14ac:dyDescent="0.35">
      <c r="A440" s="3" t="s">
        <v>490</v>
      </c>
      <c r="B440" s="3" t="s">
        <v>10282</v>
      </c>
      <c r="C440" s="3" t="s">
        <v>48</v>
      </c>
      <c r="D440" s="3" t="s">
        <v>10283</v>
      </c>
      <c r="E440" s="3" t="s">
        <v>102</v>
      </c>
      <c r="F440" s="3" t="s">
        <v>14</v>
      </c>
      <c r="G440" s="4">
        <v>1</v>
      </c>
      <c r="H440" s="3" t="s">
        <v>15</v>
      </c>
      <c r="I440" s="5">
        <v>1785</v>
      </c>
      <c r="J440" s="6">
        <f t="shared" ref="J440:J542" si="18">G440*I440</f>
        <v>1785</v>
      </c>
      <c r="K440" s="35">
        <f t="shared" si="16"/>
        <v>192.78</v>
      </c>
      <c r="L440" s="35">
        <f t="shared" si="17"/>
        <v>192.78</v>
      </c>
    </row>
    <row r="441" spans="1:12" x14ac:dyDescent="0.35">
      <c r="A441" s="3" t="s">
        <v>490</v>
      </c>
      <c r="B441" s="3" t="s">
        <v>10282</v>
      </c>
      <c r="C441" s="3" t="s">
        <v>18</v>
      </c>
      <c r="D441" s="3" t="s">
        <v>10283</v>
      </c>
      <c r="E441" s="3" t="s">
        <v>102</v>
      </c>
      <c r="F441" s="3" t="s">
        <v>14</v>
      </c>
      <c r="G441" s="4">
        <v>1</v>
      </c>
      <c r="H441" s="3" t="s">
        <v>15</v>
      </c>
      <c r="I441" s="5">
        <v>1785</v>
      </c>
      <c r="J441" s="6">
        <f t="shared" si="18"/>
        <v>1785</v>
      </c>
      <c r="K441" s="35">
        <f t="shared" si="16"/>
        <v>192.78</v>
      </c>
      <c r="L441" s="35">
        <f t="shared" si="17"/>
        <v>192.78</v>
      </c>
    </row>
    <row r="442" spans="1:12" x14ac:dyDescent="0.35">
      <c r="A442" s="3" t="s">
        <v>490</v>
      </c>
      <c r="B442" s="3" t="s">
        <v>10282</v>
      </c>
      <c r="C442" s="3" t="s">
        <v>26</v>
      </c>
      <c r="D442" s="3" t="s">
        <v>10283</v>
      </c>
      <c r="E442" s="3" t="s">
        <v>102</v>
      </c>
      <c r="F442" s="3" t="s">
        <v>14</v>
      </c>
      <c r="G442" s="4">
        <v>1</v>
      </c>
      <c r="H442" s="3" t="s">
        <v>15</v>
      </c>
      <c r="I442" s="5">
        <v>1785</v>
      </c>
      <c r="J442" s="6">
        <f t="shared" si="18"/>
        <v>1785</v>
      </c>
      <c r="K442" s="35">
        <f t="shared" si="16"/>
        <v>192.78</v>
      </c>
      <c r="L442" s="35">
        <f t="shared" si="17"/>
        <v>192.78</v>
      </c>
    </row>
    <row r="443" spans="1:12" x14ac:dyDescent="0.35">
      <c r="A443" s="3" t="s">
        <v>490</v>
      </c>
      <c r="B443" s="3" t="s">
        <v>10284</v>
      </c>
      <c r="C443" s="3" t="s">
        <v>137</v>
      </c>
      <c r="D443" s="3" t="s">
        <v>10285</v>
      </c>
      <c r="E443" s="3" t="s">
        <v>102</v>
      </c>
      <c r="F443" s="3" t="s">
        <v>14</v>
      </c>
      <c r="G443" s="4">
        <v>1</v>
      </c>
      <c r="H443" s="3" t="s">
        <v>15</v>
      </c>
      <c r="I443" s="5">
        <v>1707.9999999999998</v>
      </c>
      <c r="J443" s="6">
        <f t="shared" si="18"/>
        <v>1707.9999999999998</v>
      </c>
      <c r="K443" s="35">
        <f t="shared" si="16"/>
        <v>184.464</v>
      </c>
      <c r="L443" s="35">
        <f t="shared" si="17"/>
        <v>184.464</v>
      </c>
    </row>
    <row r="444" spans="1:12" x14ac:dyDescent="0.35">
      <c r="A444" s="3" t="s">
        <v>490</v>
      </c>
      <c r="B444" s="3" t="s">
        <v>10286</v>
      </c>
      <c r="C444" s="3" t="s">
        <v>23</v>
      </c>
      <c r="D444" s="3" t="s">
        <v>10287</v>
      </c>
      <c r="E444" s="3" t="s">
        <v>85</v>
      </c>
      <c r="F444" s="3" t="s">
        <v>14</v>
      </c>
      <c r="G444" s="4">
        <v>1</v>
      </c>
      <c r="H444" s="3" t="s">
        <v>15</v>
      </c>
      <c r="I444" s="5">
        <v>2574</v>
      </c>
      <c r="J444" s="6">
        <f t="shared" si="18"/>
        <v>2574</v>
      </c>
      <c r="K444" s="35">
        <f t="shared" si="16"/>
        <v>277.99199999999996</v>
      </c>
      <c r="L444" s="35">
        <f t="shared" si="17"/>
        <v>277.99199999999996</v>
      </c>
    </row>
    <row r="445" spans="1:12" x14ac:dyDescent="0.35">
      <c r="A445" s="3" t="s">
        <v>490</v>
      </c>
      <c r="B445" s="3" t="s">
        <v>10286</v>
      </c>
      <c r="C445" s="3" t="s">
        <v>27</v>
      </c>
      <c r="D445" s="3" t="s">
        <v>10287</v>
      </c>
      <c r="E445" s="3" t="s">
        <v>85</v>
      </c>
      <c r="F445" s="3" t="s">
        <v>14</v>
      </c>
      <c r="G445" s="4">
        <v>1</v>
      </c>
      <c r="H445" s="3" t="s">
        <v>15</v>
      </c>
      <c r="I445" s="5">
        <v>2574</v>
      </c>
      <c r="J445" s="6">
        <f t="shared" si="18"/>
        <v>2574</v>
      </c>
      <c r="K445" s="35">
        <f t="shared" si="16"/>
        <v>277.99199999999996</v>
      </c>
      <c r="L445" s="35">
        <f t="shared" si="17"/>
        <v>277.99199999999996</v>
      </c>
    </row>
    <row r="446" spans="1:12" x14ac:dyDescent="0.35">
      <c r="A446" s="3" t="s">
        <v>892</v>
      </c>
      <c r="B446" s="3" t="s">
        <v>10288</v>
      </c>
      <c r="C446" s="3" t="s">
        <v>48</v>
      </c>
      <c r="D446" s="3" t="s">
        <v>10289</v>
      </c>
      <c r="E446" s="3" t="s">
        <v>102</v>
      </c>
      <c r="F446" s="3" t="s">
        <v>14</v>
      </c>
      <c r="G446" s="4">
        <v>1</v>
      </c>
      <c r="H446" s="3" t="s">
        <v>15</v>
      </c>
      <c r="I446" s="5">
        <v>2726.5499999999997</v>
      </c>
      <c r="J446" s="6">
        <f t="shared" si="18"/>
        <v>2726.5499999999997</v>
      </c>
      <c r="K446" s="35">
        <f t="shared" si="16"/>
        <v>294.4674</v>
      </c>
      <c r="L446" s="35">
        <f t="shared" si="17"/>
        <v>294.4674</v>
      </c>
    </row>
    <row r="447" spans="1:12" x14ac:dyDescent="0.35">
      <c r="A447" s="3" t="s">
        <v>5800</v>
      </c>
      <c r="B447" s="3" t="s">
        <v>10290</v>
      </c>
      <c r="C447" s="3" t="s">
        <v>26</v>
      </c>
      <c r="D447" s="3" t="s">
        <v>8284</v>
      </c>
      <c r="E447" s="3" t="s">
        <v>25</v>
      </c>
      <c r="F447" s="3" t="s">
        <v>14</v>
      </c>
      <c r="G447" s="4">
        <v>1</v>
      </c>
      <c r="H447" s="3" t="s">
        <v>15</v>
      </c>
      <c r="I447" s="5">
        <v>1822.5</v>
      </c>
      <c r="J447" s="6">
        <f t="shared" si="18"/>
        <v>1822.5</v>
      </c>
      <c r="K447" s="35">
        <f t="shared" si="16"/>
        <v>196.83</v>
      </c>
      <c r="L447" s="35">
        <f t="shared" si="17"/>
        <v>196.83</v>
      </c>
    </row>
    <row r="448" spans="1:12" x14ac:dyDescent="0.35">
      <c r="A448" s="3" t="s">
        <v>913</v>
      </c>
      <c r="B448" s="3" t="s">
        <v>10291</v>
      </c>
      <c r="C448" s="3" t="s">
        <v>48</v>
      </c>
      <c r="D448" s="3" t="s">
        <v>10292</v>
      </c>
      <c r="E448" s="3" t="s">
        <v>5673</v>
      </c>
      <c r="F448" s="3" t="s">
        <v>14</v>
      </c>
      <c r="G448" s="4">
        <v>1</v>
      </c>
      <c r="H448" s="3" t="s">
        <v>15</v>
      </c>
      <c r="I448" s="5">
        <v>549.84</v>
      </c>
      <c r="J448" s="6">
        <f t="shared" si="18"/>
        <v>549.84</v>
      </c>
      <c r="K448" s="35">
        <f t="shared" si="16"/>
        <v>59.382720000000006</v>
      </c>
      <c r="L448" s="35">
        <f t="shared" si="17"/>
        <v>59.382720000000006</v>
      </c>
    </row>
    <row r="449" spans="1:12" x14ac:dyDescent="0.35">
      <c r="A449" s="3" t="s">
        <v>490</v>
      </c>
      <c r="B449" s="3" t="s">
        <v>10293</v>
      </c>
      <c r="C449" s="3" t="s">
        <v>137</v>
      </c>
      <c r="D449" s="3" t="s">
        <v>10294</v>
      </c>
      <c r="E449" s="3" t="s">
        <v>713</v>
      </c>
      <c r="F449" s="3" t="s">
        <v>14</v>
      </c>
      <c r="G449" s="4">
        <v>1</v>
      </c>
      <c r="H449" s="3" t="s">
        <v>15</v>
      </c>
      <c r="I449" s="5">
        <v>1043</v>
      </c>
      <c r="J449" s="6">
        <f t="shared" si="18"/>
        <v>1043</v>
      </c>
      <c r="K449" s="35">
        <f t="shared" si="16"/>
        <v>112.64400000000001</v>
      </c>
      <c r="L449" s="35">
        <f t="shared" si="17"/>
        <v>112.64400000000001</v>
      </c>
    </row>
    <row r="450" spans="1:12" x14ac:dyDescent="0.35">
      <c r="A450" s="3" t="s">
        <v>490</v>
      </c>
      <c r="B450" s="3" t="s">
        <v>10295</v>
      </c>
      <c r="C450" s="3" t="s">
        <v>18</v>
      </c>
      <c r="D450" s="3" t="s">
        <v>10296</v>
      </c>
      <c r="E450" s="3" t="s">
        <v>85</v>
      </c>
      <c r="F450" s="3" t="s">
        <v>14</v>
      </c>
      <c r="G450" s="4">
        <v>1</v>
      </c>
      <c r="H450" s="3" t="s">
        <v>15</v>
      </c>
      <c r="I450" s="5">
        <v>2184</v>
      </c>
      <c r="J450" s="6">
        <f t="shared" si="18"/>
        <v>2184</v>
      </c>
      <c r="K450" s="35">
        <f t="shared" si="16"/>
        <v>235.87200000000001</v>
      </c>
      <c r="L450" s="35">
        <f t="shared" si="17"/>
        <v>235.87200000000001</v>
      </c>
    </row>
    <row r="451" spans="1:12" x14ac:dyDescent="0.35">
      <c r="A451" s="3" t="s">
        <v>490</v>
      </c>
      <c r="B451" s="3" t="s">
        <v>10297</v>
      </c>
      <c r="C451" s="3" t="s">
        <v>48</v>
      </c>
      <c r="D451" s="3" t="s">
        <v>10298</v>
      </c>
      <c r="E451" s="3" t="s">
        <v>102</v>
      </c>
      <c r="F451" s="3" t="s">
        <v>14</v>
      </c>
      <c r="G451" s="4">
        <v>1</v>
      </c>
      <c r="H451" s="3" t="s">
        <v>15</v>
      </c>
      <c r="I451" s="5">
        <v>3440</v>
      </c>
      <c r="J451" s="6">
        <f t="shared" si="18"/>
        <v>3440</v>
      </c>
      <c r="K451" s="35">
        <f t="shared" ref="K451:K514" si="19">((I451*(1-10%))*0.4)*60%*0.5</f>
        <v>371.52000000000004</v>
      </c>
      <c r="L451" s="35">
        <f t="shared" ref="L451:L514" si="20">K451*G451</f>
        <v>371.52000000000004</v>
      </c>
    </row>
    <row r="452" spans="1:12" x14ac:dyDescent="0.35">
      <c r="A452" s="3" t="s">
        <v>490</v>
      </c>
      <c r="B452" s="3" t="s">
        <v>10299</v>
      </c>
      <c r="C452" s="3" t="s">
        <v>100</v>
      </c>
      <c r="D452" s="3" t="s">
        <v>10300</v>
      </c>
      <c r="E452" s="3" t="s">
        <v>179</v>
      </c>
      <c r="F452" s="3" t="s">
        <v>14</v>
      </c>
      <c r="G452" s="4">
        <v>1</v>
      </c>
      <c r="H452" s="3" t="s">
        <v>15</v>
      </c>
      <c r="I452" s="5">
        <v>1579.5000000000002</v>
      </c>
      <c r="J452" s="6">
        <f t="shared" si="18"/>
        <v>1579.5000000000002</v>
      </c>
      <c r="K452" s="35">
        <f t="shared" si="19"/>
        <v>170.58600000000004</v>
      </c>
      <c r="L452" s="35">
        <f t="shared" si="20"/>
        <v>170.58600000000004</v>
      </c>
    </row>
    <row r="453" spans="1:12" x14ac:dyDescent="0.35">
      <c r="A453" s="3" t="s">
        <v>490</v>
      </c>
      <c r="B453" s="3" t="s">
        <v>10301</v>
      </c>
      <c r="C453" s="3" t="s">
        <v>18</v>
      </c>
      <c r="D453" s="3" t="s">
        <v>10302</v>
      </c>
      <c r="E453" s="3" t="s">
        <v>25</v>
      </c>
      <c r="F453" s="3" t="s">
        <v>14</v>
      </c>
      <c r="G453" s="4">
        <v>1</v>
      </c>
      <c r="H453" s="3" t="s">
        <v>15</v>
      </c>
      <c r="I453" s="5">
        <v>1579.5000000000002</v>
      </c>
      <c r="J453" s="6">
        <f t="shared" si="18"/>
        <v>1579.5000000000002</v>
      </c>
      <c r="K453" s="35">
        <f t="shared" si="19"/>
        <v>170.58600000000004</v>
      </c>
      <c r="L453" s="35">
        <f t="shared" si="20"/>
        <v>170.58600000000004</v>
      </c>
    </row>
    <row r="454" spans="1:12" x14ac:dyDescent="0.35">
      <c r="A454" s="3" t="s">
        <v>857</v>
      </c>
      <c r="B454" s="3" t="s">
        <v>10303</v>
      </c>
      <c r="C454" s="3" t="s">
        <v>23</v>
      </c>
      <c r="D454" s="3" t="s">
        <v>10304</v>
      </c>
      <c r="E454" s="3" t="s">
        <v>25</v>
      </c>
      <c r="F454" s="3" t="s">
        <v>14</v>
      </c>
      <c r="G454" s="4">
        <v>1</v>
      </c>
      <c r="H454" s="3" t="s">
        <v>15</v>
      </c>
      <c r="I454" s="5">
        <v>800</v>
      </c>
      <c r="J454" s="6">
        <f t="shared" si="18"/>
        <v>800</v>
      </c>
      <c r="K454" s="35">
        <f t="shared" si="19"/>
        <v>86.399999999999991</v>
      </c>
      <c r="L454" s="35">
        <f t="shared" si="20"/>
        <v>86.399999999999991</v>
      </c>
    </row>
    <row r="455" spans="1:12" x14ac:dyDescent="0.35">
      <c r="A455" s="3" t="s">
        <v>1067</v>
      </c>
      <c r="B455" s="3" t="s">
        <v>10305</v>
      </c>
      <c r="C455" s="3" t="s">
        <v>413</v>
      </c>
      <c r="D455" s="3" t="s">
        <v>10306</v>
      </c>
      <c r="E455" s="3" t="s">
        <v>25</v>
      </c>
      <c r="F455" s="3" t="s">
        <v>14</v>
      </c>
      <c r="G455" s="4">
        <v>1</v>
      </c>
      <c r="H455" s="3" t="s">
        <v>15</v>
      </c>
      <c r="I455" s="5">
        <v>1506.3700000000001</v>
      </c>
      <c r="J455" s="6">
        <f t="shared" si="18"/>
        <v>1506.3700000000001</v>
      </c>
      <c r="K455" s="35">
        <f t="shared" si="19"/>
        <v>162.68796</v>
      </c>
      <c r="L455" s="35">
        <f t="shared" si="20"/>
        <v>162.68796</v>
      </c>
    </row>
    <row r="456" spans="1:12" x14ac:dyDescent="0.35">
      <c r="A456" s="3" t="s">
        <v>8705</v>
      </c>
      <c r="B456" s="3" t="s">
        <v>10307</v>
      </c>
      <c r="C456" s="3" t="s">
        <v>137</v>
      </c>
      <c r="D456" s="3" t="s">
        <v>10308</v>
      </c>
      <c r="E456" s="3" t="s">
        <v>5874</v>
      </c>
      <c r="F456" s="3" t="s">
        <v>14</v>
      </c>
      <c r="G456" s="4">
        <v>1</v>
      </c>
      <c r="H456" s="3" t="s">
        <v>15</v>
      </c>
      <c r="I456" s="5">
        <v>500</v>
      </c>
      <c r="J456" s="6">
        <f t="shared" si="18"/>
        <v>500</v>
      </c>
      <c r="K456" s="35">
        <f t="shared" si="19"/>
        <v>54</v>
      </c>
      <c r="L456" s="35">
        <f t="shared" si="20"/>
        <v>54</v>
      </c>
    </row>
    <row r="457" spans="1:12" x14ac:dyDescent="0.35">
      <c r="A457" s="3" t="s">
        <v>10309</v>
      </c>
      <c r="B457" s="3" t="s">
        <v>10310</v>
      </c>
      <c r="C457" s="3" t="s">
        <v>10311</v>
      </c>
      <c r="D457" s="3" t="s">
        <v>10312</v>
      </c>
      <c r="E457" s="3" t="s">
        <v>25</v>
      </c>
      <c r="F457" s="3" t="s">
        <v>14</v>
      </c>
      <c r="G457" s="4">
        <v>1</v>
      </c>
      <c r="H457" s="3" t="s">
        <v>15</v>
      </c>
      <c r="I457" s="5">
        <v>3938.9599999999996</v>
      </c>
      <c r="J457" s="6">
        <f t="shared" si="18"/>
        <v>3938.9599999999996</v>
      </c>
      <c r="K457" s="35">
        <f t="shared" si="19"/>
        <v>425.40767999999997</v>
      </c>
      <c r="L457" s="35">
        <f t="shared" si="20"/>
        <v>425.40767999999997</v>
      </c>
    </row>
    <row r="458" spans="1:12" x14ac:dyDescent="0.35">
      <c r="A458" s="3" t="s">
        <v>10309</v>
      </c>
      <c r="B458" s="3" t="s">
        <v>10310</v>
      </c>
      <c r="C458" s="3" t="s">
        <v>10166</v>
      </c>
      <c r="D458" s="3" t="s">
        <v>10312</v>
      </c>
      <c r="E458" s="3" t="s">
        <v>25</v>
      </c>
      <c r="F458" s="3" t="s">
        <v>14</v>
      </c>
      <c r="G458" s="4">
        <v>1</v>
      </c>
      <c r="H458" s="3" t="s">
        <v>15</v>
      </c>
      <c r="I458" s="5">
        <v>3938.94</v>
      </c>
      <c r="J458" s="6">
        <f t="shared" si="18"/>
        <v>3938.94</v>
      </c>
      <c r="K458" s="35">
        <f t="shared" si="19"/>
        <v>425.40552000000002</v>
      </c>
      <c r="L458" s="35">
        <f t="shared" si="20"/>
        <v>425.40552000000002</v>
      </c>
    </row>
    <row r="459" spans="1:12" x14ac:dyDescent="0.35">
      <c r="A459" s="3" t="s">
        <v>2315</v>
      </c>
      <c r="B459" s="3" t="s">
        <v>10313</v>
      </c>
      <c r="C459" s="3" t="s">
        <v>2317</v>
      </c>
      <c r="D459" s="3" t="s">
        <v>10314</v>
      </c>
      <c r="E459" s="3" t="s">
        <v>231</v>
      </c>
      <c r="F459" s="3" t="s">
        <v>14</v>
      </c>
      <c r="G459" s="4">
        <v>1</v>
      </c>
      <c r="H459" s="3" t="s">
        <v>15</v>
      </c>
      <c r="I459" s="5">
        <v>3062.5</v>
      </c>
      <c r="J459" s="6">
        <f t="shared" si="18"/>
        <v>3062.5</v>
      </c>
      <c r="K459" s="35">
        <f t="shared" si="19"/>
        <v>330.75</v>
      </c>
      <c r="L459" s="35">
        <f t="shared" si="20"/>
        <v>330.75</v>
      </c>
    </row>
    <row r="460" spans="1:12" x14ac:dyDescent="0.35">
      <c r="A460" s="3" t="s">
        <v>5883</v>
      </c>
      <c r="B460" s="3" t="s">
        <v>10315</v>
      </c>
      <c r="C460" s="3" t="s">
        <v>43</v>
      </c>
      <c r="D460" s="3" t="s">
        <v>10316</v>
      </c>
      <c r="E460" s="3" t="s">
        <v>231</v>
      </c>
      <c r="F460" s="3" t="s">
        <v>14</v>
      </c>
      <c r="G460" s="4">
        <v>1</v>
      </c>
      <c r="H460" s="3" t="s">
        <v>15</v>
      </c>
      <c r="I460" s="5">
        <v>1573.68</v>
      </c>
      <c r="J460" s="6">
        <f t="shared" si="18"/>
        <v>1573.68</v>
      </c>
      <c r="K460" s="35">
        <f t="shared" si="19"/>
        <v>169.95743999999999</v>
      </c>
      <c r="L460" s="35">
        <f t="shared" si="20"/>
        <v>169.95743999999999</v>
      </c>
    </row>
    <row r="461" spans="1:12" x14ac:dyDescent="0.35">
      <c r="A461" s="3" t="s">
        <v>6050</v>
      </c>
      <c r="B461" s="3" t="s">
        <v>10317</v>
      </c>
      <c r="C461" s="3" t="s">
        <v>5596</v>
      </c>
      <c r="D461" s="3" t="s">
        <v>10318</v>
      </c>
      <c r="E461" s="3" t="s">
        <v>25</v>
      </c>
      <c r="F461" s="3" t="s">
        <v>14</v>
      </c>
      <c r="G461" s="4">
        <v>1</v>
      </c>
      <c r="H461" s="3" t="s">
        <v>15</v>
      </c>
      <c r="I461" s="5">
        <v>2400.39</v>
      </c>
      <c r="J461" s="6">
        <f t="shared" si="18"/>
        <v>2400.39</v>
      </c>
      <c r="K461" s="35">
        <f t="shared" si="19"/>
        <v>259.24212</v>
      </c>
      <c r="L461" s="35">
        <f t="shared" si="20"/>
        <v>259.24212</v>
      </c>
    </row>
    <row r="462" spans="1:12" x14ac:dyDescent="0.35">
      <c r="A462" s="3" t="s">
        <v>490</v>
      </c>
      <c r="B462" s="3" t="s">
        <v>10319</v>
      </c>
      <c r="C462" s="3" t="s">
        <v>100</v>
      </c>
      <c r="D462" s="3" t="s">
        <v>10320</v>
      </c>
      <c r="E462" s="3" t="s">
        <v>179</v>
      </c>
      <c r="F462" s="3" t="s">
        <v>14</v>
      </c>
      <c r="G462" s="4">
        <v>1</v>
      </c>
      <c r="H462" s="3" t="s">
        <v>15</v>
      </c>
      <c r="I462" s="5">
        <v>800</v>
      </c>
      <c r="J462" s="6">
        <f t="shared" si="18"/>
        <v>800</v>
      </c>
      <c r="K462" s="35">
        <f t="shared" si="19"/>
        <v>86.399999999999991</v>
      </c>
      <c r="L462" s="35">
        <f t="shared" si="20"/>
        <v>86.399999999999991</v>
      </c>
    </row>
    <row r="463" spans="1:12" x14ac:dyDescent="0.35">
      <c r="A463" s="3" t="s">
        <v>490</v>
      </c>
      <c r="B463" s="3" t="s">
        <v>10319</v>
      </c>
      <c r="C463" s="3" t="s">
        <v>43</v>
      </c>
      <c r="D463" s="3" t="s">
        <v>10320</v>
      </c>
      <c r="E463" s="3" t="s">
        <v>179</v>
      </c>
      <c r="F463" s="3" t="s">
        <v>14</v>
      </c>
      <c r="G463" s="4">
        <v>1</v>
      </c>
      <c r="H463" s="3" t="s">
        <v>15</v>
      </c>
      <c r="I463" s="5">
        <v>800</v>
      </c>
      <c r="J463" s="6">
        <f t="shared" si="18"/>
        <v>800</v>
      </c>
      <c r="K463" s="35">
        <f t="shared" si="19"/>
        <v>86.399999999999991</v>
      </c>
      <c r="L463" s="35">
        <f t="shared" si="20"/>
        <v>86.399999999999991</v>
      </c>
    </row>
    <row r="464" spans="1:12" x14ac:dyDescent="0.35">
      <c r="A464" s="3" t="s">
        <v>490</v>
      </c>
      <c r="B464" s="3" t="s">
        <v>10321</v>
      </c>
      <c r="C464" s="3" t="s">
        <v>18</v>
      </c>
      <c r="D464" s="3" t="s">
        <v>10322</v>
      </c>
      <c r="E464" s="3" t="s">
        <v>179</v>
      </c>
      <c r="F464" s="3" t="s">
        <v>14</v>
      </c>
      <c r="G464" s="4">
        <v>1</v>
      </c>
      <c r="H464" s="3" t="s">
        <v>15</v>
      </c>
      <c r="I464" s="5">
        <v>800</v>
      </c>
      <c r="J464" s="6">
        <f t="shared" si="18"/>
        <v>800</v>
      </c>
      <c r="K464" s="35">
        <f t="shared" si="19"/>
        <v>86.399999999999991</v>
      </c>
      <c r="L464" s="35">
        <f t="shared" si="20"/>
        <v>86.399999999999991</v>
      </c>
    </row>
    <row r="465" spans="1:12" x14ac:dyDescent="0.35">
      <c r="A465" s="3" t="s">
        <v>490</v>
      </c>
      <c r="B465" s="3" t="s">
        <v>10321</v>
      </c>
      <c r="C465" s="3" t="s">
        <v>23</v>
      </c>
      <c r="D465" s="3" t="s">
        <v>10322</v>
      </c>
      <c r="E465" s="3" t="s">
        <v>179</v>
      </c>
      <c r="F465" s="3" t="s">
        <v>14</v>
      </c>
      <c r="G465" s="4">
        <v>1</v>
      </c>
      <c r="H465" s="3" t="s">
        <v>15</v>
      </c>
      <c r="I465" s="5">
        <v>800</v>
      </c>
      <c r="J465" s="6">
        <f t="shared" si="18"/>
        <v>800</v>
      </c>
      <c r="K465" s="35">
        <f t="shared" si="19"/>
        <v>86.399999999999991</v>
      </c>
      <c r="L465" s="35">
        <f t="shared" si="20"/>
        <v>86.399999999999991</v>
      </c>
    </row>
    <row r="466" spans="1:12" x14ac:dyDescent="0.35">
      <c r="A466" s="3" t="s">
        <v>490</v>
      </c>
      <c r="B466" s="3" t="s">
        <v>10323</v>
      </c>
      <c r="C466" s="3" t="s">
        <v>492</v>
      </c>
      <c r="D466" s="3" t="s">
        <v>10324</v>
      </c>
      <c r="E466" s="3" t="s">
        <v>749</v>
      </c>
      <c r="F466" s="3" t="s">
        <v>14</v>
      </c>
      <c r="G466" s="4">
        <v>1</v>
      </c>
      <c r="H466" s="3" t="s">
        <v>15</v>
      </c>
      <c r="I466" s="5">
        <v>1290.1000000000001</v>
      </c>
      <c r="J466" s="6">
        <f t="shared" si="18"/>
        <v>1290.1000000000001</v>
      </c>
      <c r="K466" s="35">
        <f t="shared" si="19"/>
        <v>139.33080000000001</v>
      </c>
      <c r="L466" s="35">
        <f t="shared" si="20"/>
        <v>139.33080000000001</v>
      </c>
    </row>
    <row r="467" spans="1:12" x14ac:dyDescent="0.35">
      <c r="A467" s="3" t="s">
        <v>892</v>
      </c>
      <c r="B467" s="3" t="s">
        <v>10325</v>
      </c>
      <c r="C467" s="3" t="s">
        <v>18</v>
      </c>
      <c r="D467" s="3" t="s">
        <v>10326</v>
      </c>
      <c r="E467" s="3" t="s">
        <v>102</v>
      </c>
      <c r="F467" s="3" t="s">
        <v>14</v>
      </c>
      <c r="G467" s="4">
        <v>1</v>
      </c>
      <c r="H467" s="3" t="s">
        <v>15</v>
      </c>
      <c r="I467" s="5">
        <v>2386.1000000000004</v>
      </c>
      <c r="J467" s="6">
        <f t="shared" si="18"/>
        <v>2386.1000000000004</v>
      </c>
      <c r="K467" s="35">
        <f t="shared" si="19"/>
        <v>257.69880000000001</v>
      </c>
      <c r="L467" s="35">
        <f t="shared" si="20"/>
        <v>257.69880000000001</v>
      </c>
    </row>
    <row r="468" spans="1:12" x14ac:dyDescent="0.35">
      <c r="A468" s="3" t="s">
        <v>490</v>
      </c>
      <c r="B468" s="3" t="s">
        <v>10327</v>
      </c>
      <c r="C468" s="3" t="s">
        <v>835</v>
      </c>
      <c r="D468" s="3" t="s">
        <v>10328</v>
      </c>
      <c r="E468" s="3" t="s">
        <v>179</v>
      </c>
      <c r="F468" s="3" t="s">
        <v>14</v>
      </c>
      <c r="G468" s="4">
        <v>1</v>
      </c>
      <c r="H468" s="3" t="s">
        <v>15</v>
      </c>
      <c r="I468" s="5">
        <v>1046.5</v>
      </c>
      <c r="J468" s="6">
        <f t="shared" si="18"/>
        <v>1046.5</v>
      </c>
      <c r="K468" s="35">
        <f t="shared" si="19"/>
        <v>113.02200000000001</v>
      </c>
      <c r="L468" s="35">
        <f t="shared" si="20"/>
        <v>113.02200000000001</v>
      </c>
    </row>
    <row r="469" spans="1:12" x14ac:dyDescent="0.35">
      <c r="A469" s="3" t="s">
        <v>2312</v>
      </c>
      <c r="B469" s="3" t="s">
        <v>10329</v>
      </c>
      <c r="C469" s="3" t="s">
        <v>48</v>
      </c>
      <c r="D469" s="3" t="s">
        <v>10330</v>
      </c>
      <c r="E469" s="3" t="s">
        <v>5598</v>
      </c>
      <c r="F469" s="3" t="s">
        <v>14</v>
      </c>
      <c r="G469" s="4">
        <v>1</v>
      </c>
      <c r="H469" s="3" t="s">
        <v>15</v>
      </c>
      <c r="I469" s="5">
        <v>2036.25</v>
      </c>
      <c r="J469" s="6">
        <f t="shared" si="18"/>
        <v>2036.25</v>
      </c>
      <c r="K469" s="35">
        <f t="shared" si="19"/>
        <v>219.91500000000002</v>
      </c>
      <c r="L469" s="35">
        <f t="shared" si="20"/>
        <v>219.91500000000002</v>
      </c>
    </row>
    <row r="470" spans="1:12" x14ac:dyDescent="0.35">
      <c r="A470" s="3" t="s">
        <v>2312</v>
      </c>
      <c r="B470" s="3" t="s">
        <v>10329</v>
      </c>
      <c r="C470" s="3" t="s">
        <v>18</v>
      </c>
      <c r="D470" s="3" t="s">
        <v>10330</v>
      </c>
      <c r="E470" s="3" t="s">
        <v>5598</v>
      </c>
      <c r="F470" s="3" t="s">
        <v>14</v>
      </c>
      <c r="G470" s="4">
        <v>1</v>
      </c>
      <c r="H470" s="3" t="s">
        <v>15</v>
      </c>
      <c r="I470" s="5">
        <v>2036.25</v>
      </c>
      <c r="J470" s="6">
        <f t="shared" si="18"/>
        <v>2036.25</v>
      </c>
      <c r="K470" s="35">
        <f t="shared" si="19"/>
        <v>219.91500000000002</v>
      </c>
      <c r="L470" s="35">
        <f t="shared" si="20"/>
        <v>219.91500000000002</v>
      </c>
    </row>
    <row r="471" spans="1:12" x14ac:dyDescent="0.35">
      <c r="A471" s="3" t="s">
        <v>2370</v>
      </c>
      <c r="B471" s="3" t="s">
        <v>10331</v>
      </c>
      <c r="C471" s="3" t="s">
        <v>2317</v>
      </c>
      <c r="D471" s="3" t="s">
        <v>10332</v>
      </c>
      <c r="E471" s="3" t="s">
        <v>107</v>
      </c>
      <c r="F471" s="3" t="s">
        <v>14</v>
      </c>
      <c r="G471" s="4">
        <v>1</v>
      </c>
      <c r="H471" s="3" t="s">
        <v>15</v>
      </c>
      <c r="I471" s="5">
        <v>2487.5</v>
      </c>
      <c r="J471" s="6">
        <f t="shared" si="18"/>
        <v>2487.5</v>
      </c>
      <c r="K471" s="35">
        <f t="shared" si="19"/>
        <v>268.64999999999998</v>
      </c>
      <c r="L471" s="35">
        <f t="shared" si="20"/>
        <v>268.64999999999998</v>
      </c>
    </row>
    <row r="472" spans="1:12" x14ac:dyDescent="0.35">
      <c r="A472" s="3" t="s">
        <v>913</v>
      </c>
      <c r="B472" s="3" t="s">
        <v>10333</v>
      </c>
      <c r="C472" s="3" t="s">
        <v>48</v>
      </c>
      <c r="D472" s="3" t="s">
        <v>10334</v>
      </c>
      <c r="E472" s="3" t="s">
        <v>5673</v>
      </c>
      <c r="F472" s="3" t="s">
        <v>14</v>
      </c>
      <c r="G472" s="4">
        <v>1</v>
      </c>
      <c r="H472" s="3" t="s">
        <v>15</v>
      </c>
      <c r="I472" s="5">
        <v>533.16999999999996</v>
      </c>
      <c r="J472" s="6">
        <f t="shared" si="18"/>
        <v>533.16999999999996</v>
      </c>
      <c r="K472" s="35">
        <f t="shared" si="19"/>
        <v>57.582359999999994</v>
      </c>
      <c r="L472" s="35">
        <f t="shared" si="20"/>
        <v>57.582359999999994</v>
      </c>
    </row>
    <row r="473" spans="1:12" x14ac:dyDescent="0.35">
      <c r="A473" s="3" t="s">
        <v>913</v>
      </c>
      <c r="B473" s="3" t="s">
        <v>10333</v>
      </c>
      <c r="C473" s="3" t="s">
        <v>18</v>
      </c>
      <c r="D473" s="3" t="s">
        <v>10334</v>
      </c>
      <c r="E473" s="3" t="s">
        <v>5673</v>
      </c>
      <c r="F473" s="3" t="s">
        <v>14</v>
      </c>
      <c r="G473" s="4">
        <v>1</v>
      </c>
      <c r="H473" s="3" t="s">
        <v>15</v>
      </c>
      <c r="I473" s="5">
        <v>533.16999999999996</v>
      </c>
      <c r="J473" s="6">
        <f t="shared" si="18"/>
        <v>533.16999999999996</v>
      </c>
      <c r="K473" s="35">
        <f t="shared" si="19"/>
        <v>57.582359999999994</v>
      </c>
      <c r="L473" s="35">
        <f t="shared" si="20"/>
        <v>57.582359999999994</v>
      </c>
    </row>
    <row r="474" spans="1:12" x14ac:dyDescent="0.35">
      <c r="A474" s="3" t="s">
        <v>5883</v>
      </c>
      <c r="B474" s="3" t="s">
        <v>10335</v>
      </c>
      <c r="C474" s="3" t="s">
        <v>43</v>
      </c>
      <c r="D474" s="3" t="s">
        <v>10336</v>
      </c>
      <c r="E474" s="3" t="s">
        <v>5886</v>
      </c>
      <c r="F474" s="3" t="s">
        <v>14</v>
      </c>
      <c r="G474" s="4">
        <v>1</v>
      </c>
      <c r="H474" s="3" t="s">
        <v>15</v>
      </c>
      <c r="I474" s="5">
        <v>1189.28</v>
      </c>
      <c r="J474" s="6">
        <f t="shared" si="18"/>
        <v>1189.28</v>
      </c>
      <c r="K474" s="35">
        <f t="shared" si="19"/>
        <v>128.44224000000003</v>
      </c>
      <c r="L474" s="35">
        <f t="shared" si="20"/>
        <v>128.44224000000003</v>
      </c>
    </row>
    <row r="475" spans="1:12" x14ac:dyDescent="0.35">
      <c r="A475" s="3" t="s">
        <v>490</v>
      </c>
      <c r="B475" s="3" t="s">
        <v>10337</v>
      </c>
      <c r="C475" s="3" t="s">
        <v>48</v>
      </c>
      <c r="D475" s="3" t="s">
        <v>10338</v>
      </c>
      <c r="E475" s="3" t="s">
        <v>5673</v>
      </c>
      <c r="F475" s="3" t="s">
        <v>14</v>
      </c>
      <c r="G475" s="4">
        <v>1</v>
      </c>
      <c r="H475" s="3" t="s">
        <v>15</v>
      </c>
      <c r="I475" s="5">
        <v>1450</v>
      </c>
      <c r="J475" s="6">
        <f t="shared" si="18"/>
        <v>1450</v>
      </c>
      <c r="K475" s="35">
        <f t="shared" si="19"/>
        <v>156.6</v>
      </c>
      <c r="L475" s="35">
        <f t="shared" si="20"/>
        <v>156.6</v>
      </c>
    </row>
    <row r="476" spans="1:12" x14ac:dyDescent="0.35">
      <c r="A476" s="3" t="s">
        <v>490</v>
      </c>
      <c r="B476" s="3" t="s">
        <v>10337</v>
      </c>
      <c r="C476" s="3" t="s">
        <v>18</v>
      </c>
      <c r="D476" s="3" t="s">
        <v>10338</v>
      </c>
      <c r="E476" s="3" t="s">
        <v>5673</v>
      </c>
      <c r="F476" s="3" t="s">
        <v>14</v>
      </c>
      <c r="G476" s="4">
        <v>1</v>
      </c>
      <c r="H476" s="3" t="s">
        <v>15</v>
      </c>
      <c r="I476" s="5">
        <v>1014.9999999999999</v>
      </c>
      <c r="J476" s="6">
        <f t="shared" si="18"/>
        <v>1014.9999999999999</v>
      </c>
      <c r="K476" s="35">
        <f t="shared" si="19"/>
        <v>109.61999999999999</v>
      </c>
      <c r="L476" s="35">
        <f t="shared" si="20"/>
        <v>109.61999999999999</v>
      </c>
    </row>
    <row r="477" spans="1:12" x14ac:dyDescent="0.35">
      <c r="A477" s="3" t="s">
        <v>490</v>
      </c>
      <c r="B477" s="3" t="s">
        <v>10337</v>
      </c>
      <c r="C477" s="3" t="s">
        <v>23</v>
      </c>
      <c r="D477" s="3" t="s">
        <v>10338</v>
      </c>
      <c r="E477" s="3" t="s">
        <v>5673</v>
      </c>
      <c r="F477" s="3" t="s">
        <v>14</v>
      </c>
      <c r="G477" s="4">
        <v>1</v>
      </c>
      <c r="H477" s="3" t="s">
        <v>15</v>
      </c>
      <c r="I477" s="5">
        <v>1014.9999999999999</v>
      </c>
      <c r="J477" s="6">
        <f t="shared" si="18"/>
        <v>1014.9999999999999</v>
      </c>
      <c r="K477" s="35">
        <f t="shared" si="19"/>
        <v>109.61999999999999</v>
      </c>
      <c r="L477" s="35">
        <f t="shared" si="20"/>
        <v>109.61999999999999</v>
      </c>
    </row>
    <row r="478" spans="1:12" x14ac:dyDescent="0.35">
      <c r="A478" s="3" t="s">
        <v>490</v>
      </c>
      <c r="B478" s="3" t="s">
        <v>10339</v>
      </c>
      <c r="C478" s="3" t="s">
        <v>43</v>
      </c>
      <c r="D478" s="3" t="s">
        <v>10340</v>
      </c>
      <c r="E478" s="3" t="s">
        <v>102</v>
      </c>
      <c r="F478" s="3" t="s">
        <v>14</v>
      </c>
      <c r="G478" s="4">
        <v>1</v>
      </c>
      <c r="H478" s="3" t="s">
        <v>15</v>
      </c>
      <c r="I478" s="5">
        <v>1658.9999999999998</v>
      </c>
      <c r="J478" s="6">
        <f t="shared" si="18"/>
        <v>1658.9999999999998</v>
      </c>
      <c r="K478" s="35">
        <f t="shared" si="19"/>
        <v>179.172</v>
      </c>
      <c r="L478" s="35">
        <f t="shared" si="20"/>
        <v>179.172</v>
      </c>
    </row>
    <row r="479" spans="1:12" x14ac:dyDescent="0.35">
      <c r="A479" s="3" t="s">
        <v>828</v>
      </c>
      <c r="B479" s="3" t="s">
        <v>10341</v>
      </c>
      <c r="C479" s="3" t="s">
        <v>43</v>
      </c>
      <c r="D479" s="3" t="s">
        <v>10342</v>
      </c>
      <c r="E479" s="3" t="s">
        <v>25</v>
      </c>
      <c r="F479" s="3" t="s">
        <v>14</v>
      </c>
      <c r="G479" s="4">
        <v>1</v>
      </c>
      <c r="H479" s="3" t="s">
        <v>15</v>
      </c>
      <c r="I479" s="5">
        <v>800</v>
      </c>
      <c r="J479" s="6">
        <f t="shared" si="18"/>
        <v>800</v>
      </c>
      <c r="K479" s="35">
        <f t="shared" si="19"/>
        <v>86.399999999999991</v>
      </c>
      <c r="L479" s="35">
        <f t="shared" si="20"/>
        <v>86.399999999999991</v>
      </c>
    </row>
    <row r="480" spans="1:12" x14ac:dyDescent="0.35">
      <c r="A480" s="3" t="s">
        <v>828</v>
      </c>
      <c r="B480" s="3" t="s">
        <v>10341</v>
      </c>
      <c r="C480" s="3" t="s">
        <v>59</v>
      </c>
      <c r="D480" s="3" t="s">
        <v>10342</v>
      </c>
      <c r="E480" s="3" t="s">
        <v>25</v>
      </c>
      <c r="F480" s="3" t="s">
        <v>14</v>
      </c>
      <c r="G480" s="4">
        <v>1</v>
      </c>
      <c r="H480" s="3" t="s">
        <v>15</v>
      </c>
      <c r="I480" s="5">
        <v>800</v>
      </c>
      <c r="J480" s="6">
        <f t="shared" si="18"/>
        <v>800</v>
      </c>
      <c r="K480" s="35">
        <f t="shared" si="19"/>
        <v>86.399999999999991</v>
      </c>
      <c r="L480" s="35">
        <f t="shared" si="20"/>
        <v>86.399999999999991</v>
      </c>
    </row>
    <row r="481" spans="1:12" x14ac:dyDescent="0.35">
      <c r="A481" s="3" t="s">
        <v>828</v>
      </c>
      <c r="B481" s="3" t="s">
        <v>10343</v>
      </c>
      <c r="C481" s="3" t="s">
        <v>43</v>
      </c>
      <c r="D481" s="3" t="s">
        <v>10344</v>
      </c>
      <c r="E481" s="3" t="s">
        <v>5874</v>
      </c>
      <c r="F481" s="3" t="s">
        <v>14</v>
      </c>
      <c r="G481" s="4">
        <v>1</v>
      </c>
      <c r="H481" s="3" t="s">
        <v>15</v>
      </c>
      <c r="I481" s="5">
        <v>500</v>
      </c>
      <c r="J481" s="6">
        <f t="shared" si="18"/>
        <v>500</v>
      </c>
      <c r="K481" s="35">
        <f t="shared" si="19"/>
        <v>54</v>
      </c>
      <c r="L481" s="35">
        <f t="shared" si="20"/>
        <v>54</v>
      </c>
    </row>
    <row r="482" spans="1:12" x14ac:dyDescent="0.35">
      <c r="A482" s="3" t="s">
        <v>857</v>
      </c>
      <c r="B482" s="3" t="s">
        <v>10345</v>
      </c>
      <c r="C482" s="3" t="s">
        <v>23</v>
      </c>
      <c r="D482" s="3" t="s">
        <v>10346</v>
      </c>
      <c r="E482" s="3" t="s">
        <v>25</v>
      </c>
      <c r="F482" s="3" t="s">
        <v>14</v>
      </c>
      <c r="G482" s="4">
        <v>1</v>
      </c>
      <c r="H482" s="3" t="s">
        <v>15</v>
      </c>
      <c r="I482" s="5">
        <v>953.47</v>
      </c>
      <c r="J482" s="6">
        <f t="shared" si="18"/>
        <v>953.47</v>
      </c>
      <c r="K482" s="35">
        <f t="shared" si="19"/>
        <v>102.97476</v>
      </c>
      <c r="L482" s="35">
        <f t="shared" si="20"/>
        <v>102.97476</v>
      </c>
    </row>
    <row r="483" spans="1:12" x14ac:dyDescent="0.35">
      <c r="A483" s="3" t="s">
        <v>857</v>
      </c>
      <c r="B483" s="3" t="s">
        <v>10347</v>
      </c>
      <c r="C483" s="3" t="s">
        <v>18</v>
      </c>
      <c r="D483" s="3" t="s">
        <v>10348</v>
      </c>
      <c r="E483" s="3" t="s">
        <v>25</v>
      </c>
      <c r="F483" s="3" t="s">
        <v>14</v>
      </c>
      <c r="G483" s="4">
        <v>1</v>
      </c>
      <c r="H483" s="3" t="s">
        <v>15</v>
      </c>
      <c r="I483" s="5">
        <v>816.12</v>
      </c>
      <c r="J483" s="6">
        <f t="shared" si="18"/>
        <v>816.12</v>
      </c>
      <c r="K483" s="35">
        <f t="shared" si="19"/>
        <v>88.140959999999993</v>
      </c>
      <c r="L483" s="35">
        <f t="shared" si="20"/>
        <v>88.140959999999993</v>
      </c>
    </row>
    <row r="484" spans="1:12" x14ac:dyDescent="0.35">
      <c r="A484" s="3" t="s">
        <v>490</v>
      </c>
      <c r="B484" s="3" t="s">
        <v>10349</v>
      </c>
      <c r="C484" s="3" t="s">
        <v>48</v>
      </c>
      <c r="D484" s="3" t="s">
        <v>10350</v>
      </c>
      <c r="E484" s="3" t="s">
        <v>20</v>
      </c>
      <c r="F484" s="3" t="s">
        <v>14</v>
      </c>
      <c r="G484" s="4">
        <v>1</v>
      </c>
      <c r="H484" s="3" t="s">
        <v>15</v>
      </c>
      <c r="I484" s="5">
        <v>1000</v>
      </c>
      <c r="J484" s="6">
        <f t="shared" si="18"/>
        <v>1000</v>
      </c>
      <c r="K484" s="35">
        <f t="shared" si="19"/>
        <v>108</v>
      </c>
      <c r="L484" s="35">
        <f t="shared" si="20"/>
        <v>108</v>
      </c>
    </row>
    <row r="485" spans="1:12" x14ac:dyDescent="0.35">
      <c r="A485" s="3" t="s">
        <v>1067</v>
      </c>
      <c r="B485" s="3" t="s">
        <v>10351</v>
      </c>
      <c r="C485" s="3" t="s">
        <v>413</v>
      </c>
      <c r="D485" s="3" t="s">
        <v>10352</v>
      </c>
      <c r="E485" s="3" t="s">
        <v>5874</v>
      </c>
      <c r="F485" s="3" t="s">
        <v>14</v>
      </c>
      <c r="G485" s="4">
        <v>1</v>
      </c>
      <c r="H485" s="3" t="s">
        <v>15</v>
      </c>
      <c r="I485" s="5">
        <v>1003.7700000000001</v>
      </c>
      <c r="J485" s="6">
        <f t="shared" si="18"/>
        <v>1003.7700000000001</v>
      </c>
      <c r="K485" s="35">
        <f t="shared" si="19"/>
        <v>108.40716000000002</v>
      </c>
      <c r="L485" s="35">
        <f t="shared" si="20"/>
        <v>108.40716000000002</v>
      </c>
    </row>
    <row r="486" spans="1:12" x14ac:dyDescent="0.35">
      <c r="A486" s="3" t="s">
        <v>859</v>
      </c>
      <c r="B486" s="3" t="s">
        <v>10353</v>
      </c>
      <c r="C486" s="3" t="s">
        <v>889</v>
      </c>
      <c r="D486" s="3" t="s">
        <v>10354</v>
      </c>
      <c r="E486" s="3" t="s">
        <v>713</v>
      </c>
      <c r="F486" s="3" t="s">
        <v>14</v>
      </c>
      <c r="G486" s="4">
        <v>1</v>
      </c>
      <c r="H486" s="3" t="s">
        <v>15</v>
      </c>
      <c r="I486" s="5">
        <v>700</v>
      </c>
      <c r="J486" s="6">
        <f t="shared" si="18"/>
        <v>700</v>
      </c>
      <c r="K486" s="35">
        <f t="shared" si="19"/>
        <v>75.599999999999994</v>
      </c>
      <c r="L486" s="35">
        <f t="shared" si="20"/>
        <v>75.599999999999994</v>
      </c>
    </row>
    <row r="487" spans="1:12" x14ac:dyDescent="0.35">
      <c r="A487" s="3" t="s">
        <v>888</v>
      </c>
      <c r="B487" s="3" t="s">
        <v>10355</v>
      </c>
      <c r="C487" s="3" t="s">
        <v>302</v>
      </c>
      <c r="D487" s="3" t="s">
        <v>6658</v>
      </c>
      <c r="E487" s="3" t="s">
        <v>384</v>
      </c>
      <c r="F487" s="3" t="s">
        <v>14</v>
      </c>
      <c r="G487" s="4">
        <v>1</v>
      </c>
      <c r="H487" s="3" t="s">
        <v>15</v>
      </c>
      <c r="I487" s="5">
        <v>959.56999999999994</v>
      </c>
      <c r="J487" s="6">
        <f t="shared" si="18"/>
        <v>959.56999999999994</v>
      </c>
      <c r="K487" s="35">
        <f t="shared" si="19"/>
        <v>103.63356</v>
      </c>
      <c r="L487" s="35">
        <f t="shared" si="20"/>
        <v>103.63356</v>
      </c>
    </row>
    <row r="488" spans="1:12" x14ac:dyDescent="0.35">
      <c r="A488" s="3" t="s">
        <v>108</v>
      </c>
      <c r="B488" s="3" t="s">
        <v>10356</v>
      </c>
      <c r="C488" s="3" t="s">
        <v>302</v>
      </c>
      <c r="D488" s="3" t="s">
        <v>10357</v>
      </c>
      <c r="E488" s="3" t="s">
        <v>25</v>
      </c>
      <c r="F488" s="3" t="s">
        <v>14</v>
      </c>
      <c r="G488" s="4">
        <v>1</v>
      </c>
      <c r="H488" s="3" t="s">
        <v>15</v>
      </c>
      <c r="I488" s="5">
        <v>4663.8</v>
      </c>
      <c r="J488" s="6">
        <f t="shared" si="18"/>
        <v>4663.8</v>
      </c>
      <c r="K488" s="35">
        <f t="shared" si="19"/>
        <v>503.69040000000001</v>
      </c>
      <c r="L488" s="35">
        <f t="shared" si="20"/>
        <v>503.69040000000001</v>
      </c>
    </row>
    <row r="489" spans="1:12" x14ac:dyDescent="0.35">
      <c r="A489" s="3" t="s">
        <v>108</v>
      </c>
      <c r="B489" s="3" t="s">
        <v>10356</v>
      </c>
      <c r="C489" s="3" t="s">
        <v>129</v>
      </c>
      <c r="D489" s="3" t="s">
        <v>10357</v>
      </c>
      <c r="E489" s="3" t="s">
        <v>25</v>
      </c>
      <c r="F489" s="3" t="s">
        <v>14</v>
      </c>
      <c r="G489" s="4">
        <v>1</v>
      </c>
      <c r="H489" s="3" t="s">
        <v>15</v>
      </c>
      <c r="I489" s="5">
        <v>4663.8100000000004</v>
      </c>
      <c r="J489" s="6">
        <f t="shared" si="18"/>
        <v>4663.8100000000004</v>
      </c>
      <c r="K489" s="35">
        <f t="shared" si="19"/>
        <v>503.69148000000001</v>
      </c>
      <c r="L489" s="35">
        <f t="shared" si="20"/>
        <v>503.69148000000001</v>
      </c>
    </row>
    <row r="490" spans="1:12" x14ac:dyDescent="0.35">
      <c r="A490" s="3" t="s">
        <v>490</v>
      </c>
      <c r="B490" s="3" t="s">
        <v>10358</v>
      </c>
      <c r="C490" s="3" t="s">
        <v>875</v>
      </c>
      <c r="D490" s="3" t="s">
        <v>10359</v>
      </c>
      <c r="E490" s="3" t="s">
        <v>5874</v>
      </c>
      <c r="F490" s="3" t="s">
        <v>14</v>
      </c>
      <c r="G490" s="4">
        <v>1</v>
      </c>
      <c r="H490" s="3" t="s">
        <v>15</v>
      </c>
      <c r="I490" s="5">
        <v>845</v>
      </c>
      <c r="J490" s="6">
        <f t="shared" si="18"/>
        <v>845</v>
      </c>
      <c r="K490" s="35">
        <f t="shared" si="19"/>
        <v>91.259999999999991</v>
      </c>
      <c r="L490" s="35">
        <f t="shared" si="20"/>
        <v>91.259999999999991</v>
      </c>
    </row>
    <row r="491" spans="1:12" x14ac:dyDescent="0.35">
      <c r="A491" s="3" t="s">
        <v>5883</v>
      </c>
      <c r="B491" s="3" t="s">
        <v>10360</v>
      </c>
      <c r="C491" s="3" t="s">
        <v>100</v>
      </c>
      <c r="D491" s="3" t="s">
        <v>10361</v>
      </c>
      <c r="E491" s="3" t="s">
        <v>601</v>
      </c>
      <c r="F491" s="3" t="s">
        <v>14</v>
      </c>
      <c r="G491" s="4">
        <v>1</v>
      </c>
      <c r="H491" s="3" t="s">
        <v>15</v>
      </c>
      <c r="I491" s="5">
        <v>1188.48</v>
      </c>
      <c r="J491" s="6">
        <f t="shared" si="18"/>
        <v>1188.48</v>
      </c>
      <c r="K491" s="35">
        <f t="shared" si="19"/>
        <v>128.35584</v>
      </c>
      <c r="L491" s="35">
        <f t="shared" si="20"/>
        <v>128.35584</v>
      </c>
    </row>
    <row r="492" spans="1:12" x14ac:dyDescent="0.35">
      <c r="A492" s="3" t="s">
        <v>490</v>
      </c>
      <c r="B492" s="3" t="s">
        <v>10362</v>
      </c>
      <c r="C492" s="3" t="s">
        <v>48</v>
      </c>
      <c r="D492" s="3" t="s">
        <v>10363</v>
      </c>
      <c r="E492" s="3" t="s">
        <v>20</v>
      </c>
      <c r="F492" s="3" t="s">
        <v>14</v>
      </c>
      <c r="G492" s="4">
        <v>1</v>
      </c>
      <c r="H492" s="3" t="s">
        <v>15</v>
      </c>
      <c r="I492" s="5">
        <v>1000</v>
      </c>
      <c r="J492" s="6">
        <f t="shared" si="18"/>
        <v>1000</v>
      </c>
      <c r="K492" s="35">
        <f t="shared" si="19"/>
        <v>108</v>
      </c>
      <c r="L492" s="35">
        <f t="shared" si="20"/>
        <v>108</v>
      </c>
    </row>
    <row r="493" spans="1:12" x14ac:dyDescent="0.35">
      <c r="A493" s="3" t="s">
        <v>490</v>
      </c>
      <c r="B493" s="3" t="s">
        <v>10364</v>
      </c>
      <c r="C493" s="3" t="s">
        <v>26</v>
      </c>
      <c r="D493" s="3" t="s">
        <v>10365</v>
      </c>
      <c r="E493" s="3" t="s">
        <v>25</v>
      </c>
      <c r="F493" s="3" t="s">
        <v>14</v>
      </c>
      <c r="G493" s="4">
        <v>1</v>
      </c>
      <c r="H493" s="3" t="s">
        <v>15</v>
      </c>
      <c r="I493" s="5">
        <v>800</v>
      </c>
      <c r="J493" s="6">
        <f t="shared" si="18"/>
        <v>800</v>
      </c>
      <c r="K493" s="35">
        <f t="shared" si="19"/>
        <v>86.399999999999991</v>
      </c>
      <c r="L493" s="35">
        <f t="shared" si="20"/>
        <v>86.399999999999991</v>
      </c>
    </row>
    <row r="494" spans="1:12" x14ac:dyDescent="0.35">
      <c r="A494" s="3" t="s">
        <v>490</v>
      </c>
      <c r="B494" s="3" t="s">
        <v>10366</v>
      </c>
      <c r="C494" s="3" t="s">
        <v>43</v>
      </c>
      <c r="D494" s="3" t="s">
        <v>10367</v>
      </c>
      <c r="E494" s="3" t="s">
        <v>179</v>
      </c>
      <c r="F494" s="3" t="s">
        <v>14</v>
      </c>
      <c r="G494" s="4">
        <v>1</v>
      </c>
      <c r="H494" s="3" t="s">
        <v>15</v>
      </c>
      <c r="I494" s="5">
        <v>800</v>
      </c>
      <c r="J494" s="6">
        <f t="shared" si="18"/>
        <v>800</v>
      </c>
      <c r="K494" s="35">
        <f t="shared" si="19"/>
        <v>86.399999999999991</v>
      </c>
      <c r="L494" s="35">
        <f t="shared" si="20"/>
        <v>86.399999999999991</v>
      </c>
    </row>
    <row r="495" spans="1:12" x14ac:dyDescent="0.35">
      <c r="A495" s="3" t="s">
        <v>490</v>
      </c>
      <c r="B495" s="3" t="s">
        <v>10368</v>
      </c>
      <c r="C495" s="3" t="s">
        <v>59</v>
      </c>
      <c r="D495" s="3" t="s">
        <v>10369</v>
      </c>
      <c r="E495" s="3" t="s">
        <v>713</v>
      </c>
      <c r="F495" s="3" t="s">
        <v>14</v>
      </c>
      <c r="G495" s="4">
        <v>1</v>
      </c>
      <c r="H495" s="3" t="s">
        <v>15</v>
      </c>
      <c r="I495" s="5">
        <v>700</v>
      </c>
      <c r="J495" s="6">
        <f t="shared" si="18"/>
        <v>700</v>
      </c>
      <c r="K495" s="35">
        <f t="shared" si="19"/>
        <v>75.599999999999994</v>
      </c>
      <c r="L495" s="35">
        <f t="shared" si="20"/>
        <v>75.599999999999994</v>
      </c>
    </row>
    <row r="496" spans="1:12" x14ac:dyDescent="0.35">
      <c r="A496" s="3" t="s">
        <v>490</v>
      </c>
      <c r="B496" s="3" t="s">
        <v>10368</v>
      </c>
      <c r="C496" s="3" t="s">
        <v>137</v>
      </c>
      <c r="D496" s="3" t="s">
        <v>10369</v>
      </c>
      <c r="E496" s="3" t="s">
        <v>713</v>
      </c>
      <c r="F496" s="3" t="s">
        <v>14</v>
      </c>
      <c r="G496" s="4">
        <v>1</v>
      </c>
      <c r="H496" s="3" t="s">
        <v>15</v>
      </c>
      <c r="I496" s="5">
        <v>700</v>
      </c>
      <c r="J496" s="6">
        <f t="shared" si="18"/>
        <v>700</v>
      </c>
      <c r="K496" s="35">
        <f t="shared" si="19"/>
        <v>75.599999999999994</v>
      </c>
      <c r="L496" s="35">
        <f t="shared" si="20"/>
        <v>75.599999999999994</v>
      </c>
    </row>
    <row r="497" spans="1:12" x14ac:dyDescent="0.35">
      <c r="A497" s="3" t="s">
        <v>490</v>
      </c>
      <c r="B497" s="3" t="s">
        <v>10370</v>
      </c>
      <c r="C497" s="3" t="s">
        <v>43</v>
      </c>
      <c r="D497" s="3" t="s">
        <v>10371</v>
      </c>
      <c r="E497" s="3" t="s">
        <v>713</v>
      </c>
      <c r="F497" s="3" t="s">
        <v>14</v>
      </c>
      <c r="G497" s="4">
        <v>1</v>
      </c>
      <c r="H497" s="3" t="s">
        <v>15</v>
      </c>
      <c r="I497" s="5">
        <v>700</v>
      </c>
      <c r="J497" s="6">
        <f t="shared" si="18"/>
        <v>700</v>
      </c>
      <c r="K497" s="35">
        <f t="shared" si="19"/>
        <v>75.599999999999994</v>
      </c>
      <c r="L497" s="35">
        <f t="shared" si="20"/>
        <v>75.599999999999994</v>
      </c>
    </row>
    <row r="498" spans="1:12" x14ac:dyDescent="0.35">
      <c r="A498" s="3" t="s">
        <v>490</v>
      </c>
      <c r="B498" s="3" t="s">
        <v>10370</v>
      </c>
      <c r="C498" s="3" t="s">
        <v>59</v>
      </c>
      <c r="D498" s="3" t="s">
        <v>10371</v>
      </c>
      <c r="E498" s="3" t="s">
        <v>713</v>
      </c>
      <c r="F498" s="3" t="s">
        <v>14</v>
      </c>
      <c r="G498" s="4">
        <v>1</v>
      </c>
      <c r="H498" s="3" t="s">
        <v>15</v>
      </c>
      <c r="I498" s="5">
        <v>700</v>
      </c>
      <c r="J498" s="6">
        <f t="shared" si="18"/>
        <v>700</v>
      </c>
      <c r="K498" s="35">
        <f t="shared" si="19"/>
        <v>75.599999999999994</v>
      </c>
      <c r="L498" s="35">
        <f t="shared" si="20"/>
        <v>75.599999999999994</v>
      </c>
    </row>
    <row r="499" spans="1:12" x14ac:dyDescent="0.35">
      <c r="A499" s="3" t="s">
        <v>10372</v>
      </c>
      <c r="B499" s="3" t="s">
        <v>10373</v>
      </c>
      <c r="C499" s="3" t="s">
        <v>75</v>
      </c>
      <c r="D499" s="3" t="s">
        <v>10374</v>
      </c>
      <c r="E499" s="3" t="s">
        <v>179</v>
      </c>
      <c r="F499" s="3" t="s">
        <v>14</v>
      </c>
      <c r="G499" s="4">
        <v>1</v>
      </c>
      <c r="H499" s="3" t="s">
        <v>15</v>
      </c>
      <c r="I499" s="5">
        <v>800</v>
      </c>
      <c r="J499" s="6">
        <f t="shared" si="18"/>
        <v>800</v>
      </c>
      <c r="K499" s="35">
        <f t="shared" si="19"/>
        <v>86.399999999999991</v>
      </c>
      <c r="L499" s="35">
        <f t="shared" si="20"/>
        <v>86.399999999999991</v>
      </c>
    </row>
    <row r="500" spans="1:12" x14ac:dyDescent="0.35">
      <c r="A500" s="3" t="s">
        <v>166</v>
      </c>
      <c r="B500" s="3" t="s">
        <v>10375</v>
      </c>
      <c r="C500" s="3" t="s">
        <v>5960</v>
      </c>
      <c r="D500" s="3" t="s">
        <v>10376</v>
      </c>
      <c r="E500" s="3" t="s">
        <v>5598</v>
      </c>
      <c r="F500" s="3" t="s">
        <v>14</v>
      </c>
      <c r="G500" s="4">
        <v>1</v>
      </c>
      <c r="H500" s="3" t="s">
        <v>15</v>
      </c>
      <c r="I500" s="5">
        <v>2633.08</v>
      </c>
      <c r="J500" s="6">
        <f t="shared" si="18"/>
        <v>2633.08</v>
      </c>
      <c r="K500" s="35">
        <f t="shared" si="19"/>
        <v>284.37263999999999</v>
      </c>
      <c r="L500" s="35">
        <f t="shared" si="20"/>
        <v>284.37263999999999</v>
      </c>
    </row>
    <row r="501" spans="1:12" x14ac:dyDescent="0.35">
      <c r="A501" s="3" t="s">
        <v>892</v>
      </c>
      <c r="B501" s="3" t="s">
        <v>10377</v>
      </c>
      <c r="C501" s="3" t="s">
        <v>48</v>
      </c>
      <c r="D501" s="3" t="s">
        <v>10378</v>
      </c>
      <c r="E501" s="3" t="s">
        <v>5636</v>
      </c>
      <c r="F501" s="3" t="s">
        <v>14</v>
      </c>
      <c r="G501" s="4">
        <v>1</v>
      </c>
      <c r="H501" s="3" t="s">
        <v>15</v>
      </c>
      <c r="I501" s="5">
        <v>1362.8999999999999</v>
      </c>
      <c r="J501" s="6">
        <f t="shared" si="18"/>
        <v>1362.8999999999999</v>
      </c>
      <c r="K501" s="35">
        <f t="shared" si="19"/>
        <v>147.19319999999999</v>
      </c>
      <c r="L501" s="35">
        <f t="shared" si="20"/>
        <v>147.19319999999999</v>
      </c>
    </row>
    <row r="502" spans="1:12" x14ac:dyDescent="0.35">
      <c r="A502" s="3" t="s">
        <v>490</v>
      </c>
      <c r="B502" s="3" t="s">
        <v>10379</v>
      </c>
      <c r="C502" s="3" t="s">
        <v>492</v>
      </c>
      <c r="D502" s="3" t="s">
        <v>10380</v>
      </c>
      <c r="E502" s="3" t="s">
        <v>713</v>
      </c>
      <c r="F502" s="3" t="s">
        <v>14</v>
      </c>
      <c r="G502" s="4">
        <v>1</v>
      </c>
      <c r="H502" s="3" t="s">
        <v>15</v>
      </c>
      <c r="I502" s="5">
        <v>1495</v>
      </c>
      <c r="J502" s="6">
        <f t="shared" si="18"/>
        <v>1495</v>
      </c>
      <c r="K502" s="35">
        <f t="shared" si="19"/>
        <v>161.46</v>
      </c>
      <c r="L502" s="35">
        <f t="shared" si="20"/>
        <v>161.46</v>
      </c>
    </row>
    <row r="503" spans="1:12" x14ac:dyDescent="0.35">
      <c r="A503" s="3" t="s">
        <v>857</v>
      </c>
      <c r="B503" s="3" t="s">
        <v>8808</v>
      </c>
      <c r="C503" s="3" t="s">
        <v>23</v>
      </c>
      <c r="D503" s="3" t="s">
        <v>8809</v>
      </c>
      <c r="E503" s="3" t="s">
        <v>102</v>
      </c>
      <c r="F503" s="3" t="s">
        <v>14</v>
      </c>
      <c r="G503" s="4">
        <v>1</v>
      </c>
      <c r="H503" s="3" t="s">
        <v>15</v>
      </c>
      <c r="I503" s="5">
        <v>1367.88</v>
      </c>
      <c r="J503" s="6">
        <f t="shared" si="18"/>
        <v>1367.88</v>
      </c>
      <c r="K503" s="35">
        <f t="shared" si="19"/>
        <v>147.73104000000001</v>
      </c>
      <c r="L503" s="35">
        <f t="shared" si="20"/>
        <v>147.73104000000001</v>
      </c>
    </row>
    <row r="504" spans="1:12" x14ac:dyDescent="0.35">
      <c r="A504" s="3" t="s">
        <v>857</v>
      </c>
      <c r="B504" s="3" t="s">
        <v>8808</v>
      </c>
      <c r="C504" s="3" t="s">
        <v>27</v>
      </c>
      <c r="D504" s="3" t="s">
        <v>8809</v>
      </c>
      <c r="E504" s="3" t="s">
        <v>102</v>
      </c>
      <c r="F504" s="3" t="s">
        <v>14</v>
      </c>
      <c r="G504" s="4">
        <v>1</v>
      </c>
      <c r="H504" s="3" t="s">
        <v>15</v>
      </c>
      <c r="I504" s="5">
        <v>1367.67</v>
      </c>
      <c r="J504" s="6">
        <f t="shared" si="18"/>
        <v>1367.67</v>
      </c>
      <c r="K504" s="35">
        <f t="shared" si="19"/>
        <v>147.70836</v>
      </c>
      <c r="L504" s="35">
        <f t="shared" si="20"/>
        <v>147.70836</v>
      </c>
    </row>
    <row r="505" spans="1:12" x14ac:dyDescent="0.35">
      <c r="A505" s="3" t="s">
        <v>490</v>
      </c>
      <c r="B505" s="3" t="s">
        <v>10381</v>
      </c>
      <c r="C505" s="3" t="s">
        <v>59</v>
      </c>
      <c r="D505" s="3" t="s">
        <v>10382</v>
      </c>
      <c r="E505" s="3" t="s">
        <v>713</v>
      </c>
      <c r="F505" s="3" t="s">
        <v>14</v>
      </c>
      <c r="G505" s="4">
        <v>1</v>
      </c>
      <c r="H505" s="3" t="s">
        <v>15</v>
      </c>
      <c r="I505" s="5">
        <v>700</v>
      </c>
      <c r="J505" s="6">
        <f t="shared" si="18"/>
        <v>700</v>
      </c>
      <c r="K505" s="35">
        <f t="shared" si="19"/>
        <v>75.599999999999994</v>
      </c>
      <c r="L505" s="35">
        <f t="shared" si="20"/>
        <v>75.599999999999994</v>
      </c>
    </row>
    <row r="506" spans="1:12" x14ac:dyDescent="0.35">
      <c r="A506" s="3" t="s">
        <v>490</v>
      </c>
      <c r="B506" s="3" t="s">
        <v>10383</v>
      </c>
      <c r="C506" s="3" t="s">
        <v>100</v>
      </c>
      <c r="D506" s="3" t="s">
        <v>10384</v>
      </c>
      <c r="E506" s="3" t="s">
        <v>713</v>
      </c>
      <c r="F506" s="3" t="s">
        <v>14</v>
      </c>
      <c r="G506" s="4">
        <v>1</v>
      </c>
      <c r="H506" s="3" t="s">
        <v>15</v>
      </c>
      <c r="I506" s="5">
        <v>700</v>
      </c>
      <c r="J506" s="6">
        <f t="shared" si="18"/>
        <v>700</v>
      </c>
      <c r="K506" s="35">
        <f t="shared" si="19"/>
        <v>75.599999999999994</v>
      </c>
      <c r="L506" s="35">
        <f t="shared" si="20"/>
        <v>75.599999999999994</v>
      </c>
    </row>
    <row r="507" spans="1:12" x14ac:dyDescent="0.35">
      <c r="A507" s="3" t="s">
        <v>1067</v>
      </c>
      <c r="B507" s="3" t="s">
        <v>10385</v>
      </c>
      <c r="C507" s="3" t="s">
        <v>413</v>
      </c>
      <c r="D507" s="3" t="s">
        <v>10386</v>
      </c>
      <c r="E507" s="3" t="s">
        <v>25</v>
      </c>
      <c r="F507" s="3" t="s">
        <v>14</v>
      </c>
      <c r="G507" s="4">
        <v>1</v>
      </c>
      <c r="H507" s="3" t="s">
        <v>15</v>
      </c>
      <c r="I507" s="5">
        <v>1338.35</v>
      </c>
      <c r="J507" s="6">
        <f t="shared" si="18"/>
        <v>1338.35</v>
      </c>
      <c r="K507" s="35">
        <f t="shared" si="19"/>
        <v>144.54179999999999</v>
      </c>
      <c r="L507" s="35">
        <f t="shared" si="20"/>
        <v>144.54179999999999</v>
      </c>
    </row>
    <row r="508" spans="1:12" x14ac:dyDescent="0.35">
      <c r="A508" s="3" t="s">
        <v>965</v>
      </c>
      <c r="B508" s="3" t="s">
        <v>10387</v>
      </c>
      <c r="C508" s="3" t="s">
        <v>257</v>
      </c>
      <c r="D508" s="3" t="s">
        <v>10388</v>
      </c>
      <c r="E508" s="3" t="s">
        <v>231</v>
      </c>
      <c r="F508" s="3" t="s">
        <v>14</v>
      </c>
      <c r="G508" s="4">
        <v>1</v>
      </c>
      <c r="H508" s="3" t="s">
        <v>15</v>
      </c>
      <c r="I508" s="5">
        <v>926.68</v>
      </c>
      <c r="J508" s="6">
        <f t="shared" si="18"/>
        <v>926.68</v>
      </c>
      <c r="K508" s="35">
        <f t="shared" si="19"/>
        <v>100.08144</v>
      </c>
      <c r="L508" s="35">
        <f t="shared" si="20"/>
        <v>100.08144</v>
      </c>
    </row>
    <row r="509" spans="1:12" x14ac:dyDescent="0.35">
      <c r="A509" s="3" t="s">
        <v>10389</v>
      </c>
      <c r="B509" s="3" t="s">
        <v>10390</v>
      </c>
      <c r="C509" s="3" t="s">
        <v>27</v>
      </c>
      <c r="D509" s="3" t="s">
        <v>10391</v>
      </c>
      <c r="E509" s="3" t="s">
        <v>5837</v>
      </c>
      <c r="F509" s="3" t="s">
        <v>14</v>
      </c>
      <c r="G509" s="4">
        <v>1</v>
      </c>
      <c r="H509" s="3" t="s">
        <v>15</v>
      </c>
      <c r="I509" s="5">
        <v>929.03</v>
      </c>
      <c r="J509" s="6">
        <f t="shared" si="18"/>
        <v>929.03</v>
      </c>
      <c r="K509" s="35">
        <f t="shared" si="19"/>
        <v>100.33524</v>
      </c>
      <c r="L509" s="35">
        <f t="shared" si="20"/>
        <v>100.33524</v>
      </c>
    </row>
    <row r="510" spans="1:12" x14ac:dyDescent="0.35">
      <c r="A510" s="3" t="s">
        <v>855</v>
      </c>
      <c r="B510" s="3" t="s">
        <v>10392</v>
      </c>
      <c r="C510" s="3" t="s">
        <v>137</v>
      </c>
      <c r="D510" s="3" t="s">
        <v>10393</v>
      </c>
      <c r="E510" s="3" t="s">
        <v>25</v>
      </c>
      <c r="F510" s="3" t="s">
        <v>14</v>
      </c>
      <c r="G510" s="4">
        <v>1</v>
      </c>
      <c r="H510" s="3" t="s">
        <v>15</v>
      </c>
      <c r="I510" s="5">
        <v>1031.3100000000002</v>
      </c>
      <c r="J510" s="6">
        <f t="shared" si="18"/>
        <v>1031.3100000000002</v>
      </c>
      <c r="K510" s="35">
        <f t="shared" si="19"/>
        <v>111.38148000000002</v>
      </c>
      <c r="L510" s="35">
        <f t="shared" si="20"/>
        <v>111.38148000000002</v>
      </c>
    </row>
    <row r="511" spans="1:12" x14ac:dyDescent="0.35">
      <c r="A511" s="3" t="s">
        <v>986</v>
      </c>
      <c r="B511" s="3" t="s">
        <v>10394</v>
      </c>
      <c r="C511" s="3" t="s">
        <v>851</v>
      </c>
      <c r="D511" s="3" t="s">
        <v>10395</v>
      </c>
      <c r="E511" s="3" t="s">
        <v>25</v>
      </c>
      <c r="F511" s="3" t="s">
        <v>14</v>
      </c>
      <c r="G511" s="4">
        <v>1</v>
      </c>
      <c r="H511" s="3" t="s">
        <v>15</v>
      </c>
      <c r="I511" s="5">
        <v>958.48</v>
      </c>
      <c r="J511" s="6">
        <f t="shared" si="18"/>
        <v>958.48</v>
      </c>
      <c r="K511" s="35">
        <f t="shared" si="19"/>
        <v>103.51584000000001</v>
      </c>
      <c r="L511" s="35">
        <f t="shared" si="20"/>
        <v>103.51584000000001</v>
      </c>
    </row>
    <row r="512" spans="1:12" x14ac:dyDescent="0.35">
      <c r="A512" s="3" t="s">
        <v>986</v>
      </c>
      <c r="B512" s="3" t="s">
        <v>10396</v>
      </c>
      <c r="C512" s="3" t="s">
        <v>519</v>
      </c>
      <c r="D512" s="3" t="s">
        <v>10397</v>
      </c>
      <c r="E512" s="3" t="s">
        <v>25</v>
      </c>
      <c r="F512" s="3" t="s">
        <v>14</v>
      </c>
      <c r="G512" s="4">
        <v>1</v>
      </c>
      <c r="H512" s="3" t="s">
        <v>15</v>
      </c>
      <c r="I512" s="5">
        <v>800</v>
      </c>
      <c r="J512" s="6">
        <f t="shared" si="18"/>
        <v>800</v>
      </c>
      <c r="K512" s="35">
        <f t="shared" si="19"/>
        <v>86.399999999999991</v>
      </c>
      <c r="L512" s="35">
        <f t="shared" si="20"/>
        <v>86.399999999999991</v>
      </c>
    </row>
    <row r="513" spans="1:12" x14ac:dyDescent="0.35">
      <c r="A513" s="3" t="s">
        <v>986</v>
      </c>
      <c r="B513" s="3" t="s">
        <v>10398</v>
      </c>
      <c r="C513" s="3" t="s">
        <v>43</v>
      </c>
      <c r="D513" s="3" t="s">
        <v>10399</v>
      </c>
      <c r="E513" s="3" t="s">
        <v>25</v>
      </c>
      <c r="F513" s="3" t="s">
        <v>14</v>
      </c>
      <c r="G513" s="4">
        <v>1</v>
      </c>
      <c r="H513" s="3" t="s">
        <v>15</v>
      </c>
      <c r="I513" s="5">
        <v>958.48</v>
      </c>
      <c r="J513" s="6">
        <f t="shared" si="18"/>
        <v>958.48</v>
      </c>
      <c r="K513" s="35">
        <f t="shared" si="19"/>
        <v>103.51584000000001</v>
      </c>
      <c r="L513" s="35">
        <f t="shared" si="20"/>
        <v>103.51584000000001</v>
      </c>
    </row>
    <row r="514" spans="1:12" x14ac:dyDescent="0.35">
      <c r="A514" s="3" t="s">
        <v>856</v>
      </c>
      <c r="B514" s="3" t="s">
        <v>10400</v>
      </c>
      <c r="C514" s="3" t="s">
        <v>18</v>
      </c>
      <c r="D514" s="3" t="s">
        <v>10401</v>
      </c>
      <c r="E514" s="3" t="s">
        <v>25</v>
      </c>
      <c r="F514" s="3" t="s">
        <v>14</v>
      </c>
      <c r="G514" s="4">
        <v>1</v>
      </c>
      <c r="H514" s="3" t="s">
        <v>15</v>
      </c>
      <c r="I514" s="5">
        <v>800</v>
      </c>
      <c r="J514" s="6">
        <f t="shared" si="18"/>
        <v>800</v>
      </c>
      <c r="K514" s="35">
        <f t="shared" si="19"/>
        <v>86.399999999999991</v>
      </c>
      <c r="L514" s="35">
        <f t="shared" si="20"/>
        <v>86.399999999999991</v>
      </c>
    </row>
    <row r="515" spans="1:12" x14ac:dyDescent="0.35">
      <c r="A515" s="3" t="s">
        <v>856</v>
      </c>
      <c r="B515" s="3" t="s">
        <v>10400</v>
      </c>
      <c r="C515" s="3" t="s">
        <v>23</v>
      </c>
      <c r="D515" s="3" t="s">
        <v>10401</v>
      </c>
      <c r="E515" s="3" t="s">
        <v>25</v>
      </c>
      <c r="F515" s="3" t="s">
        <v>14</v>
      </c>
      <c r="G515" s="4">
        <v>1</v>
      </c>
      <c r="H515" s="3" t="s">
        <v>15</v>
      </c>
      <c r="I515" s="5">
        <v>800</v>
      </c>
      <c r="J515" s="6">
        <f t="shared" si="18"/>
        <v>800</v>
      </c>
      <c r="K515" s="35">
        <f t="shared" ref="K515:K578" si="21">((I515*(1-10%))*0.4)*60%*0.5</f>
        <v>86.399999999999991</v>
      </c>
      <c r="L515" s="35">
        <f t="shared" ref="L515:L578" si="22">K515*G515</f>
        <v>86.399999999999991</v>
      </c>
    </row>
    <row r="516" spans="1:12" x14ac:dyDescent="0.35">
      <c r="A516" s="3" t="s">
        <v>856</v>
      </c>
      <c r="B516" s="3" t="s">
        <v>10402</v>
      </c>
      <c r="C516" s="3" t="s">
        <v>26</v>
      </c>
      <c r="D516" s="3" t="s">
        <v>10403</v>
      </c>
      <c r="E516" s="3" t="s">
        <v>25</v>
      </c>
      <c r="F516" s="3" t="s">
        <v>14</v>
      </c>
      <c r="G516" s="4">
        <v>1</v>
      </c>
      <c r="H516" s="3" t="s">
        <v>15</v>
      </c>
      <c r="I516" s="5">
        <v>800</v>
      </c>
      <c r="J516" s="6">
        <f t="shared" si="18"/>
        <v>800</v>
      </c>
      <c r="K516" s="35">
        <f t="shared" si="21"/>
        <v>86.399999999999991</v>
      </c>
      <c r="L516" s="35">
        <f t="shared" si="22"/>
        <v>86.399999999999991</v>
      </c>
    </row>
    <row r="517" spans="1:12" x14ac:dyDescent="0.35">
      <c r="A517" s="3" t="s">
        <v>871</v>
      </c>
      <c r="B517" s="3" t="s">
        <v>10404</v>
      </c>
      <c r="C517" s="3" t="s">
        <v>43</v>
      </c>
      <c r="D517" s="3" t="s">
        <v>10405</v>
      </c>
      <c r="E517" s="3" t="s">
        <v>5837</v>
      </c>
      <c r="F517" s="3" t="s">
        <v>14</v>
      </c>
      <c r="G517" s="4">
        <v>1</v>
      </c>
      <c r="H517" s="3" t="s">
        <v>15</v>
      </c>
      <c r="I517" s="5">
        <v>1615.3</v>
      </c>
      <c r="J517" s="6">
        <f t="shared" si="18"/>
        <v>1615.3</v>
      </c>
      <c r="K517" s="35">
        <f t="shared" si="21"/>
        <v>174.45240000000001</v>
      </c>
      <c r="L517" s="35">
        <f t="shared" si="22"/>
        <v>174.45240000000001</v>
      </c>
    </row>
    <row r="518" spans="1:12" x14ac:dyDescent="0.35">
      <c r="A518" s="3" t="s">
        <v>859</v>
      </c>
      <c r="B518" s="3" t="s">
        <v>10406</v>
      </c>
      <c r="C518" s="3" t="s">
        <v>43</v>
      </c>
      <c r="D518" s="3" t="s">
        <v>10407</v>
      </c>
      <c r="E518" s="3" t="s">
        <v>25</v>
      </c>
      <c r="F518" s="3" t="s">
        <v>14</v>
      </c>
      <c r="G518" s="4">
        <v>1</v>
      </c>
      <c r="H518" s="3" t="s">
        <v>15</v>
      </c>
      <c r="I518" s="5">
        <v>800</v>
      </c>
      <c r="J518" s="6">
        <f t="shared" si="18"/>
        <v>800</v>
      </c>
      <c r="K518" s="35">
        <f t="shared" si="21"/>
        <v>86.399999999999991</v>
      </c>
      <c r="L518" s="35">
        <f t="shared" si="22"/>
        <v>86.399999999999991</v>
      </c>
    </row>
    <row r="519" spans="1:12" x14ac:dyDescent="0.35">
      <c r="A519" s="3" t="s">
        <v>859</v>
      </c>
      <c r="B519" s="3" t="s">
        <v>10408</v>
      </c>
      <c r="C519" s="3" t="s">
        <v>43</v>
      </c>
      <c r="D519" s="3" t="s">
        <v>10409</v>
      </c>
      <c r="E519" s="3" t="s">
        <v>713</v>
      </c>
      <c r="F519" s="3" t="s">
        <v>14</v>
      </c>
      <c r="G519" s="4">
        <v>1</v>
      </c>
      <c r="H519" s="3" t="s">
        <v>15</v>
      </c>
      <c r="I519" s="5">
        <v>820.2299999999999</v>
      </c>
      <c r="J519" s="6">
        <f t="shared" si="18"/>
        <v>820.2299999999999</v>
      </c>
      <c r="K519" s="35">
        <f t="shared" si="21"/>
        <v>88.584839999999986</v>
      </c>
      <c r="L519" s="35">
        <f t="shared" si="22"/>
        <v>88.584839999999986</v>
      </c>
    </row>
    <row r="520" spans="1:12" x14ac:dyDescent="0.35">
      <c r="A520" s="3" t="s">
        <v>859</v>
      </c>
      <c r="B520" s="3" t="s">
        <v>10410</v>
      </c>
      <c r="C520" s="3" t="s">
        <v>137</v>
      </c>
      <c r="D520" s="3" t="s">
        <v>10411</v>
      </c>
      <c r="E520" s="3" t="s">
        <v>102</v>
      </c>
      <c r="F520" s="3" t="s">
        <v>14</v>
      </c>
      <c r="G520" s="4">
        <v>1</v>
      </c>
      <c r="H520" s="3" t="s">
        <v>15</v>
      </c>
      <c r="I520" s="5">
        <v>1076.1400000000001</v>
      </c>
      <c r="J520" s="6">
        <f t="shared" si="18"/>
        <v>1076.1400000000001</v>
      </c>
      <c r="K520" s="35">
        <f t="shared" si="21"/>
        <v>116.22312000000001</v>
      </c>
      <c r="L520" s="35">
        <f t="shared" si="22"/>
        <v>116.22312000000001</v>
      </c>
    </row>
    <row r="521" spans="1:12" x14ac:dyDescent="0.35">
      <c r="A521" s="3" t="s">
        <v>859</v>
      </c>
      <c r="B521" s="3" t="s">
        <v>10412</v>
      </c>
      <c r="C521" s="3" t="s">
        <v>59</v>
      </c>
      <c r="D521" s="3" t="s">
        <v>10413</v>
      </c>
      <c r="E521" s="3" t="s">
        <v>25</v>
      </c>
      <c r="F521" s="3" t="s">
        <v>14</v>
      </c>
      <c r="G521" s="4">
        <v>1</v>
      </c>
      <c r="H521" s="3" t="s">
        <v>15</v>
      </c>
      <c r="I521" s="5">
        <v>800</v>
      </c>
      <c r="J521" s="6">
        <f t="shared" si="18"/>
        <v>800</v>
      </c>
      <c r="K521" s="35">
        <f t="shared" si="21"/>
        <v>86.399999999999991</v>
      </c>
      <c r="L521" s="35">
        <f t="shared" si="22"/>
        <v>86.399999999999991</v>
      </c>
    </row>
    <row r="522" spans="1:12" x14ac:dyDescent="0.35">
      <c r="A522" s="3" t="s">
        <v>859</v>
      </c>
      <c r="B522" s="3" t="s">
        <v>10414</v>
      </c>
      <c r="C522" s="3" t="s">
        <v>889</v>
      </c>
      <c r="D522" s="3" t="s">
        <v>10415</v>
      </c>
      <c r="E522" s="3" t="s">
        <v>713</v>
      </c>
      <c r="F522" s="3" t="s">
        <v>14</v>
      </c>
      <c r="G522" s="4">
        <v>1</v>
      </c>
      <c r="H522" s="3" t="s">
        <v>15</v>
      </c>
      <c r="I522" s="5">
        <v>768.94</v>
      </c>
      <c r="J522" s="6">
        <f t="shared" si="18"/>
        <v>768.94</v>
      </c>
      <c r="K522" s="35">
        <f t="shared" si="21"/>
        <v>83.04552000000001</v>
      </c>
      <c r="L522" s="35">
        <f t="shared" si="22"/>
        <v>83.04552000000001</v>
      </c>
    </row>
    <row r="523" spans="1:12" x14ac:dyDescent="0.35">
      <c r="A523" s="3" t="s">
        <v>888</v>
      </c>
      <c r="B523" s="3" t="s">
        <v>10416</v>
      </c>
      <c r="C523" s="3" t="s">
        <v>43</v>
      </c>
      <c r="D523" s="3" t="s">
        <v>10417</v>
      </c>
      <c r="E523" s="3" t="s">
        <v>713</v>
      </c>
      <c r="F523" s="3" t="s">
        <v>14</v>
      </c>
      <c r="G523" s="4">
        <v>1</v>
      </c>
      <c r="H523" s="3" t="s">
        <v>15</v>
      </c>
      <c r="I523" s="5">
        <v>700</v>
      </c>
      <c r="J523" s="6">
        <f t="shared" si="18"/>
        <v>700</v>
      </c>
      <c r="K523" s="35">
        <f t="shared" si="21"/>
        <v>75.599999999999994</v>
      </c>
      <c r="L523" s="35">
        <f t="shared" si="22"/>
        <v>75.599999999999994</v>
      </c>
    </row>
    <row r="524" spans="1:12" x14ac:dyDescent="0.35">
      <c r="A524" s="3" t="s">
        <v>888</v>
      </c>
      <c r="B524" s="3" t="s">
        <v>10418</v>
      </c>
      <c r="C524" s="3" t="s">
        <v>302</v>
      </c>
      <c r="D524" s="3" t="s">
        <v>10419</v>
      </c>
      <c r="E524" s="3" t="s">
        <v>102</v>
      </c>
      <c r="F524" s="3" t="s">
        <v>14</v>
      </c>
      <c r="G524" s="4">
        <v>1</v>
      </c>
      <c r="H524" s="3" t="s">
        <v>15</v>
      </c>
      <c r="I524" s="5">
        <v>1139.6699999999998</v>
      </c>
      <c r="J524" s="6">
        <f t="shared" si="18"/>
        <v>1139.6699999999998</v>
      </c>
      <c r="K524" s="35">
        <f t="shared" si="21"/>
        <v>123.08436</v>
      </c>
      <c r="L524" s="35">
        <f t="shared" si="22"/>
        <v>123.08436</v>
      </c>
    </row>
    <row r="525" spans="1:12" x14ac:dyDescent="0.35">
      <c r="A525" s="3" t="s">
        <v>888</v>
      </c>
      <c r="B525" s="3" t="s">
        <v>8687</v>
      </c>
      <c r="C525" s="3" t="s">
        <v>129</v>
      </c>
      <c r="D525" s="3" t="s">
        <v>8688</v>
      </c>
      <c r="E525" s="3" t="s">
        <v>102</v>
      </c>
      <c r="F525" s="3" t="s">
        <v>14</v>
      </c>
      <c r="G525" s="4">
        <v>1</v>
      </c>
      <c r="H525" s="3" t="s">
        <v>15</v>
      </c>
      <c r="I525" s="5">
        <v>1139.54</v>
      </c>
      <c r="J525" s="6">
        <f t="shared" si="18"/>
        <v>1139.54</v>
      </c>
      <c r="K525" s="35">
        <f t="shared" si="21"/>
        <v>123.07032000000001</v>
      </c>
      <c r="L525" s="35">
        <f t="shared" si="22"/>
        <v>123.07032000000001</v>
      </c>
    </row>
    <row r="526" spans="1:12" x14ac:dyDescent="0.35">
      <c r="A526" s="3" t="s">
        <v>888</v>
      </c>
      <c r="B526" s="3" t="s">
        <v>8687</v>
      </c>
      <c r="C526" s="3" t="s">
        <v>262</v>
      </c>
      <c r="D526" s="3" t="s">
        <v>8688</v>
      </c>
      <c r="E526" s="3" t="s">
        <v>102</v>
      </c>
      <c r="F526" s="3" t="s">
        <v>14</v>
      </c>
      <c r="G526" s="4">
        <v>1</v>
      </c>
      <c r="H526" s="3" t="s">
        <v>15</v>
      </c>
      <c r="I526" s="5">
        <v>1138.51</v>
      </c>
      <c r="J526" s="6">
        <f t="shared" si="18"/>
        <v>1138.51</v>
      </c>
      <c r="K526" s="35">
        <f t="shared" si="21"/>
        <v>122.95908000000001</v>
      </c>
      <c r="L526" s="35">
        <f t="shared" si="22"/>
        <v>122.95908000000001</v>
      </c>
    </row>
    <row r="527" spans="1:12" x14ac:dyDescent="0.35">
      <c r="A527" s="3" t="s">
        <v>888</v>
      </c>
      <c r="B527" s="3" t="s">
        <v>8689</v>
      </c>
      <c r="C527" s="3" t="s">
        <v>113</v>
      </c>
      <c r="D527" s="3" t="s">
        <v>8690</v>
      </c>
      <c r="E527" s="3" t="s">
        <v>102</v>
      </c>
      <c r="F527" s="3" t="s">
        <v>14</v>
      </c>
      <c r="G527" s="4">
        <v>1</v>
      </c>
      <c r="H527" s="3" t="s">
        <v>15</v>
      </c>
      <c r="I527" s="5">
        <v>1139.8</v>
      </c>
      <c r="J527" s="6">
        <f t="shared" si="18"/>
        <v>1139.8</v>
      </c>
      <c r="K527" s="35">
        <f t="shared" si="21"/>
        <v>123.09839999999998</v>
      </c>
      <c r="L527" s="35">
        <f t="shared" si="22"/>
        <v>123.09839999999998</v>
      </c>
    </row>
    <row r="528" spans="1:12" x14ac:dyDescent="0.35">
      <c r="A528" s="3" t="s">
        <v>888</v>
      </c>
      <c r="B528" s="3" t="s">
        <v>10420</v>
      </c>
      <c r="C528" s="3" t="s">
        <v>113</v>
      </c>
      <c r="D528" s="3" t="s">
        <v>10421</v>
      </c>
      <c r="E528" s="3" t="s">
        <v>25</v>
      </c>
      <c r="F528" s="3" t="s">
        <v>14</v>
      </c>
      <c r="G528" s="4">
        <v>1</v>
      </c>
      <c r="H528" s="3" t="s">
        <v>15</v>
      </c>
      <c r="I528" s="5">
        <v>839.13000000000011</v>
      </c>
      <c r="J528" s="6">
        <f t="shared" si="18"/>
        <v>839.13000000000011</v>
      </c>
      <c r="K528" s="35">
        <f t="shared" si="21"/>
        <v>90.626040000000003</v>
      </c>
      <c r="L528" s="35">
        <f t="shared" si="22"/>
        <v>90.626040000000003</v>
      </c>
    </row>
    <row r="529" spans="1:12" x14ac:dyDescent="0.35">
      <c r="A529" s="3" t="s">
        <v>888</v>
      </c>
      <c r="B529" s="3" t="s">
        <v>8691</v>
      </c>
      <c r="C529" s="3" t="s">
        <v>113</v>
      </c>
      <c r="D529" s="3" t="s">
        <v>8692</v>
      </c>
      <c r="E529" s="3" t="s">
        <v>85</v>
      </c>
      <c r="F529" s="3" t="s">
        <v>14</v>
      </c>
      <c r="G529" s="4">
        <v>1</v>
      </c>
      <c r="H529" s="3" t="s">
        <v>15</v>
      </c>
      <c r="I529" s="5">
        <v>1471.74</v>
      </c>
      <c r="J529" s="6">
        <f t="shared" si="18"/>
        <v>1471.74</v>
      </c>
      <c r="K529" s="35">
        <f t="shared" si="21"/>
        <v>158.94792000000001</v>
      </c>
      <c r="L529" s="35">
        <f t="shared" si="22"/>
        <v>158.94792000000001</v>
      </c>
    </row>
    <row r="530" spans="1:12" x14ac:dyDescent="0.35">
      <c r="A530" s="3" t="s">
        <v>888</v>
      </c>
      <c r="B530" s="3" t="s">
        <v>10422</v>
      </c>
      <c r="C530" s="3" t="s">
        <v>113</v>
      </c>
      <c r="D530" s="3" t="s">
        <v>10423</v>
      </c>
      <c r="E530" s="3" t="s">
        <v>85</v>
      </c>
      <c r="F530" s="3" t="s">
        <v>14</v>
      </c>
      <c r="G530" s="4">
        <v>1</v>
      </c>
      <c r="H530" s="3" t="s">
        <v>15</v>
      </c>
      <c r="I530" s="5">
        <v>1318.87</v>
      </c>
      <c r="J530" s="6">
        <f t="shared" si="18"/>
        <v>1318.87</v>
      </c>
      <c r="K530" s="35">
        <f t="shared" si="21"/>
        <v>142.43796</v>
      </c>
      <c r="L530" s="35">
        <f t="shared" si="22"/>
        <v>142.43796</v>
      </c>
    </row>
    <row r="531" spans="1:12" x14ac:dyDescent="0.35">
      <c r="A531" s="3" t="s">
        <v>888</v>
      </c>
      <c r="B531" s="3" t="s">
        <v>8923</v>
      </c>
      <c r="C531" s="3" t="s">
        <v>302</v>
      </c>
      <c r="D531" s="3" t="s">
        <v>8924</v>
      </c>
      <c r="E531" s="3" t="s">
        <v>713</v>
      </c>
      <c r="F531" s="3" t="s">
        <v>14</v>
      </c>
      <c r="G531" s="4">
        <v>1</v>
      </c>
      <c r="H531" s="3" t="s">
        <v>15</v>
      </c>
      <c r="I531" s="5">
        <v>1079.05</v>
      </c>
      <c r="J531" s="6">
        <f t="shared" si="18"/>
        <v>1079.05</v>
      </c>
      <c r="K531" s="35">
        <f t="shared" si="21"/>
        <v>116.53740000000001</v>
      </c>
      <c r="L531" s="35">
        <f t="shared" si="22"/>
        <v>116.53740000000001</v>
      </c>
    </row>
    <row r="532" spans="1:12" x14ac:dyDescent="0.35">
      <c r="A532" s="3" t="s">
        <v>888</v>
      </c>
      <c r="B532" s="3" t="s">
        <v>10424</v>
      </c>
      <c r="C532" s="3" t="s">
        <v>302</v>
      </c>
      <c r="D532" s="3" t="s">
        <v>10425</v>
      </c>
      <c r="E532" s="3" t="s">
        <v>5736</v>
      </c>
      <c r="F532" s="3" t="s">
        <v>14</v>
      </c>
      <c r="G532" s="4">
        <v>1</v>
      </c>
      <c r="H532" s="3" t="s">
        <v>15</v>
      </c>
      <c r="I532" s="5">
        <v>800</v>
      </c>
      <c r="J532" s="6">
        <f t="shared" si="18"/>
        <v>800</v>
      </c>
      <c r="K532" s="35">
        <f t="shared" si="21"/>
        <v>86.399999999999991</v>
      </c>
      <c r="L532" s="35">
        <f t="shared" si="22"/>
        <v>86.399999999999991</v>
      </c>
    </row>
    <row r="533" spans="1:12" x14ac:dyDescent="0.35">
      <c r="A533" s="3" t="s">
        <v>888</v>
      </c>
      <c r="B533" s="3" t="s">
        <v>9812</v>
      </c>
      <c r="C533" s="3" t="s">
        <v>262</v>
      </c>
      <c r="D533" s="3" t="s">
        <v>9813</v>
      </c>
      <c r="E533" s="3" t="s">
        <v>25</v>
      </c>
      <c r="F533" s="3" t="s">
        <v>14</v>
      </c>
      <c r="G533" s="4">
        <v>1</v>
      </c>
      <c r="H533" s="3" t="s">
        <v>15</v>
      </c>
      <c r="I533" s="5">
        <v>1139.6699999999998</v>
      </c>
      <c r="J533" s="6">
        <f t="shared" si="18"/>
        <v>1139.6699999999998</v>
      </c>
      <c r="K533" s="35">
        <f t="shared" si="21"/>
        <v>123.08436</v>
      </c>
      <c r="L533" s="35">
        <f t="shared" si="22"/>
        <v>123.08436</v>
      </c>
    </row>
    <row r="534" spans="1:12" x14ac:dyDescent="0.35">
      <c r="A534" s="3" t="s">
        <v>888</v>
      </c>
      <c r="B534" s="3" t="s">
        <v>9812</v>
      </c>
      <c r="C534" s="3" t="s">
        <v>257</v>
      </c>
      <c r="D534" s="3" t="s">
        <v>9813</v>
      </c>
      <c r="E534" s="3" t="s">
        <v>25</v>
      </c>
      <c r="F534" s="3" t="s">
        <v>14</v>
      </c>
      <c r="G534" s="4">
        <v>1</v>
      </c>
      <c r="H534" s="3" t="s">
        <v>15</v>
      </c>
      <c r="I534" s="5">
        <v>1138.51</v>
      </c>
      <c r="J534" s="6">
        <f t="shared" si="18"/>
        <v>1138.51</v>
      </c>
      <c r="K534" s="35">
        <f t="shared" si="21"/>
        <v>122.95908000000001</v>
      </c>
      <c r="L534" s="35">
        <f t="shared" si="22"/>
        <v>122.95908000000001</v>
      </c>
    </row>
    <row r="535" spans="1:12" x14ac:dyDescent="0.35">
      <c r="A535" s="3" t="s">
        <v>888</v>
      </c>
      <c r="B535" s="3" t="s">
        <v>10426</v>
      </c>
      <c r="C535" s="3" t="s">
        <v>113</v>
      </c>
      <c r="D535" s="3" t="s">
        <v>10427</v>
      </c>
      <c r="E535" s="3" t="s">
        <v>102</v>
      </c>
      <c r="F535" s="3" t="s">
        <v>14</v>
      </c>
      <c r="G535" s="4">
        <v>1</v>
      </c>
      <c r="H535" s="3" t="s">
        <v>15</v>
      </c>
      <c r="I535" s="5">
        <v>1439.37</v>
      </c>
      <c r="J535" s="6">
        <f t="shared" si="18"/>
        <v>1439.37</v>
      </c>
      <c r="K535" s="35">
        <f t="shared" si="21"/>
        <v>155.45196000000001</v>
      </c>
      <c r="L535" s="35">
        <f t="shared" si="22"/>
        <v>155.45196000000001</v>
      </c>
    </row>
    <row r="536" spans="1:12" x14ac:dyDescent="0.35">
      <c r="A536" s="3" t="s">
        <v>888</v>
      </c>
      <c r="B536" s="3" t="s">
        <v>10428</v>
      </c>
      <c r="C536" s="3" t="s">
        <v>302</v>
      </c>
      <c r="D536" s="3" t="s">
        <v>10429</v>
      </c>
      <c r="E536" s="3" t="s">
        <v>601</v>
      </c>
      <c r="F536" s="3" t="s">
        <v>14</v>
      </c>
      <c r="G536" s="4">
        <v>1</v>
      </c>
      <c r="H536" s="3" t="s">
        <v>15</v>
      </c>
      <c r="I536" s="5">
        <v>1000</v>
      </c>
      <c r="J536" s="6">
        <f t="shared" si="18"/>
        <v>1000</v>
      </c>
      <c r="K536" s="35">
        <f t="shared" si="21"/>
        <v>108</v>
      </c>
      <c r="L536" s="35">
        <f t="shared" si="22"/>
        <v>108</v>
      </c>
    </row>
    <row r="537" spans="1:12" x14ac:dyDescent="0.35">
      <c r="A537" s="3" t="s">
        <v>888</v>
      </c>
      <c r="B537" s="3" t="s">
        <v>10430</v>
      </c>
      <c r="C537" s="3" t="s">
        <v>302</v>
      </c>
      <c r="D537" s="3" t="s">
        <v>10431</v>
      </c>
      <c r="E537" s="3" t="s">
        <v>713</v>
      </c>
      <c r="F537" s="3" t="s">
        <v>14</v>
      </c>
      <c r="G537" s="4">
        <v>1</v>
      </c>
      <c r="H537" s="3" t="s">
        <v>15</v>
      </c>
      <c r="I537" s="5">
        <v>839.09999999999991</v>
      </c>
      <c r="J537" s="6">
        <f t="shared" si="18"/>
        <v>839.09999999999991</v>
      </c>
      <c r="K537" s="35">
        <f t="shared" si="21"/>
        <v>90.622799999999984</v>
      </c>
      <c r="L537" s="35">
        <f t="shared" si="22"/>
        <v>90.622799999999984</v>
      </c>
    </row>
    <row r="538" spans="1:12" x14ac:dyDescent="0.35">
      <c r="A538" s="3" t="s">
        <v>888</v>
      </c>
      <c r="B538" s="3" t="s">
        <v>10432</v>
      </c>
      <c r="C538" s="3" t="s">
        <v>129</v>
      </c>
      <c r="D538" s="3" t="s">
        <v>10433</v>
      </c>
      <c r="E538" s="3" t="s">
        <v>713</v>
      </c>
      <c r="F538" s="3" t="s">
        <v>14</v>
      </c>
      <c r="G538" s="4">
        <v>1</v>
      </c>
      <c r="H538" s="3" t="s">
        <v>15</v>
      </c>
      <c r="I538" s="5">
        <v>779.49</v>
      </c>
      <c r="J538" s="6">
        <f t="shared" si="18"/>
        <v>779.49</v>
      </c>
      <c r="K538" s="35">
        <f t="shared" si="21"/>
        <v>84.18492000000002</v>
      </c>
      <c r="L538" s="35">
        <f t="shared" si="22"/>
        <v>84.18492000000002</v>
      </c>
    </row>
    <row r="539" spans="1:12" x14ac:dyDescent="0.35">
      <c r="A539" s="3" t="s">
        <v>888</v>
      </c>
      <c r="B539" s="3" t="s">
        <v>10434</v>
      </c>
      <c r="C539" s="3" t="s">
        <v>262</v>
      </c>
      <c r="D539" s="3" t="s">
        <v>10435</v>
      </c>
      <c r="E539" s="3" t="s">
        <v>102</v>
      </c>
      <c r="F539" s="3" t="s">
        <v>14</v>
      </c>
      <c r="G539" s="4">
        <v>1</v>
      </c>
      <c r="H539" s="3" t="s">
        <v>15</v>
      </c>
      <c r="I539" s="5">
        <v>1199.6799999999998</v>
      </c>
      <c r="J539" s="6">
        <f t="shared" si="18"/>
        <v>1199.6799999999998</v>
      </c>
      <c r="K539" s="35">
        <f t="shared" si="21"/>
        <v>129.56544</v>
      </c>
      <c r="L539" s="35">
        <f t="shared" si="22"/>
        <v>129.56544</v>
      </c>
    </row>
    <row r="540" spans="1:12" x14ac:dyDescent="0.35">
      <c r="A540" s="3" t="s">
        <v>888</v>
      </c>
      <c r="B540" s="3" t="s">
        <v>8693</v>
      </c>
      <c r="C540" s="3" t="s">
        <v>302</v>
      </c>
      <c r="D540" s="3" t="s">
        <v>8694</v>
      </c>
      <c r="E540" s="3" t="s">
        <v>8424</v>
      </c>
      <c r="F540" s="3" t="s">
        <v>14</v>
      </c>
      <c r="G540" s="4">
        <v>1</v>
      </c>
      <c r="H540" s="3" t="s">
        <v>15</v>
      </c>
      <c r="I540" s="5">
        <v>598.61</v>
      </c>
      <c r="J540" s="6">
        <f t="shared" si="18"/>
        <v>598.61</v>
      </c>
      <c r="K540" s="35">
        <f t="shared" si="21"/>
        <v>64.649879999999996</v>
      </c>
      <c r="L540" s="35">
        <f t="shared" si="22"/>
        <v>64.649879999999996</v>
      </c>
    </row>
    <row r="541" spans="1:12" x14ac:dyDescent="0.35">
      <c r="A541" s="3" t="s">
        <v>888</v>
      </c>
      <c r="B541" s="3" t="s">
        <v>10436</v>
      </c>
      <c r="C541" s="3" t="s">
        <v>262</v>
      </c>
      <c r="D541" s="3" t="s">
        <v>10437</v>
      </c>
      <c r="E541" s="3" t="s">
        <v>231</v>
      </c>
      <c r="F541" s="3" t="s">
        <v>14</v>
      </c>
      <c r="G541" s="4">
        <v>1</v>
      </c>
      <c r="H541" s="3" t="s">
        <v>15</v>
      </c>
      <c r="I541" s="5">
        <v>659.87</v>
      </c>
      <c r="J541" s="6">
        <f t="shared" si="18"/>
        <v>659.87</v>
      </c>
      <c r="K541" s="35">
        <f t="shared" si="21"/>
        <v>71.265960000000007</v>
      </c>
      <c r="L541" s="35">
        <f t="shared" si="22"/>
        <v>71.265960000000007</v>
      </c>
    </row>
    <row r="542" spans="1:12" x14ac:dyDescent="0.35">
      <c r="A542" s="3" t="s">
        <v>888</v>
      </c>
      <c r="B542" s="3" t="s">
        <v>10438</v>
      </c>
      <c r="C542" s="3" t="s">
        <v>43</v>
      </c>
      <c r="D542" s="3" t="s">
        <v>10439</v>
      </c>
      <c r="E542" s="3" t="s">
        <v>231</v>
      </c>
      <c r="F542" s="3" t="s">
        <v>14</v>
      </c>
      <c r="G542" s="4">
        <v>1</v>
      </c>
      <c r="H542" s="3" t="s">
        <v>15</v>
      </c>
      <c r="I542" s="5">
        <v>958.81000000000006</v>
      </c>
      <c r="J542" s="6">
        <f t="shared" si="18"/>
        <v>958.81000000000006</v>
      </c>
      <c r="K542" s="35">
        <f t="shared" si="21"/>
        <v>103.55148000000001</v>
      </c>
      <c r="L542" s="35">
        <f t="shared" si="22"/>
        <v>103.55148000000001</v>
      </c>
    </row>
    <row r="543" spans="1:12" x14ac:dyDescent="0.35">
      <c r="A543" s="3" t="s">
        <v>892</v>
      </c>
      <c r="B543" s="3" t="s">
        <v>10440</v>
      </c>
      <c r="C543" s="3" t="s">
        <v>413</v>
      </c>
      <c r="D543" s="3" t="s">
        <v>10441</v>
      </c>
      <c r="E543" s="3" t="s">
        <v>5874</v>
      </c>
      <c r="F543" s="3" t="s">
        <v>14</v>
      </c>
      <c r="G543" s="4">
        <v>1</v>
      </c>
      <c r="H543" s="3" t="s">
        <v>15</v>
      </c>
      <c r="I543" s="5">
        <v>851.12</v>
      </c>
      <c r="J543" s="6">
        <f t="shared" ref="J543:J666" si="23">G543*I543</f>
        <v>851.12</v>
      </c>
      <c r="K543" s="35">
        <f t="shared" si="21"/>
        <v>91.920960000000008</v>
      </c>
      <c r="L543" s="35">
        <f t="shared" si="22"/>
        <v>91.920960000000008</v>
      </c>
    </row>
    <row r="544" spans="1:12" x14ac:dyDescent="0.35">
      <c r="A544" s="3" t="s">
        <v>892</v>
      </c>
      <c r="B544" s="3" t="s">
        <v>10442</v>
      </c>
      <c r="C544" s="3" t="s">
        <v>413</v>
      </c>
      <c r="D544" s="3" t="s">
        <v>10443</v>
      </c>
      <c r="E544" s="3" t="s">
        <v>384</v>
      </c>
      <c r="F544" s="3" t="s">
        <v>14</v>
      </c>
      <c r="G544" s="4">
        <v>1</v>
      </c>
      <c r="H544" s="3" t="s">
        <v>15</v>
      </c>
      <c r="I544" s="5">
        <v>1022.58</v>
      </c>
      <c r="J544" s="6">
        <f t="shared" si="23"/>
        <v>1022.58</v>
      </c>
      <c r="K544" s="35">
        <f t="shared" si="21"/>
        <v>110.43864000000001</v>
      </c>
      <c r="L544" s="35">
        <f t="shared" si="22"/>
        <v>110.43864000000001</v>
      </c>
    </row>
    <row r="545" spans="1:12" x14ac:dyDescent="0.35">
      <c r="A545" s="3" t="s">
        <v>1814</v>
      </c>
      <c r="B545" s="3" t="s">
        <v>10444</v>
      </c>
      <c r="C545" s="3" t="s">
        <v>302</v>
      </c>
      <c r="D545" s="3" t="s">
        <v>10445</v>
      </c>
      <c r="E545" s="3" t="s">
        <v>107</v>
      </c>
      <c r="F545" s="3" t="s">
        <v>14</v>
      </c>
      <c r="G545" s="4">
        <v>1</v>
      </c>
      <c r="H545" s="3" t="s">
        <v>15</v>
      </c>
      <c r="I545" s="5">
        <v>990</v>
      </c>
      <c r="J545" s="6">
        <f t="shared" si="23"/>
        <v>990</v>
      </c>
      <c r="K545" s="35">
        <f t="shared" si="21"/>
        <v>106.92</v>
      </c>
      <c r="L545" s="35">
        <f t="shared" si="22"/>
        <v>106.92</v>
      </c>
    </row>
    <row r="546" spans="1:12" x14ac:dyDescent="0.35">
      <c r="A546" s="3" t="s">
        <v>490</v>
      </c>
      <c r="B546" s="3" t="s">
        <v>10446</v>
      </c>
      <c r="C546" s="3" t="s">
        <v>875</v>
      </c>
      <c r="D546" s="3" t="s">
        <v>10447</v>
      </c>
      <c r="E546" s="3" t="s">
        <v>25</v>
      </c>
      <c r="F546" s="3" t="s">
        <v>14</v>
      </c>
      <c r="G546" s="4">
        <v>1</v>
      </c>
      <c r="H546" s="3" t="s">
        <v>15</v>
      </c>
      <c r="I546" s="5">
        <v>1218.75</v>
      </c>
      <c r="J546" s="6">
        <f t="shared" si="23"/>
        <v>1218.75</v>
      </c>
      <c r="K546" s="35">
        <f t="shared" si="21"/>
        <v>131.625</v>
      </c>
      <c r="L546" s="35">
        <f t="shared" si="22"/>
        <v>131.625</v>
      </c>
    </row>
    <row r="547" spans="1:12" x14ac:dyDescent="0.35">
      <c r="A547" s="3" t="s">
        <v>490</v>
      </c>
      <c r="B547" s="3" t="s">
        <v>10446</v>
      </c>
      <c r="C547" s="3" t="s">
        <v>1822</v>
      </c>
      <c r="D547" s="3" t="s">
        <v>10447</v>
      </c>
      <c r="E547" s="3" t="s">
        <v>25</v>
      </c>
      <c r="F547" s="3" t="s">
        <v>14</v>
      </c>
      <c r="G547" s="4">
        <v>1</v>
      </c>
      <c r="H547" s="3" t="s">
        <v>15</v>
      </c>
      <c r="I547" s="5">
        <v>1137</v>
      </c>
      <c r="J547" s="6">
        <f t="shared" si="23"/>
        <v>1137</v>
      </c>
      <c r="K547" s="35">
        <f t="shared" si="21"/>
        <v>122.79600000000001</v>
      </c>
      <c r="L547" s="35">
        <f t="shared" si="22"/>
        <v>122.79600000000001</v>
      </c>
    </row>
    <row r="548" spans="1:12" x14ac:dyDescent="0.35">
      <c r="A548" s="3" t="s">
        <v>892</v>
      </c>
      <c r="B548" s="3" t="s">
        <v>10448</v>
      </c>
      <c r="C548" s="3" t="s">
        <v>48</v>
      </c>
      <c r="D548" s="3" t="s">
        <v>10449</v>
      </c>
      <c r="E548" s="3" t="s">
        <v>102</v>
      </c>
      <c r="F548" s="3" t="s">
        <v>14</v>
      </c>
      <c r="G548" s="4">
        <v>1</v>
      </c>
      <c r="H548" s="3" t="s">
        <v>15</v>
      </c>
      <c r="I548" s="5">
        <v>1703.72</v>
      </c>
      <c r="J548" s="6">
        <f t="shared" si="23"/>
        <v>1703.72</v>
      </c>
      <c r="K548" s="35">
        <f t="shared" si="21"/>
        <v>184.00175999999999</v>
      </c>
      <c r="L548" s="35">
        <f t="shared" si="22"/>
        <v>184.00175999999999</v>
      </c>
    </row>
    <row r="549" spans="1:12" x14ac:dyDescent="0.35">
      <c r="A549" s="3" t="s">
        <v>892</v>
      </c>
      <c r="B549" s="3" t="s">
        <v>10450</v>
      </c>
      <c r="C549" s="3" t="s">
        <v>48</v>
      </c>
      <c r="D549" s="3" t="s">
        <v>10451</v>
      </c>
      <c r="E549" s="3" t="s">
        <v>102</v>
      </c>
      <c r="F549" s="3" t="s">
        <v>14</v>
      </c>
      <c r="G549" s="4">
        <v>1</v>
      </c>
      <c r="H549" s="3" t="s">
        <v>15</v>
      </c>
      <c r="I549" s="5">
        <v>2555.58</v>
      </c>
      <c r="J549" s="6">
        <f t="shared" si="23"/>
        <v>2555.58</v>
      </c>
      <c r="K549" s="35">
        <f t="shared" si="21"/>
        <v>276.00263999999999</v>
      </c>
      <c r="L549" s="35">
        <f t="shared" si="22"/>
        <v>276.00263999999999</v>
      </c>
    </row>
    <row r="550" spans="1:12" x14ac:dyDescent="0.35">
      <c r="A550" s="3" t="s">
        <v>892</v>
      </c>
      <c r="B550" s="3" t="s">
        <v>10452</v>
      </c>
      <c r="C550" s="3" t="s">
        <v>18</v>
      </c>
      <c r="D550" s="3" t="s">
        <v>10453</v>
      </c>
      <c r="E550" s="3" t="s">
        <v>102</v>
      </c>
      <c r="F550" s="3" t="s">
        <v>14</v>
      </c>
      <c r="G550" s="4">
        <v>1</v>
      </c>
      <c r="H550" s="3" t="s">
        <v>15</v>
      </c>
      <c r="I550" s="5">
        <v>1703.72</v>
      </c>
      <c r="J550" s="6">
        <f t="shared" si="23"/>
        <v>1703.72</v>
      </c>
      <c r="K550" s="35">
        <f t="shared" si="21"/>
        <v>184.00175999999999</v>
      </c>
      <c r="L550" s="35">
        <f t="shared" si="22"/>
        <v>184.00175999999999</v>
      </c>
    </row>
    <row r="551" spans="1:12" x14ac:dyDescent="0.35">
      <c r="A551" s="3" t="s">
        <v>892</v>
      </c>
      <c r="B551" s="3" t="s">
        <v>10454</v>
      </c>
      <c r="C551" s="3" t="s">
        <v>48</v>
      </c>
      <c r="D551" s="3" t="s">
        <v>10455</v>
      </c>
      <c r="E551" s="3" t="s">
        <v>25</v>
      </c>
      <c r="F551" s="3" t="s">
        <v>14</v>
      </c>
      <c r="G551" s="4">
        <v>1</v>
      </c>
      <c r="H551" s="3" t="s">
        <v>15</v>
      </c>
      <c r="I551" s="5">
        <v>2044.9099999999999</v>
      </c>
      <c r="J551" s="6">
        <f t="shared" si="23"/>
        <v>2044.9099999999999</v>
      </c>
      <c r="K551" s="35">
        <f t="shared" si="21"/>
        <v>220.85028</v>
      </c>
      <c r="L551" s="35">
        <f t="shared" si="22"/>
        <v>220.85028</v>
      </c>
    </row>
    <row r="552" spans="1:12" x14ac:dyDescent="0.35">
      <c r="A552" s="3" t="s">
        <v>892</v>
      </c>
      <c r="B552" s="3" t="s">
        <v>10456</v>
      </c>
      <c r="C552" s="3" t="s">
        <v>48</v>
      </c>
      <c r="D552" s="3" t="s">
        <v>10457</v>
      </c>
      <c r="E552" s="3" t="s">
        <v>102</v>
      </c>
      <c r="F552" s="3" t="s">
        <v>14</v>
      </c>
      <c r="G552" s="4">
        <v>1</v>
      </c>
      <c r="H552" s="3" t="s">
        <v>15</v>
      </c>
      <c r="I552" s="5">
        <v>1533.8700000000001</v>
      </c>
      <c r="J552" s="6">
        <f t="shared" si="23"/>
        <v>1533.8700000000001</v>
      </c>
      <c r="K552" s="35">
        <f t="shared" si="21"/>
        <v>165.65796</v>
      </c>
      <c r="L552" s="35">
        <f t="shared" si="22"/>
        <v>165.65796</v>
      </c>
    </row>
    <row r="553" spans="1:12" x14ac:dyDescent="0.35">
      <c r="A553" s="3" t="s">
        <v>892</v>
      </c>
      <c r="B553" s="3" t="s">
        <v>10458</v>
      </c>
      <c r="C553" s="3" t="s">
        <v>18</v>
      </c>
      <c r="D553" s="3" t="s">
        <v>10459</v>
      </c>
      <c r="E553" s="3" t="s">
        <v>5636</v>
      </c>
      <c r="F553" s="3" t="s">
        <v>14</v>
      </c>
      <c r="G553" s="4">
        <v>1</v>
      </c>
      <c r="H553" s="3" t="s">
        <v>15</v>
      </c>
      <c r="I553" s="5">
        <v>1022.08</v>
      </c>
      <c r="J553" s="6">
        <f t="shared" si="23"/>
        <v>1022.08</v>
      </c>
      <c r="K553" s="35">
        <f t="shared" si="21"/>
        <v>110.38464000000002</v>
      </c>
      <c r="L553" s="35">
        <f t="shared" si="22"/>
        <v>110.38464000000002</v>
      </c>
    </row>
    <row r="554" spans="1:12" x14ac:dyDescent="0.35">
      <c r="A554" s="3" t="s">
        <v>913</v>
      </c>
      <c r="B554" s="3" t="s">
        <v>10460</v>
      </c>
      <c r="C554" s="3" t="s">
        <v>48</v>
      </c>
      <c r="D554" s="3" t="s">
        <v>10461</v>
      </c>
      <c r="E554" s="3" t="s">
        <v>601</v>
      </c>
      <c r="F554" s="3" t="s">
        <v>14</v>
      </c>
      <c r="G554" s="4">
        <v>1</v>
      </c>
      <c r="H554" s="3" t="s">
        <v>15</v>
      </c>
      <c r="I554" s="5">
        <v>1000</v>
      </c>
      <c r="J554" s="6">
        <f t="shared" si="23"/>
        <v>1000</v>
      </c>
      <c r="K554" s="35">
        <f t="shared" si="21"/>
        <v>108</v>
      </c>
      <c r="L554" s="35">
        <f t="shared" si="22"/>
        <v>108</v>
      </c>
    </row>
    <row r="555" spans="1:12" x14ac:dyDescent="0.35">
      <c r="A555" s="3" t="s">
        <v>5706</v>
      </c>
      <c r="B555" s="3" t="s">
        <v>9814</v>
      </c>
      <c r="C555" s="3" t="s">
        <v>886</v>
      </c>
      <c r="D555" s="3" t="s">
        <v>9815</v>
      </c>
      <c r="E555" s="3" t="s">
        <v>5874</v>
      </c>
      <c r="F555" s="3" t="s">
        <v>14</v>
      </c>
      <c r="G555" s="4">
        <v>1</v>
      </c>
      <c r="H555" s="3" t="s">
        <v>15</v>
      </c>
      <c r="I555" s="5">
        <v>752.06000000000006</v>
      </c>
      <c r="J555" s="6">
        <f t="shared" si="23"/>
        <v>752.06000000000006</v>
      </c>
      <c r="K555" s="35">
        <f t="shared" si="21"/>
        <v>81.222480000000004</v>
      </c>
      <c r="L555" s="35">
        <f t="shared" si="22"/>
        <v>81.222480000000004</v>
      </c>
    </row>
    <row r="556" spans="1:12" x14ac:dyDescent="0.35">
      <c r="A556" s="3" t="s">
        <v>5706</v>
      </c>
      <c r="B556" s="3" t="s">
        <v>8820</v>
      </c>
      <c r="C556" s="3" t="s">
        <v>861</v>
      </c>
      <c r="D556" s="3" t="s">
        <v>8821</v>
      </c>
      <c r="E556" s="3" t="s">
        <v>5874</v>
      </c>
      <c r="F556" s="3" t="s">
        <v>14</v>
      </c>
      <c r="G556" s="4">
        <v>1</v>
      </c>
      <c r="H556" s="3" t="s">
        <v>15</v>
      </c>
      <c r="I556" s="5">
        <v>781.68</v>
      </c>
      <c r="J556" s="6">
        <f t="shared" si="23"/>
        <v>781.68</v>
      </c>
      <c r="K556" s="35">
        <f t="shared" si="21"/>
        <v>84.42143999999999</v>
      </c>
      <c r="L556" s="35">
        <f t="shared" si="22"/>
        <v>84.42143999999999</v>
      </c>
    </row>
    <row r="557" spans="1:12" x14ac:dyDescent="0.35">
      <c r="A557" s="3" t="s">
        <v>5706</v>
      </c>
      <c r="B557" s="3" t="s">
        <v>8820</v>
      </c>
      <c r="C557" s="3" t="s">
        <v>886</v>
      </c>
      <c r="D557" s="3" t="s">
        <v>8821</v>
      </c>
      <c r="E557" s="3" t="s">
        <v>5874</v>
      </c>
      <c r="F557" s="3" t="s">
        <v>14</v>
      </c>
      <c r="G557" s="4">
        <v>1</v>
      </c>
      <c r="H557" s="3" t="s">
        <v>15</v>
      </c>
      <c r="I557" s="5">
        <v>781.59</v>
      </c>
      <c r="J557" s="6">
        <f t="shared" si="23"/>
        <v>781.59</v>
      </c>
      <c r="K557" s="35">
        <f t="shared" si="21"/>
        <v>84.411720000000003</v>
      </c>
      <c r="L557" s="35">
        <f t="shared" si="22"/>
        <v>84.411720000000003</v>
      </c>
    </row>
    <row r="558" spans="1:12" x14ac:dyDescent="0.35">
      <c r="A558" s="3" t="s">
        <v>841</v>
      </c>
      <c r="B558" s="3" t="s">
        <v>8697</v>
      </c>
      <c r="C558" s="3" t="s">
        <v>137</v>
      </c>
      <c r="D558" s="3" t="s">
        <v>8698</v>
      </c>
      <c r="E558" s="3" t="s">
        <v>213</v>
      </c>
      <c r="F558" s="3" t="s">
        <v>14</v>
      </c>
      <c r="G558" s="4">
        <v>1</v>
      </c>
      <c r="H558" s="3" t="s">
        <v>15</v>
      </c>
      <c r="I558" s="5">
        <v>500</v>
      </c>
      <c r="J558" s="6">
        <f t="shared" si="23"/>
        <v>500</v>
      </c>
      <c r="K558" s="35">
        <f t="shared" si="21"/>
        <v>54</v>
      </c>
      <c r="L558" s="35">
        <f t="shared" si="22"/>
        <v>54</v>
      </c>
    </row>
    <row r="559" spans="1:12" x14ac:dyDescent="0.35">
      <c r="A559" s="3" t="s">
        <v>841</v>
      </c>
      <c r="B559" s="3" t="s">
        <v>8699</v>
      </c>
      <c r="C559" s="3" t="s">
        <v>59</v>
      </c>
      <c r="D559" s="3" t="s">
        <v>8700</v>
      </c>
      <c r="E559" s="3" t="s">
        <v>213</v>
      </c>
      <c r="F559" s="3" t="s">
        <v>14</v>
      </c>
      <c r="G559" s="4">
        <v>1</v>
      </c>
      <c r="H559" s="3" t="s">
        <v>15</v>
      </c>
      <c r="I559" s="5">
        <v>500</v>
      </c>
      <c r="J559" s="6">
        <f t="shared" si="23"/>
        <v>500</v>
      </c>
      <c r="K559" s="35">
        <f t="shared" si="21"/>
        <v>54</v>
      </c>
      <c r="L559" s="35">
        <f t="shared" si="22"/>
        <v>54</v>
      </c>
    </row>
    <row r="560" spans="1:12" x14ac:dyDescent="0.35">
      <c r="A560" s="3" t="s">
        <v>841</v>
      </c>
      <c r="B560" s="3" t="s">
        <v>8699</v>
      </c>
      <c r="C560" s="3" t="s">
        <v>137</v>
      </c>
      <c r="D560" s="3" t="s">
        <v>8700</v>
      </c>
      <c r="E560" s="3" t="s">
        <v>213</v>
      </c>
      <c r="F560" s="3" t="s">
        <v>14</v>
      </c>
      <c r="G560" s="4">
        <v>1</v>
      </c>
      <c r="H560" s="3" t="s">
        <v>15</v>
      </c>
      <c r="I560" s="5">
        <v>500</v>
      </c>
      <c r="J560" s="6">
        <f t="shared" si="23"/>
        <v>500</v>
      </c>
      <c r="K560" s="35">
        <f t="shared" si="21"/>
        <v>54</v>
      </c>
      <c r="L560" s="35">
        <f t="shared" si="22"/>
        <v>54</v>
      </c>
    </row>
    <row r="561" spans="1:12" x14ac:dyDescent="0.35">
      <c r="A561" s="3" t="s">
        <v>841</v>
      </c>
      <c r="B561" s="3" t="s">
        <v>8699</v>
      </c>
      <c r="C561" s="3" t="s">
        <v>519</v>
      </c>
      <c r="D561" s="3" t="s">
        <v>8700</v>
      </c>
      <c r="E561" s="3" t="s">
        <v>213</v>
      </c>
      <c r="F561" s="3" t="s">
        <v>14</v>
      </c>
      <c r="G561" s="4">
        <v>1</v>
      </c>
      <c r="H561" s="3" t="s">
        <v>15</v>
      </c>
      <c r="I561" s="5">
        <v>500</v>
      </c>
      <c r="J561" s="6">
        <f t="shared" si="23"/>
        <v>500</v>
      </c>
      <c r="K561" s="35">
        <f t="shared" si="21"/>
        <v>54</v>
      </c>
      <c r="L561" s="35">
        <f t="shared" si="22"/>
        <v>54</v>
      </c>
    </row>
    <row r="562" spans="1:12" x14ac:dyDescent="0.35">
      <c r="A562" s="3" t="s">
        <v>841</v>
      </c>
      <c r="B562" s="3" t="s">
        <v>10462</v>
      </c>
      <c r="C562" s="3" t="s">
        <v>242</v>
      </c>
      <c r="D562" s="3" t="s">
        <v>10463</v>
      </c>
      <c r="E562" s="3" t="s">
        <v>213</v>
      </c>
      <c r="F562" s="3" t="s">
        <v>14</v>
      </c>
      <c r="G562" s="4">
        <v>1</v>
      </c>
      <c r="H562" s="3" t="s">
        <v>15</v>
      </c>
      <c r="I562" s="5">
        <v>500</v>
      </c>
      <c r="J562" s="6">
        <f t="shared" si="23"/>
        <v>500</v>
      </c>
      <c r="K562" s="35">
        <f t="shared" si="21"/>
        <v>54</v>
      </c>
      <c r="L562" s="35">
        <f t="shared" si="22"/>
        <v>54</v>
      </c>
    </row>
    <row r="563" spans="1:12" x14ac:dyDescent="0.35">
      <c r="A563" s="3" t="s">
        <v>841</v>
      </c>
      <c r="B563" s="3" t="s">
        <v>8925</v>
      </c>
      <c r="C563" s="3" t="s">
        <v>242</v>
      </c>
      <c r="D563" s="3" t="s">
        <v>8926</v>
      </c>
      <c r="E563" s="3" t="s">
        <v>213</v>
      </c>
      <c r="F563" s="3" t="s">
        <v>14</v>
      </c>
      <c r="G563" s="4">
        <v>1</v>
      </c>
      <c r="H563" s="3" t="s">
        <v>15</v>
      </c>
      <c r="I563" s="5">
        <v>500</v>
      </c>
      <c r="J563" s="6">
        <f t="shared" si="23"/>
        <v>500</v>
      </c>
      <c r="K563" s="35">
        <f t="shared" si="21"/>
        <v>54</v>
      </c>
      <c r="L563" s="35">
        <f t="shared" si="22"/>
        <v>54</v>
      </c>
    </row>
    <row r="564" spans="1:12" x14ac:dyDescent="0.35">
      <c r="A564" s="3" t="s">
        <v>841</v>
      </c>
      <c r="B564" s="3" t="s">
        <v>10464</v>
      </c>
      <c r="C564" s="3" t="s">
        <v>885</v>
      </c>
      <c r="D564" s="3" t="s">
        <v>10465</v>
      </c>
      <c r="E564" s="3" t="s">
        <v>213</v>
      </c>
      <c r="F564" s="3" t="s">
        <v>14</v>
      </c>
      <c r="G564" s="4">
        <v>1</v>
      </c>
      <c r="H564" s="3" t="s">
        <v>15</v>
      </c>
      <c r="I564" s="5">
        <v>500</v>
      </c>
      <c r="J564" s="6">
        <f t="shared" si="23"/>
        <v>500</v>
      </c>
      <c r="K564" s="35">
        <f t="shared" si="21"/>
        <v>54</v>
      </c>
      <c r="L564" s="35">
        <f t="shared" si="22"/>
        <v>54</v>
      </c>
    </row>
    <row r="565" spans="1:12" x14ac:dyDescent="0.35">
      <c r="A565" s="3" t="s">
        <v>841</v>
      </c>
      <c r="B565" s="3" t="s">
        <v>10464</v>
      </c>
      <c r="C565" s="3" t="s">
        <v>886</v>
      </c>
      <c r="D565" s="3" t="s">
        <v>10465</v>
      </c>
      <c r="E565" s="3" t="s">
        <v>213</v>
      </c>
      <c r="F565" s="3" t="s">
        <v>14</v>
      </c>
      <c r="G565" s="4">
        <v>1</v>
      </c>
      <c r="H565" s="3" t="s">
        <v>15</v>
      </c>
      <c r="I565" s="5">
        <v>500</v>
      </c>
      <c r="J565" s="6">
        <f t="shared" si="23"/>
        <v>500</v>
      </c>
      <c r="K565" s="35">
        <f t="shared" si="21"/>
        <v>54</v>
      </c>
      <c r="L565" s="35">
        <f t="shared" si="22"/>
        <v>54</v>
      </c>
    </row>
    <row r="566" spans="1:12" x14ac:dyDescent="0.35">
      <c r="A566" s="3" t="s">
        <v>5883</v>
      </c>
      <c r="B566" s="3" t="s">
        <v>10466</v>
      </c>
      <c r="C566" s="3" t="s">
        <v>100</v>
      </c>
      <c r="D566" s="3" t="s">
        <v>10467</v>
      </c>
      <c r="E566" s="3" t="s">
        <v>5886</v>
      </c>
      <c r="F566" s="3" t="s">
        <v>14</v>
      </c>
      <c r="G566" s="4">
        <v>1</v>
      </c>
      <c r="H566" s="3" t="s">
        <v>15</v>
      </c>
      <c r="I566" s="5">
        <v>803.55000000000007</v>
      </c>
      <c r="J566" s="6">
        <f t="shared" si="23"/>
        <v>803.55000000000007</v>
      </c>
      <c r="K566" s="35">
        <f t="shared" si="21"/>
        <v>86.7834</v>
      </c>
      <c r="L566" s="35">
        <f t="shared" si="22"/>
        <v>86.7834</v>
      </c>
    </row>
    <row r="567" spans="1:12" x14ac:dyDescent="0.35">
      <c r="A567" s="3" t="s">
        <v>5883</v>
      </c>
      <c r="B567" s="3" t="s">
        <v>10468</v>
      </c>
      <c r="C567" s="3" t="s">
        <v>100</v>
      </c>
      <c r="D567" s="3" t="s">
        <v>10469</v>
      </c>
      <c r="E567" s="3" t="s">
        <v>713</v>
      </c>
      <c r="F567" s="3" t="s">
        <v>14</v>
      </c>
      <c r="G567" s="4">
        <v>1</v>
      </c>
      <c r="H567" s="3" t="s">
        <v>15</v>
      </c>
      <c r="I567" s="5">
        <v>1542.3500000000001</v>
      </c>
      <c r="J567" s="6">
        <f t="shared" si="23"/>
        <v>1542.3500000000001</v>
      </c>
      <c r="K567" s="35">
        <f t="shared" si="21"/>
        <v>166.57380000000003</v>
      </c>
      <c r="L567" s="35">
        <f t="shared" si="22"/>
        <v>166.57380000000003</v>
      </c>
    </row>
    <row r="568" spans="1:12" x14ac:dyDescent="0.35">
      <c r="A568" s="3" t="s">
        <v>5883</v>
      </c>
      <c r="B568" s="3" t="s">
        <v>10468</v>
      </c>
      <c r="C568" s="3" t="s">
        <v>43</v>
      </c>
      <c r="D568" s="3" t="s">
        <v>10469</v>
      </c>
      <c r="E568" s="3" t="s">
        <v>713</v>
      </c>
      <c r="F568" s="3" t="s">
        <v>14</v>
      </c>
      <c r="G568" s="4">
        <v>1</v>
      </c>
      <c r="H568" s="3" t="s">
        <v>15</v>
      </c>
      <c r="I568" s="5">
        <v>1542.36</v>
      </c>
      <c r="J568" s="6">
        <f t="shared" si="23"/>
        <v>1542.36</v>
      </c>
      <c r="K568" s="35">
        <f t="shared" si="21"/>
        <v>166.57487999999998</v>
      </c>
      <c r="L568" s="35">
        <f t="shared" si="22"/>
        <v>166.57487999999998</v>
      </c>
    </row>
    <row r="569" spans="1:12" x14ac:dyDescent="0.35">
      <c r="A569" s="3" t="s">
        <v>5883</v>
      </c>
      <c r="B569" s="3" t="s">
        <v>10468</v>
      </c>
      <c r="C569" s="3" t="s">
        <v>59</v>
      </c>
      <c r="D569" s="3" t="s">
        <v>10469</v>
      </c>
      <c r="E569" s="3" t="s">
        <v>713</v>
      </c>
      <c r="F569" s="3" t="s">
        <v>14</v>
      </c>
      <c r="G569" s="4">
        <v>1</v>
      </c>
      <c r="H569" s="3" t="s">
        <v>15</v>
      </c>
      <c r="I569" s="5">
        <v>1542.6100000000001</v>
      </c>
      <c r="J569" s="6">
        <f t="shared" si="23"/>
        <v>1542.6100000000001</v>
      </c>
      <c r="K569" s="35">
        <f t="shared" si="21"/>
        <v>166.60188000000002</v>
      </c>
      <c r="L569" s="35">
        <f t="shared" si="22"/>
        <v>166.60188000000002</v>
      </c>
    </row>
    <row r="570" spans="1:12" x14ac:dyDescent="0.35">
      <c r="A570" s="3" t="s">
        <v>5883</v>
      </c>
      <c r="B570" s="3" t="s">
        <v>10470</v>
      </c>
      <c r="C570" s="3" t="s">
        <v>137</v>
      </c>
      <c r="D570" s="3" t="s">
        <v>10471</v>
      </c>
      <c r="E570" s="3" t="s">
        <v>231</v>
      </c>
      <c r="F570" s="3" t="s">
        <v>14</v>
      </c>
      <c r="G570" s="4">
        <v>1</v>
      </c>
      <c r="H570" s="3" t="s">
        <v>15</v>
      </c>
      <c r="I570" s="5">
        <v>1317.4099999999999</v>
      </c>
      <c r="J570" s="6">
        <f t="shared" si="23"/>
        <v>1317.4099999999999</v>
      </c>
      <c r="K570" s="35">
        <f t="shared" si="21"/>
        <v>142.28027999999998</v>
      </c>
      <c r="L570" s="35">
        <f t="shared" si="22"/>
        <v>142.28027999999998</v>
      </c>
    </row>
    <row r="571" spans="1:12" x14ac:dyDescent="0.35">
      <c r="A571" s="3" t="s">
        <v>5883</v>
      </c>
      <c r="B571" s="3" t="s">
        <v>10472</v>
      </c>
      <c r="C571" s="3" t="s">
        <v>43</v>
      </c>
      <c r="D571" s="3" t="s">
        <v>10473</v>
      </c>
      <c r="E571" s="3" t="s">
        <v>5886</v>
      </c>
      <c r="F571" s="3" t="s">
        <v>14</v>
      </c>
      <c r="G571" s="4">
        <v>1</v>
      </c>
      <c r="H571" s="3" t="s">
        <v>15</v>
      </c>
      <c r="I571" s="5">
        <v>803.74999999999989</v>
      </c>
      <c r="J571" s="6">
        <f t="shared" si="23"/>
        <v>803.74999999999989</v>
      </c>
      <c r="K571" s="35">
        <f t="shared" si="21"/>
        <v>86.804999999999993</v>
      </c>
      <c r="L571" s="35">
        <f t="shared" si="22"/>
        <v>86.804999999999993</v>
      </c>
    </row>
    <row r="572" spans="1:12" x14ac:dyDescent="0.35">
      <c r="A572" s="3" t="s">
        <v>5883</v>
      </c>
      <c r="B572" s="3" t="s">
        <v>10474</v>
      </c>
      <c r="C572" s="3" t="s">
        <v>43</v>
      </c>
      <c r="D572" s="3" t="s">
        <v>10475</v>
      </c>
      <c r="E572" s="3" t="s">
        <v>8887</v>
      </c>
      <c r="F572" s="3" t="s">
        <v>14</v>
      </c>
      <c r="G572" s="4">
        <v>1</v>
      </c>
      <c r="H572" s="3" t="s">
        <v>15</v>
      </c>
      <c r="I572" s="5">
        <v>1606.26</v>
      </c>
      <c r="J572" s="6">
        <f t="shared" si="23"/>
        <v>1606.26</v>
      </c>
      <c r="K572" s="35">
        <f t="shared" si="21"/>
        <v>173.47608</v>
      </c>
      <c r="L572" s="35">
        <f t="shared" si="22"/>
        <v>173.47608</v>
      </c>
    </row>
    <row r="573" spans="1:12" x14ac:dyDescent="0.35">
      <c r="A573" s="3" t="s">
        <v>5883</v>
      </c>
      <c r="B573" s="3" t="s">
        <v>10474</v>
      </c>
      <c r="C573" s="3" t="s">
        <v>59</v>
      </c>
      <c r="D573" s="3" t="s">
        <v>10475</v>
      </c>
      <c r="E573" s="3" t="s">
        <v>8887</v>
      </c>
      <c r="F573" s="3" t="s">
        <v>14</v>
      </c>
      <c r="G573" s="4">
        <v>1</v>
      </c>
      <c r="H573" s="3" t="s">
        <v>15</v>
      </c>
      <c r="I573" s="5">
        <v>1606.64</v>
      </c>
      <c r="J573" s="6">
        <f t="shared" si="23"/>
        <v>1606.64</v>
      </c>
      <c r="K573" s="35">
        <f t="shared" si="21"/>
        <v>173.51712000000003</v>
      </c>
      <c r="L573" s="35">
        <f t="shared" si="22"/>
        <v>173.51712000000003</v>
      </c>
    </row>
    <row r="574" spans="1:12" x14ac:dyDescent="0.35">
      <c r="A574" s="3" t="s">
        <v>5883</v>
      </c>
      <c r="B574" s="3" t="s">
        <v>10476</v>
      </c>
      <c r="C574" s="3" t="s">
        <v>59</v>
      </c>
      <c r="D574" s="3" t="s">
        <v>10477</v>
      </c>
      <c r="E574" s="3" t="s">
        <v>5874</v>
      </c>
      <c r="F574" s="3" t="s">
        <v>14</v>
      </c>
      <c r="G574" s="4">
        <v>1</v>
      </c>
      <c r="H574" s="3" t="s">
        <v>15</v>
      </c>
      <c r="I574" s="5">
        <v>610.1</v>
      </c>
      <c r="J574" s="6">
        <f t="shared" si="23"/>
        <v>610.1</v>
      </c>
      <c r="K574" s="35">
        <f t="shared" si="21"/>
        <v>65.890799999999999</v>
      </c>
      <c r="L574" s="35">
        <f t="shared" si="22"/>
        <v>65.890799999999999</v>
      </c>
    </row>
    <row r="575" spans="1:12" x14ac:dyDescent="0.35">
      <c r="A575" s="3" t="s">
        <v>5883</v>
      </c>
      <c r="B575" s="3" t="s">
        <v>10478</v>
      </c>
      <c r="C575" s="3" t="s">
        <v>43</v>
      </c>
      <c r="D575" s="3" t="s">
        <v>10479</v>
      </c>
      <c r="E575" s="3" t="s">
        <v>102</v>
      </c>
      <c r="F575" s="3" t="s">
        <v>14</v>
      </c>
      <c r="G575" s="4">
        <v>1</v>
      </c>
      <c r="H575" s="3" t="s">
        <v>15</v>
      </c>
      <c r="I575" s="5">
        <v>2377.3700000000003</v>
      </c>
      <c r="J575" s="6">
        <f t="shared" si="23"/>
        <v>2377.3700000000003</v>
      </c>
      <c r="K575" s="35">
        <f t="shared" si="21"/>
        <v>256.75596000000002</v>
      </c>
      <c r="L575" s="35">
        <f t="shared" si="22"/>
        <v>256.75596000000002</v>
      </c>
    </row>
    <row r="576" spans="1:12" x14ac:dyDescent="0.35">
      <c r="A576" s="3" t="s">
        <v>5883</v>
      </c>
      <c r="B576" s="3" t="s">
        <v>10480</v>
      </c>
      <c r="C576" s="3" t="s">
        <v>59</v>
      </c>
      <c r="D576" s="3" t="s">
        <v>10481</v>
      </c>
      <c r="E576" s="3" t="s">
        <v>5874</v>
      </c>
      <c r="F576" s="3" t="s">
        <v>14</v>
      </c>
      <c r="G576" s="4">
        <v>1</v>
      </c>
      <c r="H576" s="3" t="s">
        <v>15</v>
      </c>
      <c r="I576" s="5">
        <v>1060.1100000000001</v>
      </c>
      <c r="J576" s="6">
        <f t="shared" si="23"/>
        <v>1060.1100000000001</v>
      </c>
      <c r="K576" s="35">
        <f t="shared" si="21"/>
        <v>114.49188000000002</v>
      </c>
      <c r="L576" s="35">
        <f t="shared" si="22"/>
        <v>114.49188000000002</v>
      </c>
    </row>
    <row r="577" spans="1:12" x14ac:dyDescent="0.35">
      <c r="A577" s="3" t="s">
        <v>5883</v>
      </c>
      <c r="B577" s="3" t="s">
        <v>10482</v>
      </c>
      <c r="C577" s="3" t="s">
        <v>43</v>
      </c>
      <c r="D577" s="3" t="s">
        <v>10483</v>
      </c>
      <c r="E577" s="3" t="s">
        <v>102</v>
      </c>
      <c r="F577" s="3" t="s">
        <v>14</v>
      </c>
      <c r="G577" s="4">
        <v>1</v>
      </c>
      <c r="H577" s="3" t="s">
        <v>15</v>
      </c>
      <c r="I577" s="5">
        <v>1863.74</v>
      </c>
      <c r="J577" s="6">
        <f t="shared" si="23"/>
        <v>1863.74</v>
      </c>
      <c r="K577" s="35">
        <f t="shared" si="21"/>
        <v>201.28391999999999</v>
      </c>
      <c r="L577" s="35">
        <f t="shared" si="22"/>
        <v>201.28391999999999</v>
      </c>
    </row>
    <row r="578" spans="1:12" x14ac:dyDescent="0.35">
      <c r="A578" s="3" t="s">
        <v>5883</v>
      </c>
      <c r="B578" s="3" t="s">
        <v>10482</v>
      </c>
      <c r="C578" s="3" t="s">
        <v>59</v>
      </c>
      <c r="D578" s="3" t="s">
        <v>10483</v>
      </c>
      <c r="E578" s="3" t="s">
        <v>102</v>
      </c>
      <c r="F578" s="3" t="s">
        <v>14</v>
      </c>
      <c r="G578" s="4">
        <v>1</v>
      </c>
      <c r="H578" s="3" t="s">
        <v>15</v>
      </c>
      <c r="I578" s="5">
        <v>1863.78</v>
      </c>
      <c r="J578" s="6">
        <f t="shared" si="23"/>
        <v>1863.78</v>
      </c>
      <c r="K578" s="35">
        <f t="shared" si="21"/>
        <v>201.28824</v>
      </c>
      <c r="L578" s="35">
        <f t="shared" si="22"/>
        <v>201.28824</v>
      </c>
    </row>
    <row r="579" spans="1:12" x14ac:dyDescent="0.35">
      <c r="A579" s="3" t="s">
        <v>5883</v>
      </c>
      <c r="B579" s="3" t="s">
        <v>10484</v>
      </c>
      <c r="C579" s="3" t="s">
        <v>43</v>
      </c>
      <c r="D579" s="3" t="s">
        <v>10485</v>
      </c>
      <c r="E579" s="3" t="s">
        <v>5636</v>
      </c>
      <c r="F579" s="3" t="s">
        <v>14</v>
      </c>
      <c r="G579" s="4">
        <v>1</v>
      </c>
      <c r="H579" s="3" t="s">
        <v>15</v>
      </c>
      <c r="I579" s="5">
        <v>1000</v>
      </c>
      <c r="J579" s="6">
        <f t="shared" si="23"/>
        <v>1000</v>
      </c>
      <c r="K579" s="35">
        <f t="shared" ref="K579:K642" si="24">((I579*(1-10%))*0.4)*60%*0.5</f>
        <v>108</v>
      </c>
      <c r="L579" s="35">
        <f t="shared" ref="L579:L642" si="25">K579*G579</f>
        <v>108</v>
      </c>
    </row>
    <row r="580" spans="1:12" x14ac:dyDescent="0.35">
      <c r="A580" s="3" t="s">
        <v>490</v>
      </c>
      <c r="B580" s="3" t="s">
        <v>10486</v>
      </c>
      <c r="C580" s="3" t="s">
        <v>100</v>
      </c>
      <c r="D580" s="3" t="s">
        <v>10487</v>
      </c>
      <c r="E580" s="3" t="s">
        <v>384</v>
      </c>
      <c r="F580" s="3" t="s">
        <v>14</v>
      </c>
      <c r="G580" s="4">
        <v>1</v>
      </c>
      <c r="H580" s="3" t="s">
        <v>15</v>
      </c>
      <c r="I580" s="5">
        <v>1337</v>
      </c>
      <c r="J580" s="6">
        <f t="shared" si="23"/>
        <v>1337</v>
      </c>
      <c r="K580" s="35">
        <f t="shared" si="24"/>
        <v>144.39599999999999</v>
      </c>
      <c r="L580" s="35">
        <f t="shared" si="25"/>
        <v>144.39599999999999</v>
      </c>
    </row>
    <row r="581" spans="1:12" x14ac:dyDescent="0.35">
      <c r="A581" s="3" t="s">
        <v>6573</v>
      </c>
      <c r="B581" s="3" t="s">
        <v>8701</v>
      </c>
      <c r="C581" s="3" t="s">
        <v>59</v>
      </c>
      <c r="D581" s="3" t="s">
        <v>8702</v>
      </c>
      <c r="E581" s="3" t="s">
        <v>5874</v>
      </c>
      <c r="F581" s="3" t="s">
        <v>14</v>
      </c>
      <c r="G581" s="4">
        <v>1</v>
      </c>
      <c r="H581" s="3" t="s">
        <v>15</v>
      </c>
      <c r="I581" s="5">
        <v>500</v>
      </c>
      <c r="J581" s="6">
        <f t="shared" si="23"/>
        <v>500</v>
      </c>
      <c r="K581" s="35">
        <f t="shared" si="24"/>
        <v>54</v>
      </c>
      <c r="L581" s="35">
        <f t="shared" si="25"/>
        <v>54</v>
      </c>
    </row>
    <row r="582" spans="1:12" x14ac:dyDescent="0.35">
      <c r="A582" s="3" t="s">
        <v>6573</v>
      </c>
      <c r="B582" s="3" t="s">
        <v>10488</v>
      </c>
      <c r="C582" s="3" t="s">
        <v>59</v>
      </c>
      <c r="D582" s="3" t="s">
        <v>10489</v>
      </c>
      <c r="E582" s="3" t="s">
        <v>5874</v>
      </c>
      <c r="F582" s="3" t="s">
        <v>14</v>
      </c>
      <c r="G582" s="4">
        <v>1</v>
      </c>
      <c r="H582" s="3" t="s">
        <v>15</v>
      </c>
      <c r="I582" s="5">
        <v>500</v>
      </c>
      <c r="J582" s="6">
        <f t="shared" si="23"/>
        <v>500</v>
      </c>
      <c r="K582" s="35">
        <f t="shared" si="24"/>
        <v>54</v>
      </c>
      <c r="L582" s="35">
        <f t="shared" si="25"/>
        <v>54</v>
      </c>
    </row>
    <row r="583" spans="1:12" x14ac:dyDescent="0.35">
      <c r="A583" s="3" t="s">
        <v>828</v>
      </c>
      <c r="B583" s="3" t="s">
        <v>8927</v>
      </c>
      <c r="C583" s="3" t="s">
        <v>59</v>
      </c>
      <c r="D583" s="3" t="s">
        <v>8928</v>
      </c>
      <c r="E583" s="3" t="s">
        <v>713</v>
      </c>
      <c r="F583" s="3" t="s">
        <v>14</v>
      </c>
      <c r="G583" s="4">
        <v>1</v>
      </c>
      <c r="H583" s="3" t="s">
        <v>15</v>
      </c>
      <c r="I583" s="5">
        <v>700</v>
      </c>
      <c r="J583" s="6">
        <f t="shared" si="23"/>
        <v>700</v>
      </c>
      <c r="K583" s="35">
        <f t="shared" si="24"/>
        <v>75.599999999999994</v>
      </c>
      <c r="L583" s="35">
        <f t="shared" si="25"/>
        <v>75.599999999999994</v>
      </c>
    </row>
    <row r="584" spans="1:12" x14ac:dyDescent="0.35">
      <c r="A584" s="3" t="s">
        <v>828</v>
      </c>
      <c r="B584" s="3" t="s">
        <v>10490</v>
      </c>
      <c r="C584" s="3" t="s">
        <v>59</v>
      </c>
      <c r="D584" s="3" t="s">
        <v>10491</v>
      </c>
      <c r="E584" s="3" t="s">
        <v>713</v>
      </c>
      <c r="F584" s="3" t="s">
        <v>14</v>
      </c>
      <c r="G584" s="4">
        <v>1</v>
      </c>
      <c r="H584" s="3" t="s">
        <v>15</v>
      </c>
      <c r="I584" s="5">
        <v>700</v>
      </c>
      <c r="J584" s="6">
        <f t="shared" si="23"/>
        <v>700</v>
      </c>
      <c r="K584" s="35">
        <f t="shared" si="24"/>
        <v>75.599999999999994</v>
      </c>
      <c r="L584" s="35">
        <f t="shared" si="25"/>
        <v>75.599999999999994</v>
      </c>
    </row>
    <row r="585" spans="1:12" x14ac:dyDescent="0.35">
      <c r="A585" s="3" t="s">
        <v>828</v>
      </c>
      <c r="B585" s="3" t="s">
        <v>10492</v>
      </c>
      <c r="C585" s="3" t="s">
        <v>59</v>
      </c>
      <c r="D585" s="3" t="s">
        <v>10493</v>
      </c>
      <c r="E585" s="3" t="s">
        <v>179</v>
      </c>
      <c r="F585" s="3" t="s">
        <v>14</v>
      </c>
      <c r="G585" s="4">
        <v>1</v>
      </c>
      <c r="H585" s="3" t="s">
        <v>15</v>
      </c>
      <c r="I585" s="5">
        <v>800</v>
      </c>
      <c r="J585" s="6">
        <f t="shared" si="23"/>
        <v>800</v>
      </c>
      <c r="K585" s="35">
        <f t="shared" si="24"/>
        <v>86.399999999999991</v>
      </c>
      <c r="L585" s="35">
        <f t="shared" si="25"/>
        <v>86.399999999999991</v>
      </c>
    </row>
    <row r="586" spans="1:12" x14ac:dyDescent="0.35">
      <c r="A586" s="3" t="s">
        <v>828</v>
      </c>
      <c r="B586" s="3" t="s">
        <v>10494</v>
      </c>
      <c r="C586" s="3" t="s">
        <v>519</v>
      </c>
      <c r="D586" s="3" t="s">
        <v>10495</v>
      </c>
      <c r="E586" s="3" t="s">
        <v>179</v>
      </c>
      <c r="F586" s="3" t="s">
        <v>14</v>
      </c>
      <c r="G586" s="4">
        <v>1</v>
      </c>
      <c r="H586" s="3" t="s">
        <v>15</v>
      </c>
      <c r="I586" s="5">
        <v>800</v>
      </c>
      <c r="J586" s="6">
        <f t="shared" si="23"/>
        <v>800</v>
      </c>
      <c r="K586" s="35">
        <f t="shared" si="24"/>
        <v>86.399999999999991</v>
      </c>
      <c r="L586" s="35">
        <f t="shared" si="25"/>
        <v>86.399999999999991</v>
      </c>
    </row>
    <row r="587" spans="1:12" x14ac:dyDescent="0.35">
      <c r="A587" s="3" t="s">
        <v>6050</v>
      </c>
      <c r="B587" s="3" t="s">
        <v>10496</v>
      </c>
      <c r="C587" s="3" t="s">
        <v>3063</v>
      </c>
      <c r="D587" s="3" t="s">
        <v>10497</v>
      </c>
      <c r="E587" s="3" t="s">
        <v>25</v>
      </c>
      <c r="F587" s="3" t="s">
        <v>14</v>
      </c>
      <c r="G587" s="4">
        <v>1</v>
      </c>
      <c r="H587" s="3" t="s">
        <v>15</v>
      </c>
      <c r="I587" s="5">
        <v>2366.27</v>
      </c>
      <c r="J587" s="6">
        <f t="shared" si="23"/>
        <v>2366.27</v>
      </c>
      <c r="K587" s="35">
        <f t="shared" si="24"/>
        <v>255.55716000000001</v>
      </c>
      <c r="L587" s="35">
        <f t="shared" si="25"/>
        <v>255.55716000000001</v>
      </c>
    </row>
    <row r="588" spans="1:12" x14ac:dyDescent="0.35">
      <c r="A588" s="3" t="s">
        <v>6050</v>
      </c>
      <c r="B588" s="3" t="s">
        <v>10498</v>
      </c>
      <c r="C588" s="3" t="s">
        <v>4003</v>
      </c>
      <c r="D588" s="3" t="s">
        <v>10499</v>
      </c>
      <c r="E588" s="3" t="s">
        <v>25</v>
      </c>
      <c r="F588" s="3" t="s">
        <v>14</v>
      </c>
      <c r="G588" s="4">
        <v>1</v>
      </c>
      <c r="H588" s="3" t="s">
        <v>15</v>
      </c>
      <c r="I588" s="5">
        <v>2644.64</v>
      </c>
      <c r="J588" s="6">
        <f t="shared" si="23"/>
        <v>2644.64</v>
      </c>
      <c r="K588" s="35">
        <f t="shared" si="24"/>
        <v>285.62112000000002</v>
      </c>
      <c r="L588" s="35">
        <f t="shared" si="25"/>
        <v>285.62112000000002</v>
      </c>
    </row>
    <row r="589" spans="1:12" x14ac:dyDescent="0.35">
      <c r="A589" s="3" t="s">
        <v>73</v>
      </c>
      <c r="B589" s="3" t="s">
        <v>10500</v>
      </c>
      <c r="C589" s="3" t="s">
        <v>43</v>
      </c>
      <c r="D589" s="3" t="s">
        <v>10501</v>
      </c>
      <c r="E589" s="3" t="s">
        <v>5874</v>
      </c>
      <c r="F589" s="3" t="s">
        <v>14</v>
      </c>
      <c r="G589" s="4">
        <v>1</v>
      </c>
      <c r="H589" s="3" t="s">
        <v>15</v>
      </c>
      <c r="I589" s="5">
        <v>833.17000000000007</v>
      </c>
      <c r="J589" s="6">
        <f t="shared" si="23"/>
        <v>833.17000000000007</v>
      </c>
      <c r="K589" s="35">
        <f t="shared" si="24"/>
        <v>89.982360000000014</v>
      </c>
      <c r="L589" s="35">
        <f t="shared" si="25"/>
        <v>89.982360000000014</v>
      </c>
    </row>
    <row r="590" spans="1:12" x14ac:dyDescent="0.35">
      <c r="A590" s="3" t="s">
        <v>857</v>
      </c>
      <c r="B590" s="3" t="s">
        <v>10502</v>
      </c>
      <c r="C590" s="3" t="s">
        <v>59</v>
      </c>
      <c r="D590" s="3" t="s">
        <v>10503</v>
      </c>
      <c r="E590" s="3" t="s">
        <v>213</v>
      </c>
      <c r="F590" s="3" t="s">
        <v>14</v>
      </c>
      <c r="G590" s="4">
        <v>1</v>
      </c>
      <c r="H590" s="3" t="s">
        <v>15</v>
      </c>
      <c r="I590" s="5">
        <v>500</v>
      </c>
      <c r="J590" s="6">
        <f t="shared" si="23"/>
        <v>500</v>
      </c>
      <c r="K590" s="35">
        <f t="shared" si="24"/>
        <v>54</v>
      </c>
      <c r="L590" s="35">
        <f t="shared" si="25"/>
        <v>54</v>
      </c>
    </row>
    <row r="591" spans="1:12" x14ac:dyDescent="0.35">
      <c r="A591" s="3" t="s">
        <v>895</v>
      </c>
      <c r="B591" s="3" t="s">
        <v>10504</v>
      </c>
      <c r="C591" s="3" t="s">
        <v>59</v>
      </c>
      <c r="D591" s="3" t="s">
        <v>10505</v>
      </c>
      <c r="E591" s="3" t="s">
        <v>5886</v>
      </c>
      <c r="F591" s="3" t="s">
        <v>14</v>
      </c>
      <c r="G591" s="4">
        <v>1</v>
      </c>
      <c r="H591" s="3" t="s">
        <v>15</v>
      </c>
      <c r="I591" s="5">
        <v>500</v>
      </c>
      <c r="J591" s="6">
        <f t="shared" si="23"/>
        <v>500</v>
      </c>
      <c r="K591" s="35">
        <f t="shared" si="24"/>
        <v>54</v>
      </c>
      <c r="L591" s="35">
        <f t="shared" si="25"/>
        <v>54</v>
      </c>
    </row>
    <row r="592" spans="1:12" x14ac:dyDescent="0.35">
      <c r="A592" s="3" t="s">
        <v>895</v>
      </c>
      <c r="B592" s="3" t="s">
        <v>10504</v>
      </c>
      <c r="C592" s="3" t="s">
        <v>519</v>
      </c>
      <c r="D592" s="3" t="s">
        <v>10505</v>
      </c>
      <c r="E592" s="3" t="s">
        <v>5886</v>
      </c>
      <c r="F592" s="3" t="s">
        <v>14</v>
      </c>
      <c r="G592" s="4">
        <v>1</v>
      </c>
      <c r="H592" s="3" t="s">
        <v>15</v>
      </c>
      <c r="I592" s="5">
        <v>500</v>
      </c>
      <c r="J592" s="6">
        <f t="shared" si="23"/>
        <v>500</v>
      </c>
      <c r="K592" s="35">
        <f t="shared" si="24"/>
        <v>54</v>
      </c>
      <c r="L592" s="35">
        <f t="shared" si="25"/>
        <v>54</v>
      </c>
    </row>
    <row r="593" spans="1:12" x14ac:dyDescent="0.35">
      <c r="A593" s="3" t="s">
        <v>895</v>
      </c>
      <c r="B593" s="3" t="s">
        <v>10506</v>
      </c>
      <c r="C593" s="3" t="s">
        <v>519</v>
      </c>
      <c r="D593" s="3" t="s">
        <v>10507</v>
      </c>
      <c r="E593" s="3" t="s">
        <v>213</v>
      </c>
      <c r="F593" s="3" t="s">
        <v>14</v>
      </c>
      <c r="G593" s="4">
        <v>1</v>
      </c>
      <c r="H593" s="3" t="s">
        <v>15</v>
      </c>
      <c r="I593" s="5">
        <v>500</v>
      </c>
      <c r="J593" s="6">
        <f t="shared" si="23"/>
        <v>500</v>
      </c>
      <c r="K593" s="35">
        <f t="shared" si="24"/>
        <v>54</v>
      </c>
      <c r="L593" s="35">
        <f t="shared" si="25"/>
        <v>54</v>
      </c>
    </row>
    <row r="594" spans="1:12" x14ac:dyDescent="0.35">
      <c r="A594" s="3" t="s">
        <v>895</v>
      </c>
      <c r="B594" s="3" t="s">
        <v>10508</v>
      </c>
      <c r="C594" s="3" t="s">
        <v>59</v>
      </c>
      <c r="D594" s="3" t="s">
        <v>10509</v>
      </c>
      <c r="E594" s="3" t="s">
        <v>5886</v>
      </c>
      <c r="F594" s="3" t="s">
        <v>14</v>
      </c>
      <c r="G594" s="4">
        <v>1</v>
      </c>
      <c r="H594" s="3" t="s">
        <v>15</v>
      </c>
      <c r="I594" s="5">
        <v>500</v>
      </c>
      <c r="J594" s="6">
        <f t="shared" si="23"/>
        <v>500</v>
      </c>
      <c r="K594" s="35">
        <f t="shared" si="24"/>
        <v>54</v>
      </c>
      <c r="L594" s="35">
        <f t="shared" si="25"/>
        <v>54</v>
      </c>
    </row>
    <row r="595" spans="1:12" x14ac:dyDescent="0.35">
      <c r="A595" s="3" t="s">
        <v>895</v>
      </c>
      <c r="B595" s="3" t="s">
        <v>5889</v>
      </c>
      <c r="C595" s="3" t="s">
        <v>43</v>
      </c>
      <c r="D595" s="3" t="s">
        <v>5890</v>
      </c>
      <c r="E595" s="3" t="s">
        <v>5874</v>
      </c>
      <c r="F595" s="3" t="s">
        <v>14</v>
      </c>
      <c r="G595" s="4">
        <v>1</v>
      </c>
      <c r="H595" s="3" t="s">
        <v>15</v>
      </c>
      <c r="I595" s="5">
        <v>500</v>
      </c>
      <c r="J595" s="6">
        <f t="shared" si="23"/>
        <v>500</v>
      </c>
      <c r="K595" s="35">
        <f t="shared" si="24"/>
        <v>54</v>
      </c>
      <c r="L595" s="35">
        <f t="shared" si="25"/>
        <v>54</v>
      </c>
    </row>
    <row r="596" spans="1:12" x14ac:dyDescent="0.35">
      <c r="A596" s="3" t="s">
        <v>895</v>
      </c>
      <c r="B596" s="3" t="s">
        <v>10510</v>
      </c>
      <c r="C596" s="3" t="s">
        <v>23</v>
      </c>
      <c r="D596" s="3" t="s">
        <v>10511</v>
      </c>
      <c r="E596" s="3" t="s">
        <v>5598</v>
      </c>
      <c r="F596" s="3" t="s">
        <v>14</v>
      </c>
      <c r="G596" s="4">
        <v>1</v>
      </c>
      <c r="H596" s="3" t="s">
        <v>15</v>
      </c>
      <c r="I596" s="5">
        <v>828.8900000000001</v>
      </c>
      <c r="J596" s="6">
        <f t="shared" si="23"/>
        <v>828.8900000000001</v>
      </c>
      <c r="K596" s="35">
        <f t="shared" si="24"/>
        <v>89.520120000000006</v>
      </c>
      <c r="L596" s="35">
        <f t="shared" si="25"/>
        <v>89.520120000000006</v>
      </c>
    </row>
    <row r="597" spans="1:12" x14ac:dyDescent="0.35">
      <c r="A597" s="3" t="s">
        <v>857</v>
      </c>
      <c r="B597" s="3" t="s">
        <v>10512</v>
      </c>
      <c r="C597" s="3" t="s">
        <v>26</v>
      </c>
      <c r="D597" s="3" t="s">
        <v>10513</v>
      </c>
      <c r="E597" s="3" t="s">
        <v>25</v>
      </c>
      <c r="F597" s="3" t="s">
        <v>14</v>
      </c>
      <c r="G597" s="4">
        <v>1</v>
      </c>
      <c r="H597" s="3" t="s">
        <v>15</v>
      </c>
      <c r="I597" s="5">
        <v>1175.6899999999998</v>
      </c>
      <c r="J597" s="6">
        <f t="shared" si="23"/>
        <v>1175.6899999999998</v>
      </c>
      <c r="K597" s="35">
        <f t="shared" si="24"/>
        <v>126.97451999999998</v>
      </c>
      <c r="L597" s="35">
        <f t="shared" si="25"/>
        <v>126.97451999999998</v>
      </c>
    </row>
    <row r="598" spans="1:12" x14ac:dyDescent="0.35">
      <c r="A598" s="3" t="s">
        <v>857</v>
      </c>
      <c r="B598" s="3" t="s">
        <v>10512</v>
      </c>
      <c r="C598" s="3" t="s">
        <v>27</v>
      </c>
      <c r="D598" s="3" t="s">
        <v>10513</v>
      </c>
      <c r="E598" s="3" t="s">
        <v>25</v>
      </c>
      <c r="F598" s="3" t="s">
        <v>14</v>
      </c>
      <c r="G598" s="4">
        <v>1</v>
      </c>
      <c r="H598" s="3" t="s">
        <v>15</v>
      </c>
      <c r="I598" s="5">
        <v>1175.7</v>
      </c>
      <c r="J598" s="6">
        <f t="shared" si="23"/>
        <v>1175.7</v>
      </c>
      <c r="K598" s="35">
        <f t="shared" si="24"/>
        <v>126.97560000000001</v>
      </c>
      <c r="L598" s="35">
        <f t="shared" si="25"/>
        <v>126.97560000000001</v>
      </c>
    </row>
    <row r="599" spans="1:12" x14ac:dyDescent="0.35">
      <c r="A599" s="3" t="s">
        <v>895</v>
      </c>
      <c r="B599" s="3" t="s">
        <v>10514</v>
      </c>
      <c r="C599" s="3" t="s">
        <v>26</v>
      </c>
      <c r="D599" s="3" t="s">
        <v>10515</v>
      </c>
      <c r="E599" s="3" t="s">
        <v>25</v>
      </c>
      <c r="F599" s="3" t="s">
        <v>14</v>
      </c>
      <c r="G599" s="4">
        <v>1</v>
      </c>
      <c r="H599" s="3" t="s">
        <v>15</v>
      </c>
      <c r="I599" s="5">
        <v>966.19999999999993</v>
      </c>
      <c r="J599" s="6">
        <f t="shared" si="23"/>
        <v>966.19999999999993</v>
      </c>
      <c r="K599" s="35">
        <f t="shared" si="24"/>
        <v>104.3496</v>
      </c>
      <c r="L599" s="35">
        <f t="shared" si="25"/>
        <v>104.3496</v>
      </c>
    </row>
    <row r="600" spans="1:12" x14ac:dyDescent="0.35">
      <c r="A600" s="3" t="s">
        <v>857</v>
      </c>
      <c r="B600" s="3" t="s">
        <v>10516</v>
      </c>
      <c r="C600" s="3" t="s">
        <v>18</v>
      </c>
      <c r="D600" s="3" t="s">
        <v>10517</v>
      </c>
      <c r="E600" s="3" t="s">
        <v>25</v>
      </c>
      <c r="F600" s="3" t="s">
        <v>14</v>
      </c>
      <c r="G600" s="4">
        <v>1</v>
      </c>
      <c r="H600" s="3" t="s">
        <v>15</v>
      </c>
      <c r="I600" s="5">
        <v>952.70999999999992</v>
      </c>
      <c r="J600" s="6">
        <f t="shared" si="23"/>
        <v>952.70999999999992</v>
      </c>
      <c r="K600" s="35">
        <f t="shared" si="24"/>
        <v>102.89268</v>
      </c>
      <c r="L600" s="35">
        <f t="shared" si="25"/>
        <v>102.89268</v>
      </c>
    </row>
    <row r="601" spans="1:12" x14ac:dyDescent="0.35">
      <c r="A601" s="3" t="s">
        <v>895</v>
      </c>
      <c r="B601" s="3" t="s">
        <v>5924</v>
      </c>
      <c r="C601" s="3" t="s">
        <v>23</v>
      </c>
      <c r="D601" s="3" t="s">
        <v>5925</v>
      </c>
      <c r="E601" s="3" t="s">
        <v>25</v>
      </c>
      <c r="F601" s="3" t="s">
        <v>14</v>
      </c>
      <c r="G601" s="4">
        <v>1</v>
      </c>
      <c r="H601" s="3" t="s">
        <v>15</v>
      </c>
      <c r="I601" s="5">
        <v>828.2</v>
      </c>
      <c r="J601" s="6">
        <f t="shared" si="23"/>
        <v>828.2</v>
      </c>
      <c r="K601" s="35">
        <f t="shared" si="24"/>
        <v>89.445600000000013</v>
      </c>
      <c r="L601" s="35">
        <f t="shared" si="25"/>
        <v>89.445600000000013</v>
      </c>
    </row>
    <row r="602" spans="1:12" x14ac:dyDescent="0.35">
      <c r="A602" s="3" t="s">
        <v>8705</v>
      </c>
      <c r="B602" s="3" t="s">
        <v>10518</v>
      </c>
      <c r="C602" s="3" t="s">
        <v>59</v>
      </c>
      <c r="D602" s="3" t="s">
        <v>10519</v>
      </c>
      <c r="E602" s="3" t="s">
        <v>590</v>
      </c>
      <c r="F602" s="3" t="s">
        <v>14</v>
      </c>
      <c r="G602" s="4">
        <v>1</v>
      </c>
      <c r="H602" s="3" t="s">
        <v>15</v>
      </c>
      <c r="I602" s="5">
        <v>500</v>
      </c>
      <c r="J602" s="6">
        <f t="shared" si="23"/>
        <v>500</v>
      </c>
      <c r="K602" s="35">
        <f t="shared" si="24"/>
        <v>54</v>
      </c>
      <c r="L602" s="35">
        <f t="shared" si="25"/>
        <v>54</v>
      </c>
    </row>
    <row r="603" spans="1:12" x14ac:dyDescent="0.35">
      <c r="A603" s="3" t="s">
        <v>8705</v>
      </c>
      <c r="B603" s="3" t="s">
        <v>10518</v>
      </c>
      <c r="C603" s="3" t="s">
        <v>519</v>
      </c>
      <c r="D603" s="3" t="s">
        <v>10519</v>
      </c>
      <c r="E603" s="3" t="s">
        <v>590</v>
      </c>
      <c r="F603" s="3" t="s">
        <v>14</v>
      </c>
      <c r="G603" s="4">
        <v>1</v>
      </c>
      <c r="H603" s="3" t="s">
        <v>15</v>
      </c>
      <c r="I603" s="5">
        <v>500</v>
      </c>
      <c r="J603" s="6">
        <f t="shared" si="23"/>
        <v>500</v>
      </c>
      <c r="K603" s="35">
        <f t="shared" si="24"/>
        <v>54</v>
      </c>
      <c r="L603" s="35">
        <f t="shared" si="25"/>
        <v>54</v>
      </c>
    </row>
    <row r="604" spans="1:12" x14ac:dyDescent="0.35">
      <c r="A604" s="3" t="s">
        <v>8705</v>
      </c>
      <c r="B604" s="3" t="s">
        <v>8708</v>
      </c>
      <c r="C604" s="3" t="s">
        <v>59</v>
      </c>
      <c r="D604" s="3" t="s">
        <v>8709</v>
      </c>
      <c r="E604" s="3" t="s">
        <v>5874</v>
      </c>
      <c r="F604" s="3" t="s">
        <v>14</v>
      </c>
      <c r="G604" s="4">
        <v>1</v>
      </c>
      <c r="H604" s="3" t="s">
        <v>15</v>
      </c>
      <c r="I604" s="5">
        <v>500</v>
      </c>
      <c r="J604" s="6">
        <f t="shared" si="23"/>
        <v>500</v>
      </c>
      <c r="K604" s="35">
        <f t="shared" si="24"/>
        <v>54</v>
      </c>
      <c r="L604" s="35">
        <f t="shared" si="25"/>
        <v>54</v>
      </c>
    </row>
    <row r="605" spans="1:12" x14ac:dyDescent="0.35">
      <c r="A605" s="3" t="s">
        <v>8705</v>
      </c>
      <c r="B605" s="3" t="s">
        <v>10520</v>
      </c>
      <c r="C605" s="3" t="s">
        <v>59</v>
      </c>
      <c r="D605" s="3" t="s">
        <v>10521</v>
      </c>
      <c r="E605" s="3" t="s">
        <v>5874</v>
      </c>
      <c r="F605" s="3" t="s">
        <v>14</v>
      </c>
      <c r="G605" s="4">
        <v>1</v>
      </c>
      <c r="H605" s="3" t="s">
        <v>15</v>
      </c>
      <c r="I605" s="5">
        <v>500</v>
      </c>
      <c r="J605" s="6">
        <f t="shared" si="23"/>
        <v>500</v>
      </c>
      <c r="K605" s="35">
        <f t="shared" si="24"/>
        <v>54</v>
      </c>
      <c r="L605" s="35">
        <f t="shared" si="25"/>
        <v>54</v>
      </c>
    </row>
    <row r="606" spans="1:12" x14ac:dyDescent="0.35">
      <c r="A606" s="3" t="s">
        <v>8705</v>
      </c>
      <c r="B606" s="3" t="s">
        <v>10522</v>
      </c>
      <c r="C606" s="3" t="s">
        <v>59</v>
      </c>
      <c r="D606" s="3" t="s">
        <v>10523</v>
      </c>
      <c r="E606" s="3" t="s">
        <v>5874</v>
      </c>
      <c r="F606" s="3" t="s">
        <v>14</v>
      </c>
      <c r="G606" s="4">
        <v>1</v>
      </c>
      <c r="H606" s="3" t="s">
        <v>15</v>
      </c>
      <c r="I606" s="5">
        <v>500</v>
      </c>
      <c r="J606" s="6">
        <f t="shared" si="23"/>
        <v>500</v>
      </c>
      <c r="K606" s="35">
        <f t="shared" si="24"/>
        <v>54</v>
      </c>
      <c r="L606" s="35">
        <f t="shared" si="25"/>
        <v>54</v>
      </c>
    </row>
    <row r="607" spans="1:12" x14ac:dyDescent="0.35">
      <c r="A607" s="3" t="s">
        <v>8705</v>
      </c>
      <c r="B607" s="3" t="s">
        <v>10524</v>
      </c>
      <c r="C607" s="3" t="s">
        <v>100</v>
      </c>
      <c r="D607" s="3" t="s">
        <v>10525</v>
      </c>
      <c r="E607" s="3" t="s">
        <v>5874</v>
      </c>
      <c r="F607" s="3" t="s">
        <v>14</v>
      </c>
      <c r="G607" s="4">
        <v>1</v>
      </c>
      <c r="H607" s="3" t="s">
        <v>15</v>
      </c>
      <c r="I607" s="5">
        <v>500</v>
      </c>
      <c r="J607" s="6">
        <f t="shared" si="23"/>
        <v>500</v>
      </c>
      <c r="K607" s="35">
        <f t="shared" si="24"/>
        <v>54</v>
      </c>
      <c r="L607" s="35">
        <f t="shared" si="25"/>
        <v>54</v>
      </c>
    </row>
    <row r="608" spans="1:12" x14ac:dyDescent="0.35">
      <c r="A608" s="3" t="s">
        <v>8705</v>
      </c>
      <c r="B608" s="3" t="s">
        <v>10524</v>
      </c>
      <c r="C608" s="3" t="s">
        <v>43</v>
      </c>
      <c r="D608" s="3" t="s">
        <v>10525</v>
      </c>
      <c r="E608" s="3" t="s">
        <v>5874</v>
      </c>
      <c r="F608" s="3" t="s">
        <v>14</v>
      </c>
      <c r="G608" s="4">
        <v>1</v>
      </c>
      <c r="H608" s="3" t="s">
        <v>15</v>
      </c>
      <c r="I608" s="5">
        <v>500</v>
      </c>
      <c r="J608" s="6">
        <f t="shared" si="23"/>
        <v>500</v>
      </c>
      <c r="K608" s="35">
        <f t="shared" si="24"/>
        <v>54</v>
      </c>
      <c r="L608" s="35">
        <f t="shared" si="25"/>
        <v>54</v>
      </c>
    </row>
    <row r="609" spans="1:12" x14ac:dyDescent="0.35">
      <c r="A609" s="3" t="s">
        <v>8705</v>
      </c>
      <c r="B609" s="3" t="s">
        <v>10524</v>
      </c>
      <c r="C609" s="3" t="s">
        <v>59</v>
      </c>
      <c r="D609" s="3" t="s">
        <v>10525</v>
      </c>
      <c r="E609" s="3" t="s">
        <v>5874</v>
      </c>
      <c r="F609" s="3" t="s">
        <v>14</v>
      </c>
      <c r="G609" s="4">
        <v>1</v>
      </c>
      <c r="H609" s="3" t="s">
        <v>15</v>
      </c>
      <c r="I609" s="5">
        <v>500</v>
      </c>
      <c r="J609" s="6">
        <f t="shared" si="23"/>
        <v>500</v>
      </c>
      <c r="K609" s="35">
        <f t="shared" si="24"/>
        <v>54</v>
      </c>
      <c r="L609" s="35">
        <f t="shared" si="25"/>
        <v>54</v>
      </c>
    </row>
    <row r="610" spans="1:12" x14ac:dyDescent="0.35">
      <c r="A610" s="3" t="s">
        <v>8705</v>
      </c>
      <c r="B610" s="3" t="s">
        <v>10526</v>
      </c>
      <c r="C610" s="3" t="s">
        <v>59</v>
      </c>
      <c r="D610" s="3" t="s">
        <v>10527</v>
      </c>
      <c r="E610" s="3" t="s">
        <v>5874</v>
      </c>
      <c r="F610" s="3" t="s">
        <v>14</v>
      </c>
      <c r="G610" s="4">
        <v>1</v>
      </c>
      <c r="H610" s="3" t="s">
        <v>15</v>
      </c>
      <c r="I610" s="5">
        <v>500</v>
      </c>
      <c r="J610" s="6">
        <f t="shared" si="23"/>
        <v>500</v>
      </c>
      <c r="K610" s="35">
        <f t="shared" si="24"/>
        <v>54</v>
      </c>
      <c r="L610" s="35">
        <f t="shared" si="25"/>
        <v>54</v>
      </c>
    </row>
    <row r="611" spans="1:12" x14ac:dyDescent="0.35">
      <c r="A611" s="3" t="s">
        <v>8705</v>
      </c>
      <c r="B611" s="3" t="s">
        <v>10526</v>
      </c>
      <c r="C611" s="3" t="s">
        <v>519</v>
      </c>
      <c r="D611" s="3" t="s">
        <v>10527</v>
      </c>
      <c r="E611" s="3" t="s">
        <v>5874</v>
      </c>
      <c r="F611" s="3" t="s">
        <v>14</v>
      </c>
      <c r="G611" s="4">
        <v>1</v>
      </c>
      <c r="H611" s="3" t="s">
        <v>15</v>
      </c>
      <c r="I611" s="5">
        <v>500</v>
      </c>
      <c r="J611" s="6">
        <f t="shared" si="23"/>
        <v>500</v>
      </c>
      <c r="K611" s="35">
        <f t="shared" si="24"/>
        <v>54</v>
      </c>
      <c r="L611" s="35">
        <f t="shared" si="25"/>
        <v>54</v>
      </c>
    </row>
    <row r="612" spans="1:12" x14ac:dyDescent="0.35">
      <c r="A612" s="3" t="s">
        <v>8705</v>
      </c>
      <c r="B612" s="3" t="s">
        <v>8931</v>
      </c>
      <c r="C612" s="3" t="s">
        <v>43</v>
      </c>
      <c r="D612" s="3" t="s">
        <v>8932</v>
      </c>
      <c r="E612" s="3" t="s">
        <v>5874</v>
      </c>
      <c r="F612" s="3" t="s">
        <v>14</v>
      </c>
      <c r="G612" s="4">
        <v>1</v>
      </c>
      <c r="H612" s="3" t="s">
        <v>15</v>
      </c>
      <c r="I612" s="5">
        <v>500</v>
      </c>
      <c r="J612" s="6">
        <f t="shared" si="23"/>
        <v>500</v>
      </c>
      <c r="K612" s="35">
        <f t="shared" si="24"/>
        <v>54</v>
      </c>
      <c r="L612" s="35">
        <f t="shared" si="25"/>
        <v>54</v>
      </c>
    </row>
    <row r="613" spans="1:12" x14ac:dyDescent="0.35">
      <c r="A613" s="3" t="s">
        <v>8705</v>
      </c>
      <c r="B613" s="3" t="s">
        <v>10528</v>
      </c>
      <c r="C613" s="3" t="s">
        <v>100</v>
      </c>
      <c r="D613" s="3" t="s">
        <v>10529</v>
      </c>
      <c r="E613" s="3" t="s">
        <v>5874</v>
      </c>
      <c r="F613" s="3" t="s">
        <v>14</v>
      </c>
      <c r="G613" s="4">
        <v>1</v>
      </c>
      <c r="H613" s="3" t="s">
        <v>15</v>
      </c>
      <c r="I613" s="5">
        <v>500</v>
      </c>
      <c r="J613" s="6">
        <f t="shared" si="23"/>
        <v>500</v>
      </c>
      <c r="K613" s="35">
        <f t="shared" si="24"/>
        <v>54</v>
      </c>
      <c r="L613" s="35">
        <f t="shared" si="25"/>
        <v>54</v>
      </c>
    </row>
    <row r="614" spans="1:12" x14ac:dyDescent="0.35">
      <c r="A614" s="3" t="s">
        <v>8705</v>
      </c>
      <c r="B614" s="3" t="s">
        <v>10528</v>
      </c>
      <c r="C614" s="3" t="s">
        <v>59</v>
      </c>
      <c r="D614" s="3" t="s">
        <v>10529</v>
      </c>
      <c r="E614" s="3" t="s">
        <v>5874</v>
      </c>
      <c r="F614" s="3" t="s">
        <v>14</v>
      </c>
      <c r="G614" s="4">
        <v>1</v>
      </c>
      <c r="H614" s="3" t="s">
        <v>15</v>
      </c>
      <c r="I614" s="5">
        <v>500</v>
      </c>
      <c r="J614" s="6">
        <f t="shared" si="23"/>
        <v>500</v>
      </c>
      <c r="K614" s="35">
        <f t="shared" si="24"/>
        <v>54</v>
      </c>
      <c r="L614" s="35">
        <f t="shared" si="25"/>
        <v>54</v>
      </c>
    </row>
    <row r="615" spans="1:12" x14ac:dyDescent="0.35">
      <c r="A615" s="3" t="s">
        <v>490</v>
      </c>
      <c r="B615" s="3" t="s">
        <v>10530</v>
      </c>
      <c r="C615" s="3" t="s">
        <v>48</v>
      </c>
      <c r="D615" s="3" t="s">
        <v>10531</v>
      </c>
      <c r="E615" s="3" t="s">
        <v>179</v>
      </c>
      <c r="F615" s="3" t="s">
        <v>14</v>
      </c>
      <c r="G615" s="4">
        <v>1</v>
      </c>
      <c r="H615" s="3" t="s">
        <v>15</v>
      </c>
      <c r="I615" s="5">
        <v>800</v>
      </c>
      <c r="J615" s="6">
        <f t="shared" si="23"/>
        <v>800</v>
      </c>
      <c r="K615" s="35">
        <f t="shared" si="24"/>
        <v>86.399999999999991</v>
      </c>
      <c r="L615" s="35">
        <f t="shared" si="25"/>
        <v>86.399999999999991</v>
      </c>
    </row>
    <row r="616" spans="1:12" x14ac:dyDescent="0.35">
      <c r="A616" s="3" t="s">
        <v>490</v>
      </c>
      <c r="B616" s="3" t="s">
        <v>10532</v>
      </c>
      <c r="C616" s="3" t="s">
        <v>43</v>
      </c>
      <c r="D616" s="3" t="s">
        <v>10533</v>
      </c>
      <c r="E616" s="3" t="s">
        <v>179</v>
      </c>
      <c r="F616" s="3" t="s">
        <v>14</v>
      </c>
      <c r="G616" s="4">
        <v>1</v>
      </c>
      <c r="H616" s="3" t="s">
        <v>15</v>
      </c>
      <c r="I616" s="5">
        <v>800</v>
      </c>
      <c r="J616" s="6">
        <f t="shared" si="23"/>
        <v>800</v>
      </c>
      <c r="K616" s="35">
        <f t="shared" si="24"/>
        <v>86.399999999999991</v>
      </c>
      <c r="L616" s="35">
        <f t="shared" si="25"/>
        <v>86.399999999999991</v>
      </c>
    </row>
    <row r="617" spans="1:12" x14ac:dyDescent="0.35">
      <c r="A617" s="3" t="s">
        <v>490</v>
      </c>
      <c r="B617" s="3" t="s">
        <v>10534</v>
      </c>
      <c r="C617" s="3" t="s">
        <v>59</v>
      </c>
      <c r="D617" s="3" t="s">
        <v>10535</v>
      </c>
      <c r="E617" s="3" t="s">
        <v>713</v>
      </c>
      <c r="F617" s="3" t="s">
        <v>14</v>
      </c>
      <c r="G617" s="4">
        <v>1</v>
      </c>
      <c r="H617" s="3" t="s">
        <v>15</v>
      </c>
      <c r="I617" s="5">
        <v>700</v>
      </c>
      <c r="J617" s="6">
        <f t="shared" si="23"/>
        <v>700</v>
      </c>
      <c r="K617" s="35">
        <f t="shared" si="24"/>
        <v>75.599999999999994</v>
      </c>
      <c r="L617" s="35">
        <f t="shared" si="25"/>
        <v>75.599999999999994</v>
      </c>
    </row>
    <row r="618" spans="1:12" x14ac:dyDescent="0.35">
      <c r="A618" s="3" t="s">
        <v>1067</v>
      </c>
      <c r="B618" s="3" t="s">
        <v>10536</v>
      </c>
      <c r="C618" s="3" t="s">
        <v>48</v>
      </c>
      <c r="D618" s="3" t="s">
        <v>10537</v>
      </c>
      <c r="E618" s="3" t="s">
        <v>5636</v>
      </c>
      <c r="F618" s="3" t="s">
        <v>14</v>
      </c>
      <c r="G618" s="4">
        <v>1</v>
      </c>
      <c r="H618" s="3" t="s">
        <v>15</v>
      </c>
      <c r="I618" s="5">
        <v>1171.78</v>
      </c>
      <c r="J618" s="6">
        <f t="shared" si="23"/>
        <v>1171.78</v>
      </c>
      <c r="K618" s="35">
        <f t="shared" si="24"/>
        <v>126.55224000000001</v>
      </c>
      <c r="L618" s="35">
        <f t="shared" si="25"/>
        <v>126.55224000000001</v>
      </c>
    </row>
    <row r="619" spans="1:12" x14ac:dyDescent="0.35">
      <c r="A619" s="3" t="s">
        <v>888</v>
      </c>
      <c r="B619" s="3" t="s">
        <v>6657</v>
      </c>
      <c r="C619" s="3" t="s">
        <v>129</v>
      </c>
      <c r="D619" s="3" t="s">
        <v>6658</v>
      </c>
      <c r="E619" s="3" t="s">
        <v>384</v>
      </c>
      <c r="F619" s="3" t="s">
        <v>14</v>
      </c>
      <c r="G619" s="4">
        <v>2</v>
      </c>
      <c r="H619" s="3" t="s">
        <v>15</v>
      </c>
      <c r="I619" s="5">
        <v>959.58</v>
      </c>
      <c r="J619" s="6">
        <f t="shared" si="23"/>
        <v>1919.16</v>
      </c>
      <c r="K619" s="35">
        <f t="shared" si="24"/>
        <v>103.63464000000002</v>
      </c>
      <c r="L619" s="35">
        <f t="shared" si="25"/>
        <v>207.26928000000004</v>
      </c>
    </row>
    <row r="620" spans="1:12" x14ac:dyDescent="0.35">
      <c r="A620" s="3" t="s">
        <v>495</v>
      </c>
      <c r="B620" s="3" t="s">
        <v>6663</v>
      </c>
      <c r="C620" s="3" t="s">
        <v>100</v>
      </c>
      <c r="D620" s="3" t="s">
        <v>6664</v>
      </c>
      <c r="E620" s="3" t="s">
        <v>5723</v>
      </c>
      <c r="F620" s="3" t="s">
        <v>14</v>
      </c>
      <c r="G620" s="4">
        <v>2</v>
      </c>
      <c r="H620" s="3" t="s">
        <v>15</v>
      </c>
      <c r="I620" s="5">
        <v>2608.27</v>
      </c>
      <c r="J620" s="6">
        <f t="shared" si="23"/>
        <v>5216.54</v>
      </c>
      <c r="K620" s="35">
        <f t="shared" si="24"/>
        <v>281.69316000000003</v>
      </c>
      <c r="L620" s="35">
        <f t="shared" si="25"/>
        <v>563.38632000000007</v>
      </c>
    </row>
    <row r="621" spans="1:12" x14ac:dyDescent="0.35">
      <c r="A621" s="3" t="s">
        <v>82</v>
      </c>
      <c r="B621" s="3" t="s">
        <v>6665</v>
      </c>
      <c r="C621" s="3" t="s">
        <v>48</v>
      </c>
      <c r="D621" s="3" t="s">
        <v>6666</v>
      </c>
      <c r="E621" s="3" t="s">
        <v>179</v>
      </c>
      <c r="F621" s="3" t="s">
        <v>14</v>
      </c>
      <c r="G621" s="4">
        <v>2</v>
      </c>
      <c r="H621" s="3" t="s">
        <v>15</v>
      </c>
      <c r="I621" s="5">
        <v>958.43999999999994</v>
      </c>
      <c r="J621" s="6">
        <f t="shared" si="23"/>
        <v>1916.8799999999999</v>
      </c>
      <c r="K621" s="35">
        <f t="shared" si="24"/>
        <v>103.51152</v>
      </c>
      <c r="L621" s="35">
        <f t="shared" si="25"/>
        <v>207.02304000000001</v>
      </c>
    </row>
    <row r="622" spans="1:12" x14ac:dyDescent="0.35">
      <c r="A622" s="3" t="s">
        <v>891</v>
      </c>
      <c r="B622" s="3" t="s">
        <v>10538</v>
      </c>
      <c r="C622" s="3" t="s">
        <v>59</v>
      </c>
      <c r="D622" s="3" t="s">
        <v>10539</v>
      </c>
      <c r="E622" s="3" t="s">
        <v>179</v>
      </c>
      <c r="F622" s="3" t="s">
        <v>14</v>
      </c>
      <c r="G622" s="4">
        <v>2</v>
      </c>
      <c r="H622" s="3" t="s">
        <v>15</v>
      </c>
      <c r="I622" s="5">
        <v>850.28</v>
      </c>
      <c r="J622" s="6">
        <f t="shared" si="23"/>
        <v>1700.56</v>
      </c>
      <c r="K622" s="35">
        <f t="shared" si="24"/>
        <v>91.830239999999989</v>
      </c>
      <c r="L622" s="35">
        <f t="shared" si="25"/>
        <v>183.66047999999998</v>
      </c>
    </row>
    <row r="623" spans="1:12" x14ac:dyDescent="0.35">
      <c r="A623" s="3" t="s">
        <v>891</v>
      </c>
      <c r="B623" s="3" t="s">
        <v>6880</v>
      </c>
      <c r="C623" s="3" t="s">
        <v>43</v>
      </c>
      <c r="D623" s="3" t="s">
        <v>6881</v>
      </c>
      <c r="E623" s="3" t="s">
        <v>179</v>
      </c>
      <c r="F623" s="3" t="s">
        <v>14</v>
      </c>
      <c r="G623" s="4">
        <v>2</v>
      </c>
      <c r="H623" s="3" t="s">
        <v>15</v>
      </c>
      <c r="I623" s="5">
        <v>850.1</v>
      </c>
      <c r="J623" s="6">
        <f t="shared" si="23"/>
        <v>1700.2</v>
      </c>
      <c r="K623" s="35">
        <f t="shared" si="24"/>
        <v>91.8108</v>
      </c>
      <c r="L623" s="35">
        <f t="shared" si="25"/>
        <v>183.6216</v>
      </c>
    </row>
    <row r="624" spans="1:12" x14ac:dyDescent="0.35">
      <c r="A624" s="3" t="s">
        <v>891</v>
      </c>
      <c r="B624" s="3" t="s">
        <v>8857</v>
      </c>
      <c r="C624" s="3" t="s">
        <v>26</v>
      </c>
      <c r="D624" s="3" t="s">
        <v>8858</v>
      </c>
      <c r="E624" s="3" t="s">
        <v>179</v>
      </c>
      <c r="F624" s="3" t="s">
        <v>14</v>
      </c>
      <c r="G624" s="4">
        <v>1</v>
      </c>
      <c r="H624" s="3" t="s">
        <v>15</v>
      </c>
      <c r="I624" s="5">
        <v>850.79</v>
      </c>
      <c r="J624" s="6">
        <f t="shared" si="23"/>
        <v>850.79</v>
      </c>
      <c r="K624" s="35">
        <f t="shared" si="24"/>
        <v>91.885319999999993</v>
      </c>
      <c r="L624" s="35">
        <f t="shared" si="25"/>
        <v>91.885319999999993</v>
      </c>
    </row>
    <row r="625" spans="1:12" x14ac:dyDescent="0.35">
      <c r="A625" s="3" t="s">
        <v>888</v>
      </c>
      <c r="B625" s="3" t="s">
        <v>10540</v>
      </c>
      <c r="C625" s="3" t="s">
        <v>302</v>
      </c>
      <c r="D625" s="3" t="s">
        <v>10541</v>
      </c>
      <c r="E625" s="3" t="s">
        <v>384</v>
      </c>
      <c r="F625" s="3" t="s">
        <v>14</v>
      </c>
      <c r="G625" s="4">
        <v>2</v>
      </c>
      <c r="H625" s="3" t="s">
        <v>15</v>
      </c>
      <c r="I625" s="5">
        <v>959.57999999999993</v>
      </c>
      <c r="J625" s="6">
        <f t="shared" si="23"/>
        <v>1919.1599999999999</v>
      </c>
      <c r="K625" s="35">
        <f t="shared" si="24"/>
        <v>103.63464</v>
      </c>
      <c r="L625" s="35">
        <f t="shared" si="25"/>
        <v>207.26928000000001</v>
      </c>
    </row>
    <row r="626" spans="1:12" x14ac:dyDescent="0.35">
      <c r="A626" s="3" t="s">
        <v>986</v>
      </c>
      <c r="B626" s="3" t="s">
        <v>10542</v>
      </c>
      <c r="C626" s="3" t="s">
        <v>79</v>
      </c>
      <c r="D626" s="3" t="s">
        <v>10543</v>
      </c>
      <c r="E626" s="3" t="s">
        <v>5837</v>
      </c>
      <c r="F626" s="3" t="s">
        <v>14</v>
      </c>
      <c r="G626" s="4">
        <v>1</v>
      </c>
      <c r="H626" s="3" t="s">
        <v>15</v>
      </c>
      <c r="I626" s="5">
        <v>1410.8600000000001</v>
      </c>
      <c r="J626" s="6">
        <f t="shared" si="23"/>
        <v>1410.8600000000001</v>
      </c>
      <c r="K626" s="35">
        <f t="shared" si="24"/>
        <v>152.37288000000001</v>
      </c>
      <c r="L626" s="35">
        <f t="shared" si="25"/>
        <v>152.37288000000001</v>
      </c>
    </row>
    <row r="627" spans="1:12" x14ac:dyDescent="0.35">
      <c r="A627" s="3" t="s">
        <v>2642</v>
      </c>
      <c r="B627" s="3" t="s">
        <v>10544</v>
      </c>
      <c r="C627" s="3" t="s">
        <v>59</v>
      </c>
      <c r="D627" s="3" t="s">
        <v>10545</v>
      </c>
      <c r="E627" s="3" t="s">
        <v>5673</v>
      </c>
      <c r="F627" s="3" t="s">
        <v>14</v>
      </c>
      <c r="G627" s="4">
        <v>1</v>
      </c>
      <c r="H627" s="3" t="s">
        <v>15</v>
      </c>
      <c r="I627" s="5">
        <v>720.75</v>
      </c>
      <c r="J627" s="6">
        <f t="shared" si="23"/>
        <v>720.75</v>
      </c>
      <c r="K627" s="35">
        <f t="shared" si="24"/>
        <v>77.841000000000008</v>
      </c>
      <c r="L627" s="35">
        <f t="shared" si="25"/>
        <v>77.841000000000008</v>
      </c>
    </row>
    <row r="628" spans="1:12" x14ac:dyDescent="0.35">
      <c r="A628" s="3" t="s">
        <v>856</v>
      </c>
      <c r="B628" s="3" t="s">
        <v>10546</v>
      </c>
      <c r="C628" s="3" t="s">
        <v>413</v>
      </c>
      <c r="D628" s="3" t="s">
        <v>10547</v>
      </c>
      <c r="E628" s="3" t="s">
        <v>25</v>
      </c>
      <c r="F628" s="3" t="s">
        <v>14</v>
      </c>
      <c r="G628" s="4">
        <v>1</v>
      </c>
      <c r="H628" s="3" t="s">
        <v>15</v>
      </c>
      <c r="I628" s="5">
        <v>800</v>
      </c>
      <c r="J628" s="6">
        <f t="shared" si="23"/>
        <v>800</v>
      </c>
      <c r="K628" s="35">
        <f t="shared" si="24"/>
        <v>86.399999999999991</v>
      </c>
      <c r="L628" s="35">
        <f t="shared" si="25"/>
        <v>86.399999999999991</v>
      </c>
    </row>
    <row r="629" spans="1:12" x14ac:dyDescent="0.35">
      <c r="A629" s="3" t="s">
        <v>10548</v>
      </c>
      <c r="B629" s="3" t="s">
        <v>10549</v>
      </c>
      <c r="C629" s="3" t="s">
        <v>413</v>
      </c>
      <c r="D629" s="3" t="s">
        <v>10550</v>
      </c>
      <c r="E629" s="3" t="s">
        <v>25</v>
      </c>
      <c r="F629" s="3" t="s">
        <v>14</v>
      </c>
      <c r="G629" s="4">
        <v>1</v>
      </c>
      <c r="H629" s="3" t="s">
        <v>15</v>
      </c>
      <c r="I629" s="5">
        <v>800</v>
      </c>
      <c r="J629" s="6">
        <f t="shared" si="23"/>
        <v>800</v>
      </c>
      <c r="K629" s="35">
        <f t="shared" si="24"/>
        <v>86.399999999999991</v>
      </c>
      <c r="L629" s="35">
        <f t="shared" si="25"/>
        <v>86.399999999999991</v>
      </c>
    </row>
    <row r="630" spans="1:12" x14ac:dyDescent="0.35">
      <c r="A630" s="3" t="s">
        <v>986</v>
      </c>
      <c r="B630" s="3" t="s">
        <v>10551</v>
      </c>
      <c r="C630" s="3" t="s">
        <v>519</v>
      </c>
      <c r="D630" s="3" t="s">
        <v>10552</v>
      </c>
      <c r="E630" s="3" t="s">
        <v>25</v>
      </c>
      <c r="F630" s="3" t="s">
        <v>14</v>
      </c>
      <c r="G630" s="4">
        <v>1</v>
      </c>
      <c r="H630" s="3" t="s">
        <v>15</v>
      </c>
      <c r="I630" s="5">
        <v>949.96999999999991</v>
      </c>
      <c r="J630" s="6">
        <f t="shared" si="23"/>
        <v>949.96999999999991</v>
      </c>
      <c r="K630" s="35">
        <f t="shared" si="24"/>
        <v>102.59675999999999</v>
      </c>
      <c r="L630" s="35">
        <f t="shared" si="25"/>
        <v>102.59675999999999</v>
      </c>
    </row>
    <row r="631" spans="1:12" x14ac:dyDescent="0.35">
      <c r="A631" s="3" t="s">
        <v>855</v>
      </c>
      <c r="B631" s="3" t="s">
        <v>10553</v>
      </c>
      <c r="C631" s="3" t="s">
        <v>43</v>
      </c>
      <c r="D631" s="3" t="s">
        <v>10554</v>
      </c>
      <c r="E631" s="3" t="s">
        <v>20</v>
      </c>
      <c r="F631" s="3" t="s">
        <v>14</v>
      </c>
      <c r="G631" s="4">
        <v>1</v>
      </c>
      <c r="H631" s="3" t="s">
        <v>15</v>
      </c>
      <c r="I631" s="5">
        <v>1113.68</v>
      </c>
      <c r="J631" s="6">
        <f t="shared" si="23"/>
        <v>1113.68</v>
      </c>
      <c r="K631" s="35">
        <f t="shared" si="24"/>
        <v>120.27744000000001</v>
      </c>
      <c r="L631" s="35">
        <f t="shared" si="25"/>
        <v>120.27744000000001</v>
      </c>
    </row>
    <row r="632" spans="1:12" x14ac:dyDescent="0.35">
      <c r="A632" s="3" t="s">
        <v>2642</v>
      </c>
      <c r="B632" s="3" t="s">
        <v>10555</v>
      </c>
      <c r="C632" s="3" t="s">
        <v>100</v>
      </c>
      <c r="D632" s="3" t="s">
        <v>10556</v>
      </c>
      <c r="E632" s="3" t="s">
        <v>25</v>
      </c>
      <c r="F632" s="3" t="s">
        <v>14</v>
      </c>
      <c r="G632" s="4">
        <v>1</v>
      </c>
      <c r="H632" s="3" t="s">
        <v>15</v>
      </c>
      <c r="I632" s="5">
        <v>989.1</v>
      </c>
      <c r="J632" s="6">
        <f t="shared" si="23"/>
        <v>989.1</v>
      </c>
      <c r="K632" s="35">
        <f t="shared" si="24"/>
        <v>106.8228</v>
      </c>
      <c r="L632" s="35">
        <f t="shared" si="25"/>
        <v>106.8228</v>
      </c>
    </row>
    <row r="633" spans="1:12" x14ac:dyDescent="0.35">
      <c r="A633" s="3" t="s">
        <v>852</v>
      </c>
      <c r="B633" s="3" t="s">
        <v>10557</v>
      </c>
      <c r="C633" s="3" t="s">
        <v>100</v>
      </c>
      <c r="D633" s="3" t="s">
        <v>8379</v>
      </c>
      <c r="E633" s="3" t="s">
        <v>25</v>
      </c>
      <c r="F633" s="3" t="s">
        <v>14</v>
      </c>
      <c r="G633" s="4">
        <v>1</v>
      </c>
      <c r="H633" s="3" t="s">
        <v>15</v>
      </c>
      <c r="I633" s="5">
        <v>1022.5999999999999</v>
      </c>
      <c r="J633" s="6">
        <f t="shared" si="23"/>
        <v>1022.5999999999999</v>
      </c>
      <c r="K633" s="35">
        <f t="shared" si="24"/>
        <v>110.44079999999998</v>
      </c>
      <c r="L633" s="35">
        <f t="shared" si="25"/>
        <v>110.44079999999998</v>
      </c>
    </row>
    <row r="634" spans="1:12" x14ac:dyDescent="0.35">
      <c r="A634" s="3" t="s">
        <v>852</v>
      </c>
      <c r="B634" s="3" t="s">
        <v>10558</v>
      </c>
      <c r="C634" s="3" t="s">
        <v>137</v>
      </c>
      <c r="D634" s="3" t="s">
        <v>10559</v>
      </c>
      <c r="E634" s="3" t="s">
        <v>25</v>
      </c>
      <c r="F634" s="3" t="s">
        <v>14</v>
      </c>
      <c r="G634" s="4">
        <v>1</v>
      </c>
      <c r="H634" s="3" t="s">
        <v>15</v>
      </c>
      <c r="I634" s="5">
        <v>1021.06</v>
      </c>
      <c r="J634" s="6">
        <f t="shared" si="23"/>
        <v>1021.06</v>
      </c>
      <c r="K634" s="35">
        <f t="shared" si="24"/>
        <v>110.27448</v>
      </c>
      <c r="L634" s="35">
        <f t="shared" si="25"/>
        <v>110.27448</v>
      </c>
    </row>
    <row r="635" spans="1:12" x14ac:dyDescent="0.35">
      <c r="A635" s="3" t="s">
        <v>852</v>
      </c>
      <c r="B635" s="3" t="s">
        <v>10560</v>
      </c>
      <c r="C635" s="3" t="s">
        <v>43</v>
      </c>
      <c r="D635" s="3" t="s">
        <v>10561</v>
      </c>
      <c r="E635" s="3" t="s">
        <v>25</v>
      </c>
      <c r="F635" s="3" t="s">
        <v>14</v>
      </c>
      <c r="G635" s="4">
        <v>1</v>
      </c>
      <c r="H635" s="3" t="s">
        <v>15</v>
      </c>
      <c r="I635" s="5">
        <v>1021.03</v>
      </c>
      <c r="J635" s="6">
        <f t="shared" si="23"/>
        <v>1021.03</v>
      </c>
      <c r="K635" s="35">
        <f t="shared" si="24"/>
        <v>110.27124000000001</v>
      </c>
      <c r="L635" s="35">
        <f t="shared" si="25"/>
        <v>110.27124000000001</v>
      </c>
    </row>
    <row r="636" spans="1:12" x14ac:dyDescent="0.35">
      <c r="A636" s="3" t="s">
        <v>852</v>
      </c>
      <c r="B636" s="3" t="s">
        <v>10560</v>
      </c>
      <c r="C636" s="3" t="s">
        <v>137</v>
      </c>
      <c r="D636" s="3" t="s">
        <v>10561</v>
      </c>
      <c r="E636" s="3" t="s">
        <v>25</v>
      </c>
      <c r="F636" s="3" t="s">
        <v>14</v>
      </c>
      <c r="G636" s="4">
        <v>1</v>
      </c>
      <c r="H636" s="3" t="s">
        <v>15</v>
      </c>
      <c r="I636" s="5">
        <v>1022.5999999999999</v>
      </c>
      <c r="J636" s="6">
        <f t="shared" si="23"/>
        <v>1022.5999999999999</v>
      </c>
      <c r="K636" s="35">
        <f t="shared" si="24"/>
        <v>110.44079999999998</v>
      </c>
      <c r="L636" s="35">
        <f t="shared" si="25"/>
        <v>110.44079999999998</v>
      </c>
    </row>
    <row r="637" spans="1:12" x14ac:dyDescent="0.35">
      <c r="A637" s="3" t="s">
        <v>852</v>
      </c>
      <c r="B637" s="3" t="s">
        <v>10562</v>
      </c>
      <c r="C637" s="3" t="s">
        <v>519</v>
      </c>
      <c r="D637" s="3" t="s">
        <v>10563</v>
      </c>
      <c r="E637" s="3" t="s">
        <v>20</v>
      </c>
      <c r="F637" s="3" t="s">
        <v>14</v>
      </c>
      <c r="G637" s="4">
        <v>1</v>
      </c>
      <c r="H637" s="3" t="s">
        <v>15</v>
      </c>
      <c r="I637" s="5">
        <v>1096.81</v>
      </c>
      <c r="J637" s="6">
        <f t="shared" si="23"/>
        <v>1096.81</v>
      </c>
      <c r="K637" s="35">
        <f t="shared" si="24"/>
        <v>118.45547999999999</v>
      </c>
      <c r="L637" s="35">
        <f t="shared" si="25"/>
        <v>118.45547999999999</v>
      </c>
    </row>
    <row r="638" spans="1:12" x14ac:dyDescent="0.35">
      <c r="A638" s="3" t="s">
        <v>852</v>
      </c>
      <c r="B638" s="3" t="s">
        <v>10564</v>
      </c>
      <c r="C638" s="3" t="s">
        <v>59</v>
      </c>
      <c r="D638" s="3" t="s">
        <v>10565</v>
      </c>
      <c r="E638" s="3" t="s">
        <v>20</v>
      </c>
      <c r="F638" s="3" t="s">
        <v>14</v>
      </c>
      <c r="G638" s="4">
        <v>1</v>
      </c>
      <c r="H638" s="3" t="s">
        <v>15</v>
      </c>
      <c r="I638" s="5">
        <v>1301.6099999999999</v>
      </c>
      <c r="J638" s="6">
        <f t="shared" si="23"/>
        <v>1301.6099999999999</v>
      </c>
      <c r="K638" s="35">
        <f t="shared" si="24"/>
        <v>140.57387999999997</v>
      </c>
      <c r="L638" s="35">
        <f t="shared" si="25"/>
        <v>140.57387999999997</v>
      </c>
    </row>
    <row r="639" spans="1:12" x14ac:dyDescent="0.35">
      <c r="A639" s="3" t="s">
        <v>852</v>
      </c>
      <c r="B639" s="3" t="s">
        <v>10566</v>
      </c>
      <c r="C639" s="3" t="s">
        <v>137</v>
      </c>
      <c r="D639" s="3" t="s">
        <v>10567</v>
      </c>
      <c r="E639" s="3" t="s">
        <v>25</v>
      </c>
      <c r="F639" s="3" t="s">
        <v>14</v>
      </c>
      <c r="G639" s="4">
        <v>1</v>
      </c>
      <c r="H639" s="3" t="s">
        <v>15</v>
      </c>
      <c r="I639" s="5">
        <v>974.91</v>
      </c>
      <c r="J639" s="6">
        <f t="shared" si="23"/>
        <v>974.91</v>
      </c>
      <c r="K639" s="35">
        <f t="shared" si="24"/>
        <v>105.29028</v>
      </c>
      <c r="L639" s="35">
        <f t="shared" si="25"/>
        <v>105.29028</v>
      </c>
    </row>
    <row r="640" spans="1:12" x14ac:dyDescent="0.35">
      <c r="A640" s="3" t="s">
        <v>852</v>
      </c>
      <c r="B640" s="3" t="s">
        <v>10568</v>
      </c>
      <c r="C640" s="3" t="s">
        <v>137</v>
      </c>
      <c r="D640" s="3" t="s">
        <v>10569</v>
      </c>
      <c r="E640" s="3" t="s">
        <v>25</v>
      </c>
      <c r="F640" s="3" t="s">
        <v>14</v>
      </c>
      <c r="G640" s="4">
        <v>1</v>
      </c>
      <c r="H640" s="3" t="s">
        <v>15</v>
      </c>
      <c r="I640" s="5">
        <v>975.72</v>
      </c>
      <c r="J640" s="6">
        <f t="shared" si="23"/>
        <v>975.72</v>
      </c>
      <c r="K640" s="35">
        <f t="shared" si="24"/>
        <v>105.37776000000001</v>
      </c>
      <c r="L640" s="35">
        <f t="shared" si="25"/>
        <v>105.37776000000001</v>
      </c>
    </row>
    <row r="641" spans="1:12" x14ac:dyDescent="0.35">
      <c r="A641" s="3" t="s">
        <v>852</v>
      </c>
      <c r="B641" s="3" t="s">
        <v>10570</v>
      </c>
      <c r="C641" s="3" t="s">
        <v>43</v>
      </c>
      <c r="D641" s="3" t="s">
        <v>10571</v>
      </c>
      <c r="E641" s="3" t="s">
        <v>25</v>
      </c>
      <c r="F641" s="3" t="s">
        <v>14</v>
      </c>
      <c r="G641" s="4">
        <v>1</v>
      </c>
      <c r="H641" s="3" t="s">
        <v>15</v>
      </c>
      <c r="I641" s="5">
        <v>1107.08</v>
      </c>
      <c r="J641" s="6">
        <f t="shared" si="23"/>
        <v>1107.08</v>
      </c>
      <c r="K641" s="35">
        <f t="shared" si="24"/>
        <v>119.56464</v>
      </c>
      <c r="L641" s="35">
        <f t="shared" si="25"/>
        <v>119.56464</v>
      </c>
    </row>
    <row r="642" spans="1:12" x14ac:dyDescent="0.35">
      <c r="A642" s="3" t="s">
        <v>852</v>
      </c>
      <c r="B642" s="3" t="s">
        <v>10570</v>
      </c>
      <c r="C642" s="3" t="s">
        <v>137</v>
      </c>
      <c r="D642" s="3" t="s">
        <v>10571</v>
      </c>
      <c r="E642" s="3" t="s">
        <v>25</v>
      </c>
      <c r="F642" s="3" t="s">
        <v>14</v>
      </c>
      <c r="G642" s="4">
        <v>1</v>
      </c>
      <c r="H642" s="3" t="s">
        <v>15</v>
      </c>
      <c r="I642" s="5">
        <v>1107.0600000000002</v>
      </c>
      <c r="J642" s="6">
        <f t="shared" si="23"/>
        <v>1107.0600000000002</v>
      </c>
      <c r="K642" s="35">
        <f t="shared" si="24"/>
        <v>119.56248000000002</v>
      </c>
      <c r="L642" s="35">
        <f t="shared" si="25"/>
        <v>119.56248000000002</v>
      </c>
    </row>
    <row r="643" spans="1:12" x14ac:dyDescent="0.35">
      <c r="A643" s="3" t="s">
        <v>852</v>
      </c>
      <c r="B643" s="3" t="s">
        <v>10572</v>
      </c>
      <c r="C643" s="3" t="s">
        <v>137</v>
      </c>
      <c r="D643" s="3" t="s">
        <v>10573</v>
      </c>
      <c r="E643" s="3" t="s">
        <v>85</v>
      </c>
      <c r="F643" s="3" t="s">
        <v>14</v>
      </c>
      <c r="G643" s="4">
        <v>1</v>
      </c>
      <c r="H643" s="3" t="s">
        <v>15</v>
      </c>
      <c r="I643" s="5">
        <v>1176.07</v>
      </c>
      <c r="J643" s="6">
        <f t="shared" si="23"/>
        <v>1176.07</v>
      </c>
      <c r="K643" s="35">
        <f t="shared" ref="K643:K706" si="26">((I643*(1-10%))*0.4)*60%*0.5</f>
        <v>127.01555999999999</v>
      </c>
      <c r="L643" s="35">
        <f t="shared" ref="L643:L706" si="27">K643*G643</f>
        <v>127.01555999999999</v>
      </c>
    </row>
    <row r="644" spans="1:12" x14ac:dyDescent="0.35">
      <c r="A644" s="3" t="s">
        <v>852</v>
      </c>
      <c r="B644" s="3" t="s">
        <v>10574</v>
      </c>
      <c r="C644" s="3" t="s">
        <v>59</v>
      </c>
      <c r="D644" s="3" t="s">
        <v>10575</v>
      </c>
      <c r="E644" s="3" t="s">
        <v>25</v>
      </c>
      <c r="F644" s="3" t="s">
        <v>14</v>
      </c>
      <c r="G644" s="4">
        <v>1</v>
      </c>
      <c r="H644" s="3" t="s">
        <v>15</v>
      </c>
      <c r="I644" s="5">
        <v>1159.79</v>
      </c>
      <c r="J644" s="6">
        <f t="shared" si="23"/>
        <v>1159.79</v>
      </c>
      <c r="K644" s="35">
        <f t="shared" si="26"/>
        <v>125.25731999999999</v>
      </c>
      <c r="L644" s="35">
        <f t="shared" si="27"/>
        <v>125.25731999999999</v>
      </c>
    </row>
    <row r="645" spans="1:12" x14ac:dyDescent="0.35">
      <c r="A645" s="3" t="s">
        <v>852</v>
      </c>
      <c r="B645" s="3" t="s">
        <v>10574</v>
      </c>
      <c r="C645" s="3" t="s">
        <v>137</v>
      </c>
      <c r="D645" s="3" t="s">
        <v>10575</v>
      </c>
      <c r="E645" s="3" t="s">
        <v>25</v>
      </c>
      <c r="F645" s="3" t="s">
        <v>14</v>
      </c>
      <c r="G645" s="4">
        <v>1</v>
      </c>
      <c r="H645" s="3" t="s">
        <v>15</v>
      </c>
      <c r="I645" s="5">
        <v>1159.78</v>
      </c>
      <c r="J645" s="6">
        <f t="shared" si="23"/>
        <v>1159.78</v>
      </c>
      <c r="K645" s="35">
        <f t="shared" si="26"/>
        <v>125.25623999999999</v>
      </c>
      <c r="L645" s="35">
        <f t="shared" si="27"/>
        <v>125.25623999999999</v>
      </c>
    </row>
    <row r="646" spans="1:12" x14ac:dyDescent="0.35">
      <c r="A646" s="3" t="s">
        <v>1911</v>
      </c>
      <c r="B646" s="3" t="s">
        <v>10576</v>
      </c>
      <c r="C646" s="3" t="s">
        <v>48</v>
      </c>
      <c r="D646" s="3" t="s">
        <v>10577</v>
      </c>
      <c r="E646" s="3" t="s">
        <v>231</v>
      </c>
      <c r="F646" s="3" t="s">
        <v>14</v>
      </c>
      <c r="G646" s="4">
        <v>1</v>
      </c>
      <c r="H646" s="3" t="s">
        <v>15</v>
      </c>
      <c r="I646" s="5">
        <v>1152.04</v>
      </c>
      <c r="J646" s="6">
        <f t="shared" si="23"/>
        <v>1152.04</v>
      </c>
      <c r="K646" s="35">
        <f t="shared" si="26"/>
        <v>124.42032</v>
      </c>
      <c r="L646" s="35">
        <f t="shared" si="27"/>
        <v>124.42032</v>
      </c>
    </row>
    <row r="647" spans="1:12" x14ac:dyDescent="0.35">
      <c r="A647" s="3" t="s">
        <v>10578</v>
      </c>
      <c r="B647" s="3" t="s">
        <v>10579</v>
      </c>
      <c r="C647" s="3" t="s">
        <v>59</v>
      </c>
      <c r="D647" s="3" t="s">
        <v>10580</v>
      </c>
      <c r="E647" s="3" t="s">
        <v>25</v>
      </c>
      <c r="F647" s="3" t="s">
        <v>14</v>
      </c>
      <c r="G647" s="4">
        <v>1</v>
      </c>
      <c r="H647" s="3" t="s">
        <v>15</v>
      </c>
      <c r="I647" s="5">
        <v>1309.54</v>
      </c>
      <c r="J647" s="6">
        <f t="shared" si="23"/>
        <v>1309.54</v>
      </c>
      <c r="K647" s="35">
        <f t="shared" si="26"/>
        <v>141.43031999999999</v>
      </c>
      <c r="L647" s="35">
        <f t="shared" si="27"/>
        <v>141.43031999999999</v>
      </c>
    </row>
    <row r="648" spans="1:12" x14ac:dyDescent="0.35">
      <c r="A648" s="3" t="s">
        <v>823</v>
      </c>
      <c r="B648" s="3" t="s">
        <v>10581</v>
      </c>
      <c r="C648" s="3" t="s">
        <v>18</v>
      </c>
      <c r="D648" s="3" t="s">
        <v>10582</v>
      </c>
      <c r="E648" s="3" t="s">
        <v>25</v>
      </c>
      <c r="F648" s="3" t="s">
        <v>14</v>
      </c>
      <c r="G648" s="4">
        <v>1</v>
      </c>
      <c r="H648" s="3" t="s">
        <v>15</v>
      </c>
      <c r="I648" s="5">
        <v>800</v>
      </c>
      <c r="J648" s="6">
        <f t="shared" si="23"/>
        <v>800</v>
      </c>
      <c r="K648" s="35">
        <f t="shared" si="26"/>
        <v>86.399999999999991</v>
      </c>
      <c r="L648" s="35">
        <f t="shared" si="27"/>
        <v>86.399999999999991</v>
      </c>
    </row>
    <row r="649" spans="1:12" x14ac:dyDescent="0.35">
      <c r="A649" s="3" t="s">
        <v>823</v>
      </c>
      <c r="B649" s="3" t="s">
        <v>10581</v>
      </c>
      <c r="C649" s="3" t="s">
        <v>23</v>
      </c>
      <c r="D649" s="3" t="s">
        <v>10582</v>
      </c>
      <c r="E649" s="3" t="s">
        <v>25</v>
      </c>
      <c r="F649" s="3" t="s">
        <v>14</v>
      </c>
      <c r="G649" s="4">
        <v>1</v>
      </c>
      <c r="H649" s="3" t="s">
        <v>15</v>
      </c>
      <c r="I649" s="5">
        <v>800</v>
      </c>
      <c r="J649" s="6">
        <f t="shared" si="23"/>
        <v>800</v>
      </c>
      <c r="K649" s="35">
        <f t="shared" si="26"/>
        <v>86.399999999999991</v>
      </c>
      <c r="L649" s="35">
        <f t="shared" si="27"/>
        <v>86.399999999999991</v>
      </c>
    </row>
    <row r="650" spans="1:12" x14ac:dyDescent="0.35">
      <c r="A650" s="3" t="s">
        <v>823</v>
      </c>
      <c r="B650" s="3" t="s">
        <v>10583</v>
      </c>
      <c r="C650" s="3" t="s">
        <v>27</v>
      </c>
      <c r="D650" s="3" t="s">
        <v>10584</v>
      </c>
      <c r="E650" s="3" t="s">
        <v>20</v>
      </c>
      <c r="F650" s="3" t="s">
        <v>14</v>
      </c>
      <c r="G650" s="4">
        <v>1</v>
      </c>
      <c r="H650" s="3" t="s">
        <v>15</v>
      </c>
      <c r="I650" s="5">
        <v>1000</v>
      </c>
      <c r="J650" s="6">
        <f t="shared" si="23"/>
        <v>1000</v>
      </c>
      <c r="K650" s="35">
        <f t="shared" si="26"/>
        <v>108</v>
      </c>
      <c r="L650" s="35">
        <f t="shared" si="27"/>
        <v>108</v>
      </c>
    </row>
    <row r="651" spans="1:12" x14ac:dyDescent="0.35">
      <c r="A651" s="3" t="s">
        <v>823</v>
      </c>
      <c r="B651" s="3" t="s">
        <v>10585</v>
      </c>
      <c r="C651" s="3" t="s">
        <v>302</v>
      </c>
      <c r="D651" s="3" t="s">
        <v>10586</v>
      </c>
      <c r="E651" s="3" t="s">
        <v>20</v>
      </c>
      <c r="F651" s="3" t="s">
        <v>14</v>
      </c>
      <c r="G651" s="4">
        <v>1</v>
      </c>
      <c r="H651" s="3" t="s">
        <v>15</v>
      </c>
      <c r="I651" s="5">
        <v>1000</v>
      </c>
      <c r="J651" s="6">
        <f t="shared" si="23"/>
        <v>1000</v>
      </c>
      <c r="K651" s="35">
        <f t="shared" si="26"/>
        <v>108</v>
      </c>
      <c r="L651" s="35">
        <f t="shared" si="27"/>
        <v>108</v>
      </c>
    </row>
    <row r="652" spans="1:12" x14ac:dyDescent="0.35">
      <c r="A652" s="3" t="s">
        <v>853</v>
      </c>
      <c r="B652" s="3" t="s">
        <v>10587</v>
      </c>
      <c r="C652" s="3" t="s">
        <v>485</v>
      </c>
      <c r="D652" s="3" t="s">
        <v>10588</v>
      </c>
      <c r="E652" s="3" t="s">
        <v>25</v>
      </c>
      <c r="F652" s="3" t="s">
        <v>14</v>
      </c>
      <c r="G652" s="4">
        <v>1</v>
      </c>
      <c r="H652" s="3" t="s">
        <v>15</v>
      </c>
      <c r="I652" s="5">
        <v>872.44999999999993</v>
      </c>
      <c r="J652" s="6">
        <f t="shared" si="23"/>
        <v>872.44999999999993</v>
      </c>
      <c r="K652" s="35">
        <f t="shared" si="26"/>
        <v>94.224599999999995</v>
      </c>
      <c r="L652" s="35">
        <f t="shared" si="27"/>
        <v>94.224599999999995</v>
      </c>
    </row>
    <row r="653" spans="1:12" x14ac:dyDescent="0.35">
      <c r="A653" s="3" t="s">
        <v>853</v>
      </c>
      <c r="B653" s="3" t="s">
        <v>10589</v>
      </c>
      <c r="C653" s="3" t="s">
        <v>485</v>
      </c>
      <c r="D653" s="3" t="s">
        <v>10590</v>
      </c>
      <c r="E653" s="3" t="s">
        <v>25</v>
      </c>
      <c r="F653" s="3" t="s">
        <v>14</v>
      </c>
      <c r="G653" s="4">
        <v>1</v>
      </c>
      <c r="H653" s="3" t="s">
        <v>15</v>
      </c>
      <c r="I653" s="5">
        <v>873.4799999999999</v>
      </c>
      <c r="J653" s="6">
        <f t="shared" si="23"/>
        <v>873.4799999999999</v>
      </c>
      <c r="K653" s="35">
        <f t="shared" si="26"/>
        <v>94.335840000000005</v>
      </c>
      <c r="L653" s="35">
        <f t="shared" si="27"/>
        <v>94.335840000000005</v>
      </c>
    </row>
    <row r="654" spans="1:12" x14ac:dyDescent="0.35">
      <c r="A654" s="3" t="s">
        <v>856</v>
      </c>
      <c r="B654" s="3" t="s">
        <v>10591</v>
      </c>
      <c r="C654" s="3" t="s">
        <v>302</v>
      </c>
      <c r="D654" s="3" t="s">
        <v>10592</v>
      </c>
      <c r="E654" s="3" t="s">
        <v>85</v>
      </c>
      <c r="F654" s="3" t="s">
        <v>14</v>
      </c>
      <c r="G654" s="4">
        <v>1</v>
      </c>
      <c r="H654" s="3" t="s">
        <v>15</v>
      </c>
      <c r="I654" s="5">
        <v>855.02</v>
      </c>
      <c r="J654" s="6">
        <f t="shared" si="23"/>
        <v>855.02</v>
      </c>
      <c r="K654" s="35">
        <f t="shared" si="26"/>
        <v>92.342160000000007</v>
      </c>
      <c r="L654" s="35">
        <f t="shared" si="27"/>
        <v>92.342160000000007</v>
      </c>
    </row>
    <row r="655" spans="1:12" x14ac:dyDescent="0.35">
      <c r="A655" s="3" t="s">
        <v>856</v>
      </c>
      <c r="B655" s="3" t="s">
        <v>10593</v>
      </c>
      <c r="C655" s="3" t="s">
        <v>413</v>
      </c>
      <c r="D655" s="3" t="s">
        <v>10594</v>
      </c>
      <c r="E655" s="3" t="s">
        <v>25</v>
      </c>
      <c r="F655" s="3" t="s">
        <v>14</v>
      </c>
      <c r="G655" s="4">
        <v>1</v>
      </c>
      <c r="H655" s="3" t="s">
        <v>15</v>
      </c>
      <c r="I655" s="5">
        <v>800</v>
      </c>
      <c r="J655" s="6">
        <f t="shared" si="23"/>
        <v>800</v>
      </c>
      <c r="K655" s="35">
        <f t="shared" si="26"/>
        <v>86.399999999999991</v>
      </c>
      <c r="L655" s="35">
        <f t="shared" si="27"/>
        <v>86.399999999999991</v>
      </c>
    </row>
    <row r="656" spans="1:12" x14ac:dyDescent="0.35">
      <c r="A656" s="3" t="s">
        <v>853</v>
      </c>
      <c r="B656" s="3" t="s">
        <v>10595</v>
      </c>
      <c r="C656" s="3" t="s">
        <v>137</v>
      </c>
      <c r="D656" s="3" t="s">
        <v>10596</v>
      </c>
      <c r="E656" s="3" t="s">
        <v>25</v>
      </c>
      <c r="F656" s="3" t="s">
        <v>14</v>
      </c>
      <c r="G656" s="4">
        <v>1</v>
      </c>
      <c r="H656" s="3" t="s">
        <v>15</v>
      </c>
      <c r="I656" s="5">
        <v>943.36999999999989</v>
      </c>
      <c r="J656" s="6">
        <f t="shared" si="23"/>
        <v>943.36999999999989</v>
      </c>
      <c r="K656" s="35">
        <f t="shared" si="26"/>
        <v>101.88396</v>
      </c>
      <c r="L656" s="35">
        <f t="shared" si="27"/>
        <v>101.88396</v>
      </c>
    </row>
    <row r="657" spans="1:12" x14ac:dyDescent="0.35">
      <c r="A657" s="3" t="s">
        <v>986</v>
      </c>
      <c r="B657" s="3" t="s">
        <v>10597</v>
      </c>
      <c r="C657" s="3" t="s">
        <v>43</v>
      </c>
      <c r="D657" s="3" t="s">
        <v>10598</v>
      </c>
      <c r="E657" s="3" t="s">
        <v>5598</v>
      </c>
      <c r="F657" s="3" t="s">
        <v>14</v>
      </c>
      <c r="G657" s="4">
        <v>1</v>
      </c>
      <c r="H657" s="3" t="s">
        <v>15</v>
      </c>
      <c r="I657" s="5">
        <v>800</v>
      </c>
      <c r="J657" s="6">
        <f t="shared" si="23"/>
        <v>800</v>
      </c>
      <c r="K657" s="35">
        <f t="shared" si="26"/>
        <v>86.399999999999991</v>
      </c>
      <c r="L657" s="35">
        <f t="shared" si="27"/>
        <v>86.399999999999991</v>
      </c>
    </row>
    <row r="658" spans="1:12" x14ac:dyDescent="0.35">
      <c r="A658" s="3" t="s">
        <v>986</v>
      </c>
      <c r="B658" s="3" t="s">
        <v>10597</v>
      </c>
      <c r="C658" s="3" t="s">
        <v>59</v>
      </c>
      <c r="D658" s="3" t="s">
        <v>10598</v>
      </c>
      <c r="E658" s="3" t="s">
        <v>5598</v>
      </c>
      <c r="F658" s="3" t="s">
        <v>14</v>
      </c>
      <c r="G658" s="4">
        <v>1</v>
      </c>
      <c r="H658" s="3" t="s">
        <v>15</v>
      </c>
      <c r="I658" s="5">
        <v>800</v>
      </c>
      <c r="J658" s="6">
        <f t="shared" si="23"/>
        <v>800</v>
      </c>
      <c r="K658" s="35">
        <f t="shared" si="26"/>
        <v>86.399999999999991</v>
      </c>
      <c r="L658" s="35">
        <f t="shared" si="27"/>
        <v>86.399999999999991</v>
      </c>
    </row>
    <row r="659" spans="1:12" x14ac:dyDescent="0.35">
      <c r="A659" s="3" t="s">
        <v>986</v>
      </c>
      <c r="B659" s="3" t="s">
        <v>10597</v>
      </c>
      <c r="C659" s="3" t="s">
        <v>519</v>
      </c>
      <c r="D659" s="3" t="s">
        <v>10598</v>
      </c>
      <c r="E659" s="3" t="s">
        <v>5598</v>
      </c>
      <c r="F659" s="3" t="s">
        <v>14</v>
      </c>
      <c r="G659" s="4">
        <v>1</v>
      </c>
      <c r="H659" s="3" t="s">
        <v>15</v>
      </c>
      <c r="I659" s="5">
        <v>800</v>
      </c>
      <c r="J659" s="6">
        <f t="shared" si="23"/>
        <v>800</v>
      </c>
      <c r="K659" s="35">
        <f t="shared" si="26"/>
        <v>86.399999999999991</v>
      </c>
      <c r="L659" s="35">
        <f t="shared" si="27"/>
        <v>86.399999999999991</v>
      </c>
    </row>
    <row r="660" spans="1:12" x14ac:dyDescent="0.35">
      <c r="A660" s="3" t="s">
        <v>986</v>
      </c>
      <c r="B660" s="3" t="s">
        <v>10599</v>
      </c>
      <c r="C660" s="3" t="s">
        <v>59</v>
      </c>
      <c r="D660" s="3" t="s">
        <v>10600</v>
      </c>
      <c r="E660" s="3" t="s">
        <v>25</v>
      </c>
      <c r="F660" s="3" t="s">
        <v>14</v>
      </c>
      <c r="G660" s="4">
        <v>1</v>
      </c>
      <c r="H660" s="3" t="s">
        <v>15</v>
      </c>
      <c r="I660" s="5">
        <v>800</v>
      </c>
      <c r="J660" s="6">
        <f t="shared" si="23"/>
        <v>800</v>
      </c>
      <c r="K660" s="35">
        <f t="shared" si="26"/>
        <v>86.399999999999991</v>
      </c>
      <c r="L660" s="35">
        <f t="shared" si="27"/>
        <v>86.399999999999991</v>
      </c>
    </row>
    <row r="661" spans="1:12" x14ac:dyDescent="0.35">
      <c r="A661" s="3" t="s">
        <v>986</v>
      </c>
      <c r="B661" s="3" t="s">
        <v>10601</v>
      </c>
      <c r="C661" s="3" t="s">
        <v>519</v>
      </c>
      <c r="D661" s="3" t="s">
        <v>10602</v>
      </c>
      <c r="E661" s="3" t="s">
        <v>25</v>
      </c>
      <c r="F661" s="3" t="s">
        <v>14</v>
      </c>
      <c r="G661" s="4">
        <v>1</v>
      </c>
      <c r="H661" s="3" t="s">
        <v>15</v>
      </c>
      <c r="I661" s="5">
        <v>800</v>
      </c>
      <c r="J661" s="6">
        <f t="shared" si="23"/>
        <v>800</v>
      </c>
      <c r="K661" s="35">
        <f t="shared" si="26"/>
        <v>86.399999999999991</v>
      </c>
      <c r="L661" s="35">
        <f t="shared" si="27"/>
        <v>86.399999999999991</v>
      </c>
    </row>
    <row r="662" spans="1:12" x14ac:dyDescent="0.35">
      <c r="A662" s="3" t="s">
        <v>986</v>
      </c>
      <c r="B662" s="3" t="s">
        <v>9743</v>
      </c>
      <c r="C662" s="3" t="s">
        <v>59</v>
      </c>
      <c r="D662" s="3" t="s">
        <v>9744</v>
      </c>
      <c r="E662" s="3" t="s">
        <v>25</v>
      </c>
      <c r="F662" s="3" t="s">
        <v>14</v>
      </c>
      <c r="G662" s="4">
        <v>1</v>
      </c>
      <c r="H662" s="3" t="s">
        <v>15</v>
      </c>
      <c r="I662" s="5">
        <v>800</v>
      </c>
      <c r="J662" s="6">
        <f t="shared" si="23"/>
        <v>800</v>
      </c>
      <c r="K662" s="35">
        <f t="shared" si="26"/>
        <v>86.399999999999991</v>
      </c>
      <c r="L662" s="35">
        <f t="shared" si="27"/>
        <v>86.399999999999991</v>
      </c>
    </row>
    <row r="663" spans="1:12" x14ac:dyDescent="0.35">
      <c r="A663" s="3" t="s">
        <v>986</v>
      </c>
      <c r="B663" s="3" t="s">
        <v>9743</v>
      </c>
      <c r="C663" s="3" t="s">
        <v>519</v>
      </c>
      <c r="D663" s="3" t="s">
        <v>9744</v>
      </c>
      <c r="E663" s="3" t="s">
        <v>25</v>
      </c>
      <c r="F663" s="3" t="s">
        <v>14</v>
      </c>
      <c r="G663" s="4">
        <v>1</v>
      </c>
      <c r="H663" s="3" t="s">
        <v>15</v>
      </c>
      <c r="I663" s="5">
        <v>800</v>
      </c>
      <c r="J663" s="6">
        <f t="shared" si="23"/>
        <v>800</v>
      </c>
      <c r="K663" s="35">
        <f t="shared" si="26"/>
        <v>86.399999999999991</v>
      </c>
      <c r="L663" s="35">
        <f t="shared" si="27"/>
        <v>86.399999999999991</v>
      </c>
    </row>
    <row r="664" spans="1:12" x14ac:dyDescent="0.35">
      <c r="A664" s="3" t="s">
        <v>986</v>
      </c>
      <c r="B664" s="3" t="s">
        <v>10603</v>
      </c>
      <c r="C664" s="3" t="s">
        <v>100</v>
      </c>
      <c r="D664" s="3" t="s">
        <v>10604</v>
      </c>
      <c r="E664" s="3" t="s">
        <v>5598</v>
      </c>
      <c r="F664" s="3" t="s">
        <v>14</v>
      </c>
      <c r="G664" s="4">
        <v>1</v>
      </c>
      <c r="H664" s="3" t="s">
        <v>15</v>
      </c>
      <c r="I664" s="5">
        <v>844.37</v>
      </c>
      <c r="J664" s="6">
        <f t="shared" si="23"/>
        <v>844.37</v>
      </c>
      <c r="K664" s="35">
        <f t="shared" si="26"/>
        <v>91.191960000000009</v>
      </c>
      <c r="L664" s="35">
        <f t="shared" si="27"/>
        <v>91.191960000000009</v>
      </c>
    </row>
    <row r="665" spans="1:12" x14ac:dyDescent="0.35">
      <c r="A665" s="3" t="s">
        <v>986</v>
      </c>
      <c r="B665" s="3" t="s">
        <v>10605</v>
      </c>
      <c r="C665" s="3" t="s">
        <v>519</v>
      </c>
      <c r="D665" s="3" t="s">
        <v>10606</v>
      </c>
      <c r="E665" s="3" t="s">
        <v>25</v>
      </c>
      <c r="F665" s="3" t="s">
        <v>14</v>
      </c>
      <c r="G665" s="4">
        <v>1</v>
      </c>
      <c r="H665" s="3" t="s">
        <v>15</v>
      </c>
      <c r="I665" s="5">
        <v>885.83</v>
      </c>
      <c r="J665" s="6">
        <f t="shared" si="23"/>
        <v>885.83</v>
      </c>
      <c r="K665" s="35">
        <f t="shared" si="26"/>
        <v>95.669640000000015</v>
      </c>
      <c r="L665" s="35">
        <f t="shared" si="27"/>
        <v>95.669640000000015</v>
      </c>
    </row>
    <row r="666" spans="1:12" x14ac:dyDescent="0.35">
      <c r="A666" s="3" t="s">
        <v>986</v>
      </c>
      <c r="B666" s="3" t="s">
        <v>10607</v>
      </c>
      <c r="C666" s="3" t="s">
        <v>43</v>
      </c>
      <c r="D666" s="3" t="s">
        <v>10608</v>
      </c>
      <c r="E666" s="3" t="s">
        <v>5598</v>
      </c>
      <c r="F666" s="3" t="s">
        <v>14</v>
      </c>
      <c r="G666" s="4">
        <v>1</v>
      </c>
      <c r="H666" s="3" t="s">
        <v>15</v>
      </c>
      <c r="I666" s="5">
        <v>1082.27</v>
      </c>
      <c r="J666" s="6">
        <f t="shared" si="23"/>
        <v>1082.27</v>
      </c>
      <c r="K666" s="35">
        <f t="shared" si="26"/>
        <v>116.88516</v>
      </c>
      <c r="L666" s="35">
        <f t="shared" si="27"/>
        <v>116.88516</v>
      </c>
    </row>
    <row r="667" spans="1:12" x14ac:dyDescent="0.35">
      <c r="A667" s="3" t="s">
        <v>986</v>
      </c>
      <c r="B667" s="3" t="s">
        <v>10607</v>
      </c>
      <c r="C667" s="3" t="s">
        <v>59</v>
      </c>
      <c r="D667" s="3" t="s">
        <v>10608</v>
      </c>
      <c r="E667" s="3" t="s">
        <v>5598</v>
      </c>
      <c r="F667" s="3" t="s">
        <v>14</v>
      </c>
      <c r="G667" s="4">
        <v>1</v>
      </c>
      <c r="H667" s="3" t="s">
        <v>15</v>
      </c>
      <c r="I667" s="5">
        <v>1082.68</v>
      </c>
      <c r="J667" s="6">
        <f t="shared" ref="J667:J745" si="28">G667*I667</f>
        <v>1082.68</v>
      </c>
      <c r="K667" s="35">
        <f t="shared" si="26"/>
        <v>116.92944</v>
      </c>
      <c r="L667" s="35">
        <f t="shared" si="27"/>
        <v>116.92944</v>
      </c>
    </row>
    <row r="668" spans="1:12" x14ac:dyDescent="0.35">
      <c r="A668" s="3" t="s">
        <v>986</v>
      </c>
      <c r="B668" s="3" t="s">
        <v>10607</v>
      </c>
      <c r="C668" s="3" t="s">
        <v>519</v>
      </c>
      <c r="D668" s="3" t="s">
        <v>10608</v>
      </c>
      <c r="E668" s="3" t="s">
        <v>5598</v>
      </c>
      <c r="F668" s="3" t="s">
        <v>14</v>
      </c>
      <c r="G668" s="4">
        <v>1</v>
      </c>
      <c r="H668" s="3" t="s">
        <v>15</v>
      </c>
      <c r="I668" s="5">
        <v>1083.07</v>
      </c>
      <c r="J668" s="6">
        <f t="shared" si="28"/>
        <v>1083.07</v>
      </c>
      <c r="K668" s="35">
        <f t="shared" si="26"/>
        <v>116.97155999999998</v>
      </c>
      <c r="L668" s="35">
        <f t="shared" si="27"/>
        <v>116.97155999999998</v>
      </c>
    </row>
    <row r="669" spans="1:12" x14ac:dyDescent="0.35">
      <c r="A669" s="3" t="s">
        <v>10609</v>
      </c>
      <c r="B669" s="3" t="s">
        <v>10610</v>
      </c>
      <c r="C669" s="3" t="s">
        <v>886</v>
      </c>
      <c r="D669" s="3" t="s">
        <v>10611</v>
      </c>
      <c r="E669" s="3" t="s">
        <v>293</v>
      </c>
      <c r="F669" s="3" t="s">
        <v>14</v>
      </c>
      <c r="G669" s="4">
        <v>1</v>
      </c>
      <c r="H669" s="3" t="s">
        <v>15</v>
      </c>
      <c r="I669" s="5">
        <v>1184.5899999999999</v>
      </c>
      <c r="J669" s="6">
        <f t="shared" si="28"/>
        <v>1184.5899999999999</v>
      </c>
      <c r="K669" s="35">
        <f t="shared" si="26"/>
        <v>127.93571999999998</v>
      </c>
      <c r="L669" s="35">
        <f t="shared" si="27"/>
        <v>127.93571999999998</v>
      </c>
    </row>
    <row r="670" spans="1:12" x14ac:dyDescent="0.35">
      <c r="A670" s="3" t="s">
        <v>10609</v>
      </c>
      <c r="B670" s="3" t="s">
        <v>10612</v>
      </c>
      <c r="C670" s="3" t="s">
        <v>95</v>
      </c>
      <c r="D670" s="3" t="s">
        <v>10613</v>
      </c>
      <c r="E670" s="3" t="s">
        <v>293</v>
      </c>
      <c r="F670" s="3" t="s">
        <v>14</v>
      </c>
      <c r="G670" s="4">
        <v>1</v>
      </c>
      <c r="H670" s="3" t="s">
        <v>15</v>
      </c>
      <c r="I670" s="5">
        <v>650</v>
      </c>
      <c r="J670" s="6">
        <f t="shared" si="28"/>
        <v>650</v>
      </c>
      <c r="K670" s="35">
        <f t="shared" si="26"/>
        <v>70.2</v>
      </c>
      <c r="L670" s="35">
        <f t="shared" si="27"/>
        <v>70.2</v>
      </c>
    </row>
    <row r="671" spans="1:12" x14ac:dyDescent="0.35">
      <c r="A671" s="3" t="s">
        <v>986</v>
      </c>
      <c r="B671" s="3" t="s">
        <v>10614</v>
      </c>
      <c r="C671" s="3" t="s">
        <v>519</v>
      </c>
      <c r="D671" s="3" t="s">
        <v>10615</v>
      </c>
      <c r="E671" s="3" t="s">
        <v>25</v>
      </c>
      <c r="F671" s="3" t="s">
        <v>14</v>
      </c>
      <c r="G671" s="4">
        <v>1</v>
      </c>
      <c r="H671" s="3" t="s">
        <v>15</v>
      </c>
      <c r="I671" s="5">
        <v>886.61</v>
      </c>
      <c r="J671" s="6">
        <f t="shared" si="28"/>
        <v>886.61</v>
      </c>
      <c r="K671" s="35">
        <f t="shared" si="26"/>
        <v>95.753880000000009</v>
      </c>
      <c r="L671" s="35">
        <f t="shared" si="27"/>
        <v>95.753880000000009</v>
      </c>
    </row>
    <row r="672" spans="1:12" x14ac:dyDescent="0.35">
      <c r="A672" s="3" t="s">
        <v>986</v>
      </c>
      <c r="B672" s="3" t="s">
        <v>10616</v>
      </c>
      <c r="C672" s="3" t="s">
        <v>59</v>
      </c>
      <c r="D672" s="3" t="s">
        <v>10617</v>
      </c>
      <c r="E672" s="3" t="s">
        <v>25</v>
      </c>
      <c r="F672" s="3" t="s">
        <v>14</v>
      </c>
      <c r="G672" s="4">
        <v>1</v>
      </c>
      <c r="H672" s="3" t="s">
        <v>15</v>
      </c>
      <c r="I672" s="5">
        <v>900.12</v>
      </c>
      <c r="J672" s="6">
        <f t="shared" si="28"/>
        <v>900.12</v>
      </c>
      <c r="K672" s="35">
        <f t="shared" si="26"/>
        <v>97.212960000000024</v>
      </c>
      <c r="L672" s="35">
        <f t="shared" si="27"/>
        <v>97.212960000000024</v>
      </c>
    </row>
    <row r="673" spans="1:12" x14ac:dyDescent="0.35">
      <c r="A673" s="3" t="s">
        <v>986</v>
      </c>
      <c r="B673" s="3" t="s">
        <v>10618</v>
      </c>
      <c r="C673" s="3" t="s">
        <v>519</v>
      </c>
      <c r="D673" s="3" t="s">
        <v>10619</v>
      </c>
      <c r="E673" s="3" t="s">
        <v>25</v>
      </c>
      <c r="F673" s="3" t="s">
        <v>14</v>
      </c>
      <c r="G673" s="4">
        <v>1</v>
      </c>
      <c r="H673" s="3" t="s">
        <v>15</v>
      </c>
      <c r="I673" s="5">
        <v>956.72</v>
      </c>
      <c r="J673" s="6">
        <f t="shared" si="28"/>
        <v>956.72</v>
      </c>
      <c r="K673" s="35">
        <f t="shared" si="26"/>
        <v>103.32576000000002</v>
      </c>
      <c r="L673" s="35">
        <f t="shared" si="27"/>
        <v>103.32576000000002</v>
      </c>
    </row>
    <row r="674" spans="1:12" x14ac:dyDescent="0.35">
      <c r="A674" s="3" t="s">
        <v>986</v>
      </c>
      <c r="B674" s="3" t="s">
        <v>10620</v>
      </c>
      <c r="C674" s="3" t="s">
        <v>519</v>
      </c>
      <c r="D674" s="3" t="s">
        <v>10621</v>
      </c>
      <c r="E674" s="3" t="s">
        <v>5598</v>
      </c>
      <c r="F674" s="3" t="s">
        <v>14</v>
      </c>
      <c r="G674" s="4">
        <v>1</v>
      </c>
      <c r="H674" s="3" t="s">
        <v>15</v>
      </c>
      <c r="I674" s="5">
        <v>957.53000000000009</v>
      </c>
      <c r="J674" s="6">
        <f t="shared" si="28"/>
        <v>957.53000000000009</v>
      </c>
      <c r="K674" s="35">
        <f t="shared" si="26"/>
        <v>103.41324000000002</v>
      </c>
      <c r="L674" s="35">
        <f t="shared" si="27"/>
        <v>103.41324000000002</v>
      </c>
    </row>
    <row r="675" spans="1:12" x14ac:dyDescent="0.35">
      <c r="A675" s="3" t="s">
        <v>986</v>
      </c>
      <c r="B675" s="3" t="s">
        <v>10622</v>
      </c>
      <c r="C675" s="3" t="s">
        <v>851</v>
      </c>
      <c r="D675" s="3" t="s">
        <v>10623</v>
      </c>
      <c r="E675" s="3" t="s">
        <v>5598</v>
      </c>
      <c r="F675" s="3" t="s">
        <v>14</v>
      </c>
      <c r="G675" s="4">
        <v>1</v>
      </c>
      <c r="H675" s="3" t="s">
        <v>15</v>
      </c>
      <c r="I675" s="5">
        <v>1142.71</v>
      </c>
      <c r="J675" s="6">
        <f t="shared" si="28"/>
        <v>1142.71</v>
      </c>
      <c r="K675" s="35">
        <f t="shared" si="26"/>
        <v>123.41268000000002</v>
      </c>
      <c r="L675" s="35">
        <f t="shared" si="27"/>
        <v>123.41268000000002</v>
      </c>
    </row>
    <row r="676" spans="1:12" x14ac:dyDescent="0.35">
      <c r="A676" s="3" t="s">
        <v>854</v>
      </c>
      <c r="B676" s="3" t="s">
        <v>10624</v>
      </c>
      <c r="C676" s="3" t="s">
        <v>43</v>
      </c>
      <c r="D676" s="3" t="s">
        <v>10625</v>
      </c>
      <c r="E676" s="3" t="s">
        <v>293</v>
      </c>
      <c r="F676" s="3" t="s">
        <v>14</v>
      </c>
      <c r="G676" s="4">
        <v>1</v>
      </c>
      <c r="H676" s="3" t="s">
        <v>15</v>
      </c>
      <c r="I676" s="5">
        <v>650</v>
      </c>
      <c r="J676" s="6">
        <f t="shared" si="28"/>
        <v>650</v>
      </c>
      <c r="K676" s="35">
        <f t="shared" si="26"/>
        <v>70.2</v>
      </c>
      <c r="L676" s="35">
        <f t="shared" si="27"/>
        <v>70.2</v>
      </c>
    </row>
    <row r="677" spans="1:12" x14ac:dyDescent="0.35">
      <c r="A677" s="3" t="s">
        <v>854</v>
      </c>
      <c r="B677" s="3" t="s">
        <v>10624</v>
      </c>
      <c r="C677" s="3" t="s">
        <v>137</v>
      </c>
      <c r="D677" s="3" t="s">
        <v>10625</v>
      </c>
      <c r="E677" s="3" t="s">
        <v>293</v>
      </c>
      <c r="F677" s="3" t="s">
        <v>14</v>
      </c>
      <c r="G677" s="4">
        <v>1</v>
      </c>
      <c r="H677" s="3" t="s">
        <v>15</v>
      </c>
      <c r="I677" s="5">
        <v>650</v>
      </c>
      <c r="J677" s="6">
        <f t="shared" si="28"/>
        <v>650</v>
      </c>
      <c r="K677" s="35">
        <f t="shared" si="26"/>
        <v>70.2</v>
      </c>
      <c r="L677" s="35">
        <f t="shared" si="27"/>
        <v>70.2</v>
      </c>
    </row>
    <row r="678" spans="1:12" x14ac:dyDescent="0.35">
      <c r="A678" s="3" t="s">
        <v>852</v>
      </c>
      <c r="B678" s="3" t="s">
        <v>10626</v>
      </c>
      <c r="C678" s="3" t="s">
        <v>100</v>
      </c>
      <c r="D678" s="3" t="s">
        <v>10627</v>
      </c>
      <c r="E678" s="3" t="s">
        <v>85</v>
      </c>
      <c r="F678" s="3" t="s">
        <v>14</v>
      </c>
      <c r="G678" s="4">
        <v>1</v>
      </c>
      <c r="H678" s="3" t="s">
        <v>15</v>
      </c>
      <c r="I678" s="5">
        <v>1059.4399999999998</v>
      </c>
      <c r="J678" s="6">
        <f t="shared" si="28"/>
        <v>1059.4399999999998</v>
      </c>
      <c r="K678" s="35">
        <f t="shared" si="26"/>
        <v>114.41951999999999</v>
      </c>
      <c r="L678" s="35">
        <f t="shared" si="27"/>
        <v>114.41951999999999</v>
      </c>
    </row>
    <row r="679" spans="1:12" x14ac:dyDescent="0.35">
      <c r="A679" s="3" t="s">
        <v>852</v>
      </c>
      <c r="B679" s="3" t="s">
        <v>10626</v>
      </c>
      <c r="C679" s="3" t="s">
        <v>43</v>
      </c>
      <c r="D679" s="3" t="s">
        <v>10627</v>
      </c>
      <c r="E679" s="3" t="s">
        <v>85</v>
      </c>
      <c r="F679" s="3" t="s">
        <v>14</v>
      </c>
      <c r="G679" s="4">
        <v>1</v>
      </c>
      <c r="H679" s="3" t="s">
        <v>15</v>
      </c>
      <c r="I679" s="5">
        <v>1060.95</v>
      </c>
      <c r="J679" s="6">
        <f t="shared" si="28"/>
        <v>1060.95</v>
      </c>
      <c r="K679" s="35">
        <f t="shared" si="26"/>
        <v>114.5826</v>
      </c>
      <c r="L679" s="35">
        <f t="shared" si="27"/>
        <v>114.5826</v>
      </c>
    </row>
    <row r="680" spans="1:12" x14ac:dyDescent="0.35">
      <c r="A680" s="3" t="s">
        <v>852</v>
      </c>
      <c r="B680" s="3" t="s">
        <v>10626</v>
      </c>
      <c r="C680" s="3" t="s">
        <v>137</v>
      </c>
      <c r="D680" s="3" t="s">
        <v>10627</v>
      </c>
      <c r="E680" s="3" t="s">
        <v>85</v>
      </c>
      <c r="F680" s="3" t="s">
        <v>14</v>
      </c>
      <c r="G680" s="4">
        <v>1</v>
      </c>
      <c r="H680" s="3" t="s">
        <v>15</v>
      </c>
      <c r="I680" s="5">
        <v>1060.96</v>
      </c>
      <c r="J680" s="6">
        <f t="shared" si="28"/>
        <v>1060.96</v>
      </c>
      <c r="K680" s="35">
        <f t="shared" si="26"/>
        <v>114.58368</v>
      </c>
      <c r="L680" s="35">
        <f t="shared" si="27"/>
        <v>114.58368</v>
      </c>
    </row>
    <row r="681" spans="1:12" x14ac:dyDescent="0.35">
      <c r="A681" s="3" t="s">
        <v>852</v>
      </c>
      <c r="B681" s="3" t="s">
        <v>10628</v>
      </c>
      <c r="C681" s="3" t="s">
        <v>59</v>
      </c>
      <c r="D681" s="3" t="s">
        <v>10629</v>
      </c>
      <c r="E681" s="3" t="s">
        <v>102</v>
      </c>
      <c r="F681" s="3" t="s">
        <v>14</v>
      </c>
      <c r="G681" s="4">
        <v>1</v>
      </c>
      <c r="H681" s="3" t="s">
        <v>15</v>
      </c>
      <c r="I681" s="5">
        <v>1021.84</v>
      </c>
      <c r="J681" s="6">
        <f t="shared" si="28"/>
        <v>1021.84</v>
      </c>
      <c r="K681" s="35">
        <f t="shared" si="26"/>
        <v>110.35872000000001</v>
      </c>
      <c r="L681" s="35">
        <f t="shared" si="27"/>
        <v>110.35872000000001</v>
      </c>
    </row>
    <row r="682" spans="1:12" x14ac:dyDescent="0.35">
      <c r="A682" s="3" t="s">
        <v>852</v>
      </c>
      <c r="B682" s="3" t="s">
        <v>10630</v>
      </c>
      <c r="C682" s="3" t="s">
        <v>137</v>
      </c>
      <c r="D682" s="3" t="s">
        <v>10631</v>
      </c>
      <c r="E682" s="3" t="s">
        <v>20</v>
      </c>
      <c r="F682" s="3" t="s">
        <v>14</v>
      </c>
      <c r="G682" s="4">
        <v>1</v>
      </c>
      <c r="H682" s="3" t="s">
        <v>15</v>
      </c>
      <c r="I682" s="5">
        <v>1343.83</v>
      </c>
      <c r="J682" s="6">
        <f t="shared" si="28"/>
        <v>1343.83</v>
      </c>
      <c r="K682" s="35">
        <f t="shared" si="26"/>
        <v>145.13363999999999</v>
      </c>
      <c r="L682" s="35">
        <f t="shared" si="27"/>
        <v>145.13363999999999</v>
      </c>
    </row>
    <row r="683" spans="1:12" x14ac:dyDescent="0.35">
      <c r="A683" s="3" t="s">
        <v>852</v>
      </c>
      <c r="B683" s="3" t="s">
        <v>10632</v>
      </c>
      <c r="C683" s="3" t="s">
        <v>43</v>
      </c>
      <c r="D683" s="3" t="s">
        <v>10633</v>
      </c>
      <c r="E683" s="3" t="s">
        <v>25</v>
      </c>
      <c r="F683" s="3" t="s">
        <v>14</v>
      </c>
      <c r="G683" s="4">
        <v>1</v>
      </c>
      <c r="H683" s="3" t="s">
        <v>15</v>
      </c>
      <c r="I683" s="5">
        <v>921.08</v>
      </c>
      <c r="J683" s="6">
        <f t="shared" si="28"/>
        <v>921.08</v>
      </c>
      <c r="K683" s="35">
        <f t="shared" si="26"/>
        <v>99.476640000000017</v>
      </c>
      <c r="L683" s="35">
        <f t="shared" si="27"/>
        <v>99.476640000000017</v>
      </c>
    </row>
    <row r="684" spans="1:12" x14ac:dyDescent="0.35">
      <c r="A684" s="3" t="s">
        <v>986</v>
      </c>
      <c r="B684" s="3" t="s">
        <v>10634</v>
      </c>
      <c r="C684" s="3" t="s">
        <v>851</v>
      </c>
      <c r="D684" s="3" t="s">
        <v>10635</v>
      </c>
      <c r="E684" s="3" t="s">
        <v>25</v>
      </c>
      <c r="F684" s="3" t="s">
        <v>14</v>
      </c>
      <c r="G684" s="4">
        <v>1</v>
      </c>
      <c r="H684" s="3" t="s">
        <v>15</v>
      </c>
      <c r="I684" s="5">
        <v>844.38000000000011</v>
      </c>
      <c r="J684" s="6">
        <f t="shared" si="28"/>
        <v>844.38000000000011</v>
      </c>
      <c r="K684" s="35">
        <f t="shared" si="26"/>
        <v>91.193040000000025</v>
      </c>
      <c r="L684" s="35">
        <f t="shared" si="27"/>
        <v>91.193040000000025</v>
      </c>
    </row>
    <row r="685" spans="1:12" x14ac:dyDescent="0.35">
      <c r="A685" s="3" t="s">
        <v>986</v>
      </c>
      <c r="B685" s="3" t="s">
        <v>10636</v>
      </c>
      <c r="C685" s="3" t="s">
        <v>851</v>
      </c>
      <c r="D685" s="3" t="s">
        <v>10637</v>
      </c>
      <c r="E685" s="3" t="s">
        <v>5598</v>
      </c>
      <c r="F685" s="3" t="s">
        <v>14</v>
      </c>
      <c r="G685" s="4">
        <v>1</v>
      </c>
      <c r="H685" s="3" t="s">
        <v>15</v>
      </c>
      <c r="I685" s="5">
        <v>1082.645</v>
      </c>
      <c r="J685" s="6">
        <f t="shared" si="28"/>
        <v>1082.645</v>
      </c>
      <c r="K685" s="35">
        <f t="shared" si="26"/>
        <v>116.92565999999999</v>
      </c>
      <c r="L685" s="35">
        <f t="shared" si="27"/>
        <v>116.92565999999999</v>
      </c>
    </row>
    <row r="686" spans="1:12" x14ac:dyDescent="0.35">
      <c r="A686" s="3" t="s">
        <v>986</v>
      </c>
      <c r="B686" s="3" t="s">
        <v>10638</v>
      </c>
      <c r="C686" s="3" t="s">
        <v>43</v>
      </c>
      <c r="D686" s="3" t="s">
        <v>10639</v>
      </c>
      <c r="E686" s="3" t="s">
        <v>5598</v>
      </c>
      <c r="F686" s="3" t="s">
        <v>14</v>
      </c>
      <c r="G686" s="4">
        <v>1</v>
      </c>
      <c r="H686" s="3" t="s">
        <v>15</v>
      </c>
      <c r="I686" s="5">
        <v>1128.1499999999999</v>
      </c>
      <c r="J686" s="6">
        <f t="shared" si="28"/>
        <v>1128.1499999999999</v>
      </c>
      <c r="K686" s="35">
        <f t="shared" si="26"/>
        <v>121.8402</v>
      </c>
      <c r="L686" s="35">
        <f t="shared" si="27"/>
        <v>121.8402</v>
      </c>
    </row>
    <row r="687" spans="1:12" x14ac:dyDescent="0.35">
      <c r="A687" s="3" t="s">
        <v>986</v>
      </c>
      <c r="B687" s="3" t="s">
        <v>10640</v>
      </c>
      <c r="C687" s="3" t="s">
        <v>519</v>
      </c>
      <c r="D687" s="3" t="s">
        <v>10641</v>
      </c>
      <c r="E687" s="3" t="s">
        <v>25</v>
      </c>
      <c r="F687" s="3" t="s">
        <v>14</v>
      </c>
      <c r="G687" s="4">
        <v>1</v>
      </c>
      <c r="H687" s="3" t="s">
        <v>15</v>
      </c>
      <c r="I687" s="5">
        <v>1053.5899999999999</v>
      </c>
      <c r="J687" s="6">
        <f t="shared" si="28"/>
        <v>1053.5899999999999</v>
      </c>
      <c r="K687" s="35">
        <f t="shared" si="26"/>
        <v>113.78772000000001</v>
      </c>
      <c r="L687" s="35">
        <f t="shared" si="27"/>
        <v>113.78772000000001</v>
      </c>
    </row>
    <row r="688" spans="1:12" x14ac:dyDescent="0.35">
      <c r="A688" s="3" t="s">
        <v>8059</v>
      </c>
      <c r="B688" s="3" t="s">
        <v>10642</v>
      </c>
      <c r="C688" s="3" t="s">
        <v>59</v>
      </c>
      <c r="D688" s="3" t="s">
        <v>10643</v>
      </c>
      <c r="E688" s="3" t="s">
        <v>25</v>
      </c>
      <c r="F688" s="3" t="s">
        <v>14</v>
      </c>
      <c r="G688" s="4">
        <v>1</v>
      </c>
      <c r="H688" s="3" t="s">
        <v>15</v>
      </c>
      <c r="I688" s="5">
        <v>800</v>
      </c>
      <c r="J688" s="6">
        <f t="shared" si="28"/>
        <v>800</v>
      </c>
      <c r="K688" s="35">
        <f t="shared" si="26"/>
        <v>86.399999999999991</v>
      </c>
      <c r="L688" s="35">
        <f t="shared" si="27"/>
        <v>86.399999999999991</v>
      </c>
    </row>
    <row r="689" spans="1:12" x14ac:dyDescent="0.35">
      <c r="A689" s="3" t="s">
        <v>986</v>
      </c>
      <c r="B689" s="3" t="s">
        <v>10644</v>
      </c>
      <c r="C689" s="3" t="s">
        <v>851</v>
      </c>
      <c r="D689" s="3" t="s">
        <v>10645</v>
      </c>
      <c r="E689" s="3" t="s">
        <v>5673</v>
      </c>
      <c r="F689" s="3" t="s">
        <v>14</v>
      </c>
      <c r="G689" s="4">
        <v>1</v>
      </c>
      <c r="H689" s="3" t="s">
        <v>15</v>
      </c>
      <c r="I689" s="5">
        <v>500</v>
      </c>
      <c r="J689" s="6">
        <f t="shared" si="28"/>
        <v>500</v>
      </c>
      <c r="K689" s="35">
        <f t="shared" si="26"/>
        <v>54</v>
      </c>
      <c r="L689" s="35">
        <f t="shared" si="27"/>
        <v>54</v>
      </c>
    </row>
    <row r="690" spans="1:12" x14ac:dyDescent="0.35">
      <c r="A690" s="3" t="s">
        <v>986</v>
      </c>
      <c r="B690" s="3" t="s">
        <v>10646</v>
      </c>
      <c r="C690" s="3" t="s">
        <v>519</v>
      </c>
      <c r="D690" s="3" t="s">
        <v>10647</v>
      </c>
      <c r="E690" s="3" t="s">
        <v>7108</v>
      </c>
      <c r="F690" s="3" t="s">
        <v>14</v>
      </c>
      <c r="G690" s="4">
        <v>1</v>
      </c>
      <c r="H690" s="3" t="s">
        <v>15</v>
      </c>
      <c r="I690" s="5">
        <v>500</v>
      </c>
      <c r="J690" s="6">
        <f t="shared" si="28"/>
        <v>500</v>
      </c>
      <c r="K690" s="35">
        <f t="shared" si="26"/>
        <v>54</v>
      </c>
      <c r="L690" s="35">
        <f t="shared" si="27"/>
        <v>54</v>
      </c>
    </row>
    <row r="691" spans="1:12" x14ac:dyDescent="0.35">
      <c r="A691" s="3" t="s">
        <v>986</v>
      </c>
      <c r="B691" s="3" t="s">
        <v>10648</v>
      </c>
      <c r="C691" s="3" t="s">
        <v>519</v>
      </c>
      <c r="D691" s="3" t="s">
        <v>10649</v>
      </c>
      <c r="E691" s="3" t="s">
        <v>25</v>
      </c>
      <c r="F691" s="3" t="s">
        <v>14</v>
      </c>
      <c r="G691" s="4">
        <v>1</v>
      </c>
      <c r="H691" s="3" t="s">
        <v>15</v>
      </c>
      <c r="I691" s="5">
        <v>957.52</v>
      </c>
      <c r="J691" s="6">
        <f t="shared" si="28"/>
        <v>957.52</v>
      </c>
      <c r="K691" s="35">
        <f t="shared" si="26"/>
        <v>103.41216000000001</v>
      </c>
      <c r="L691" s="35">
        <f t="shared" si="27"/>
        <v>103.41216000000001</v>
      </c>
    </row>
    <row r="692" spans="1:12" x14ac:dyDescent="0.35">
      <c r="A692" s="3" t="s">
        <v>986</v>
      </c>
      <c r="B692" s="3" t="s">
        <v>10650</v>
      </c>
      <c r="C692" s="3" t="s">
        <v>851</v>
      </c>
      <c r="D692" s="3" t="s">
        <v>10651</v>
      </c>
      <c r="E692" s="3" t="s">
        <v>25</v>
      </c>
      <c r="F692" s="3" t="s">
        <v>14</v>
      </c>
      <c r="G692" s="4">
        <v>1</v>
      </c>
      <c r="H692" s="3" t="s">
        <v>15</v>
      </c>
      <c r="I692" s="5">
        <v>842.62</v>
      </c>
      <c r="J692" s="6">
        <f t="shared" si="28"/>
        <v>842.62</v>
      </c>
      <c r="K692" s="35">
        <f t="shared" si="26"/>
        <v>91.002960000000002</v>
      </c>
      <c r="L692" s="35">
        <f t="shared" si="27"/>
        <v>91.002960000000002</v>
      </c>
    </row>
    <row r="693" spans="1:12" x14ac:dyDescent="0.35">
      <c r="A693" s="3" t="s">
        <v>986</v>
      </c>
      <c r="B693" s="3" t="s">
        <v>10652</v>
      </c>
      <c r="C693" s="3" t="s">
        <v>59</v>
      </c>
      <c r="D693" s="3" t="s">
        <v>10653</v>
      </c>
      <c r="E693" s="3" t="s">
        <v>5837</v>
      </c>
      <c r="F693" s="3" t="s">
        <v>14</v>
      </c>
      <c r="G693" s="4">
        <v>1</v>
      </c>
      <c r="H693" s="3" t="s">
        <v>15</v>
      </c>
      <c r="I693" s="5">
        <v>1054.57</v>
      </c>
      <c r="J693" s="6">
        <f t="shared" si="28"/>
        <v>1054.57</v>
      </c>
      <c r="K693" s="35">
        <f t="shared" si="26"/>
        <v>113.89355999999999</v>
      </c>
      <c r="L693" s="35">
        <f t="shared" si="27"/>
        <v>113.89355999999999</v>
      </c>
    </row>
    <row r="694" spans="1:12" x14ac:dyDescent="0.35">
      <c r="A694" s="3" t="s">
        <v>986</v>
      </c>
      <c r="B694" s="3" t="s">
        <v>10654</v>
      </c>
      <c r="C694" s="3" t="s">
        <v>519</v>
      </c>
      <c r="D694" s="3" t="s">
        <v>10655</v>
      </c>
      <c r="E694" s="3" t="s">
        <v>7108</v>
      </c>
      <c r="F694" s="3" t="s">
        <v>14</v>
      </c>
      <c r="G694" s="4">
        <v>1</v>
      </c>
      <c r="H694" s="3" t="s">
        <v>15</v>
      </c>
      <c r="I694" s="5">
        <v>500</v>
      </c>
      <c r="J694" s="6">
        <f t="shared" si="28"/>
        <v>500</v>
      </c>
      <c r="K694" s="35">
        <f t="shared" si="26"/>
        <v>54</v>
      </c>
      <c r="L694" s="35">
        <f t="shared" si="27"/>
        <v>54</v>
      </c>
    </row>
    <row r="695" spans="1:12" x14ac:dyDescent="0.35">
      <c r="A695" s="3" t="s">
        <v>986</v>
      </c>
      <c r="B695" s="3" t="s">
        <v>10656</v>
      </c>
      <c r="C695" s="3" t="s">
        <v>26</v>
      </c>
      <c r="D695" s="3" t="s">
        <v>10657</v>
      </c>
      <c r="E695" s="3" t="s">
        <v>7108</v>
      </c>
      <c r="F695" s="3" t="s">
        <v>14</v>
      </c>
      <c r="G695" s="4">
        <v>1</v>
      </c>
      <c r="H695" s="3" t="s">
        <v>15</v>
      </c>
      <c r="I695" s="5">
        <v>500</v>
      </c>
      <c r="J695" s="6">
        <f t="shared" si="28"/>
        <v>500</v>
      </c>
      <c r="K695" s="35">
        <f t="shared" si="26"/>
        <v>54</v>
      </c>
      <c r="L695" s="35">
        <f t="shared" si="27"/>
        <v>54</v>
      </c>
    </row>
    <row r="696" spans="1:12" x14ac:dyDescent="0.35">
      <c r="A696" s="3" t="s">
        <v>986</v>
      </c>
      <c r="B696" s="3" t="s">
        <v>10658</v>
      </c>
      <c r="C696" s="3" t="s">
        <v>519</v>
      </c>
      <c r="D696" s="3" t="s">
        <v>10659</v>
      </c>
      <c r="E696" s="3" t="s">
        <v>7108</v>
      </c>
      <c r="F696" s="3" t="s">
        <v>14</v>
      </c>
      <c r="G696" s="4">
        <v>1</v>
      </c>
      <c r="H696" s="3" t="s">
        <v>15</v>
      </c>
      <c r="I696" s="5">
        <v>500</v>
      </c>
      <c r="J696" s="6">
        <f t="shared" si="28"/>
        <v>500</v>
      </c>
      <c r="K696" s="35">
        <f t="shared" si="26"/>
        <v>54</v>
      </c>
      <c r="L696" s="35">
        <f t="shared" si="27"/>
        <v>54</v>
      </c>
    </row>
    <row r="697" spans="1:12" x14ac:dyDescent="0.35">
      <c r="A697" s="3" t="s">
        <v>986</v>
      </c>
      <c r="B697" s="3" t="s">
        <v>10660</v>
      </c>
      <c r="C697" s="3" t="s">
        <v>59</v>
      </c>
      <c r="D697" s="3" t="s">
        <v>10661</v>
      </c>
      <c r="E697" s="3" t="s">
        <v>25</v>
      </c>
      <c r="F697" s="3" t="s">
        <v>14</v>
      </c>
      <c r="G697" s="4">
        <v>1</v>
      </c>
      <c r="H697" s="3" t="s">
        <v>15</v>
      </c>
      <c r="I697" s="5">
        <v>800</v>
      </c>
      <c r="J697" s="6">
        <f t="shared" si="28"/>
        <v>800</v>
      </c>
      <c r="K697" s="35">
        <f t="shared" si="26"/>
        <v>86.399999999999991</v>
      </c>
      <c r="L697" s="35">
        <f t="shared" si="27"/>
        <v>86.399999999999991</v>
      </c>
    </row>
    <row r="698" spans="1:12" x14ac:dyDescent="0.35">
      <c r="A698" s="3" t="s">
        <v>986</v>
      </c>
      <c r="B698" s="3" t="s">
        <v>10660</v>
      </c>
      <c r="C698" s="3" t="s">
        <v>519</v>
      </c>
      <c r="D698" s="3" t="s">
        <v>10661</v>
      </c>
      <c r="E698" s="3" t="s">
        <v>25</v>
      </c>
      <c r="F698" s="3" t="s">
        <v>14</v>
      </c>
      <c r="G698" s="4">
        <v>1</v>
      </c>
      <c r="H698" s="3" t="s">
        <v>15</v>
      </c>
      <c r="I698" s="5">
        <v>800</v>
      </c>
      <c r="J698" s="6">
        <f t="shared" si="28"/>
        <v>800</v>
      </c>
      <c r="K698" s="35">
        <f t="shared" si="26"/>
        <v>86.399999999999991</v>
      </c>
      <c r="L698" s="35">
        <f t="shared" si="27"/>
        <v>86.399999999999991</v>
      </c>
    </row>
    <row r="699" spans="1:12" x14ac:dyDescent="0.35">
      <c r="A699" s="3" t="s">
        <v>986</v>
      </c>
      <c r="B699" s="3" t="s">
        <v>8677</v>
      </c>
      <c r="C699" s="3" t="s">
        <v>851</v>
      </c>
      <c r="D699" s="3" t="s">
        <v>8678</v>
      </c>
      <c r="E699" s="3" t="s">
        <v>25</v>
      </c>
      <c r="F699" s="3" t="s">
        <v>14</v>
      </c>
      <c r="G699" s="4">
        <v>1</v>
      </c>
      <c r="H699" s="3" t="s">
        <v>15</v>
      </c>
      <c r="I699" s="5">
        <v>800</v>
      </c>
      <c r="J699" s="6">
        <f t="shared" si="28"/>
        <v>800</v>
      </c>
      <c r="K699" s="35">
        <f t="shared" si="26"/>
        <v>86.399999999999991</v>
      </c>
      <c r="L699" s="35">
        <f t="shared" si="27"/>
        <v>86.399999999999991</v>
      </c>
    </row>
    <row r="700" spans="1:12" x14ac:dyDescent="0.35">
      <c r="A700" s="3" t="s">
        <v>986</v>
      </c>
      <c r="B700" s="3" t="s">
        <v>10662</v>
      </c>
      <c r="C700" s="3" t="s">
        <v>59</v>
      </c>
      <c r="D700" s="3" t="s">
        <v>10663</v>
      </c>
      <c r="E700" s="3" t="s">
        <v>25</v>
      </c>
      <c r="F700" s="3" t="s">
        <v>14</v>
      </c>
      <c r="G700" s="4">
        <v>1</v>
      </c>
      <c r="H700" s="3" t="s">
        <v>15</v>
      </c>
      <c r="I700" s="5">
        <v>957.51</v>
      </c>
      <c r="J700" s="6">
        <f t="shared" si="28"/>
        <v>957.51</v>
      </c>
      <c r="K700" s="35">
        <f t="shared" si="26"/>
        <v>103.41108000000001</v>
      </c>
      <c r="L700" s="35">
        <f t="shared" si="27"/>
        <v>103.41108000000001</v>
      </c>
    </row>
    <row r="701" spans="1:12" x14ac:dyDescent="0.35">
      <c r="A701" s="3" t="s">
        <v>986</v>
      </c>
      <c r="B701" s="3" t="s">
        <v>10664</v>
      </c>
      <c r="C701" s="3" t="s">
        <v>851</v>
      </c>
      <c r="D701" s="3" t="s">
        <v>10665</v>
      </c>
      <c r="E701" s="3" t="s">
        <v>25</v>
      </c>
      <c r="F701" s="3" t="s">
        <v>14</v>
      </c>
      <c r="G701" s="4">
        <v>1</v>
      </c>
      <c r="H701" s="3" t="s">
        <v>15</v>
      </c>
      <c r="I701" s="5">
        <v>800</v>
      </c>
      <c r="J701" s="6">
        <f t="shared" si="28"/>
        <v>800</v>
      </c>
      <c r="K701" s="35">
        <f t="shared" si="26"/>
        <v>86.399999999999991</v>
      </c>
      <c r="L701" s="35">
        <f t="shared" si="27"/>
        <v>86.399999999999991</v>
      </c>
    </row>
    <row r="702" spans="1:12" x14ac:dyDescent="0.35">
      <c r="A702" s="3" t="s">
        <v>823</v>
      </c>
      <c r="B702" s="3" t="s">
        <v>10666</v>
      </c>
      <c r="C702" s="3" t="s">
        <v>302</v>
      </c>
      <c r="D702" s="3" t="s">
        <v>10667</v>
      </c>
      <c r="E702" s="3" t="s">
        <v>85</v>
      </c>
      <c r="F702" s="3" t="s">
        <v>14</v>
      </c>
      <c r="G702" s="4">
        <v>1</v>
      </c>
      <c r="H702" s="3" t="s">
        <v>15</v>
      </c>
      <c r="I702" s="5">
        <v>789.73</v>
      </c>
      <c r="J702" s="6">
        <f t="shared" si="28"/>
        <v>789.73</v>
      </c>
      <c r="K702" s="35">
        <f t="shared" si="26"/>
        <v>85.290840000000017</v>
      </c>
      <c r="L702" s="35">
        <f t="shared" si="27"/>
        <v>85.290840000000017</v>
      </c>
    </row>
    <row r="703" spans="1:12" x14ac:dyDescent="0.35">
      <c r="A703" s="3" t="s">
        <v>986</v>
      </c>
      <c r="B703" s="3" t="s">
        <v>10668</v>
      </c>
      <c r="C703" s="3" t="s">
        <v>519</v>
      </c>
      <c r="D703" s="3" t="s">
        <v>10669</v>
      </c>
      <c r="E703" s="3" t="s">
        <v>5598</v>
      </c>
      <c r="F703" s="3" t="s">
        <v>14</v>
      </c>
      <c r="G703" s="4">
        <v>1</v>
      </c>
      <c r="H703" s="3" t="s">
        <v>15</v>
      </c>
      <c r="I703" s="5">
        <v>800</v>
      </c>
      <c r="J703" s="6">
        <f t="shared" si="28"/>
        <v>800</v>
      </c>
      <c r="K703" s="35">
        <f t="shared" si="26"/>
        <v>86.399999999999991</v>
      </c>
      <c r="L703" s="35">
        <f t="shared" si="27"/>
        <v>86.399999999999991</v>
      </c>
    </row>
    <row r="704" spans="1:12" x14ac:dyDescent="0.35">
      <c r="A704" s="3" t="s">
        <v>855</v>
      </c>
      <c r="B704" s="3" t="s">
        <v>10670</v>
      </c>
      <c r="C704" s="3" t="s">
        <v>59</v>
      </c>
      <c r="D704" s="3" t="s">
        <v>10671</v>
      </c>
      <c r="E704" s="3" t="s">
        <v>20</v>
      </c>
      <c r="F704" s="3" t="s">
        <v>14</v>
      </c>
      <c r="G704" s="4">
        <v>1</v>
      </c>
      <c r="H704" s="3" t="s">
        <v>15</v>
      </c>
      <c r="I704" s="5">
        <v>1148.3600000000001</v>
      </c>
      <c r="J704" s="6">
        <f t="shared" si="28"/>
        <v>1148.3600000000001</v>
      </c>
      <c r="K704" s="35">
        <f t="shared" si="26"/>
        <v>124.02288000000001</v>
      </c>
      <c r="L704" s="35">
        <f t="shared" si="27"/>
        <v>124.02288000000001</v>
      </c>
    </row>
    <row r="705" spans="1:12" x14ac:dyDescent="0.35">
      <c r="A705" s="3" t="s">
        <v>855</v>
      </c>
      <c r="B705" s="3" t="s">
        <v>10672</v>
      </c>
      <c r="C705" s="3" t="s">
        <v>59</v>
      </c>
      <c r="D705" s="3" t="s">
        <v>10673</v>
      </c>
      <c r="E705" s="3" t="s">
        <v>20</v>
      </c>
      <c r="F705" s="3" t="s">
        <v>14</v>
      </c>
      <c r="G705" s="4">
        <v>1</v>
      </c>
      <c r="H705" s="3" t="s">
        <v>15</v>
      </c>
      <c r="I705" s="5">
        <v>1148.3499999999999</v>
      </c>
      <c r="J705" s="6">
        <f t="shared" si="28"/>
        <v>1148.3499999999999</v>
      </c>
      <c r="K705" s="35">
        <f t="shared" si="26"/>
        <v>124.02179999999998</v>
      </c>
      <c r="L705" s="35">
        <f t="shared" si="27"/>
        <v>124.02179999999998</v>
      </c>
    </row>
    <row r="706" spans="1:12" x14ac:dyDescent="0.35">
      <c r="A706" s="3" t="s">
        <v>855</v>
      </c>
      <c r="B706" s="3" t="s">
        <v>8921</v>
      </c>
      <c r="C706" s="3" t="s">
        <v>43</v>
      </c>
      <c r="D706" s="3" t="s">
        <v>8922</v>
      </c>
      <c r="E706" s="3" t="s">
        <v>85</v>
      </c>
      <c r="F706" s="3" t="s">
        <v>14</v>
      </c>
      <c r="G706" s="4">
        <v>1</v>
      </c>
      <c r="H706" s="3" t="s">
        <v>15</v>
      </c>
      <c r="I706" s="5">
        <v>1128.99</v>
      </c>
      <c r="J706" s="6">
        <f t="shared" si="28"/>
        <v>1128.99</v>
      </c>
      <c r="K706" s="35">
        <f t="shared" si="26"/>
        <v>121.93092000000001</v>
      </c>
      <c r="L706" s="35">
        <f t="shared" si="27"/>
        <v>121.93092000000001</v>
      </c>
    </row>
    <row r="707" spans="1:12" x14ac:dyDescent="0.35">
      <c r="A707" s="3" t="s">
        <v>3779</v>
      </c>
      <c r="B707" s="3" t="s">
        <v>10674</v>
      </c>
      <c r="C707" s="3" t="s">
        <v>413</v>
      </c>
      <c r="D707" s="3" t="s">
        <v>10675</v>
      </c>
      <c r="E707" s="3" t="s">
        <v>25</v>
      </c>
      <c r="F707" s="3" t="s">
        <v>14</v>
      </c>
      <c r="G707" s="4">
        <v>1</v>
      </c>
      <c r="H707" s="3" t="s">
        <v>15</v>
      </c>
      <c r="I707" s="5">
        <v>800</v>
      </c>
      <c r="J707" s="6">
        <f t="shared" si="28"/>
        <v>800</v>
      </c>
      <c r="K707" s="35">
        <f t="shared" ref="K707:K770" si="29">((I707*(1-10%))*0.4)*60%*0.5</f>
        <v>86.399999999999991</v>
      </c>
      <c r="L707" s="35">
        <f t="shared" ref="L707:L770" si="30">K707*G707</f>
        <v>86.399999999999991</v>
      </c>
    </row>
    <row r="708" spans="1:12" x14ac:dyDescent="0.35">
      <c r="A708" s="3" t="s">
        <v>3779</v>
      </c>
      <c r="B708" s="3" t="s">
        <v>10674</v>
      </c>
      <c r="C708" s="3" t="s">
        <v>48</v>
      </c>
      <c r="D708" s="3" t="s">
        <v>10675</v>
      </c>
      <c r="E708" s="3" t="s">
        <v>25</v>
      </c>
      <c r="F708" s="3" t="s">
        <v>14</v>
      </c>
      <c r="G708" s="4">
        <v>1</v>
      </c>
      <c r="H708" s="3" t="s">
        <v>15</v>
      </c>
      <c r="I708" s="5">
        <v>800</v>
      </c>
      <c r="J708" s="6">
        <f t="shared" si="28"/>
        <v>800</v>
      </c>
      <c r="K708" s="35">
        <f t="shared" si="29"/>
        <v>86.399999999999991</v>
      </c>
      <c r="L708" s="35">
        <f t="shared" si="30"/>
        <v>86.399999999999991</v>
      </c>
    </row>
    <row r="709" spans="1:12" x14ac:dyDescent="0.35">
      <c r="A709" s="3" t="s">
        <v>3779</v>
      </c>
      <c r="B709" s="3" t="s">
        <v>10676</v>
      </c>
      <c r="C709" s="3" t="s">
        <v>26</v>
      </c>
      <c r="D709" s="3" t="s">
        <v>10677</v>
      </c>
      <c r="E709" s="3" t="s">
        <v>25</v>
      </c>
      <c r="F709" s="3" t="s">
        <v>14</v>
      </c>
      <c r="G709" s="4">
        <v>1</v>
      </c>
      <c r="H709" s="3" t="s">
        <v>15</v>
      </c>
      <c r="I709" s="5">
        <v>800</v>
      </c>
      <c r="J709" s="6">
        <f t="shared" si="28"/>
        <v>800</v>
      </c>
      <c r="K709" s="35">
        <f t="shared" si="29"/>
        <v>86.399999999999991</v>
      </c>
      <c r="L709" s="35">
        <f t="shared" si="30"/>
        <v>86.399999999999991</v>
      </c>
    </row>
    <row r="710" spans="1:12" x14ac:dyDescent="0.35">
      <c r="A710" s="3" t="s">
        <v>10678</v>
      </c>
      <c r="B710" s="3" t="s">
        <v>10679</v>
      </c>
      <c r="C710" s="3" t="s">
        <v>10680</v>
      </c>
      <c r="D710" s="3" t="s">
        <v>10681</v>
      </c>
      <c r="E710" s="3" t="s">
        <v>25</v>
      </c>
      <c r="F710" s="3" t="s">
        <v>14</v>
      </c>
      <c r="G710" s="4">
        <v>1</v>
      </c>
      <c r="H710" s="3" t="s">
        <v>15</v>
      </c>
      <c r="I710" s="5">
        <v>800</v>
      </c>
      <c r="J710" s="6">
        <f t="shared" si="28"/>
        <v>800</v>
      </c>
      <c r="K710" s="35">
        <f t="shared" si="29"/>
        <v>86.399999999999991</v>
      </c>
      <c r="L710" s="35">
        <f t="shared" si="30"/>
        <v>86.399999999999991</v>
      </c>
    </row>
    <row r="711" spans="1:12" x14ac:dyDescent="0.35">
      <c r="A711" s="3" t="s">
        <v>10548</v>
      </c>
      <c r="B711" s="3" t="s">
        <v>10682</v>
      </c>
      <c r="C711" s="3" t="s">
        <v>43</v>
      </c>
      <c r="D711" s="3" t="s">
        <v>10683</v>
      </c>
      <c r="E711" s="3" t="s">
        <v>293</v>
      </c>
      <c r="F711" s="3" t="s">
        <v>14</v>
      </c>
      <c r="G711" s="4">
        <v>1</v>
      </c>
      <c r="H711" s="3" t="s">
        <v>15</v>
      </c>
      <c r="I711" s="5">
        <v>650</v>
      </c>
      <c r="J711" s="6">
        <f t="shared" si="28"/>
        <v>650</v>
      </c>
      <c r="K711" s="35">
        <f t="shared" si="29"/>
        <v>70.2</v>
      </c>
      <c r="L711" s="35">
        <f t="shared" si="30"/>
        <v>70.2</v>
      </c>
    </row>
    <row r="712" spans="1:12" x14ac:dyDescent="0.35">
      <c r="A712" s="3" t="s">
        <v>965</v>
      </c>
      <c r="B712" s="3" t="s">
        <v>10684</v>
      </c>
      <c r="C712" s="3" t="s">
        <v>26</v>
      </c>
      <c r="D712" s="3" t="s">
        <v>10685</v>
      </c>
      <c r="E712" s="3" t="s">
        <v>231</v>
      </c>
      <c r="F712" s="3" t="s">
        <v>14</v>
      </c>
      <c r="G712" s="4">
        <v>1</v>
      </c>
      <c r="H712" s="3" t="s">
        <v>15</v>
      </c>
      <c r="I712" s="5">
        <v>1210.5600000000002</v>
      </c>
      <c r="J712" s="6">
        <f t="shared" si="28"/>
        <v>1210.5600000000002</v>
      </c>
      <c r="K712" s="35">
        <f t="shared" si="29"/>
        <v>130.74048000000002</v>
      </c>
      <c r="L712" s="35">
        <f t="shared" si="30"/>
        <v>130.74048000000002</v>
      </c>
    </row>
    <row r="713" spans="1:12" x14ac:dyDescent="0.35">
      <c r="A713" s="3" t="s">
        <v>823</v>
      </c>
      <c r="B713" s="3" t="s">
        <v>10686</v>
      </c>
      <c r="C713" s="3" t="s">
        <v>75</v>
      </c>
      <c r="D713" s="3" t="s">
        <v>10687</v>
      </c>
      <c r="E713" s="3" t="s">
        <v>20</v>
      </c>
      <c r="F713" s="3" t="s">
        <v>14</v>
      </c>
      <c r="G713" s="4">
        <v>1</v>
      </c>
      <c r="H713" s="3" t="s">
        <v>15</v>
      </c>
      <c r="I713" s="5">
        <v>1000</v>
      </c>
      <c r="J713" s="6">
        <f t="shared" si="28"/>
        <v>1000</v>
      </c>
      <c r="K713" s="35">
        <f t="shared" si="29"/>
        <v>108</v>
      </c>
      <c r="L713" s="35">
        <f t="shared" si="30"/>
        <v>108</v>
      </c>
    </row>
    <row r="714" spans="1:12" x14ac:dyDescent="0.35">
      <c r="A714" s="3" t="s">
        <v>854</v>
      </c>
      <c r="B714" s="3" t="s">
        <v>10688</v>
      </c>
      <c r="C714" s="3" t="s">
        <v>59</v>
      </c>
      <c r="D714" s="3" t="s">
        <v>10689</v>
      </c>
      <c r="E714" s="3" t="s">
        <v>25</v>
      </c>
      <c r="F714" s="3" t="s">
        <v>14</v>
      </c>
      <c r="G714" s="4">
        <v>1</v>
      </c>
      <c r="H714" s="3" t="s">
        <v>15</v>
      </c>
      <c r="I714" s="5">
        <v>957.69</v>
      </c>
      <c r="J714" s="6">
        <f t="shared" si="28"/>
        <v>957.69</v>
      </c>
      <c r="K714" s="35">
        <f t="shared" si="29"/>
        <v>103.43052000000002</v>
      </c>
      <c r="L714" s="35">
        <f t="shared" si="30"/>
        <v>103.43052000000002</v>
      </c>
    </row>
    <row r="715" spans="1:12" x14ac:dyDescent="0.35">
      <c r="A715" s="3" t="s">
        <v>854</v>
      </c>
      <c r="B715" s="3" t="s">
        <v>10688</v>
      </c>
      <c r="C715" s="3" t="s">
        <v>137</v>
      </c>
      <c r="D715" s="3" t="s">
        <v>10689</v>
      </c>
      <c r="E715" s="3" t="s">
        <v>25</v>
      </c>
      <c r="F715" s="3" t="s">
        <v>14</v>
      </c>
      <c r="G715" s="4">
        <v>1</v>
      </c>
      <c r="H715" s="3" t="s">
        <v>15</v>
      </c>
      <c r="I715" s="5">
        <v>958.28000000000009</v>
      </c>
      <c r="J715" s="6">
        <f t="shared" si="28"/>
        <v>958.28000000000009</v>
      </c>
      <c r="K715" s="35">
        <f t="shared" si="29"/>
        <v>103.49424</v>
      </c>
      <c r="L715" s="35">
        <f t="shared" si="30"/>
        <v>103.49424</v>
      </c>
    </row>
    <row r="716" spans="1:12" x14ac:dyDescent="0.35">
      <c r="A716" s="3" t="s">
        <v>855</v>
      </c>
      <c r="B716" s="3" t="s">
        <v>10690</v>
      </c>
      <c r="C716" s="3" t="s">
        <v>100</v>
      </c>
      <c r="D716" s="3" t="s">
        <v>10691</v>
      </c>
      <c r="E716" s="3" t="s">
        <v>25</v>
      </c>
      <c r="F716" s="3" t="s">
        <v>14</v>
      </c>
      <c r="G716" s="4">
        <v>1</v>
      </c>
      <c r="H716" s="3" t="s">
        <v>15</v>
      </c>
      <c r="I716" s="5">
        <v>981.32999999999993</v>
      </c>
      <c r="J716" s="6">
        <f t="shared" si="28"/>
        <v>981.32999999999993</v>
      </c>
      <c r="K716" s="35">
        <f t="shared" si="29"/>
        <v>105.98364000000001</v>
      </c>
      <c r="L716" s="35">
        <f t="shared" si="30"/>
        <v>105.98364000000001</v>
      </c>
    </row>
    <row r="717" spans="1:12" x14ac:dyDescent="0.35">
      <c r="A717" s="3" t="s">
        <v>823</v>
      </c>
      <c r="B717" s="3" t="s">
        <v>10692</v>
      </c>
      <c r="C717" s="3" t="s">
        <v>302</v>
      </c>
      <c r="D717" s="3" t="s">
        <v>10693</v>
      </c>
      <c r="E717" s="3" t="s">
        <v>85</v>
      </c>
      <c r="F717" s="3" t="s">
        <v>14</v>
      </c>
      <c r="G717" s="4">
        <v>1</v>
      </c>
      <c r="H717" s="3" t="s">
        <v>15</v>
      </c>
      <c r="I717" s="5">
        <v>842.44</v>
      </c>
      <c r="J717" s="6">
        <f t="shared" si="28"/>
        <v>842.44</v>
      </c>
      <c r="K717" s="35">
        <f t="shared" si="29"/>
        <v>90.983520000000013</v>
      </c>
      <c r="L717" s="35">
        <f t="shared" si="30"/>
        <v>90.983520000000013</v>
      </c>
    </row>
    <row r="718" spans="1:12" x14ac:dyDescent="0.35">
      <c r="A718" s="3" t="s">
        <v>986</v>
      </c>
      <c r="B718" s="3" t="s">
        <v>10694</v>
      </c>
      <c r="C718" s="3" t="s">
        <v>43</v>
      </c>
      <c r="D718" s="3" t="s">
        <v>10695</v>
      </c>
      <c r="E718" s="3" t="s">
        <v>5598</v>
      </c>
      <c r="F718" s="3" t="s">
        <v>14</v>
      </c>
      <c r="G718" s="4">
        <v>1</v>
      </c>
      <c r="H718" s="3" t="s">
        <v>15</v>
      </c>
      <c r="I718" s="5">
        <v>1128.97</v>
      </c>
      <c r="J718" s="6">
        <f t="shared" si="28"/>
        <v>1128.97</v>
      </c>
      <c r="K718" s="35">
        <f t="shared" si="29"/>
        <v>121.92876000000001</v>
      </c>
      <c r="L718" s="35">
        <f t="shared" si="30"/>
        <v>121.92876000000001</v>
      </c>
    </row>
    <row r="719" spans="1:12" x14ac:dyDescent="0.35">
      <c r="A719" s="3" t="s">
        <v>986</v>
      </c>
      <c r="B719" s="3" t="s">
        <v>10696</v>
      </c>
      <c r="C719" s="3" t="s">
        <v>519</v>
      </c>
      <c r="D719" s="3" t="s">
        <v>10697</v>
      </c>
      <c r="E719" s="3" t="s">
        <v>5598</v>
      </c>
      <c r="F719" s="3" t="s">
        <v>14</v>
      </c>
      <c r="G719" s="4">
        <v>1</v>
      </c>
      <c r="H719" s="3" t="s">
        <v>15</v>
      </c>
      <c r="I719" s="5">
        <v>1382.3799999999999</v>
      </c>
      <c r="J719" s="6">
        <f t="shared" si="28"/>
        <v>1382.3799999999999</v>
      </c>
      <c r="K719" s="35">
        <f t="shared" si="29"/>
        <v>149.29703999999998</v>
      </c>
      <c r="L719" s="35">
        <f t="shared" si="30"/>
        <v>149.29703999999998</v>
      </c>
    </row>
    <row r="720" spans="1:12" x14ac:dyDescent="0.35">
      <c r="A720" s="3" t="s">
        <v>986</v>
      </c>
      <c r="B720" s="3" t="s">
        <v>10698</v>
      </c>
      <c r="C720" s="3" t="s">
        <v>79</v>
      </c>
      <c r="D720" s="3" t="s">
        <v>10699</v>
      </c>
      <c r="E720" s="3" t="s">
        <v>293</v>
      </c>
      <c r="F720" s="3" t="s">
        <v>14</v>
      </c>
      <c r="G720" s="4">
        <v>1</v>
      </c>
      <c r="H720" s="3" t="s">
        <v>15</v>
      </c>
      <c r="I720" s="5">
        <v>650</v>
      </c>
      <c r="J720" s="6">
        <f t="shared" si="28"/>
        <v>650</v>
      </c>
      <c r="K720" s="35">
        <f t="shared" si="29"/>
        <v>70.2</v>
      </c>
      <c r="L720" s="35">
        <f t="shared" si="30"/>
        <v>70.2</v>
      </c>
    </row>
    <row r="721" spans="1:12" x14ac:dyDescent="0.35">
      <c r="A721" s="3" t="s">
        <v>986</v>
      </c>
      <c r="B721" s="3" t="s">
        <v>10700</v>
      </c>
      <c r="C721" s="3" t="s">
        <v>43</v>
      </c>
      <c r="D721" s="3" t="s">
        <v>10701</v>
      </c>
      <c r="E721" s="3" t="s">
        <v>293</v>
      </c>
      <c r="F721" s="3" t="s">
        <v>14</v>
      </c>
      <c r="G721" s="4">
        <v>1</v>
      </c>
      <c r="H721" s="3" t="s">
        <v>15</v>
      </c>
      <c r="I721" s="5">
        <v>650</v>
      </c>
      <c r="J721" s="6">
        <f t="shared" si="28"/>
        <v>650</v>
      </c>
      <c r="K721" s="35">
        <f t="shared" si="29"/>
        <v>70.2</v>
      </c>
      <c r="L721" s="35">
        <f t="shared" si="30"/>
        <v>70.2</v>
      </c>
    </row>
    <row r="722" spans="1:12" x14ac:dyDescent="0.35">
      <c r="A722" s="3" t="s">
        <v>986</v>
      </c>
      <c r="B722" s="3" t="s">
        <v>10702</v>
      </c>
      <c r="C722" s="3" t="s">
        <v>59</v>
      </c>
      <c r="D722" s="3" t="s">
        <v>10703</v>
      </c>
      <c r="E722" s="3" t="s">
        <v>5598</v>
      </c>
      <c r="F722" s="3" t="s">
        <v>14</v>
      </c>
      <c r="G722" s="4">
        <v>1</v>
      </c>
      <c r="H722" s="3" t="s">
        <v>15</v>
      </c>
      <c r="I722" s="5">
        <v>1055.3699999999999</v>
      </c>
      <c r="J722" s="6">
        <f t="shared" si="28"/>
        <v>1055.3699999999999</v>
      </c>
      <c r="K722" s="35">
        <f t="shared" si="29"/>
        <v>113.97995999999999</v>
      </c>
      <c r="L722" s="35">
        <f t="shared" si="30"/>
        <v>113.97995999999999</v>
      </c>
    </row>
    <row r="723" spans="1:12" x14ac:dyDescent="0.35">
      <c r="A723" s="3" t="s">
        <v>853</v>
      </c>
      <c r="B723" s="3" t="s">
        <v>10704</v>
      </c>
      <c r="C723" s="3" t="s">
        <v>100</v>
      </c>
      <c r="D723" s="3" t="s">
        <v>10705</v>
      </c>
      <c r="E723" s="3" t="s">
        <v>85</v>
      </c>
      <c r="F723" s="3" t="s">
        <v>14</v>
      </c>
      <c r="G723" s="4">
        <v>1</v>
      </c>
      <c r="H723" s="3" t="s">
        <v>15</v>
      </c>
      <c r="I723" s="5">
        <v>1297.73</v>
      </c>
      <c r="J723" s="6">
        <f t="shared" si="28"/>
        <v>1297.73</v>
      </c>
      <c r="K723" s="35">
        <f t="shared" si="29"/>
        <v>140.15484000000001</v>
      </c>
      <c r="L723" s="35">
        <f t="shared" si="30"/>
        <v>140.15484000000001</v>
      </c>
    </row>
    <row r="724" spans="1:12" x14ac:dyDescent="0.35">
      <c r="A724" s="3" t="s">
        <v>853</v>
      </c>
      <c r="B724" s="3" t="s">
        <v>10706</v>
      </c>
      <c r="C724" s="3" t="s">
        <v>137</v>
      </c>
      <c r="D724" s="3" t="s">
        <v>10707</v>
      </c>
      <c r="E724" s="3" t="s">
        <v>20</v>
      </c>
      <c r="F724" s="3" t="s">
        <v>14</v>
      </c>
      <c r="G724" s="4">
        <v>1</v>
      </c>
      <c r="H724" s="3" t="s">
        <v>15</v>
      </c>
      <c r="I724" s="5">
        <v>1000</v>
      </c>
      <c r="J724" s="6">
        <f t="shared" si="28"/>
        <v>1000</v>
      </c>
      <c r="K724" s="35">
        <f t="shared" si="29"/>
        <v>108</v>
      </c>
      <c r="L724" s="35">
        <f t="shared" si="30"/>
        <v>108</v>
      </c>
    </row>
    <row r="725" spans="1:12" x14ac:dyDescent="0.35">
      <c r="A725" s="3" t="s">
        <v>823</v>
      </c>
      <c r="B725" s="3" t="s">
        <v>10708</v>
      </c>
      <c r="C725" s="3" t="s">
        <v>23</v>
      </c>
      <c r="D725" s="3" t="s">
        <v>10709</v>
      </c>
      <c r="E725" s="3" t="s">
        <v>85</v>
      </c>
      <c r="F725" s="3" t="s">
        <v>14</v>
      </c>
      <c r="G725" s="4">
        <v>1</v>
      </c>
      <c r="H725" s="3" t="s">
        <v>15</v>
      </c>
      <c r="I725" s="5">
        <v>841.66</v>
      </c>
      <c r="J725" s="6">
        <f t="shared" si="28"/>
        <v>841.66</v>
      </c>
      <c r="K725" s="35">
        <f t="shared" si="29"/>
        <v>90.899280000000005</v>
      </c>
      <c r="L725" s="35">
        <f t="shared" si="30"/>
        <v>90.899280000000005</v>
      </c>
    </row>
    <row r="726" spans="1:12" x14ac:dyDescent="0.35">
      <c r="A726" s="3" t="s">
        <v>823</v>
      </c>
      <c r="B726" s="3" t="s">
        <v>10708</v>
      </c>
      <c r="C726" s="3" t="s">
        <v>302</v>
      </c>
      <c r="D726" s="3" t="s">
        <v>10709</v>
      </c>
      <c r="E726" s="3" t="s">
        <v>85</v>
      </c>
      <c r="F726" s="3" t="s">
        <v>14</v>
      </c>
      <c r="G726" s="4">
        <v>1</v>
      </c>
      <c r="H726" s="3" t="s">
        <v>15</v>
      </c>
      <c r="I726" s="5">
        <v>841.62</v>
      </c>
      <c r="J726" s="6">
        <f t="shared" si="28"/>
        <v>841.62</v>
      </c>
      <c r="K726" s="35">
        <f t="shared" si="29"/>
        <v>90.894959999999998</v>
      </c>
      <c r="L726" s="35">
        <f t="shared" si="30"/>
        <v>90.894959999999998</v>
      </c>
    </row>
    <row r="727" spans="1:12" x14ac:dyDescent="0.35">
      <c r="A727" s="3" t="s">
        <v>986</v>
      </c>
      <c r="B727" s="3" t="s">
        <v>10710</v>
      </c>
      <c r="C727" s="3" t="s">
        <v>43</v>
      </c>
      <c r="D727" s="3" t="s">
        <v>10711</v>
      </c>
      <c r="E727" s="3" t="s">
        <v>25</v>
      </c>
      <c r="F727" s="3" t="s">
        <v>14</v>
      </c>
      <c r="G727" s="4">
        <v>1</v>
      </c>
      <c r="H727" s="3" t="s">
        <v>15</v>
      </c>
      <c r="I727" s="5">
        <v>950.73</v>
      </c>
      <c r="J727" s="6">
        <f t="shared" si="28"/>
        <v>950.73</v>
      </c>
      <c r="K727" s="35">
        <f t="shared" si="29"/>
        <v>102.67884000000001</v>
      </c>
      <c r="L727" s="35">
        <f t="shared" si="30"/>
        <v>102.67884000000001</v>
      </c>
    </row>
    <row r="728" spans="1:12" x14ac:dyDescent="0.35">
      <c r="A728" s="3" t="s">
        <v>852</v>
      </c>
      <c r="B728" s="3" t="s">
        <v>10712</v>
      </c>
      <c r="C728" s="3" t="s">
        <v>137</v>
      </c>
      <c r="D728" s="3" t="s">
        <v>10713</v>
      </c>
      <c r="E728" s="3" t="s">
        <v>85</v>
      </c>
      <c r="F728" s="3" t="s">
        <v>14</v>
      </c>
      <c r="G728" s="4">
        <v>1</v>
      </c>
      <c r="H728" s="3" t="s">
        <v>15</v>
      </c>
      <c r="I728" s="5">
        <v>874.16</v>
      </c>
      <c r="J728" s="6">
        <f t="shared" si="28"/>
        <v>874.16</v>
      </c>
      <c r="K728" s="35">
        <f t="shared" si="29"/>
        <v>94.40928000000001</v>
      </c>
      <c r="L728" s="35">
        <f t="shared" si="30"/>
        <v>94.40928000000001</v>
      </c>
    </row>
    <row r="729" spans="1:12" x14ac:dyDescent="0.35">
      <c r="A729" s="3" t="s">
        <v>824</v>
      </c>
      <c r="B729" s="3" t="s">
        <v>10714</v>
      </c>
      <c r="C729" s="3" t="s">
        <v>59</v>
      </c>
      <c r="D729" s="3" t="s">
        <v>10715</v>
      </c>
      <c r="E729" s="3" t="s">
        <v>5874</v>
      </c>
      <c r="F729" s="3" t="s">
        <v>14</v>
      </c>
      <c r="G729" s="4">
        <v>2</v>
      </c>
      <c r="H729" s="3" t="s">
        <v>15</v>
      </c>
      <c r="I729" s="5">
        <v>500</v>
      </c>
      <c r="J729" s="6">
        <f t="shared" si="28"/>
        <v>1000</v>
      </c>
      <c r="K729" s="35">
        <f t="shared" si="29"/>
        <v>54</v>
      </c>
      <c r="L729" s="35">
        <f t="shared" si="30"/>
        <v>108</v>
      </c>
    </row>
    <row r="730" spans="1:12" x14ac:dyDescent="0.35">
      <c r="A730" s="3" t="s">
        <v>828</v>
      </c>
      <c r="B730" s="3" t="s">
        <v>10716</v>
      </c>
      <c r="C730" s="3" t="s">
        <v>100</v>
      </c>
      <c r="D730" s="3" t="s">
        <v>10717</v>
      </c>
      <c r="E730" s="3" t="s">
        <v>5886</v>
      </c>
      <c r="F730" s="3" t="s">
        <v>14</v>
      </c>
      <c r="G730" s="4">
        <v>2</v>
      </c>
      <c r="H730" s="3" t="s">
        <v>15</v>
      </c>
      <c r="I730" s="5">
        <v>500</v>
      </c>
      <c r="J730" s="6">
        <f t="shared" si="28"/>
        <v>1000</v>
      </c>
      <c r="K730" s="35">
        <f t="shared" si="29"/>
        <v>54</v>
      </c>
      <c r="L730" s="35">
        <f t="shared" si="30"/>
        <v>108</v>
      </c>
    </row>
    <row r="731" spans="1:12" x14ac:dyDescent="0.35">
      <c r="A731" s="3" t="s">
        <v>253</v>
      </c>
      <c r="B731" s="3" t="s">
        <v>7377</v>
      </c>
      <c r="C731" s="3" t="s">
        <v>302</v>
      </c>
      <c r="D731" s="3" t="s">
        <v>7378</v>
      </c>
      <c r="E731" s="3" t="s">
        <v>256</v>
      </c>
      <c r="F731" s="3" t="s">
        <v>14</v>
      </c>
      <c r="G731" s="4">
        <v>2</v>
      </c>
      <c r="H731" s="3" t="s">
        <v>15</v>
      </c>
      <c r="I731" s="5">
        <v>2499</v>
      </c>
      <c r="J731" s="6">
        <f t="shared" si="28"/>
        <v>4998</v>
      </c>
      <c r="K731" s="35">
        <f t="shared" si="29"/>
        <v>269.892</v>
      </c>
      <c r="L731" s="35">
        <f t="shared" si="30"/>
        <v>539.78399999999999</v>
      </c>
    </row>
    <row r="732" spans="1:12" x14ac:dyDescent="0.35">
      <c r="A732" s="3" t="s">
        <v>253</v>
      </c>
      <c r="B732" s="3" t="s">
        <v>10718</v>
      </c>
      <c r="C732" s="3" t="s">
        <v>129</v>
      </c>
      <c r="D732" s="3" t="s">
        <v>10719</v>
      </c>
      <c r="E732" s="3" t="s">
        <v>5837</v>
      </c>
      <c r="F732" s="3" t="s">
        <v>14</v>
      </c>
      <c r="G732" s="4">
        <v>2</v>
      </c>
      <c r="H732" s="3" t="s">
        <v>15</v>
      </c>
      <c r="I732" s="5">
        <v>839.99999999999989</v>
      </c>
      <c r="J732" s="6">
        <f t="shared" si="28"/>
        <v>1679.9999999999998</v>
      </c>
      <c r="K732" s="35">
        <f t="shared" si="29"/>
        <v>90.719999999999985</v>
      </c>
      <c r="L732" s="35">
        <f t="shared" si="30"/>
        <v>181.43999999999997</v>
      </c>
    </row>
    <row r="733" spans="1:12" x14ac:dyDescent="0.35">
      <c r="A733" s="3" t="s">
        <v>253</v>
      </c>
      <c r="B733" s="3" t="s">
        <v>10718</v>
      </c>
      <c r="C733" s="3" t="s">
        <v>75</v>
      </c>
      <c r="D733" s="3" t="s">
        <v>10719</v>
      </c>
      <c r="E733" s="3" t="s">
        <v>5837</v>
      </c>
      <c r="F733" s="3" t="s">
        <v>14</v>
      </c>
      <c r="G733" s="4">
        <v>2</v>
      </c>
      <c r="H733" s="3" t="s">
        <v>15</v>
      </c>
      <c r="I733" s="5">
        <v>839.99999999999989</v>
      </c>
      <c r="J733" s="6">
        <f t="shared" si="28"/>
        <v>1679.9999999999998</v>
      </c>
      <c r="K733" s="35">
        <f t="shared" si="29"/>
        <v>90.719999999999985</v>
      </c>
      <c r="L733" s="35">
        <f t="shared" si="30"/>
        <v>181.43999999999997</v>
      </c>
    </row>
    <row r="734" spans="1:12" x14ac:dyDescent="0.35">
      <c r="A734" s="3" t="s">
        <v>253</v>
      </c>
      <c r="B734" s="3" t="s">
        <v>10718</v>
      </c>
      <c r="C734" s="3" t="s">
        <v>113</v>
      </c>
      <c r="D734" s="3" t="s">
        <v>10719</v>
      </c>
      <c r="E734" s="3" t="s">
        <v>5837</v>
      </c>
      <c r="F734" s="3" t="s">
        <v>14</v>
      </c>
      <c r="G734" s="4">
        <v>1</v>
      </c>
      <c r="H734" s="3" t="s">
        <v>15</v>
      </c>
      <c r="I734" s="5">
        <v>840</v>
      </c>
      <c r="J734" s="6">
        <f t="shared" si="28"/>
        <v>840</v>
      </c>
      <c r="K734" s="35">
        <f t="shared" si="29"/>
        <v>90.720000000000013</v>
      </c>
      <c r="L734" s="35">
        <f t="shared" si="30"/>
        <v>90.720000000000013</v>
      </c>
    </row>
    <row r="735" spans="1:12" x14ac:dyDescent="0.35">
      <c r="A735" s="3" t="s">
        <v>253</v>
      </c>
      <c r="B735" s="3" t="s">
        <v>10720</v>
      </c>
      <c r="C735" s="3" t="s">
        <v>129</v>
      </c>
      <c r="D735" s="3" t="s">
        <v>10721</v>
      </c>
      <c r="E735" s="3" t="s">
        <v>5837</v>
      </c>
      <c r="F735" s="3" t="s">
        <v>14</v>
      </c>
      <c r="G735" s="4">
        <v>2</v>
      </c>
      <c r="H735" s="3" t="s">
        <v>15</v>
      </c>
      <c r="I735" s="5">
        <v>839.99999999999989</v>
      </c>
      <c r="J735" s="6">
        <f t="shared" si="28"/>
        <v>1679.9999999999998</v>
      </c>
      <c r="K735" s="35">
        <f t="shared" si="29"/>
        <v>90.719999999999985</v>
      </c>
      <c r="L735" s="35">
        <f t="shared" si="30"/>
        <v>181.43999999999997</v>
      </c>
    </row>
    <row r="736" spans="1:12" x14ac:dyDescent="0.35">
      <c r="A736" s="3" t="s">
        <v>253</v>
      </c>
      <c r="B736" s="3" t="s">
        <v>10720</v>
      </c>
      <c r="C736" s="3" t="s">
        <v>75</v>
      </c>
      <c r="D736" s="3" t="s">
        <v>10721</v>
      </c>
      <c r="E736" s="3" t="s">
        <v>5837</v>
      </c>
      <c r="F736" s="3" t="s">
        <v>14</v>
      </c>
      <c r="G736" s="4">
        <v>2</v>
      </c>
      <c r="H736" s="3" t="s">
        <v>15</v>
      </c>
      <c r="I736" s="5">
        <v>839.99999999999989</v>
      </c>
      <c r="J736" s="6">
        <f t="shared" si="28"/>
        <v>1679.9999999999998</v>
      </c>
      <c r="K736" s="35">
        <f t="shared" si="29"/>
        <v>90.719999999999985</v>
      </c>
      <c r="L736" s="35">
        <f t="shared" si="30"/>
        <v>181.43999999999997</v>
      </c>
    </row>
    <row r="737" spans="1:12" x14ac:dyDescent="0.35">
      <c r="A737" s="3" t="s">
        <v>169</v>
      </c>
      <c r="B737" s="3" t="s">
        <v>7136</v>
      </c>
      <c r="C737" s="3" t="s">
        <v>26</v>
      </c>
      <c r="D737" s="3" t="s">
        <v>7137</v>
      </c>
      <c r="E737" s="3" t="s">
        <v>25</v>
      </c>
      <c r="F737" s="3" t="s">
        <v>14</v>
      </c>
      <c r="G737" s="4">
        <v>2</v>
      </c>
      <c r="H737" s="3" t="s">
        <v>15</v>
      </c>
      <c r="I737" s="5">
        <v>3435</v>
      </c>
      <c r="J737" s="6">
        <f t="shared" si="28"/>
        <v>6870</v>
      </c>
      <c r="K737" s="35">
        <f t="shared" si="29"/>
        <v>370.98</v>
      </c>
      <c r="L737" s="35">
        <f t="shared" si="30"/>
        <v>741.96</v>
      </c>
    </row>
    <row r="738" spans="1:12" x14ac:dyDescent="0.35">
      <c r="A738" s="3" t="s">
        <v>169</v>
      </c>
      <c r="B738" s="3" t="s">
        <v>7142</v>
      </c>
      <c r="C738" s="3" t="s">
        <v>23</v>
      </c>
      <c r="D738" s="3" t="s">
        <v>7143</v>
      </c>
      <c r="E738" s="3" t="s">
        <v>25</v>
      </c>
      <c r="F738" s="3" t="s">
        <v>14</v>
      </c>
      <c r="G738" s="4">
        <v>2</v>
      </c>
      <c r="H738" s="3" t="s">
        <v>15</v>
      </c>
      <c r="I738" s="5">
        <v>3216.665</v>
      </c>
      <c r="J738" s="6">
        <f t="shared" si="28"/>
        <v>6433.33</v>
      </c>
      <c r="K738" s="35">
        <f t="shared" si="29"/>
        <v>347.39982000000003</v>
      </c>
      <c r="L738" s="35">
        <f t="shared" si="30"/>
        <v>694.79964000000007</v>
      </c>
    </row>
    <row r="739" spans="1:12" x14ac:dyDescent="0.35">
      <c r="A739" s="3" t="s">
        <v>169</v>
      </c>
      <c r="B739" s="3" t="s">
        <v>7144</v>
      </c>
      <c r="C739" s="3" t="s">
        <v>23</v>
      </c>
      <c r="D739" s="3" t="s">
        <v>7145</v>
      </c>
      <c r="E739" s="3" t="s">
        <v>25</v>
      </c>
      <c r="F739" s="3" t="s">
        <v>14</v>
      </c>
      <c r="G739" s="4">
        <v>2</v>
      </c>
      <c r="H739" s="3" t="s">
        <v>15</v>
      </c>
      <c r="I739" s="5">
        <v>3433.33</v>
      </c>
      <c r="J739" s="6">
        <f t="shared" si="28"/>
        <v>6866.66</v>
      </c>
      <c r="K739" s="35">
        <f t="shared" si="29"/>
        <v>370.79964000000001</v>
      </c>
      <c r="L739" s="35">
        <f t="shared" si="30"/>
        <v>741.59928000000002</v>
      </c>
    </row>
    <row r="740" spans="1:12" x14ac:dyDescent="0.35">
      <c r="A740" s="3" t="s">
        <v>169</v>
      </c>
      <c r="B740" s="3" t="s">
        <v>7150</v>
      </c>
      <c r="C740" s="3" t="s">
        <v>27</v>
      </c>
      <c r="D740" s="3" t="s">
        <v>7151</v>
      </c>
      <c r="E740" s="3" t="s">
        <v>25</v>
      </c>
      <c r="F740" s="3" t="s">
        <v>14</v>
      </c>
      <c r="G740" s="4">
        <v>2</v>
      </c>
      <c r="H740" s="3" t="s">
        <v>15</v>
      </c>
      <c r="I740" s="5">
        <v>2543.8866666666668</v>
      </c>
      <c r="J740" s="6">
        <f t="shared" si="28"/>
        <v>5087.7733333333335</v>
      </c>
      <c r="K740" s="35">
        <f t="shared" si="29"/>
        <v>274.73975999999999</v>
      </c>
      <c r="L740" s="35">
        <f t="shared" si="30"/>
        <v>549.47951999999998</v>
      </c>
    </row>
    <row r="741" spans="1:12" x14ac:dyDescent="0.35">
      <c r="A741" s="3" t="s">
        <v>169</v>
      </c>
      <c r="B741" s="3" t="s">
        <v>10722</v>
      </c>
      <c r="C741" s="3" t="s">
        <v>27</v>
      </c>
      <c r="D741" s="3" t="s">
        <v>10723</v>
      </c>
      <c r="E741" s="3" t="s">
        <v>102</v>
      </c>
      <c r="F741" s="3" t="s">
        <v>14</v>
      </c>
      <c r="G741" s="4">
        <v>2</v>
      </c>
      <c r="H741" s="3" t="s">
        <v>15</v>
      </c>
      <c r="I741" s="5">
        <v>2843.335</v>
      </c>
      <c r="J741" s="6">
        <f t="shared" si="28"/>
        <v>5686.67</v>
      </c>
      <c r="K741" s="35">
        <f t="shared" si="29"/>
        <v>307.08018000000004</v>
      </c>
      <c r="L741" s="35">
        <f t="shared" si="30"/>
        <v>614.16036000000008</v>
      </c>
    </row>
    <row r="742" spans="1:12" x14ac:dyDescent="0.35">
      <c r="A742" s="3" t="s">
        <v>169</v>
      </c>
      <c r="B742" s="3" t="s">
        <v>7174</v>
      </c>
      <c r="C742" s="3" t="s">
        <v>129</v>
      </c>
      <c r="D742" s="3" t="s">
        <v>7175</v>
      </c>
      <c r="E742" s="3" t="s">
        <v>102</v>
      </c>
      <c r="F742" s="3" t="s">
        <v>14</v>
      </c>
      <c r="G742" s="4">
        <v>2</v>
      </c>
      <c r="H742" s="3" t="s">
        <v>15</v>
      </c>
      <c r="I742" s="5">
        <v>2169.165</v>
      </c>
      <c r="J742" s="6">
        <f t="shared" si="28"/>
        <v>4338.33</v>
      </c>
      <c r="K742" s="35">
        <f t="shared" si="29"/>
        <v>234.26981999999998</v>
      </c>
      <c r="L742" s="35">
        <f t="shared" si="30"/>
        <v>468.53963999999996</v>
      </c>
    </row>
    <row r="743" spans="1:12" x14ac:dyDescent="0.35">
      <c r="A743" s="3" t="s">
        <v>253</v>
      </c>
      <c r="B743" s="3" t="s">
        <v>7182</v>
      </c>
      <c r="C743" s="3" t="s">
        <v>129</v>
      </c>
      <c r="D743" s="3" t="s">
        <v>7183</v>
      </c>
      <c r="E743" s="3" t="s">
        <v>460</v>
      </c>
      <c r="F743" s="3" t="s">
        <v>14</v>
      </c>
      <c r="G743" s="4">
        <v>2</v>
      </c>
      <c r="H743" s="3" t="s">
        <v>15</v>
      </c>
      <c r="I743" s="5">
        <v>3183.25</v>
      </c>
      <c r="J743" s="6">
        <f t="shared" si="28"/>
        <v>6366.5</v>
      </c>
      <c r="K743" s="35">
        <f t="shared" si="29"/>
        <v>343.791</v>
      </c>
      <c r="L743" s="35">
        <f t="shared" si="30"/>
        <v>687.58199999999999</v>
      </c>
    </row>
    <row r="744" spans="1:12" x14ac:dyDescent="0.35">
      <c r="A744" s="3" t="s">
        <v>253</v>
      </c>
      <c r="B744" s="3" t="s">
        <v>7182</v>
      </c>
      <c r="C744" s="3" t="s">
        <v>75</v>
      </c>
      <c r="D744" s="3" t="s">
        <v>7183</v>
      </c>
      <c r="E744" s="3" t="s">
        <v>460</v>
      </c>
      <c r="F744" s="3" t="s">
        <v>14</v>
      </c>
      <c r="G744" s="4">
        <v>2</v>
      </c>
      <c r="H744" s="3" t="s">
        <v>15</v>
      </c>
      <c r="I744" s="5">
        <v>3183.25</v>
      </c>
      <c r="J744" s="6">
        <f t="shared" si="28"/>
        <v>6366.5</v>
      </c>
      <c r="K744" s="35">
        <f t="shared" si="29"/>
        <v>343.791</v>
      </c>
      <c r="L744" s="35">
        <f t="shared" si="30"/>
        <v>687.58199999999999</v>
      </c>
    </row>
    <row r="745" spans="1:12" x14ac:dyDescent="0.35">
      <c r="A745" s="3" t="s">
        <v>253</v>
      </c>
      <c r="B745" s="3" t="s">
        <v>7190</v>
      </c>
      <c r="C745" s="3" t="s">
        <v>113</v>
      </c>
      <c r="D745" s="3" t="s">
        <v>7191</v>
      </c>
      <c r="E745" s="3" t="s">
        <v>475</v>
      </c>
      <c r="F745" s="3" t="s">
        <v>14</v>
      </c>
      <c r="G745" s="4">
        <v>2</v>
      </c>
      <c r="H745" s="3" t="s">
        <v>15</v>
      </c>
      <c r="I745" s="5">
        <v>3361.75</v>
      </c>
      <c r="J745" s="6">
        <f t="shared" si="28"/>
        <v>6723.5</v>
      </c>
      <c r="K745" s="35">
        <f t="shared" si="29"/>
        <v>363.06900000000007</v>
      </c>
      <c r="L745" s="35">
        <f t="shared" si="30"/>
        <v>726.13800000000015</v>
      </c>
    </row>
    <row r="746" spans="1:12" x14ac:dyDescent="0.35">
      <c r="A746" s="3" t="s">
        <v>253</v>
      </c>
      <c r="B746" s="3" t="s">
        <v>10724</v>
      </c>
      <c r="C746" s="3" t="s">
        <v>75</v>
      </c>
      <c r="D746" s="3" t="s">
        <v>10725</v>
      </c>
      <c r="E746" s="3" t="s">
        <v>256</v>
      </c>
      <c r="F746" s="3" t="s">
        <v>14</v>
      </c>
      <c r="G746" s="4">
        <v>2</v>
      </c>
      <c r="H746" s="3" t="s">
        <v>15</v>
      </c>
      <c r="I746" s="5">
        <v>3480.75</v>
      </c>
      <c r="J746" s="6">
        <f t="shared" ref="J746:J879" si="31">G746*I746</f>
        <v>6961.5</v>
      </c>
      <c r="K746" s="35">
        <f t="shared" si="29"/>
        <v>375.92100000000005</v>
      </c>
      <c r="L746" s="35">
        <f t="shared" si="30"/>
        <v>751.8420000000001</v>
      </c>
    </row>
    <row r="747" spans="1:12" x14ac:dyDescent="0.35">
      <c r="A747" s="3" t="s">
        <v>892</v>
      </c>
      <c r="B747" s="3" t="s">
        <v>10726</v>
      </c>
      <c r="C747" s="3" t="s">
        <v>48</v>
      </c>
      <c r="D747" s="3" t="s">
        <v>10727</v>
      </c>
      <c r="E747" s="3" t="s">
        <v>384</v>
      </c>
      <c r="F747" s="3" t="s">
        <v>14</v>
      </c>
      <c r="G747" s="4">
        <v>2</v>
      </c>
      <c r="H747" s="3" t="s">
        <v>15</v>
      </c>
      <c r="I747" s="5">
        <v>1192.3100000000002</v>
      </c>
      <c r="J747" s="6">
        <f t="shared" si="31"/>
        <v>2384.6200000000003</v>
      </c>
      <c r="K747" s="35">
        <f t="shared" si="29"/>
        <v>128.76948000000002</v>
      </c>
      <c r="L747" s="35">
        <f t="shared" si="30"/>
        <v>257.53896000000003</v>
      </c>
    </row>
    <row r="748" spans="1:12" x14ac:dyDescent="0.35">
      <c r="A748" s="3" t="s">
        <v>892</v>
      </c>
      <c r="B748" s="3" t="s">
        <v>6653</v>
      </c>
      <c r="C748" s="3" t="s">
        <v>48</v>
      </c>
      <c r="D748" s="3" t="s">
        <v>6654</v>
      </c>
      <c r="E748" s="3" t="s">
        <v>384</v>
      </c>
      <c r="F748" s="3" t="s">
        <v>14</v>
      </c>
      <c r="G748" s="4">
        <v>1</v>
      </c>
      <c r="H748" s="3" t="s">
        <v>15</v>
      </c>
      <c r="I748" s="5">
        <v>1176.07</v>
      </c>
      <c r="J748" s="6">
        <f t="shared" si="31"/>
        <v>1176.07</v>
      </c>
      <c r="K748" s="35">
        <f t="shared" si="29"/>
        <v>127.01555999999999</v>
      </c>
      <c r="L748" s="35">
        <f t="shared" si="30"/>
        <v>127.01555999999999</v>
      </c>
    </row>
    <row r="749" spans="1:12" x14ac:dyDescent="0.35">
      <c r="A749" s="3" t="s">
        <v>5703</v>
      </c>
      <c r="B749" s="3" t="s">
        <v>5704</v>
      </c>
      <c r="C749" s="3" t="s">
        <v>137</v>
      </c>
      <c r="D749" s="3" t="s">
        <v>5705</v>
      </c>
      <c r="E749" s="3" t="s">
        <v>179</v>
      </c>
      <c r="F749" s="3" t="s">
        <v>14</v>
      </c>
      <c r="G749" s="4">
        <v>1</v>
      </c>
      <c r="H749" s="3" t="s">
        <v>15</v>
      </c>
      <c r="I749" s="5">
        <v>800</v>
      </c>
      <c r="J749" s="6">
        <f t="shared" si="31"/>
        <v>800</v>
      </c>
      <c r="K749" s="35">
        <f t="shared" si="29"/>
        <v>86.399999999999991</v>
      </c>
      <c r="L749" s="35">
        <f t="shared" si="30"/>
        <v>86.399999999999991</v>
      </c>
    </row>
    <row r="750" spans="1:12" x14ac:dyDescent="0.35">
      <c r="A750" s="3" t="s">
        <v>490</v>
      </c>
      <c r="B750" s="3" t="s">
        <v>10728</v>
      </c>
      <c r="C750" s="3" t="s">
        <v>492</v>
      </c>
      <c r="D750" s="3" t="s">
        <v>10729</v>
      </c>
      <c r="E750" s="3" t="s">
        <v>179</v>
      </c>
      <c r="F750" s="3" t="s">
        <v>14</v>
      </c>
      <c r="G750" s="4">
        <v>2</v>
      </c>
      <c r="H750" s="3" t="s">
        <v>15</v>
      </c>
      <c r="I750" s="5">
        <v>1099</v>
      </c>
      <c r="J750" s="6">
        <f t="shared" si="31"/>
        <v>2198</v>
      </c>
      <c r="K750" s="35">
        <f t="shared" si="29"/>
        <v>118.69200000000001</v>
      </c>
      <c r="L750" s="35">
        <f t="shared" si="30"/>
        <v>237.38400000000001</v>
      </c>
    </row>
    <row r="751" spans="1:12" x14ac:dyDescent="0.35">
      <c r="A751" s="3" t="s">
        <v>826</v>
      </c>
      <c r="B751" s="3" t="s">
        <v>7220</v>
      </c>
      <c r="C751" s="3" t="s">
        <v>23</v>
      </c>
      <c r="D751" s="3" t="s">
        <v>7221</v>
      </c>
      <c r="E751" s="3" t="s">
        <v>384</v>
      </c>
      <c r="F751" s="3" t="s">
        <v>14</v>
      </c>
      <c r="G751" s="4">
        <v>2</v>
      </c>
      <c r="H751" s="3" t="s">
        <v>15</v>
      </c>
      <c r="I751" s="5">
        <v>1324.9999999999998</v>
      </c>
      <c r="J751" s="6">
        <f t="shared" si="31"/>
        <v>2649.9999999999995</v>
      </c>
      <c r="K751" s="35">
        <f t="shared" si="29"/>
        <v>143.09999999999997</v>
      </c>
      <c r="L751" s="35">
        <f t="shared" si="30"/>
        <v>286.19999999999993</v>
      </c>
    </row>
    <row r="752" spans="1:12" x14ac:dyDescent="0.35">
      <c r="A752" s="3" t="s">
        <v>888</v>
      </c>
      <c r="B752" s="3" t="s">
        <v>7222</v>
      </c>
      <c r="C752" s="3" t="s">
        <v>113</v>
      </c>
      <c r="D752" s="3" t="s">
        <v>7223</v>
      </c>
      <c r="E752" s="3" t="s">
        <v>384</v>
      </c>
      <c r="F752" s="3" t="s">
        <v>14</v>
      </c>
      <c r="G752" s="4">
        <v>2</v>
      </c>
      <c r="H752" s="3" t="s">
        <v>15</v>
      </c>
      <c r="I752" s="5">
        <v>959.19499999999994</v>
      </c>
      <c r="J752" s="6">
        <f t="shared" si="31"/>
        <v>1918.3899999999999</v>
      </c>
      <c r="K752" s="35">
        <f t="shared" si="29"/>
        <v>103.59305999999999</v>
      </c>
      <c r="L752" s="35">
        <f t="shared" si="30"/>
        <v>207.18611999999999</v>
      </c>
    </row>
    <row r="753" spans="1:12" x14ac:dyDescent="0.35">
      <c r="A753" s="3" t="s">
        <v>888</v>
      </c>
      <c r="B753" s="3" t="s">
        <v>10730</v>
      </c>
      <c r="C753" s="3" t="s">
        <v>302</v>
      </c>
      <c r="D753" s="3" t="s">
        <v>10731</v>
      </c>
      <c r="E753" s="3" t="s">
        <v>384</v>
      </c>
      <c r="F753" s="3" t="s">
        <v>14</v>
      </c>
      <c r="G753" s="4">
        <v>2</v>
      </c>
      <c r="H753" s="3" t="s">
        <v>15</v>
      </c>
      <c r="I753" s="5">
        <v>959.58</v>
      </c>
      <c r="J753" s="6">
        <f t="shared" si="31"/>
        <v>1919.16</v>
      </c>
      <c r="K753" s="35">
        <f t="shared" si="29"/>
        <v>103.63464000000002</v>
      </c>
      <c r="L753" s="35">
        <f t="shared" si="30"/>
        <v>207.26928000000004</v>
      </c>
    </row>
    <row r="754" spans="1:12" x14ac:dyDescent="0.35">
      <c r="A754" s="3" t="s">
        <v>6871</v>
      </c>
      <c r="B754" s="3" t="s">
        <v>7232</v>
      </c>
      <c r="C754" s="3" t="s">
        <v>11</v>
      </c>
      <c r="D754" s="3" t="s">
        <v>7233</v>
      </c>
      <c r="E754" s="3" t="s">
        <v>179</v>
      </c>
      <c r="F754" s="3" t="s">
        <v>14</v>
      </c>
      <c r="G754" s="4">
        <v>1</v>
      </c>
      <c r="H754" s="3" t="s">
        <v>15</v>
      </c>
      <c r="I754" s="5">
        <v>800</v>
      </c>
      <c r="J754" s="6">
        <f t="shared" si="31"/>
        <v>800</v>
      </c>
      <c r="K754" s="35">
        <f t="shared" si="29"/>
        <v>86.399999999999991</v>
      </c>
      <c r="L754" s="35">
        <f t="shared" si="30"/>
        <v>86.399999999999991</v>
      </c>
    </row>
    <row r="755" spans="1:12" x14ac:dyDescent="0.35">
      <c r="A755" s="3" t="s">
        <v>6871</v>
      </c>
      <c r="B755" s="3" t="s">
        <v>7232</v>
      </c>
      <c r="C755" s="3" t="s">
        <v>861</v>
      </c>
      <c r="D755" s="3" t="s">
        <v>7233</v>
      </c>
      <c r="E755" s="3" t="s">
        <v>179</v>
      </c>
      <c r="F755" s="3" t="s">
        <v>14</v>
      </c>
      <c r="G755" s="4">
        <v>1</v>
      </c>
      <c r="H755" s="3" t="s">
        <v>15</v>
      </c>
      <c r="I755" s="5">
        <v>800</v>
      </c>
      <c r="J755" s="6">
        <f t="shared" si="31"/>
        <v>800</v>
      </c>
      <c r="K755" s="35">
        <f t="shared" si="29"/>
        <v>86.399999999999991</v>
      </c>
      <c r="L755" s="35">
        <f t="shared" si="30"/>
        <v>86.399999999999991</v>
      </c>
    </row>
    <row r="756" spans="1:12" x14ac:dyDescent="0.35">
      <c r="A756" s="3" t="s">
        <v>891</v>
      </c>
      <c r="B756" s="3" t="s">
        <v>10732</v>
      </c>
      <c r="C756" s="3" t="s">
        <v>59</v>
      </c>
      <c r="D756" s="3" t="s">
        <v>10733</v>
      </c>
      <c r="E756" s="3" t="s">
        <v>179</v>
      </c>
      <c r="F756" s="3" t="s">
        <v>14</v>
      </c>
      <c r="G756" s="4">
        <v>2</v>
      </c>
      <c r="H756" s="3" t="s">
        <v>15</v>
      </c>
      <c r="I756" s="5">
        <v>850.32</v>
      </c>
      <c r="J756" s="6">
        <f t="shared" si="31"/>
        <v>1700.64</v>
      </c>
      <c r="K756" s="35">
        <f t="shared" si="29"/>
        <v>91.834559999999996</v>
      </c>
      <c r="L756" s="35">
        <f t="shared" si="30"/>
        <v>183.66911999999999</v>
      </c>
    </row>
    <row r="757" spans="1:12" x14ac:dyDescent="0.35">
      <c r="A757" s="3" t="s">
        <v>844</v>
      </c>
      <c r="B757" s="3" t="s">
        <v>10734</v>
      </c>
      <c r="C757" s="3" t="s">
        <v>95</v>
      </c>
      <c r="D757" s="3" t="s">
        <v>10735</v>
      </c>
      <c r="E757" s="3" t="s">
        <v>85</v>
      </c>
      <c r="F757" s="3" t="s">
        <v>14</v>
      </c>
      <c r="G757" s="4">
        <v>2</v>
      </c>
      <c r="H757" s="3" t="s">
        <v>15</v>
      </c>
      <c r="I757" s="5">
        <v>1862.73</v>
      </c>
      <c r="J757" s="6">
        <f t="shared" si="31"/>
        <v>3725.46</v>
      </c>
      <c r="K757" s="35">
        <f t="shared" si="29"/>
        <v>201.17484000000005</v>
      </c>
      <c r="L757" s="35">
        <f t="shared" si="30"/>
        <v>402.34968000000009</v>
      </c>
    </row>
    <row r="758" spans="1:12" x14ac:dyDescent="0.35">
      <c r="A758" s="3" t="s">
        <v>891</v>
      </c>
      <c r="B758" s="3" t="s">
        <v>10736</v>
      </c>
      <c r="C758" s="3" t="s">
        <v>26</v>
      </c>
      <c r="D758" s="3" t="s">
        <v>10737</v>
      </c>
      <c r="E758" s="3" t="s">
        <v>179</v>
      </c>
      <c r="F758" s="3" t="s">
        <v>14</v>
      </c>
      <c r="G758" s="4">
        <v>2</v>
      </c>
      <c r="H758" s="3" t="s">
        <v>15</v>
      </c>
      <c r="I758" s="5">
        <v>850.43999999999994</v>
      </c>
      <c r="J758" s="6">
        <f t="shared" si="31"/>
        <v>1700.8799999999999</v>
      </c>
      <c r="K758" s="35">
        <f t="shared" si="29"/>
        <v>91.847519999999989</v>
      </c>
      <c r="L758" s="35">
        <f t="shared" si="30"/>
        <v>183.69503999999998</v>
      </c>
    </row>
    <row r="759" spans="1:12" x14ac:dyDescent="0.35">
      <c r="A759" s="3" t="s">
        <v>891</v>
      </c>
      <c r="B759" s="3" t="s">
        <v>10736</v>
      </c>
      <c r="C759" s="3" t="s">
        <v>27</v>
      </c>
      <c r="D759" s="3" t="s">
        <v>10737</v>
      </c>
      <c r="E759" s="3" t="s">
        <v>179</v>
      </c>
      <c r="F759" s="3" t="s">
        <v>14</v>
      </c>
      <c r="G759" s="4">
        <v>2</v>
      </c>
      <c r="H759" s="3" t="s">
        <v>15</v>
      </c>
      <c r="I759" s="5">
        <v>850.25</v>
      </c>
      <c r="J759" s="6">
        <f t="shared" si="31"/>
        <v>1700.5</v>
      </c>
      <c r="K759" s="35">
        <f t="shared" si="29"/>
        <v>91.827000000000012</v>
      </c>
      <c r="L759" s="35">
        <f t="shared" si="30"/>
        <v>183.65400000000002</v>
      </c>
    </row>
    <row r="760" spans="1:12" x14ac:dyDescent="0.35">
      <c r="A760" s="3" t="s">
        <v>843</v>
      </c>
      <c r="B760" s="3" t="s">
        <v>9779</v>
      </c>
      <c r="C760" s="3" t="s">
        <v>23</v>
      </c>
      <c r="D760" s="3" t="s">
        <v>9780</v>
      </c>
      <c r="E760" s="3" t="s">
        <v>384</v>
      </c>
      <c r="F760" s="3" t="s">
        <v>14</v>
      </c>
      <c r="G760" s="4">
        <v>2</v>
      </c>
      <c r="H760" s="3" t="s">
        <v>15</v>
      </c>
      <c r="I760" s="5">
        <v>1144.2566666666667</v>
      </c>
      <c r="J760" s="6">
        <f t="shared" si="31"/>
        <v>2288.5133333333333</v>
      </c>
      <c r="K760" s="35">
        <f t="shared" si="29"/>
        <v>123.57972000000002</v>
      </c>
      <c r="L760" s="35">
        <f t="shared" si="30"/>
        <v>247.15944000000005</v>
      </c>
    </row>
    <row r="761" spans="1:12" x14ac:dyDescent="0.35">
      <c r="A761" s="3" t="s">
        <v>843</v>
      </c>
      <c r="B761" s="3" t="s">
        <v>9779</v>
      </c>
      <c r="C761" s="3" t="s">
        <v>27</v>
      </c>
      <c r="D761" s="3" t="s">
        <v>9780</v>
      </c>
      <c r="E761" s="3" t="s">
        <v>384</v>
      </c>
      <c r="F761" s="3" t="s">
        <v>14</v>
      </c>
      <c r="G761" s="4">
        <v>2</v>
      </c>
      <c r="H761" s="3" t="s">
        <v>15</v>
      </c>
      <c r="I761" s="5">
        <v>1144.27</v>
      </c>
      <c r="J761" s="6">
        <f t="shared" si="31"/>
        <v>2288.54</v>
      </c>
      <c r="K761" s="35">
        <f t="shared" si="29"/>
        <v>123.58116000000001</v>
      </c>
      <c r="L761" s="35">
        <f t="shared" si="30"/>
        <v>247.16232000000002</v>
      </c>
    </row>
    <row r="762" spans="1:12" x14ac:dyDescent="0.35">
      <c r="A762" s="3" t="s">
        <v>888</v>
      </c>
      <c r="B762" s="3" t="s">
        <v>7269</v>
      </c>
      <c r="C762" s="3" t="s">
        <v>302</v>
      </c>
      <c r="D762" s="3" t="s">
        <v>7270</v>
      </c>
      <c r="E762" s="3" t="s">
        <v>384</v>
      </c>
      <c r="F762" s="3" t="s">
        <v>14</v>
      </c>
      <c r="G762" s="4">
        <v>2</v>
      </c>
      <c r="H762" s="3" t="s">
        <v>15</v>
      </c>
      <c r="I762" s="5">
        <v>1019.3800000000001</v>
      </c>
      <c r="J762" s="6">
        <f t="shared" si="31"/>
        <v>2038.7600000000002</v>
      </c>
      <c r="K762" s="35">
        <f t="shared" si="29"/>
        <v>110.09304000000002</v>
      </c>
      <c r="L762" s="35">
        <f t="shared" si="30"/>
        <v>220.18608000000003</v>
      </c>
    </row>
    <row r="763" spans="1:12" x14ac:dyDescent="0.35">
      <c r="A763" s="3" t="s">
        <v>888</v>
      </c>
      <c r="B763" s="3" t="s">
        <v>7269</v>
      </c>
      <c r="C763" s="3" t="s">
        <v>113</v>
      </c>
      <c r="D763" s="3" t="s">
        <v>7270</v>
      </c>
      <c r="E763" s="3" t="s">
        <v>384</v>
      </c>
      <c r="F763" s="3" t="s">
        <v>14</v>
      </c>
      <c r="G763" s="4">
        <v>2</v>
      </c>
      <c r="H763" s="3" t="s">
        <v>15</v>
      </c>
      <c r="I763" s="5">
        <v>1019.17</v>
      </c>
      <c r="J763" s="6">
        <f t="shared" si="31"/>
        <v>2038.34</v>
      </c>
      <c r="K763" s="35">
        <f t="shared" si="29"/>
        <v>110.07036000000001</v>
      </c>
      <c r="L763" s="35">
        <f t="shared" si="30"/>
        <v>220.14072000000002</v>
      </c>
    </row>
    <row r="764" spans="1:12" x14ac:dyDescent="0.35">
      <c r="A764" s="3" t="s">
        <v>826</v>
      </c>
      <c r="B764" s="3" t="s">
        <v>10738</v>
      </c>
      <c r="C764" s="3" t="s">
        <v>48</v>
      </c>
      <c r="D764" s="3" t="s">
        <v>10739</v>
      </c>
      <c r="E764" s="3" t="s">
        <v>384</v>
      </c>
      <c r="F764" s="3" t="s">
        <v>14</v>
      </c>
      <c r="G764" s="4">
        <v>2</v>
      </c>
      <c r="H764" s="3" t="s">
        <v>15</v>
      </c>
      <c r="I764" s="5">
        <v>1151.5999999999999</v>
      </c>
      <c r="J764" s="6">
        <f t="shared" si="31"/>
        <v>2303.1999999999998</v>
      </c>
      <c r="K764" s="35">
        <f t="shared" si="29"/>
        <v>124.3728</v>
      </c>
      <c r="L764" s="35">
        <f t="shared" si="30"/>
        <v>248.7456</v>
      </c>
    </row>
    <row r="765" spans="1:12" x14ac:dyDescent="0.35">
      <c r="A765" s="3" t="s">
        <v>826</v>
      </c>
      <c r="B765" s="3" t="s">
        <v>10738</v>
      </c>
      <c r="C765" s="3" t="s">
        <v>18</v>
      </c>
      <c r="D765" s="3" t="s">
        <v>10739</v>
      </c>
      <c r="E765" s="3" t="s">
        <v>384</v>
      </c>
      <c r="F765" s="3" t="s">
        <v>14</v>
      </c>
      <c r="G765" s="4">
        <v>2</v>
      </c>
      <c r="H765" s="3" t="s">
        <v>15</v>
      </c>
      <c r="I765" s="5">
        <v>1152</v>
      </c>
      <c r="J765" s="6">
        <f t="shared" si="31"/>
        <v>2304</v>
      </c>
      <c r="K765" s="35">
        <f t="shared" si="29"/>
        <v>124.416</v>
      </c>
      <c r="L765" s="35">
        <f t="shared" si="30"/>
        <v>248.83199999999999</v>
      </c>
    </row>
    <row r="766" spans="1:12" x14ac:dyDescent="0.35">
      <c r="A766" s="3" t="s">
        <v>891</v>
      </c>
      <c r="B766" s="3" t="s">
        <v>7276</v>
      </c>
      <c r="C766" s="3" t="s">
        <v>59</v>
      </c>
      <c r="D766" s="3" t="s">
        <v>7277</v>
      </c>
      <c r="E766" s="3" t="s">
        <v>6765</v>
      </c>
      <c r="F766" s="3" t="s">
        <v>14</v>
      </c>
      <c r="G766" s="4">
        <v>1</v>
      </c>
      <c r="H766" s="3" t="s">
        <v>15</v>
      </c>
      <c r="I766" s="5">
        <v>850.07999999999993</v>
      </c>
      <c r="J766" s="6">
        <f t="shared" si="31"/>
        <v>850.07999999999993</v>
      </c>
      <c r="K766" s="35">
        <f t="shared" si="29"/>
        <v>91.808639999999997</v>
      </c>
      <c r="L766" s="35">
        <f t="shared" si="30"/>
        <v>91.808639999999997</v>
      </c>
    </row>
    <row r="767" spans="1:12" x14ac:dyDescent="0.35">
      <c r="A767" s="3" t="s">
        <v>843</v>
      </c>
      <c r="B767" s="3" t="s">
        <v>10740</v>
      </c>
      <c r="C767" s="3" t="s">
        <v>26</v>
      </c>
      <c r="D767" s="3" t="s">
        <v>10741</v>
      </c>
      <c r="E767" s="3" t="s">
        <v>384</v>
      </c>
      <c r="F767" s="3" t="s">
        <v>14</v>
      </c>
      <c r="G767" s="4">
        <v>2</v>
      </c>
      <c r="H767" s="3" t="s">
        <v>15</v>
      </c>
      <c r="I767" s="5">
        <v>1144.25</v>
      </c>
      <c r="J767" s="6">
        <f t="shared" si="31"/>
        <v>2288.5</v>
      </c>
      <c r="K767" s="35">
        <f t="shared" si="29"/>
        <v>123.57900000000001</v>
      </c>
      <c r="L767" s="35">
        <f t="shared" si="30"/>
        <v>247.15800000000002</v>
      </c>
    </row>
    <row r="768" spans="1:12" x14ac:dyDescent="0.35">
      <c r="A768" s="3" t="s">
        <v>836</v>
      </c>
      <c r="B768" s="3" t="s">
        <v>7282</v>
      </c>
      <c r="C768" s="3" t="s">
        <v>43</v>
      </c>
      <c r="D768" s="3" t="s">
        <v>7283</v>
      </c>
      <c r="E768" s="3" t="s">
        <v>384</v>
      </c>
      <c r="F768" s="3" t="s">
        <v>14</v>
      </c>
      <c r="G768" s="4">
        <v>2</v>
      </c>
      <c r="H768" s="3" t="s">
        <v>15</v>
      </c>
      <c r="I768" s="5">
        <v>1016.0999999999999</v>
      </c>
      <c r="J768" s="6">
        <f t="shared" si="31"/>
        <v>2032.1999999999998</v>
      </c>
      <c r="K768" s="35">
        <f t="shared" si="29"/>
        <v>109.7388</v>
      </c>
      <c r="L768" s="35">
        <f t="shared" si="30"/>
        <v>219.4776</v>
      </c>
    </row>
    <row r="769" spans="1:12" x14ac:dyDescent="0.35">
      <c r="A769" s="3" t="s">
        <v>4254</v>
      </c>
      <c r="B769" s="3" t="s">
        <v>10742</v>
      </c>
      <c r="C769" s="3" t="s">
        <v>59</v>
      </c>
      <c r="D769" s="3" t="s">
        <v>10743</v>
      </c>
      <c r="E769" s="3" t="s">
        <v>384</v>
      </c>
      <c r="F769" s="3" t="s">
        <v>14</v>
      </c>
      <c r="G769" s="4">
        <v>2</v>
      </c>
      <c r="H769" s="3" t="s">
        <v>15</v>
      </c>
      <c r="I769" s="5">
        <v>800</v>
      </c>
      <c r="J769" s="6">
        <f t="shared" si="31"/>
        <v>1600</v>
      </c>
      <c r="K769" s="35">
        <f t="shared" si="29"/>
        <v>86.399999999999991</v>
      </c>
      <c r="L769" s="35">
        <f t="shared" si="30"/>
        <v>172.79999999999998</v>
      </c>
    </row>
    <row r="770" spans="1:12" x14ac:dyDescent="0.35">
      <c r="A770" s="3" t="s">
        <v>828</v>
      </c>
      <c r="B770" s="3" t="s">
        <v>7298</v>
      </c>
      <c r="C770" s="3" t="s">
        <v>100</v>
      </c>
      <c r="D770" s="3" t="s">
        <v>7299</v>
      </c>
      <c r="E770" s="3" t="s">
        <v>179</v>
      </c>
      <c r="F770" s="3" t="s">
        <v>14</v>
      </c>
      <c r="G770" s="4">
        <v>2</v>
      </c>
      <c r="H770" s="3" t="s">
        <v>15</v>
      </c>
      <c r="I770" s="5">
        <v>800</v>
      </c>
      <c r="J770" s="6">
        <f t="shared" si="31"/>
        <v>1600</v>
      </c>
      <c r="K770" s="35">
        <f t="shared" si="29"/>
        <v>86.399999999999991</v>
      </c>
      <c r="L770" s="35">
        <f t="shared" si="30"/>
        <v>172.79999999999998</v>
      </c>
    </row>
    <row r="771" spans="1:12" x14ac:dyDescent="0.35">
      <c r="A771" s="3" t="s">
        <v>828</v>
      </c>
      <c r="B771" s="3" t="s">
        <v>7298</v>
      </c>
      <c r="C771" s="3" t="s">
        <v>43</v>
      </c>
      <c r="D771" s="3" t="s">
        <v>7299</v>
      </c>
      <c r="E771" s="3" t="s">
        <v>179</v>
      </c>
      <c r="F771" s="3" t="s">
        <v>14</v>
      </c>
      <c r="G771" s="4">
        <v>2</v>
      </c>
      <c r="H771" s="3" t="s">
        <v>15</v>
      </c>
      <c r="I771" s="5">
        <v>800</v>
      </c>
      <c r="J771" s="6">
        <f t="shared" si="31"/>
        <v>1600</v>
      </c>
      <c r="K771" s="35">
        <f t="shared" ref="K771:K834" si="32">((I771*(1-10%))*0.4)*60%*0.5</f>
        <v>86.399999999999991</v>
      </c>
      <c r="L771" s="35">
        <f t="shared" ref="L771:L834" si="33">K771*G771</f>
        <v>172.79999999999998</v>
      </c>
    </row>
    <row r="772" spans="1:12" x14ac:dyDescent="0.35">
      <c r="A772" s="3" t="s">
        <v>828</v>
      </c>
      <c r="B772" s="3" t="s">
        <v>10744</v>
      </c>
      <c r="C772" s="3" t="s">
        <v>43</v>
      </c>
      <c r="D772" s="3" t="s">
        <v>10745</v>
      </c>
      <c r="E772" s="3" t="s">
        <v>179</v>
      </c>
      <c r="F772" s="3" t="s">
        <v>14</v>
      </c>
      <c r="G772" s="4">
        <v>2</v>
      </c>
      <c r="H772" s="3" t="s">
        <v>15</v>
      </c>
      <c r="I772" s="5">
        <v>800</v>
      </c>
      <c r="J772" s="6">
        <f t="shared" si="31"/>
        <v>1600</v>
      </c>
      <c r="K772" s="35">
        <f t="shared" si="32"/>
        <v>86.399999999999991</v>
      </c>
      <c r="L772" s="35">
        <f t="shared" si="33"/>
        <v>172.79999999999998</v>
      </c>
    </row>
    <row r="773" spans="1:12" x14ac:dyDescent="0.35">
      <c r="A773" s="3" t="s">
        <v>8824</v>
      </c>
      <c r="B773" s="3" t="s">
        <v>10746</v>
      </c>
      <c r="C773" s="3" t="s">
        <v>43</v>
      </c>
      <c r="D773" s="3" t="s">
        <v>10747</v>
      </c>
      <c r="E773" s="3" t="s">
        <v>179</v>
      </c>
      <c r="F773" s="3" t="s">
        <v>14</v>
      </c>
      <c r="G773" s="4">
        <v>2</v>
      </c>
      <c r="H773" s="3" t="s">
        <v>15</v>
      </c>
      <c r="I773" s="5">
        <v>800</v>
      </c>
      <c r="J773" s="6">
        <f t="shared" si="31"/>
        <v>1600</v>
      </c>
      <c r="K773" s="35">
        <f t="shared" si="32"/>
        <v>86.399999999999991</v>
      </c>
      <c r="L773" s="35">
        <f t="shared" si="33"/>
        <v>172.79999999999998</v>
      </c>
    </row>
    <row r="774" spans="1:12" x14ac:dyDescent="0.35">
      <c r="A774" s="3" t="s">
        <v>1096</v>
      </c>
      <c r="B774" s="3" t="s">
        <v>8847</v>
      </c>
      <c r="C774" s="3" t="s">
        <v>519</v>
      </c>
      <c r="D774" s="3" t="s">
        <v>8848</v>
      </c>
      <c r="E774" s="3" t="s">
        <v>384</v>
      </c>
      <c r="F774" s="3" t="s">
        <v>14</v>
      </c>
      <c r="G774" s="4">
        <v>2</v>
      </c>
      <c r="H774" s="3" t="s">
        <v>15</v>
      </c>
      <c r="I774" s="5">
        <v>800</v>
      </c>
      <c r="J774" s="6">
        <f t="shared" si="31"/>
        <v>1600</v>
      </c>
      <c r="K774" s="35">
        <f t="shared" si="32"/>
        <v>86.399999999999991</v>
      </c>
      <c r="L774" s="35">
        <f t="shared" si="33"/>
        <v>172.79999999999998</v>
      </c>
    </row>
    <row r="775" spans="1:12" x14ac:dyDescent="0.35">
      <c r="A775" s="3" t="s">
        <v>843</v>
      </c>
      <c r="B775" s="3" t="s">
        <v>9692</v>
      </c>
      <c r="C775" s="3" t="s">
        <v>23</v>
      </c>
      <c r="D775" s="3" t="s">
        <v>9693</v>
      </c>
      <c r="E775" s="3" t="s">
        <v>384</v>
      </c>
      <c r="F775" s="3" t="s">
        <v>14</v>
      </c>
      <c r="G775" s="4">
        <v>2</v>
      </c>
      <c r="H775" s="3" t="s">
        <v>15</v>
      </c>
      <c r="I775" s="5">
        <v>1154.7750000000001</v>
      </c>
      <c r="J775" s="6">
        <f t="shared" si="31"/>
        <v>2309.5500000000002</v>
      </c>
      <c r="K775" s="35">
        <f t="shared" si="32"/>
        <v>124.71570000000001</v>
      </c>
      <c r="L775" s="35">
        <f t="shared" si="33"/>
        <v>249.43140000000002</v>
      </c>
    </row>
    <row r="776" spans="1:12" x14ac:dyDescent="0.35">
      <c r="A776" s="3" t="s">
        <v>6909</v>
      </c>
      <c r="B776" s="3" t="s">
        <v>10748</v>
      </c>
      <c r="C776" s="3" t="s">
        <v>137</v>
      </c>
      <c r="D776" s="3" t="s">
        <v>10749</v>
      </c>
      <c r="E776" s="3" t="s">
        <v>179</v>
      </c>
      <c r="F776" s="3" t="s">
        <v>14</v>
      </c>
      <c r="G776" s="4">
        <v>2</v>
      </c>
      <c r="H776" s="3" t="s">
        <v>15</v>
      </c>
      <c r="I776" s="5">
        <v>800</v>
      </c>
      <c r="J776" s="6">
        <f t="shared" si="31"/>
        <v>1600</v>
      </c>
      <c r="K776" s="35">
        <f t="shared" si="32"/>
        <v>86.399999999999991</v>
      </c>
      <c r="L776" s="35">
        <f t="shared" si="33"/>
        <v>172.79999999999998</v>
      </c>
    </row>
    <row r="777" spans="1:12" x14ac:dyDescent="0.35">
      <c r="A777" s="3" t="s">
        <v>858</v>
      </c>
      <c r="B777" s="3" t="s">
        <v>6726</v>
      </c>
      <c r="C777" s="3" t="s">
        <v>43</v>
      </c>
      <c r="D777" s="3" t="s">
        <v>6727</v>
      </c>
      <c r="E777" s="3" t="s">
        <v>179</v>
      </c>
      <c r="F777" s="3" t="s">
        <v>14</v>
      </c>
      <c r="G777" s="4">
        <v>2</v>
      </c>
      <c r="H777" s="3" t="s">
        <v>15</v>
      </c>
      <c r="I777" s="5">
        <v>800</v>
      </c>
      <c r="J777" s="6">
        <f t="shared" si="31"/>
        <v>1600</v>
      </c>
      <c r="K777" s="35">
        <f t="shared" si="32"/>
        <v>86.399999999999991</v>
      </c>
      <c r="L777" s="35">
        <f t="shared" si="33"/>
        <v>172.79999999999998</v>
      </c>
    </row>
    <row r="778" spans="1:12" x14ac:dyDescent="0.35">
      <c r="A778" s="3" t="s">
        <v>82</v>
      </c>
      <c r="B778" s="3" t="s">
        <v>10750</v>
      </c>
      <c r="C778" s="3" t="s">
        <v>18</v>
      </c>
      <c r="D778" s="3" t="s">
        <v>10751</v>
      </c>
      <c r="E778" s="3" t="s">
        <v>179</v>
      </c>
      <c r="F778" s="3" t="s">
        <v>14</v>
      </c>
      <c r="G778" s="4">
        <v>2</v>
      </c>
      <c r="H778" s="3" t="s">
        <v>15</v>
      </c>
      <c r="I778" s="5">
        <v>1121.04</v>
      </c>
      <c r="J778" s="6">
        <f t="shared" si="31"/>
        <v>2242.08</v>
      </c>
      <c r="K778" s="35">
        <f t="shared" si="32"/>
        <v>121.07232</v>
      </c>
      <c r="L778" s="35">
        <f t="shared" si="33"/>
        <v>242.14464000000001</v>
      </c>
    </row>
    <row r="779" spans="1:12" x14ac:dyDescent="0.35">
      <c r="A779" s="3" t="s">
        <v>891</v>
      </c>
      <c r="B779" s="3" t="s">
        <v>10752</v>
      </c>
      <c r="C779" s="3" t="s">
        <v>59</v>
      </c>
      <c r="D779" s="3" t="s">
        <v>10753</v>
      </c>
      <c r="E779" s="3" t="s">
        <v>179</v>
      </c>
      <c r="F779" s="3" t="s">
        <v>14</v>
      </c>
      <c r="G779" s="4">
        <v>2</v>
      </c>
      <c r="H779" s="3" t="s">
        <v>15</v>
      </c>
      <c r="I779" s="5">
        <v>850.25</v>
      </c>
      <c r="J779" s="6">
        <f t="shared" si="31"/>
        <v>1700.5</v>
      </c>
      <c r="K779" s="35">
        <f t="shared" si="32"/>
        <v>91.827000000000012</v>
      </c>
      <c r="L779" s="35">
        <f t="shared" si="33"/>
        <v>183.65400000000002</v>
      </c>
    </row>
    <row r="780" spans="1:12" x14ac:dyDescent="0.35">
      <c r="A780" s="3" t="s">
        <v>891</v>
      </c>
      <c r="B780" s="3" t="s">
        <v>10754</v>
      </c>
      <c r="C780" s="3" t="s">
        <v>43</v>
      </c>
      <c r="D780" s="3" t="s">
        <v>10755</v>
      </c>
      <c r="E780" s="3" t="s">
        <v>179</v>
      </c>
      <c r="F780" s="3" t="s">
        <v>14</v>
      </c>
      <c r="G780" s="4">
        <v>2</v>
      </c>
      <c r="H780" s="3" t="s">
        <v>15</v>
      </c>
      <c r="I780" s="5">
        <v>850.43999999999994</v>
      </c>
      <c r="J780" s="6">
        <f t="shared" si="31"/>
        <v>1700.8799999999999</v>
      </c>
      <c r="K780" s="35">
        <f t="shared" si="32"/>
        <v>91.847519999999989</v>
      </c>
      <c r="L780" s="35">
        <f t="shared" si="33"/>
        <v>183.69503999999998</v>
      </c>
    </row>
    <row r="781" spans="1:12" x14ac:dyDescent="0.35">
      <c r="A781" s="3" t="s">
        <v>891</v>
      </c>
      <c r="B781" s="3" t="s">
        <v>10754</v>
      </c>
      <c r="C781" s="3" t="s">
        <v>59</v>
      </c>
      <c r="D781" s="3" t="s">
        <v>10755</v>
      </c>
      <c r="E781" s="3" t="s">
        <v>179</v>
      </c>
      <c r="F781" s="3" t="s">
        <v>14</v>
      </c>
      <c r="G781" s="4">
        <v>2</v>
      </c>
      <c r="H781" s="3" t="s">
        <v>15</v>
      </c>
      <c r="I781" s="5">
        <v>850.42000000000007</v>
      </c>
      <c r="J781" s="6">
        <f t="shared" si="31"/>
        <v>1700.8400000000001</v>
      </c>
      <c r="K781" s="35">
        <f t="shared" si="32"/>
        <v>91.845359999999999</v>
      </c>
      <c r="L781" s="35">
        <f t="shared" si="33"/>
        <v>183.69072</v>
      </c>
    </row>
    <row r="782" spans="1:12" x14ac:dyDescent="0.35">
      <c r="A782" s="3" t="s">
        <v>2312</v>
      </c>
      <c r="B782" s="3" t="s">
        <v>10756</v>
      </c>
      <c r="C782" s="3" t="s">
        <v>23</v>
      </c>
      <c r="D782" s="3" t="s">
        <v>10757</v>
      </c>
      <c r="E782" s="3" t="s">
        <v>384</v>
      </c>
      <c r="F782" s="3" t="s">
        <v>14</v>
      </c>
      <c r="G782" s="4">
        <v>2</v>
      </c>
      <c r="H782" s="3" t="s">
        <v>15</v>
      </c>
      <c r="I782" s="5">
        <v>1748.75</v>
      </c>
      <c r="J782" s="6">
        <f t="shared" si="31"/>
        <v>3497.5</v>
      </c>
      <c r="K782" s="35">
        <f t="shared" si="32"/>
        <v>188.86500000000001</v>
      </c>
      <c r="L782" s="35">
        <f t="shared" si="33"/>
        <v>377.73</v>
      </c>
    </row>
    <row r="783" spans="1:12" x14ac:dyDescent="0.35">
      <c r="A783" s="3" t="s">
        <v>891</v>
      </c>
      <c r="B783" s="3" t="s">
        <v>10758</v>
      </c>
      <c r="C783" s="3" t="s">
        <v>43</v>
      </c>
      <c r="D783" s="3" t="s">
        <v>10759</v>
      </c>
      <c r="E783" s="3" t="s">
        <v>179</v>
      </c>
      <c r="F783" s="3" t="s">
        <v>14</v>
      </c>
      <c r="G783" s="4">
        <v>2</v>
      </c>
      <c r="H783" s="3" t="s">
        <v>15</v>
      </c>
      <c r="I783" s="5">
        <v>850.28</v>
      </c>
      <c r="J783" s="6">
        <f t="shared" si="31"/>
        <v>1700.56</v>
      </c>
      <c r="K783" s="35">
        <f t="shared" si="32"/>
        <v>91.830239999999989</v>
      </c>
      <c r="L783" s="35">
        <f t="shared" si="33"/>
        <v>183.66047999999998</v>
      </c>
    </row>
    <row r="784" spans="1:12" x14ac:dyDescent="0.35">
      <c r="A784" s="3" t="s">
        <v>858</v>
      </c>
      <c r="B784" s="3" t="s">
        <v>10760</v>
      </c>
      <c r="C784" s="3" t="s">
        <v>43</v>
      </c>
      <c r="D784" s="3" t="s">
        <v>10761</v>
      </c>
      <c r="E784" s="3" t="s">
        <v>6765</v>
      </c>
      <c r="F784" s="3" t="s">
        <v>14</v>
      </c>
      <c r="G784" s="4">
        <v>2</v>
      </c>
      <c r="H784" s="3" t="s">
        <v>15</v>
      </c>
      <c r="I784" s="5">
        <v>800</v>
      </c>
      <c r="J784" s="6">
        <f t="shared" si="31"/>
        <v>1600</v>
      </c>
      <c r="K784" s="35">
        <f t="shared" si="32"/>
        <v>86.399999999999991</v>
      </c>
      <c r="L784" s="35">
        <f t="shared" si="33"/>
        <v>172.79999999999998</v>
      </c>
    </row>
    <row r="785" spans="1:12" x14ac:dyDescent="0.35">
      <c r="A785" s="3" t="s">
        <v>843</v>
      </c>
      <c r="B785" s="3" t="s">
        <v>10762</v>
      </c>
      <c r="C785" s="3" t="s">
        <v>18</v>
      </c>
      <c r="D785" s="3" t="s">
        <v>10763</v>
      </c>
      <c r="E785" s="3" t="s">
        <v>384</v>
      </c>
      <c r="F785" s="3" t="s">
        <v>14</v>
      </c>
      <c r="G785" s="4">
        <v>2</v>
      </c>
      <c r="H785" s="3" t="s">
        <v>15</v>
      </c>
      <c r="I785" s="5">
        <v>1144.27</v>
      </c>
      <c r="J785" s="6">
        <f t="shared" si="31"/>
        <v>2288.54</v>
      </c>
      <c r="K785" s="35">
        <f t="shared" si="32"/>
        <v>123.58116000000001</v>
      </c>
      <c r="L785" s="35">
        <f t="shared" si="33"/>
        <v>247.16232000000002</v>
      </c>
    </row>
    <row r="786" spans="1:12" x14ac:dyDescent="0.35">
      <c r="A786" s="3" t="s">
        <v>857</v>
      </c>
      <c r="B786" s="3" t="s">
        <v>6755</v>
      </c>
      <c r="C786" s="3" t="s">
        <v>519</v>
      </c>
      <c r="D786" s="3" t="s">
        <v>6756</v>
      </c>
      <c r="E786" s="3" t="s">
        <v>384</v>
      </c>
      <c r="F786" s="3" t="s">
        <v>14</v>
      </c>
      <c r="G786" s="4">
        <v>2</v>
      </c>
      <c r="H786" s="3" t="s">
        <v>15</v>
      </c>
      <c r="I786" s="5">
        <v>815.38</v>
      </c>
      <c r="J786" s="6">
        <f t="shared" si="31"/>
        <v>1630.76</v>
      </c>
      <c r="K786" s="35">
        <f t="shared" si="32"/>
        <v>88.061040000000006</v>
      </c>
      <c r="L786" s="35">
        <f t="shared" si="33"/>
        <v>176.12208000000001</v>
      </c>
    </row>
    <row r="787" spans="1:12" x14ac:dyDescent="0.35">
      <c r="A787" s="3" t="s">
        <v>82</v>
      </c>
      <c r="B787" s="3" t="s">
        <v>6761</v>
      </c>
      <c r="C787" s="3" t="s">
        <v>27</v>
      </c>
      <c r="D787" s="3" t="s">
        <v>6762</v>
      </c>
      <c r="E787" s="3" t="s">
        <v>179</v>
      </c>
      <c r="F787" s="3" t="s">
        <v>14</v>
      </c>
      <c r="G787" s="4">
        <v>2</v>
      </c>
      <c r="H787" s="3" t="s">
        <v>15</v>
      </c>
      <c r="I787" s="5">
        <v>958.40000000000009</v>
      </c>
      <c r="J787" s="6">
        <f t="shared" si="31"/>
        <v>1916.8000000000002</v>
      </c>
      <c r="K787" s="35">
        <f t="shared" si="32"/>
        <v>103.50720000000001</v>
      </c>
      <c r="L787" s="35">
        <f t="shared" si="33"/>
        <v>207.01440000000002</v>
      </c>
    </row>
    <row r="788" spans="1:12" x14ac:dyDescent="0.35">
      <c r="A788" s="3" t="s">
        <v>6871</v>
      </c>
      <c r="B788" s="3" t="s">
        <v>8851</v>
      </c>
      <c r="C788" s="3" t="s">
        <v>886</v>
      </c>
      <c r="D788" s="3" t="s">
        <v>8852</v>
      </c>
      <c r="E788" s="3" t="s">
        <v>179</v>
      </c>
      <c r="F788" s="3" t="s">
        <v>14</v>
      </c>
      <c r="G788" s="4">
        <v>2</v>
      </c>
      <c r="H788" s="3" t="s">
        <v>15</v>
      </c>
      <c r="I788" s="5">
        <v>800</v>
      </c>
      <c r="J788" s="6">
        <f t="shared" si="31"/>
        <v>1600</v>
      </c>
      <c r="K788" s="35">
        <f t="shared" si="32"/>
        <v>86.399999999999991</v>
      </c>
      <c r="L788" s="35">
        <f t="shared" si="33"/>
        <v>172.79999999999998</v>
      </c>
    </row>
    <row r="789" spans="1:12" x14ac:dyDescent="0.35">
      <c r="A789" s="3" t="s">
        <v>858</v>
      </c>
      <c r="B789" s="3" t="s">
        <v>6763</v>
      </c>
      <c r="C789" s="3" t="s">
        <v>59</v>
      </c>
      <c r="D789" s="3" t="s">
        <v>6764</v>
      </c>
      <c r="E789" s="3" t="s">
        <v>6765</v>
      </c>
      <c r="F789" s="3" t="s">
        <v>14</v>
      </c>
      <c r="G789" s="4">
        <v>2</v>
      </c>
      <c r="H789" s="3" t="s">
        <v>15</v>
      </c>
      <c r="I789" s="5">
        <v>967.73</v>
      </c>
      <c r="J789" s="6">
        <f t="shared" si="31"/>
        <v>1935.46</v>
      </c>
      <c r="K789" s="35">
        <f t="shared" si="32"/>
        <v>104.51484000000001</v>
      </c>
      <c r="L789" s="35">
        <f t="shared" si="33"/>
        <v>209.02968000000001</v>
      </c>
    </row>
    <row r="790" spans="1:12" x14ac:dyDescent="0.35">
      <c r="A790" s="3" t="s">
        <v>858</v>
      </c>
      <c r="B790" s="3" t="s">
        <v>6766</v>
      </c>
      <c r="C790" s="3" t="s">
        <v>59</v>
      </c>
      <c r="D790" s="3" t="s">
        <v>6767</v>
      </c>
      <c r="E790" s="3" t="s">
        <v>6765</v>
      </c>
      <c r="F790" s="3" t="s">
        <v>14</v>
      </c>
      <c r="G790" s="4">
        <v>2</v>
      </c>
      <c r="H790" s="3" t="s">
        <v>15</v>
      </c>
      <c r="I790" s="5">
        <v>800</v>
      </c>
      <c r="J790" s="6">
        <f t="shared" si="31"/>
        <v>1600</v>
      </c>
      <c r="K790" s="35">
        <f t="shared" si="32"/>
        <v>86.399999999999991</v>
      </c>
      <c r="L790" s="35">
        <f t="shared" si="33"/>
        <v>172.79999999999998</v>
      </c>
    </row>
    <row r="791" spans="1:12" x14ac:dyDescent="0.35">
      <c r="A791" s="3" t="s">
        <v>858</v>
      </c>
      <c r="B791" s="3" t="s">
        <v>6766</v>
      </c>
      <c r="C791" s="3" t="s">
        <v>519</v>
      </c>
      <c r="D791" s="3" t="s">
        <v>6767</v>
      </c>
      <c r="E791" s="3" t="s">
        <v>6765</v>
      </c>
      <c r="F791" s="3" t="s">
        <v>14</v>
      </c>
      <c r="G791" s="4">
        <v>2</v>
      </c>
      <c r="H791" s="3" t="s">
        <v>15</v>
      </c>
      <c r="I791" s="5">
        <v>800</v>
      </c>
      <c r="J791" s="6">
        <f t="shared" si="31"/>
        <v>1600</v>
      </c>
      <c r="K791" s="35">
        <f t="shared" si="32"/>
        <v>86.399999999999991</v>
      </c>
      <c r="L791" s="35">
        <f t="shared" si="33"/>
        <v>172.79999999999998</v>
      </c>
    </row>
    <row r="792" spans="1:12" x14ac:dyDescent="0.35">
      <c r="A792" s="3" t="s">
        <v>828</v>
      </c>
      <c r="B792" s="3" t="s">
        <v>6774</v>
      </c>
      <c r="C792" s="3" t="s">
        <v>59</v>
      </c>
      <c r="D792" s="3" t="s">
        <v>6775</v>
      </c>
      <c r="E792" s="3" t="s">
        <v>293</v>
      </c>
      <c r="F792" s="3" t="s">
        <v>14</v>
      </c>
      <c r="G792" s="4">
        <v>2</v>
      </c>
      <c r="H792" s="3" t="s">
        <v>15</v>
      </c>
      <c r="I792" s="5">
        <v>650</v>
      </c>
      <c r="J792" s="6">
        <f t="shared" si="31"/>
        <v>1300</v>
      </c>
      <c r="K792" s="35">
        <f t="shared" si="32"/>
        <v>70.2</v>
      </c>
      <c r="L792" s="35">
        <f t="shared" si="33"/>
        <v>140.4</v>
      </c>
    </row>
    <row r="793" spans="1:12" x14ac:dyDescent="0.35">
      <c r="A793" s="3" t="s">
        <v>888</v>
      </c>
      <c r="B793" s="3" t="s">
        <v>6780</v>
      </c>
      <c r="C793" s="3" t="s">
        <v>302</v>
      </c>
      <c r="D793" s="3" t="s">
        <v>6781</v>
      </c>
      <c r="E793" s="3" t="s">
        <v>384</v>
      </c>
      <c r="F793" s="3" t="s">
        <v>14</v>
      </c>
      <c r="G793" s="4">
        <v>2</v>
      </c>
      <c r="H793" s="3" t="s">
        <v>15</v>
      </c>
      <c r="I793" s="5">
        <v>1079.5450000000001</v>
      </c>
      <c r="J793" s="6">
        <f t="shared" si="31"/>
        <v>2159.09</v>
      </c>
      <c r="K793" s="35">
        <f t="shared" si="32"/>
        <v>116.59086000000002</v>
      </c>
      <c r="L793" s="35">
        <f t="shared" si="33"/>
        <v>233.18172000000004</v>
      </c>
    </row>
    <row r="794" spans="1:12" x14ac:dyDescent="0.35">
      <c r="A794" s="3" t="s">
        <v>888</v>
      </c>
      <c r="B794" s="3" t="s">
        <v>6780</v>
      </c>
      <c r="C794" s="3" t="s">
        <v>129</v>
      </c>
      <c r="D794" s="3" t="s">
        <v>6781</v>
      </c>
      <c r="E794" s="3" t="s">
        <v>384</v>
      </c>
      <c r="F794" s="3" t="s">
        <v>14</v>
      </c>
      <c r="G794" s="4">
        <v>2</v>
      </c>
      <c r="H794" s="3" t="s">
        <v>15</v>
      </c>
      <c r="I794" s="5">
        <v>1078.8</v>
      </c>
      <c r="J794" s="6">
        <f t="shared" si="31"/>
        <v>2157.6</v>
      </c>
      <c r="K794" s="35">
        <f t="shared" si="32"/>
        <v>116.51039999999999</v>
      </c>
      <c r="L794" s="35">
        <f t="shared" si="33"/>
        <v>233.02079999999998</v>
      </c>
    </row>
    <row r="795" spans="1:12" x14ac:dyDescent="0.35">
      <c r="A795" s="3" t="s">
        <v>826</v>
      </c>
      <c r="B795" s="3" t="s">
        <v>10764</v>
      </c>
      <c r="C795" s="3" t="s">
        <v>18</v>
      </c>
      <c r="D795" s="3" t="s">
        <v>10765</v>
      </c>
      <c r="E795" s="3" t="s">
        <v>384</v>
      </c>
      <c r="F795" s="3" t="s">
        <v>14</v>
      </c>
      <c r="G795" s="4">
        <v>2</v>
      </c>
      <c r="H795" s="3" t="s">
        <v>15</v>
      </c>
      <c r="I795" s="5">
        <v>959.88</v>
      </c>
      <c r="J795" s="6">
        <f t="shared" si="31"/>
        <v>1919.76</v>
      </c>
      <c r="K795" s="35">
        <f t="shared" si="32"/>
        <v>103.66704000000001</v>
      </c>
      <c r="L795" s="35">
        <f t="shared" si="33"/>
        <v>207.33408000000003</v>
      </c>
    </row>
    <row r="796" spans="1:12" x14ac:dyDescent="0.35">
      <c r="A796" s="3" t="s">
        <v>858</v>
      </c>
      <c r="B796" s="3" t="s">
        <v>6816</v>
      </c>
      <c r="C796" s="3" t="s">
        <v>59</v>
      </c>
      <c r="D796" s="3" t="s">
        <v>6817</v>
      </c>
      <c r="E796" s="3" t="s">
        <v>6765</v>
      </c>
      <c r="F796" s="3" t="s">
        <v>14</v>
      </c>
      <c r="G796" s="4">
        <v>2</v>
      </c>
      <c r="H796" s="3" t="s">
        <v>15</v>
      </c>
      <c r="I796" s="5">
        <v>800</v>
      </c>
      <c r="J796" s="6">
        <f t="shared" si="31"/>
        <v>1600</v>
      </c>
      <c r="K796" s="35">
        <f t="shared" si="32"/>
        <v>86.399999999999991</v>
      </c>
      <c r="L796" s="35">
        <f t="shared" si="33"/>
        <v>172.79999999999998</v>
      </c>
    </row>
    <row r="797" spans="1:12" x14ac:dyDescent="0.35">
      <c r="A797" s="3" t="s">
        <v>888</v>
      </c>
      <c r="B797" s="3" t="s">
        <v>10766</v>
      </c>
      <c r="C797" s="3" t="s">
        <v>113</v>
      </c>
      <c r="D797" s="3" t="s">
        <v>10767</v>
      </c>
      <c r="E797" s="3" t="s">
        <v>384</v>
      </c>
      <c r="F797" s="3" t="s">
        <v>14</v>
      </c>
      <c r="G797" s="4">
        <v>2</v>
      </c>
      <c r="H797" s="3" t="s">
        <v>15</v>
      </c>
      <c r="I797" s="5">
        <v>839.49000000000012</v>
      </c>
      <c r="J797" s="6">
        <f t="shared" si="31"/>
        <v>1678.9800000000002</v>
      </c>
      <c r="K797" s="35">
        <f t="shared" si="32"/>
        <v>90.664920000000023</v>
      </c>
      <c r="L797" s="35">
        <f t="shared" si="33"/>
        <v>181.32984000000005</v>
      </c>
    </row>
    <row r="798" spans="1:12" x14ac:dyDescent="0.35">
      <c r="A798" s="3" t="s">
        <v>827</v>
      </c>
      <c r="B798" s="3" t="s">
        <v>10768</v>
      </c>
      <c r="C798" s="3" t="s">
        <v>519</v>
      </c>
      <c r="D798" s="3" t="s">
        <v>8349</v>
      </c>
      <c r="E798" s="3" t="s">
        <v>384</v>
      </c>
      <c r="F798" s="3" t="s">
        <v>14</v>
      </c>
      <c r="G798" s="4">
        <v>2</v>
      </c>
      <c r="H798" s="3" t="s">
        <v>15</v>
      </c>
      <c r="I798" s="5">
        <v>800</v>
      </c>
      <c r="J798" s="6">
        <f t="shared" si="31"/>
        <v>1600</v>
      </c>
      <c r="K798" s="35">
        <f t="shared" si="32"/>
        <v>86.399999999999991</v>
      </c>
      <c r="L798" s="35">
        <f t="shared" si="33"/>
        <v>172.79999999999998</v>
      </c>
    </row>
    <row r="799" spans="1:12" x14ac:dyDescent="0.35">
      <c r="A799" s="3" t="s">
        <v>826</v>
      </c>
      <c r="B799" s="3" t="s">
        <v>6867</v>
      </c>
      <c r="C799" s="3" t="s">
        <v>18</v>
      </c>
      <c r="D799" s="3" t="s">
        <v>6868</v>
      </c>
      <c r="E799" s="3" t="s">
        <v>179</v>
      </c>
      <c r="F799" s="3" t="s">
        <v>14</v>
      </c>
      <c r="G799" s="4">
        <v>1</v>
      </c>
      <c r="H799" s="3" t="s">
        <v>15</v>
      </c>
      <c r="I799" s="5">
        <v>1635.43</v>
      </c>
      <c r="J799" s="6">
        <f t="shared" si="31"/>
        <v>1635.43</v>
      </c>
      <c r="K799" s="35">
        <f t="shared" si="32"/>
        <v>176.62644</v>
      </c>
      <c r="L799" s="35">
        <f t="shared" si="33"/>
        <v>176.62644</v>
      </c>
    </row>
    <row r="800" spans="1:12" x14ac:dyDescent="0.35">
      <c r="A800" s="3" t="s">
        <v>6871</v>
      </c>
      <c r="B800" s="3" t="s">
        <v>6872</v>
      </c>
      <c r="C800" s="3" t="s">
        <v>861</v>
      </c>
      <c r="D800" s="3" t="s">
        <v>6873</v>
      </c>
      <c r="E800" s="3" t="s">
        <v>179</v>
      </c>
      <c r="F800" s="3" t="s">
        <v>14</v>
      </c>
      <c r="G800" s="4">
        <v>2</v>
      </c>
      <c r="H800" s="3" t="s">
        <v>15</v>
      </c>
      <c r="I800" s="5">
        <v>800</v>
      </c>
      <c r="J800" s="6">
        <f t="shared" si="31"/>
        <v>1600</v>
      </c>
      <c r="K800" s="35">
        <f t="shared" si="32"/>
        <v>86.399999999999991</v>
      </c>
      <c r="L800" s="35">
        <f t="shared" si="33"/>
        <v>172.79999999999998</v>
      </c>
    </row>
    <row r="801" spans="1:12" x14ac:dyDescent="0.35">
      <c r="A801" s="3" t="s">
        <v>826</v>
      </c>
      <c r="B801" s="3" t="s">
        <v>7006</v>
      </c>
      <c r="C801" s="3" t="s">
        <v>23</v>
      </c>
      <c r="D801" s="3" t="s">
        <v>7007</v>
      </c>
      <c r="E801" s="3" t="s">
        <v>384</v>
      </c>
      <c r="F801" s="3" t="s">
        <v>14</v>
      </c>
      <c r="G801" s="4">
        <v>2</v>
      </c>
      <c r="H801" s="3" t="s">
        <v>15</v>
      </c>
      <c r="I801" s="5">
        <v>1151.99</v>
      </c>
      <c r="J801" s="6">
        <f t="shared" si="31"/>
        <v>2303.98</v>
      </c>
      <c r="K801" s="35">
        <f t="shared" si="32"/>
        <v>124.41492</v>
      </c>
      <c r="L801" s="35">
        <f t="shared" si="33"/>
        <v>248.82983999999999</v>
      </c>
    </row>
    <row r="802" spans="1:12" x14ac:dyDescent="0.35">
      <c r="A802" s="3" t="s">
        <v>495</v>
      </c>
      <c r="B802" s="3" t="s">
        <v>7435</v>
      </c>
      <c r="C802" s="3" t="s">
        <v>26</v>
      </c>
      <c r="D802" s="3" t="s">
        <v>7436</v>
      </c>
      <c r="E802" s="3" t="s">
        <v>102</v>
      </c>
      <c r="F802" s="3" t="s">
        <v>14</v>
      </c>
      <c r="G802" s="4">
        <v>2</v>
      </c>
      <c r="H802" s="3" t="s">
        <v>15</v>
      </c>
      <c r="I802" s="5">
        <v>4523.74</v>
      </c>
      <c r="J802" s="6">
        <f t="shared" si="31"/>
        <v>9047.48</v>
      </c>
      <c r="K802" s="35">
        <f t="shared" si="32"/>
        <v>488.56392000000005</v>
      </c>
      <c r="L802" s="35">
        <f t="shared" si="33"/>
        <v>977.12784000000011</v>
      </c>
    </row>
    <row r="803" spans="1:12" x14ac:dyDescent="0.35">
      <c r="A803" s="3" t="s">
        <v>495</v>
      </c>
      <c r="B803" s="3" t="s">
        <v>7435</v>
      </c>
      <c r="C803" s="3" t="s">
        <v>27</v>
      </c>
      <c r="D803" s="3" t="s">
        <v>7436</v>
      </c>
      <c r="E803" s="3" t="s">
        <v>102</v>
      </c>
      <c r="F803" s="3" t="s">
        <v>14</v>
      </c>
      <c r="G803" s="4">
        <v>1</v>
      </c>
      <c r="H803" s="3" t="s">
        <v>15</v>
      </c>
      <c r="I803" s="5">
        <v>4523.873333333333</v>
      </c>
      <c r="J803" s="6">
        <f t="shared" si="31"/>
        <v>4523.873333333333</v>
      </c>
      <c r="K803" s="35">
        <f t="shared" si="32"/>
        <v>488.57831999999996</v>
      </c>
      <c r="L803" s="35">
        <f t="shared" si="33"/>
        <v>488.57831999999996</v>
      </c>
    </row>
    <row r="804" spans="1:12" x14ac:dyDescent="0.35">
      <c r="A804" s="3" t="s">
        <v>495</v>
      </c>
      <c r="B804" s="3" t="s">
        <v>7437</v>
      </c>
      <c r="C804" s="3" t="s">
        <v>26</v>
      </c>
      <c r="D804" s="3" t="s">
        <v>7438</v>
      </c>
      <c r="E804" s="3" t="s">
        <v>25</v>
      </c>
      <c r="F804" s="3" t="s">
        <v>14</v>
      </c>
      <c r="G804" s="4">
        <v>2</v>
      </c>
      <c r="H804" s="3" t="s">
        <v>15</v>
      </c>
      <c r="I804" s="5">
        <v>2128.15</v>
      </c>
      <c r="J804" s="6">
        <f t="shared" si="31"/>
        <v>4256.3</v>
      </c>
      <c r="K804" s="35">
        <f t="shared" si="32"/>
        <v>229.84020000000001</v>
      </c>
      <c r="L804" s="35">
        <f t="shared" si="33"/>
        <v>459.68040000000002</v>
      </c>
    </row>
    <row r="805" spans="1:12" x14ac:dyDescent="0.35">
      <c r="A805" s="3" t="s">
        <v>852</v>
      </c>
      <c r="B805" s="3" t="s">
        <v>10769</v>
      </c>
      <c r="C805" s="3" t="s">
        <v>137</v>
      </c>
      <c r="D805" s="3" t="s">
        <v>10770</v>
      </c>
      <c r="E805" s="3" t="s">
        <v>749</v>
      </c>
      <c r="F805" s="3" t="s">
        <v>14</v>
      </c>
      <c r="G805" s="4">
        <v>2</v>
      </c>
      <c r="H805" s="3" t="s">
        <v>15</v>
      </c>
      <c r="I805" s="5">
        <v>951.89</v>
      </c>
      <c r="J805" s="6">
        <f t="shared" si="31"/>
        <v>1903.78</v>
      </c>
      <c r="K805" s="35">
        <f t="shared" si="32"/>
        <v>102.80412</v>
      </c>
      <c r="L805" s="35">
        <f t="shared" si="33"/>
        <v>205.60824</v>
      </c>
    </row>
    <row r="806" spans="1:12" x14ac:dyDescent="0.35">
      <c r="A806" s="3" t="s">
        <v>891</v>
      </c>
      <c r="B806" s="3" t="s">
        <v>10771</v>
      </c>
      <c r="C806" s="3" t="s">
        <v>27</v>
      </c>
      <c r="D806" s="3" t="s">
        <v>10772</v>
      </c>
      <c r="E806" s="3" t="s">
        <v>179</v>
      </c>
      <c r="F806" s="3" t="s">
        <v>14</v>
      </c>
      <c r="G806" s="4">
        <v>2</v>
      </c>
      <c r="H806" s="3" t="s">
        <v>15</v>
      </c>
      <c r="I806" s="5">
        <v>800</v>
      </c>
      <c r="J806" s="6">
        <f t="shared" si="31"/>
        <v>1600</v>
      </c>
      <c r="K806" s="35">
        <f t="shared" si="32"/>
        <v>86.399999999999991</v>
      </c>
      <c r="L806" s="35">
        <f t="shared" si="33"/>
        <v>172.79999999999998</v>
      </c>
    </row>
    <row r="807" spans="1:12" x14ac:dyDescent="0.35">
      <c r="A807" s="3" t="s">
        <v>495</v>
      </c>
      <c r="B807" s="3" t="s">
        <v>7458</v>
      </c>
      <c r="C807" s="3" t="s">
        <v>26</v>
      </c>
      <c r="D807" s="3" t="s">
        <v>7459</v>
      </c>
      <c r="E807" s="3" t="s">
        <v>102</v>
      </c>
      <c r="F807" s="3" t="s">
        <v>14</v>
      </c>
      <c r="G807" s="4">
        <v>2</v>
      </c>
      <c r="H807" s="3" t="s">
        <v>15</v>
      </c>
      <c r="I807" s="5">
        <v>4090.04</v>
      </c>
      <c r="J807" s="6">
        <f t="shared" si="31"/>
        <v>8180.08</v>
      </c>
      <c r="K807" s="35">
        <f t="shared" si="32"/>
        <v>441.72432000000003</v>
      </c>
      <c r="L807" s="35">
        <f t="shared" si="33"/>
        <v>883.44864000000007</v>
      </c>
    </row>
    <row r="808" spans="1:12" x14ac:dyDescent="0.35">
      <c r="A808" s="3" t="s">
        <v>891</v>
      </c>
      <c r="B808" s="3" t="s">
        <v>10773</v>
      </c>
      <c r="C808" s="3" t="s">
        <v>59</v>
      </c>
      <c r="D808" s="3" t="s">
        <v>10774</v>
      </c>
      <c r="E808" s="3" t="s">
        <v>25</v>
      </c>
      <c r="F808" s="3" t="s">
        <v>14</v>
      </c>
      <c r="G808" s="4">
        <v>2</v>
      </c>
      <c r="H808" s="3" t="s">
        <v>15</v>
      </c>
      <c r="I808" s="5">
        <v>800</v>
      </c>
      <c r="J808" s="6">
        <f t="shared" si="31"/>
        <v>1600</v>
      </c>
      <c r="K808" s="35">
        <f t="shared" si="32"/>
        <v>86.399999999999991</v>
      </c>
      <c r="L808" s="35">
        <f t="shared" si="33"/>
        <v>172.79999999999998</v>
      </c>
    </row>
    <row r="809" spans="1:12" x14ac:dyDescent="0.35">
      <c r="A809" s="3" t="s">
        <v>891</v>
      </c>
      <c r="B809" s="3" t="s">
        <v>10775</v>
      </c>
      <c r="C809" s="3" t="s">
        <v>23</v>
      </c>
      <c r="D809" s="3" t="s">
        <v>10776</v>
      </c>
      <c r="E809" s="3" t="s">
        <v>102</v>
      </c>
      <c r="F809" s="3" t="s">
        <v>14</v>
      </c>
      <c r="G809" s="4">
        <v>2</v>
      </c>
      <c r="H809" s="3" t="s">
        <v>15</v>
      </c>
      <c r="I809" s="5">
        <v>1000</v>
      </c>
      <c r="J809" s="6">
        <f t="shared" si="31"/>
        <v>2000</v>
      </c>
      <c r="K809" s="35">
        <f t="shared" si="32"/>
        <v>108</v>
      </c>
      <c r="L809" s="35">
        <f t="shared" si="33"/>
        <v>216</v>
      </c>
    </row>
    <row r="810" spans="1:12" x14ac:dyDescent="0.35">
      <c r="A810" s="3" t="s">
        <v>891</v>
      </c>
      <c r="B810" s="3" t="s">
        <v>10777</v>
      </c>
      <c r="C810" s="3" t="s">
        <v>519</v>
      </c>
      <c r="D810" s="3" t="s">
        <v>10778</v>
      </c>
      <c r="E810" s="3" t="s">
        <v>25</v>
      </c>
      <c r="F810" s="3" t="s">
        <v>14</v>
      </c>
      <c r="G810" s="4">
        <v>2</v>
      </c>
      <c r="H810" s="3" t="s">
        <v>15</v>
      </c>
      <c r="I810" s="5">
        <v>800</v>
      </c>
      <c r="J810" s="6">
        <f t="shared" si="31"/>
        <v>1600</v>
      </c>
      <c r="K810" s="35">
        <f t="shared" si="32"/>
        <v>86.399999999999991</v>
      </c>
      <c r="L810" s="35">
        <f t="shared" si="33"/>
        <v>172.79999999999998</v>
      </c>
    </row>
    <row r="811" spans="1:12" x14ac:dyDescent="0.35">
      <c r="A811" s="3" t="s">
        <v>495</v>
      </c>
      <c r="B811" s="3" t="s">
        <v>10779</v>
      </c>
      <c r="C811" s="3" t="s">
        <v>26</v>
      </c>
      <c r="D811" s="3" t="s">
        <v>10780</v>
      </c>
      <c r="E811" s="3" t="s">
        <v>102</v>
      </c>
      <c r="F811" s="3" t="s">
        <v>14</v>
      </c>
      <c r="G811" s="4">
        <v>2</v>
      </c>
      <c r="H811" s="3" t="s">
        <v>15</v>
      </c>
      <c r="I811" s="5">
        <v>3799.9399999999996</v>
      </c>
      <c r="J811" s="6">
        <f t="shared" si="31"/>
        <v>7599.8799999999992</v>
      </c>
      <c r="K811" s="35">
        <f t="shared" si="32"/>
        <v>410.39351999999997</v>
      </c>
      <c r="L811" s="35">
        <f t="shared" si="33"/>
        <v>820.78703999999993</v>
      </c>
    </row>
    <row r="812" spans="1:12" x14ac:dyDescent="0.35">
      <c r="A812" s="3" t="s">
        <v>495</v>
      </c>
      <c r="B812" s="3" t="s">
        <v>10781</v>
      </c>
      <c r="C812" s="3" t="s">
        <v>26</v>
      </c>
      <c r="D812" s="3" t="s">
        <v>10782</v>
      </c>
      <c r="E812" s="3" t="s">
        <v>102</v>
      </c>
      <c r="F812" s="3" t="s">
        <v>14</v>
      </c>
      <c r="G812" s="4">
        <v>2</v>
      </c>
      <c r="H812" s="3" t="s">
        <v>15</v>
      </c>
      <c r="I812" s="5">
        <v>4359.37</v>
      </c>
      <c r="J812" s="6">
        <f t="shared" si="31"/>
        <v>8718.74</v>
      </c>
      <c r="K812" s="35">
        <f t="shared" si="32"/>
        <v>470.81196</v>
      </c>
      <c r="L812" s="35">
        <f t="shared" si="33"/>
        <v>941.62392</v>
      </c>
    </row>
    <row r="813" spans="1:12" x14ac:dyDescent="0.35">
      <c r="A813" s="3" t="s">
        <v>495</v>
      </c>
      <c r="B813" s="3" t="s">
        <v>10783</v>
      </c>
      <c r="C813" s="3" t="s">
        <v>26</v>
      </c>
      <c r="D813" s="3" t="s">
        <v>10784</v>
      </c>
      <c r="E813" s="3" t="s">
        <v>25</v>
      </c>
      <c r="F813" s="3" t="s">
        <v>14</v>
      </c>
      <c r="G813" s="4">
        <v>2</v>
      </c>
      <c r="H813" s="3" t="s">
        <v>15</v>
      </c>
      <c r="I813" s="5">
        <v>2290.66</v>
      </c>
      <c r="J813" s="6">
        <f t="shared" si="31"/>
        <v>4581.32</v>
      </c>
      <c r="K813" s="35">
        <f t="shared" si="32"/>
        <v>247.39127999999999</v>
      </c>
      <c r="L813" s="35">
        <f t="shared" si="33"/>
        <v>494.78255999999999</v>
      </c>
    </row>
    <row r="814" spans="1:12" x14ac:dyDescent="0.35">
      <c r="A814" s="3" t="s">
        <v>495</v>
      </c>
      <c r="B814" s="3" t="s">
        <v>10785</v>
      </c>
      <c r="C814" s="3" t="s">
        <v>23</v>
      </c>
      <c r="D814" s="3" t="s">
        <v>10786</v>
      </c>
      <c r="E814" s="3" t="s">
        <v>25</v>
      </c>
      <c r="F814" s="3" t="s">
        <v>14</v>
      </c>
      <c r="G814" s="4">
        <v>2</v>
      </c>
      <c r="H814" s="3" t="s">
        <v>15</v>
      </c>
      <c r="I814" s="5">
        <v>1930.4299999999998</v>
      </c>
      <c r="J814" s="6">
        <f t="shared" si="31"/>
        <v>3860.8599999999997</v>
      </c>
      <c r="K814" s="35">
        <f t="shared" si="32"/>
        <v>208.48643999999999</v>
      </c>
      <c r="L814" s="35">
        <f t="shared" si="33"/>
        <v>416.97287999999998</v>
      </c>
    </row>
    <row r="815" spans="1:12" x14ac:dyDescent="0.35">
      <c r="A815" s="3" t="s">
        <v>892</v>
      </c>
      <c r="B815" s="3" t="s">
        <v>10787</v>
      </c>
      <c r="C815" s="3" t="s">
        <v>48</v>
      </c>
      <c r="D815" s="3" t="s">
        <v>10788</v>
      </c>
      <c r="E815" s="3" t="s">
        <v>384</v>
      </c>
      <c r="F815" s="3" t="s">
        <v>14</v>
      </c>
      <c r="G815" s="4">
        <v>2</v>
      </c>
      <c r="H815" s="3" t="s">
        <v>15</v>
      </c>
      <c r="I815" s="5">
        <v>1494.06</v>
      </c>
      <c r="J815" s="6">
        <f t="shared" si="31"/>
        <v>2988.12</v>
      </c>
      <c r="K815" s="35">
        <f t="shared" si="32"/>
        <v>161.35848000000001</v>
      </c>
      <c r="L815" s="35">
        <f t="shared" si="33"/>
        <v>322.71696000000003</v>
      </c>
    </row>
    <row r="816" spans="1:12" x14ac:dyDescent="0.35">
      <c r="A816" s="3" t="s">
        <v>495</v>
      </c>
      <c r="B816" s="3" t="s">
        <v>7531</v>
      </c>
      <c r="C816" s="3" t="s">
        <v>26</v>
      </c>
      <c r="D816" s="3" t="s">
        <v>7532</v>
      </c>
      <c r="E816" s="3" t="s">
        <v>102</v>
      </c>
      <c r="F816" s="3" t="s">
        <v>14</v>
      </c>
      <c r="G816" s="4">
        <v>2</v>
      </c>
      <c r="H816" s="3" t="s">
        <v>15</v>
      </c>
      <c r="I816" s="5">
        <v>3316.17</v>
      </c>
      <c r="J816" s="6">
        <f t="shared" si="31"/>
        <v>6632.34</v>
      </c>
      <c r="K816" s="35">
        <f t="shared" si="32"/>
        <v>358.14636000000002</v>
      </c>
      <c r="L816" s="35">
        <f t="shared" si="33"/>
        <v>716.29272000000003</v>
      </c>
    </row>
    <row r="817" spans="1:12" x14ac:dyDescent="0.35">
      <c r="A817" s="3" t="s">
        <v>495</v>
      </c>
      <c r="B817" s="3" t="s">
        <v>7548</v>
      </c>
      <c r="C817" s="3" t="s">
        <v>27</v>
      </c>
      <c r="D817" s="3" t="s">
        <v>7549</v>
      </c>
      <c r="E817" s="3" t="s">
        <v>384</v>
      </c>
      <c r="F817" s="3" t="s">
        <v>14</v>
      </c>
      <c r="G817" s="4">
        <v>2</v>
      </c>
      <c r="H817" s="3" t="s">
        <v>15</v>
      </c>
      <c r="I817" s="5">
        <v>2137.39</v>
      </c>
      <c r="J817" s="6">
        <f t="shared" si="31"/>
        <v>4274.78</v>
      </c>
      <c r="K817" s="35">
        <f t="shared" si="32"/>
        <v>230.83811999999998</v>
      </c>
      <c r="L817" s="35">
        <f t="shared" si="33"/>
        <v>461.67623999999995</v>
      </c>
    </row>
    <row r="818" spans="1:12" x14ac:dyDescent="0.35">
      <c r="A818" s="3" t="s">
        <v>8705</v>
      </c>
      <c r="B818" s="3" t="s">
        <v>9803</v>
      </c>
      <c r="C818" s="3" t="s">
        <v>100</v>
      </c>
      <c r="D818" s="3" t="s">
        <v>9804</v>
      </c>
      <c r="E818" s="3" t="s">
        <v>5874</v>
      </c>
      <c r="F818" s="3" t="s">
        <v>14</v>
      </c>
      <c r="G818" s="4">
        <v>2</v>
      </c>
      <c r="H818" s="3" t="s">
        <v>15</v>
      </c>
      <c r="I818" s="5">
        <v>500</v>
      </c>
      <c r="J818" s="6">
        <f t="shared" si="31"/>
        <v>1000</v>
      </c>
      <c r="K818" s="35">
        <f t="shared" si="32"/>
        <v>54</v>
      </c>
      <c r="L818" s="35">
        <f t="shared" si="33"/>
        <v>108</v>
      </c>
    </row>
    <row r="819" spans="1:12" x14ac:dyDescent="0.35">
      <c r="A819" s="3" t="s">
        <v>495</v>
      </c>
      <c r="B819" s="3" t="s">
        <v>5719</v>
      </c>
      <c r="C819" s="3" t="s">
        <v>23</v>
      </c>
      <c r="D819" s="3" t="s">
        <v>5720</v>
      </c>
      <c r="E819" s="3" t="s">
        <v>384</v>
      </c>
      <c r="F819" s="3" t="s">
        <v>14</v>
      </c>
      <c r="G819" s="4">
        <v>2</v>
      </c>
      <c r="H819" s="3" t="s">
        <v>15</v>
      </c>
      <c r="I819" s="5">
        <v>2211.1000000000004</v>
      </c>
      <c r="J819" s="6">
        <f t="shared" si="31"/>
        <v>4422.2000000000007</v>
      </c>
      <c r="K819" s="35">
        <f t="shared" si="32"/>
        <v>238.79880000000006</v>
      </c>
      <c r="L819" s="35">
        <f t="shared" si="33"/>
        <v>477.59760000000011</v>
      </c>
    </row>
    <row r="820" spans="1:12" x14ac:dyDescent="0.35">
      <c r="A820" s="3" t="s">
        <v>495</v>
      </c>
      <c r="B820" s="3" t="s">
        <v>5719</v>
      </c>
      <c r="C820" s="3" t="s">
        <v>27</v>
      </c>
      <c r="D820" s="3" t="s">
        <v>5720</v>
      </c>
      <c r="E820" s="3" t="s">
        <v>384</v>
      </c>
      <c r="F820" s="3" t="s">
        <v>14</v>
      </c>
      <c r="G820" s="4">
        <v>2</v>
      </c>
      <c r="H820" s="3" t="s">
        <v>15</v>
      </c>
      <c r="I820" s="5">
        <v>2211.085</v>
      </c>
      <c r="J820" s="6">
        <f t="shared" si="31"/>
        <v>4422.17</v>
      </c>
      <c r="K820" s="35">
        <f t="shared" si="32"/>
        <v>238.79718000000003</v>
      </c>
      <c r="L820" s="35">
        <f t="shared" si="33"/>
        <v>477.59436000000005</v>
      </c>
    </row>
    <row r="821" spans="1:12" x14ac:dyDescent="0.35">
      <c r="A821" s="3" t="s">
        <v>827</v>
      </c>
      <c r="B821" s="3" t="s">
        <v>10789</v>
      </c>
      <c r="C821" s="3" t="s">
        <v>59</v>
      </c>
      <c r="D821" s="3" t="s">
        <v>10790</v>
      </c>
      <c r="E821" s="3" t="s">
        <v>5775</v>
      </c>
      <c r="F821" s="3" t="s">
        <v>14</v>
      </c>
      <c r="G821" s="4">
        <v>2</v>
      </c>
      <c r="H821" s="3" t="s">
        <v>15</v>
      </c>
      <c r="I821" s="5">
        <v>700</v>
      </c>
      <c r="J821" s="6">
        <f t="shared" si="31"/>
        <v>1400</v>
      </c>
      <c r="K821" s="35">
        <f t="shared" si="32"/>
        <v>75.599999999999994</v>
      </c>
      <c r="L821" s="35">
        <f t="shared" si="33"/>
        <v>151.19999999999999</v>
      </c>
    </row>
    <row r="822" spans="1:12" x14ac:dyDescent="0.35">
      <c r="A822" s="3" t="s">
        <v>495</v>
      </c>
      <c r="B822" s="3" t="s">
        <v>7590</v>
      </c>
      <c r="C822" s="3" t="s">
        <v>23</v>
      </c>
      <c r="D822" s="3" t="s">
        <v>7591</v>
      </c>
      <c r="E822" s="3" t="s">
        <v>384</v>
      </c>
      <c r="F822" s="3" t="s">
        <v>14</v>
      </c>
      <c r="G822" s="4">
        <v>2</v>
      </c>
      <c r="H822" s="3" t="s">
        <v>15</v>
      </c>
      <c r="I822" s="5">
        <v>2137.1949999999997</v>
      </c>
      <c r="J822" s="6">
        <f t="shared" si="31"/>
        <v>4274.3899999999994</v>
      </c>
      <c r="K822" s="35">
        <f t="shared" si="32"/>
        <v>230.81705999999997</v>
      </c>
      <c r="L822" s="35">
        <f t="shared" si="33"/>
        <v>461.63411999999994</v>
      </c>
    </row>
    <row r="823" spans="1:12" x14ac:dyDescent="0.35">
      <c r="A823" s="3" t="s">
        <v>490</v>
      </c>
      <c r="B823" s="3" t="s">
        <v>10791</v>
      </c>
      <c r="C823" s="3" t="s">
        <v>18</v>
      </c>
      <c r="D823" s="3" t="s">
        <v>10792</v>
      </c>
      <c r="E823" s="3" t="s">
        <v>179</v>
      </c>
      <c r="F823" s="3" t="s">
        <v>14</v>
      </c>
      <c r="G823" s="4">
        <v>2</v>
      </c>
      <c r="H823" s="3" t="s">
        <v>15</v>
      </c>
      <c r="I823" s="5">
        <v>800</v>
      </c>
      <c r="J823" s="6">
        <f t="shared" si="31"/>
        <v>1600</v>
      </c>
      <c r="K823" s="35">
        <f t="shared" si="32"/>
        <v>86.399999999999991</v>
      </c>
      <c r="L823" s="35">
        <f t="shared" si="33"/>
        <v>172.79999999999998</v>
      </c>
    </row>
    <row r="824" spans="1:12" x14ac:dyDescent="0.35">
      <c r="A824" s="3" t="s">
        <v>7721</v>
      </c>
      <c r="B824" s="3" t="s">
        <v>10793</v>
      </c>
      <c r="C824" s="3" t="s">
        <v>137</v>
      </c>
      <c r="D824" s="3" t="s">
        <v>10794</v>
      </c>
      <c r="E824" s="3" t="s">
        <v>5874</v>
      </c>
      <c r="F824" s="3" t="s">
        <v>14</v>
      </c>
      <c r="G824" s="4">
        <v>2</v>
      </c>
      <c r="H824" s="3" t="s">
        <v>15</v>
      </c>
      <c r="I824" s="5">
        <v>500</v>
      </c>
      <c r="J824" s="6">
        <f t="shared" si="31"/>
        <v>1000</v>
      </c>
      <c r="K824" s="35">
        <f t="shared" si="32"/>
        <v>54</v>
      </c>
      <c r="L824" s="35">
        <f t="shared" si="33"/>
        <v>108</v>
      </c>
    </row>
    <row r="825" spans="1:12" x14ac:dyDescent="0.35">
      <c r="A825" s="3" t="s">
        <v>822</v>
      </c>
      <c r="B825" s="3" t="s">
        <v>7598</v>
      </c>
      <c r="C825" s="3" t="s">
        <v>100</v>
      </c>
      <c r="D825" s="3" t="s">
        <v>7599</v>
      </c>
      <c r="E825" s="3" t="s">
        <v>231</v>
      </c>
      <c r="F825" s="3" t="s">
        <v>14</v>
      </c>
      <c r="G825" s="4">
        <v>2</v>
      </c>
      <c r="H825" s="3" t="s">
        <v>15</v>
      </c>
      <c r="I825" s="5">
        <v>500</v>
      </c>
      <c r="J825" s="6">
        <f t="shared" si="31"/>
        <v>1000</v>
      </c>
      <c r="K825" s="35">
        <f t="shared" si="32"/>
        <v>54</v>
      </c>
      <c r="L825" s="35">
        <f t="shared" si="33"/>
        <v>108</v>
      </c>
    </row>
    <row r="826" spans="1:12" x14ac:dyDescent="0.35">
      <c r="A826" s="3" t="s">
        <v>827</v>
      </c>
      <c r="B826" s="3" t="s">
        <v>8883</v>
      </c>
      <c r="C826" s="3" t="s">
        <v>43</v>
      </c>
      <c r="D826" s="3" t="s">
        <v>8884</v>
      </c>
      <c r="E826" s="3" t="s">
        <v>749</v>
      </c>
      <c r="F826" s="3" t="s">
        <v>14</v>
      </c>
      <c r="G826" s="4">
        <v>2</v>
      </c>
      <c r="H826" s="3" t="s">
        <v>15</v>
      </c>
      <c r="I826" s="5">
        <v>800</v>
      </c>
      <c r="J826" s="6">
        <f t="shared" si="31"/>
        <v>1600</v>
      </c>
      <c r="K826" s="35">
        <f t="shared" si="32"/>
        <v>86.399999999999991</v>
      </c>
      <c r="L826" s="35">
        <f t="shared" si="33"/>
        <v>172.79999999999998</v>
      </c>
    </row>
    <row r="827" spans="1:12" x14ac:dyDescent="0.35">
      <c r="A827" s="3" t="s">
        <v>827</v>
      </c>
      <c r="B827" s="3" t="s">
        <v>10795</v>
      </c>
      <c r="C827" s="3" t="s">
        <v>59</v>
      </c>
      <c r="D827" s="3" t="s">
        <v>10796</v>
      </c>
      <c r="E827" s="3" t="s">
        <v>231</v>
      </c>
      <c r="F827" s="3" t="s">
        <v>14</v>
      </c>
      <c r="G827" s="4">
        <v>2</v>
      </c>
      <c r="H827" s="3" t="s">
        <v>15</v>
      </c>
      <c r="I827" s="5">
        <v>1619.7749999999999</v>
      </c>
      <c r="J827" s="6">
        <f t="shared" si="31"/>
        <v>3239.5499999999997</v>
      </c>
      <c r="K827" s="35">
        <f t="shared" si="32"/>
        <v>174.9357</v>
      </c>
      <c r="L827" s="35">
        <f t="shared" si="33"/>
        <v>349.87139999999999</v>
      </c>
    </row>
    <row r="828" spans="1:12" x14ac:dyDescent="0.35">
      <c r="A828" s="3" t="s">
        <v>820</v>
      </c>
      <c r="B828" s="3" t="s">
        <v>10797</v>
      </c>
      <c r="C828" s="3" t="s">
        <v>3583</v>
      </c>
      <c r="D828" s="3" t="s">
        <v>10798</v>
      </c>
      <c r="E828" s="3" t="s">
        <v>5598</v>
      </c>
      <c r="F828" s="3" t="s">
        <v>14</v>
      </c>
      <c r="G828" s="4">
        <v>2</v>
      </c>
      <c r="H828" s="3" t="s">
        <v>15</v>
      </c>
      <c r="I828" s="5">
        <v>1077.5050000000001</v>
      </c>
      <c r="J828" s="6">
        <f t="shared" si="31"/>
        <v>2155.0100000000002</v>
      </c>
      <c r="K828" s="35">
        <f t="shared" si="32"/>
        <v>116.37054000000002</v>
      </c>
      <c r="L828" s="35">
        <f t="shared" si="33"/>
        <v>232.74108000000004</v>
      </c>
    </row>
    <row r="829" spans="1:12" x14ac:dyDescent="0.35">
      <c r="A829" s="3" t="s">
        <v>891</v>
      </c>
      <c r="B829" s="3" t="s">
        <v>9805</v>
      </c>
      <c r="C829" s="3" t="s">
        <v>59</v>
      </c>
      <c r="D829" s="3" t="s">
        <v>9806</v>
      </c>
      <c r="E829" s="3" t="s">
        <v>179</v>
      </c>
      <c r="F829" s="3" t="s">
        <v>14</v>
      </c>
      <c r="G829" s="4">
        <v>2</v>
      </c>
      <c r="H829" s="3" t="s">
        <v>15</v>
      </c>
      <c r="I829" s="5">
        <v>800</v>
      </c>
      <c r="J829" s="6">
        <f t="shared" si="31"/>
        <v>1600</v>
      </c>
      <c r="K829" s="35">
        <f t="shared" si="32"/>
        <v>86.399999999999991</v>
      </c>
      <c r="L829" s="35">
        <f t="shared" si="33"/>
        <v>172.79999999999998</v>
      </c>
    </row>
    <row r="830" spans="1:12" x14ac:dyDescent="0.35">
      <c r="A830" s="3" t="s">
        <v>846</v>
      </c>
      <c r="B830" s="3" t="s">
        <v>10799</v>
      </c>
      <c r="C830" s="3" t="s">
        <v>43</v>
      </c>
      <c r="D830" s="3" t="s">
        <v>10800</v>
      </c>
      <c r="E830" s="3" t="s">
        <v>713</v>
      </c>
      <c r="F830" s="3" t="s">
        <v>14</v>
      </c>
      <c r="G830" s="4">
        <v>2</v>
      </c>
      <c r="H830" s="3" t="s">
        <v>15</v>
      </c>
      <c r="I830" s="5">
        <v>1236.5700000000002</v>
      </c>
      <c r="J830" s="6">
        <f t="shared" si="31"/>
        <v>2473.1400000000003</v>
      </c>
      <c r="K830" s="35">
        <f t="shared" si="32"/>
        <v>133.54956000000004</v>
      </c>
      <c r="L830" s="35">
        <f t="shared" si="33"/>
        <v>267.09912000000008</v>
      </c>
    </row>
    <row r="831" spans="1:12" x14ac:dyDescent="0.35">
      <c r="A831" s="3" t="s">
        <v>846</v>
      </c>
      <c r="B831" s="3" t="s">
        <v>7637</v>
      </c>
      <c r="C831" s="3" t="s">
        <v>59</v>
      </c>
      <c r="D831" s="3" t="s">
        <v>7638</v>
      </c>
      <c r="E831" s="3" t="s">
        <v>713</v>
      </c>
      <c r="F831" s="3" t="s">
        <v>14</v>
      </c>
      <c r="G831" s="4">
        <v>2</v>
      </c>
      <c r="H831" s="3" t="s">
        <v>15</v>
      </c>
      <c r="I831" s="5">
        <v>1317.6949999999999</v>
      </c>
      <c r="J831" s="6">
        <f t="shared" si="31"/>
        <v>2635.39</v>
      </c>
      <c r="K831" s="35">
        <f t="shared" si="32"/>
        <v>142.31106000000003</v>
      </c>
      <c r="L831" s="35">
        <f t="shared" si="33"/>
        <v>284.62212000000005</v>
      </c>
    </row>
    <row r="832" spans="1:12" x14ac:dyDescent="0.35">
      <c r="A832" s="3" t="s">
        <v>495</v>
      </c>
      <c r="B832" s="3" t="s">
        <v>10801</v>
      </c>
      <c r="C832" s="3" t="s">
        <v>23</v>
      </c>
      <c r="D832" s="3" t="s">
        <v>10802</v>
      </c>
      <c r="E832" s="3" t="s">
        <v>384</v>
      </c>
      <c r="F832" s="3" t="s">
        <v>14</v>
      </c>
      <c r="G832" s="4">
        <v>3</v>
      </c>
      <c r="H832" s="3" t="s">
        <v>15</v>
      </c>
      <c r="I832" s="5">
        <v>2282.8000000000002</v>
      </c>
      <c r="J832" s="6">
        <f t="shared" si="31"/>
        <v>6848.4000000000005</v>
      </c>
      <c r="K832" s="35">
        <f t="shared" si="32"/>
        <v>246.54240000000004</v>
      </c>
      <c r="L832" s="35">
        <f t="shared" si="33"/>
        <v>739.62720000000013</v>
      </c>
    </row>
    <row r="833" spans="1:12" x14ac:dyDescent="0.35">
      <c r="A833" s="3" t="s">
        <v>490</v>
      </c>
      <c r="B833" s="3" t="s">
        <v>10803</v>
      </c>
      <c r="C833" s="3" t="s">
        <v>59</v>
      </c>
      <c r="D833" s="3" t="s">
        <v>10804</v>
      </c>
      <c r="E833" s="3" t="s">
        <v>713</v>
      </c>
      <c r="F833" s="3" t="s">
        <v>14</v>
      </c>
      <c r="G833" s="4">
        <v>2</v>
      </c>
      <c r="H833" s="3" t="s">
        <v>15</v>
      </c>
      <c r="I833" s="5">
        <v>700</v>
      </c>
      <c r="J833" s="6">
        <f t="shared" si="31"/>
        <v>1400</v>
      </c>
      <c r="K833" s="35">
        <f t="shared" si="32"/>
        <v>75.599999999999994</v>
      </c>
      <c r="L833" s="35">
        <f t="shared" si="33"/>
        <v>151.19999999999999</v>
      </c>
    </row>
    <row r="834" spans="1:12" x14ac:dyDescent="0.35">
      <c r="A834" s="3" t="s">
        <v>846</v>
      </c>
      <c r="B834" s="3" t="s">
        <v>10805</v>
      </c>
      <c r="C834" s="3" t="s">
        <v>26</v>
      </c>
      <c r="D834" s="3" t="s">
        <v>10806</v>
      </c>
      <c r="E834" s="3" t="s">
        <v>25</v>
      </c>
      <c r="F834" s="3" t="s">
        <v>14</v>
      </c>
      <c r="G834" s="4">
        <v>2</v>
      </c>
      <c r="H834" s="3" t="s">
        <v>15</v>
      </c>
      <c r="I834" s="5">
        <v>800</v>
      </c>
      <c r="J834" s="6">
        <f t="shared" si="31"/>
        <v>1600</v>
      </c>
      <c r="K834" s="35">
        <f t="shared" si="32"/>
        <v>86.399999999999991</v>
      </c>
      <c r="L834" s="35">
        <f t="shared" si="33"/>
        <v>172.79999999999998</v>
      </c>
    </row>
    <row r="835" spans="1:12" x14ac:dyDescent="0.35">
      <c r="A835" s="3" t="s">
        <v>490</v>
      </c>
      <c r="B835" s="3" t="s">
        <v>10807</v>
      </c>
      <c r="C835" s="3" t="s">
        <v>59</v>
      </c>
      <c r="D835" s="3" t="s">
        <v>10808</v>
      </c>
      <c r="E835" s="3" t="s">
        <v>713</v>
      </c>
      <c r="F835" s="3" t="s">
        <v>14</v>
      </c>
      <c r="G835" s="4">
        <v>2</v>
      </c>
      <c r="H835" s="3" t="s">
        <v>15</v>
      </c>
      <c r="I835" s="5">
        <v>700</v>
      </c>
      <c r="J835" s="6">
        <f t="shared" si="31"/>
        <v>1400</v>
      </c>
      <c r="K835" s="35">
        <f t="shared" ref="K835:K898" si="34">((I835*(1-10%))*0.4)*60%*0.5</f>
        <v>75.599999999999994</v>
      </c>
      <c r="L835" s="35">
        <f t="shared" ref="L835:L898" si="35">K835*G835</f>
        <v>151.19999999999999</v>
      </c>
    </row>
    <row r="836" spans="1:12" x14ac:dyDescent="0.35">
      <c r="A836" s="3" t="s">
        <v>490</v>
      </c>
      <c r="B836" s="3" t="s">
        <v>10809</v>
      </c>
      <c r="C836" s="3" t="s">
        <v>59</v>
      </c>
      <c r="D836" s="3" t="s">
        <v>10810</v>
      </c>
      <c r="E836" s="3" t="s">
        <v>713</v>
      </c>
      <c r="F836" s="3" t="s">
        <v>14</v>
      </c>
      <c r="G836" s="4">
        <v>2</v>
      </c>
      <c r="H836" s="3" t="s">
        <v>15</v>
      </c>
      <c r="I836" s="5">
        <v>700</v>
      </c>
      <c r="J836" s="6">
        <f t="shared" si="31"/>
        <v>1400</v>
      </c>
      <c r="K836" s="35">
        <f t="shared" si="34"/>
        <v>75.599999999999994</v>
      </c>
      <c r="L836" s="35">
        <f t="shared" si="35"/>
        <v>151.19999999999999</v>
      </c>
    </row>
    <row r="837" spans="1:12" x14ac:dyDescent="0.35">
      <c r="A837" s="3" t="s">
        <v>490</v>
      </c>
      <c r="B837" s="3" t="s">
        <v>10811</v>
      </c>
      <c r="C837" s="3" t="s">
        <v>59</v>
      </c>
      <c r="D837" s="3" t="s">
        <v>10812</v>
      </c>
      <c r="E837" s="3" t="s">
        <v>713</v>
      </c>
      <c r="F837" s="3" t="s">
        <v>14</v>
      </c>
      <c r="G837" s="4">
        <v>2</v>
      </c>
      <c r="H837" s="3" t="s">
        <v>15</v>
      </c>
      <c r="I837" s="5">
        <v>700</v>
      </c>
      <c r="J837" s="6">
        <f t="shared" si="31"/>
        <v>1400</v>
      </c>
      <c r="K837" s="35">
        <f t="shared" si="34"/>
        <v>75.599999999999994</v>
      </c>
      <c r="L837" s="35">
        <f t="shared" si="35"/>
        <v>151.19999999999999</v>
      </c>
    </row>
    <row r="838" spans="1:12" x14ac:dyDescent="0.35">
      <c r="A838" s="3" t="s">
        <v>6036</v>
      </c>
      <c r="B838" s="3" t="s">
        <v>7665</v>
      </c>
      <c r="C838" s="3" t="s">
        <v>59</v>
      </c>
      <c r="D838" s="3" t="s">
        <v>7666</v>
      </c>
      <c r="E838" s="3" t="s">
        <v>5874</v>
      </c>
      <c r="F838" s="3" t="s">
        <v>14</v>
      </c>
      <c r="G838" s="4">
        <v>2</v>
      </c>
      <c r="H838" s="3" t="s">
        <v>15</v>
      </c>
      <c r="I838" s="5">
        <v>500</v>
      </c>
      <c r="J838" s="6">
        <f t="shared" si="31"/>
        <v>1000</v>
      </c>
      <c r="K838" s="35">
        <f t="shared" si="34"/>
        <v>54</v>
      </c>
      <c r="L838" s="35">
        <f t="shared" si="35"/>
        <v>108</v>
      </c>
    </row>
    <row r="839" spans="1:12" x14ac:dyDescent="0.35">
      <c r="A839" s="3" t="s">
        <v>6036</v>
      </c>
      <c r="B839" s="3" t="s">
        <v>10813</v>
      </c>
      <c r="C839" s="3" t="s">
        <v>59</v>
      </c>
      <c r="D839" s="3" t="s">
        <v>10814</v>
      </c>
      <c r="E839" s="3" t="s">
        <v>5874</v>
      </c>
      <c r="F839" s="3" t="s">
        <v>14</v>
      </c>
      <c r="G839" s="4">
        <v>2</v>
      </c>
      <c r="H839" s="3" t="s">
        <v>15</v>
      </c>
      <c r="I839" s="5">
        <v>500</v>
      </c>
      <c r="J839" s="6">
        <f t="shared" si="31"/>
        <v>1000</v>
      </c>
      <c r="K839" s="35">
        <f t="shared" si="34"/>
        <v>54</v>
      </c>
      <c r="L839" s="35">
        <f t="shared" si="35"/>
        <v>108</v>
      </c>
    </row>
    <row r="840" spans="1:12" x14ac:dyDescent="0.35">
      <c r="A840" s="3" t="s">
        <v>6036</v>
      </c>
      <c r="B840" s="3" t="s">
        <v>10815</v>
      </c>
      <c r="C840" s="3" t="s">
        <v>43</v>
      </c>
      <c r="D840" s="3" t="s">
        <v>10816</v>
      </c>
      <c r="E840" s="3" t="s">
        <v>5874</v>
      </c>
      <c r="F840" s="3" t="s">
        <v>14</v>
      </c>
      <c r="G840" s="4">
        <v>1</v>
      </c>
      <c r="H840" s="3" t="s">
        <v>15</v>
      </c>
      <c r="I840" s="5">
        <v>500</v>
      </c>
      <c r="J840" s="6">
        <f t="shared" si="31"/>
        <v>500</v>
      </c>
      <c r="K840" s="35">
        <f t="shared" si="34"/>
        <v>54</v>
      </c>
      <c r="L840" s="35">
        <f t="shared" si="35"/>
        <v>54</v>
      </c>
    </row>
    <row r="841" spans="1:12" x14ac:dyDescent="0.35">
      <c r="A841" s="3" t="s">
        <v>6036</v>
      </c>
      <c r="B841" s="3" t="s">
        <v>7671</v>
      </c>
      <c r="C841" s="3" t="s">
        <v>59</v>
      </c>
      <c r="D841" s="3" t="s">
        <v>7672</v>
      </c>
      <c r="E841" s="3" t="s">
        <v>5874</v>
      </c>
      <c r="F841" s="3" t="s">
        <v>14</v>
      </c>
      <c r="G841" s="4">
        <v>2</v>
      </c>
      <c r="H841" s="3" t="s">
        <v>15</v>
      </c>
      <c r="I841" s="5">
        <v>500</v>
      </c>
      <c r="J841" s="6">
        <f t="shared" si="31"/>
        <v>1000</v>
      </c>
      <c r="K841" s="35">
        <f t="shared" si="34"/>
        <v>54</v>
      </c>
      <c r="L841" s="35">
        <f t="shared" si="35"/>
        <v>108</v>
      </c>
    </row>
    <row r="842" spans="1:12" x14ac:dyDescent="0.35">
      <c r="A842" s="3" t="s">
        <v>6036</v>
      </c>
      <c r="B842" s="3" t="s">
        <v>7673</v>
      </c>
      <c r="C842" s="3" t="s">
        <v>43</v>
      </c>
      <c r="D842" s="3" t="s">
        <v>7674</v>
      </c>
      <c r="E842" s="3" t="s">
        <v>5874</v>
      </c>
      <c r="F842" s="3" t="s">
        <v>14</v>
      </c>
      <c r="G842" s="4">
        <v>2</v>
      </c>
      <c r="H842" s="3" t="s">
        <v>15</v>
      </c>
      <c r="I842" s="5">
        <v>500</v>
      </c>
      <c r="J842" s="6">
        <f t="shared" si="31"/>
        <v>1000</v>
      </c>
      <c r="K842" s="35">
        <f t="shared" si="34"/>
        <v>54</v>
      </c>
      <c r="L842" s="35">
        <f t="shared" si="35"/>
        <v>108</v>
      </c>
    </row>
    <row r="843" spans="1:12" x14ac:dyDescent="0.35">
      <c r="A843" s="3" t="s">
        <v>6036</v>
      </c>
      <c r="B843" s="3" t="s">
        <v>10817</v>
      </c>
      <c r="C843" s="3" t="s">
        <v>59</v>
      </c>
      <c r="D843" s="3" t="s">
        <v>10818</v>
      </c>
      <c r="E843" s="3" t="s">
        <v>5874</v>
      </c>
      <c r="F843" s="3" t="s">
        <v>14</v>
      </c>
      <c r="G843" s="4">
        <v>2</v>
      </c>
      <c r="H843" s="3" t="s">
        <v>15</v>
      </c>
      <c r="I843" s="5">
        <v>500</v>
      </c>
      <c r="J843" s="6">
        <f t="shared" si="31"/>
        <v>1000</v>
      </c>
      <c r="K843" s="35">
        <f t="shared" si="34"/>
        <v>54</v>
      </c>
      <c r="L843" s="35">
        <f t="shared" si="35"/>
        <v>108</v>
      </c>
    </row>
    <row r="844" spans="1:12" x14ac:dyDescent="0.35">
      <c r="A844" s="3" t="s">
        <v>6036</v>
      </c>
      <c r="B844" s="3" t="s">
        <v>10819</v>
      </c>
      <c r="C844" s="3" t="s">
        <v>59</v>
      </c>
      <c r="D844" s="3" t="s">
        <v>10820</v>
      </c>
      <c r="E844" s="3" t="s">
        <v>5874</v>
      </c>
      <c r="F844" s="3" t="s">
        <v>14</v>
      </c>
      <c r="G844" s="4">
        <v>2</v>
      </c>
      <c r="H844" s="3" t="s">
        <v>15</v>
      </c>
      <c r="I844" s="5">
        <v>500</v>
      </c>
      <c r="J844" s="6">
        <f t="shared" si="31"/>
        <v>1000</v>
      </c>
      <c r="K844" s="35">
        <f t="shared" si="34"/>
        <v>54</v>
      </c>
      <c r="L844" s="35">
        <f t="shared" si="35"/>
        <v>108</v>
      </c>
    </row>
    <row r="845" spans="1:12" x14ac:dyDescent="0.35">
      <c r="A845" s="3" t="s">
        <v>6036</v>
      </c>
      <c r="B845" s="3" t="s">
        <v>7683</v>
      </c>
      <c r="C845" s="3" t="s">
        <v>43</v>
      </c>
      <c r="D845" s="3" t="s">
        <v>7684</v>
      </c>
      <c r="E845" s="3" t="s">
        <v>5874</v>
      </c>
      <c r="F845" s="3" t="s">
        <v>14</v>
      </c>
      <c r="G845" s="4">
        <v>2</v>
      </c>
      <c r="H845" s="3" t="s">
        <v>15</v>
      </c>
      <c r="I845" s="5">
        <v>500</v>
      </c>
      <c r="J845" s="6">
        <f t="shared" si="31"/>
        <v>1000</v>
      </c>
      <c r="K845" s="35">
        <f t="shared" si="34"/>
        <v>54</v>
      </c>
      <c r="L845" s="35">
        <f t="shared" si="35"/>
        <v>108</v>
      </c>
    </row>
    <row r="846" spans="1:12" x14ac:dyDescent="0.35">
      <c r="A846" s="3" t="s">
        <v>82</v>
      </c>
      <c r="B846" s="3" t="s">
        <v>10821</v>
      </c>
      <c r="C846" s="3" t="s">
        <v>100</v>
      </c>
      <c r="D846" s="3" t="s">
        <v>10822</v>
      </c>
      <c r="E846" s="3" t="s">
        <v>231</v>
      </c>
      <c r="F846" s="3" t="s">
        <v>14</v>
      </c>
      <c r="G846" s="4">
        <v>2</v>
      </c>
      <c r="H846" s="3" t="s">
        <v>15</v>
      </c>
      <c r="I846" s="5">
        <v>958.31999999999994</v>
      </c>
      <c r="J846" s="6">
        <f t="shared" si="31"/>
        <v>1916.6399999999999</v>
      </c>
      <c r="K846" s="35">
        <f t="shared" si="34"/>
        <v>103.49856</v>
      </c>
      <c r="L846" s="35">
        <f t="shared" si="35"/>
        <v>206.99712</v>
      </c>
    </row>
    <row r="847" spans="1:12" x14ac:dyDescent="0.35">
      <c r="A847" s="3" t="s">
        <v>82</v>
      </c>
      <c r="B847" s="3" t="s">
        <v>9648</v>
      </c>
      <c r="C847" s="3" t="s">
        <v>27</v>
      </c>
      <c r="D847" s="3" t="s">
        <v>9649</v>
      </c>
      <c r="E847" s="3" t="s">
        <v>25</v>
      </c>
      <c r="F847" s="3" t="s">
        <v>14</v>
      </c>
      <c r="G847" s="4">
        <v>1</v>
      </c>
      <c r="H847" s="3" t="s">
        <v>15</v>
      </c>
      <c r="I847" s="5">
        <v>800</v>
      </c>
      <c r="J847" s="6">
        <f t="shared" si="31"/>
        <v>800</v>
      </c>
      <c r="K847" s="35">
        <f t="shared" si="34"/>
        <v>86.399999999999991</v>
      </c>
      <c r="L847" s="35">
        <f t="shared" si="35"/>
        <v>86.399999999999991</v>
      </c>
    </row>
    <row r="848" spans="1:12" x14ac:dyDescent="0.35">
      <c r="A848" s="3" t="s">
        <v>82</v>
      </c>
      <c r="B848" s="3" t="s">
        <v>10823</v>
      </c>
      <c r="C848" s="3" t="s">
        <v>26</v>
      </c>
      <c r="D848" s="3" t="s">
        <v>10824</v>
      </c>
      <c r="E848" s="3" t="s">
        <v>25</v>
      </c>
      <c r="F848" s="3" t="s">
        <v>14</v>
      </c>
      <c r="G848" s="4">
        <v>2</v>
      </c>
      <c r="H848" s="3" t="s">
        <v>15</v>
      </c>
      <c r="I848" s="5">
        <v>1121.3</v>
      </c>
      <c r="J848" s="6">
        <f t="shared" si="31"/>
        <v>2242.6</v>
      </c>
      <c r="K848" s="35">
        <f t="shared" si="34"/>
        <v>121.10039999999999</v>
      </c>
      <c r="L848" s="35">
        <f t="shared" si="35"/>
        <v>242.20079999999999</v>
      </c>
    </row>
    <row r="849" spans="1:12" x14ac:dyDescent="0.35">
      <c r="A849" s="3" t="s">
        <v>829</v>
      </c>
      <c r="B849" s="3" t="s">
        <v>10825</v>
      </c>
      <c r="C849" s="3" t="s">
        <v>100</v>
      </c>
      <c r="D849" s="3" t="s">
        <v>10826</v>
      </c>
      <c r="E849" s="3" t="s">
        <v>5874</v>
      </c>
      <c r="F849" s="3" t="s">
        <v>14</v>
      </c>
      <c r="G849" s="4">
        <v>2</v>
      </c>
      <c r="H849" s="3" t="s">
        <v>15</v>
      </c>
      <c r="I849" s="5">
        <v>500</v>
      </c>
      <c r="J849" s="6">
        <f t="shared" si="31"/>
        <v>1000</v>
      </c>
      <c r="K849" s="35">
        <f t="shared" si="34"/>
        <v>54</v>
      </c>
      <c r="L849" s="35">
        <f t="shared" si="35"/>
        <v>108</v>
      </c>
    </row>
    <row r="850" spans="1:12" x14ac:dyDescent="0.35">
      <c r="A850" s="3" t="s">
        <v>7732</v>
      </c>
      <c r="B850" s="3" t="s">
        <v>7735</v>
      </c>
      <c r="C850" s="3" t="s">
        <v>43</v>
      </c>
      <c r="D850" s="3" t="s">
        <v>7736</v>
      </c>
      <c r="E850" s="3" t="s">
        <v>5874</v>
      </c>
      <c r="F850" s="3" t="s">
        <v>14</v>
      </c>
      <c r="G850" s="4">
        <v>2</v>
      </c>
      <c r="H850" s="3" t="s">
        <v>15</v>
      </c>
      <c r="I850" s="5">
        <v>500</v>
      </c>
      <c r="J850" s="6">
        <f t="shared" si="31"/>
        <v>1000</v>
      </c>
      <c r="K850" s="35">
        <f t="shared" si="34"/>
        <v>54</v>
      </c>
      <c r="L850" s="35">
        <f t="shared" si="35"/>
        <v>108</v>
      </c>
    </row>
    <row r="851" spans="1:12" x14ac:dyDescent="0.35">
      <c r="A851" s="3" t="s">
        <v>7721</v>
      </c>
      <c r="B851" s="3" t="s">
        <v>7737</v>
      </c>
      <c r="C851" s="3" t="s">
        <v>43</v>
      </c>
      <c r="D851" s="3" t="s">
        <v>7738</v>
      </c>
      <c r="E851" s="3" t="s">
        <v>5874</v>
      </c>
      <c r="F851" s="3" t="s">
        <v>14</v>
      </c>
      <c r="G851" s="4">
        <v>2</v>
      </c>
      <c r="H851" s="3" t="s">
        <v>15</v>
      </c>
      <c r="I851" s="5">
        <v>500</v>
      </c>
      <c r="J851" s="6">
        <f t="shared" si="31"/>
        <v>1000</v>
      </c>
      <c r="K851" s="35">
        <f t="shared" si="34"/>
        <v>54</v>
      </c>
      <c r="L851" s="35">
        <f t="shared" si="35"/>
        <v>108</v>
      </c>
    </row>
    <row r="852" spans="1:12" x14ac:dyDescent="0.35">
      <c r="A852" s="3" t="s">
        <v>7721</v>
      </c>
      <c r="B852" s="3" t="s">
        <v>7737</v>
      </c>
      <c r="C852" s="3" t="s">
        <v>137</v>
      </c>
      <c r="D852" s="3" t="s">
        <v>7738</v>
      </c>
      <c r="E852" s="3" t="s">
        <v>5874</v>
      </c>
      <c r="F852" s="3" t="s">
        <v>14</v>
      </c>
      <c r="G852" s="4">
        <v>2</v>
      </c>
      <c r="H852" s="3" t="s">
        <v>15</v>
      </c>
      <c r="I852" s="5">
        <v>500</v>
      </c>
      <c r="J852" s="6">
        <f t="shared" si="31"/>
        <v>1000</v>
      </c>
      <c r="K852" s="35">
        <f t="shared" si="34"/>
        <v>54</v>
      </c>
      <c r="L852" s="35">
        <f t="shared" si="35"/>
        <v>108</v>
      </c>
    </row>
    <row r="853" spans="1:12" x14ac:dyDescent="0.35">
      <c r="A853" s="3" t="s">
        <v>5706</v>
      </c>
      <c r="B853" s="3" t="s">
        <v>7744</v>
      </c>
      <c r="C853" s="3" t="s">
        <v>11</v>
      </c>
      <c r="D853" s="3" t="s">
        <v>7745</v>
      </c>
      <c r="E853" s="3" t="s">
        <v>179</v>
      </c>
      <c r="F853" s="3" t="s">
        <v>14</v>
      </c>
      <c r="G853" s="4">
        <v>2</v>
      </c>
      <c r="H853" s="3" t="s">
        <v>15</v>
      </c>
      <c r="I853" s="5">
        <v>800</v>
      </c>
      <c r="J853" s="6">
        <f t="shared" si="31"/>
        <v>1600</v>
      </c>
      <c r="K853" s="35">
        <f t="shared" si="34"/>
        <v>86.399999999999991</v>
      </c>
      <c r="L853" s="35">
        <f t="shared" si="35"/>
        <v>172.79999999999998</v>
      </c>
    </row>
    <row r="854" spans="1:12" x14ac:dyDescent="0.35">
      <c r="A854" s="3" t="s">
        <v>5706</v>
      </c>
      <c r="B854" s="3" t="s">
        <v>7744</v>
      </c>
      <c r="C854" s="3" t="s">
        <v>861</v>
      </c>
      <c r="D854" s="3" t="s">
        <v>7745</v>
      </c>
      <c r="E854" s="3" t="s">
        <v>179</v>
      </c>
      <c r="F854" s="3" t="s">
        <v>14</v>
      </c>
      <c r="G854" s="4">
        <v>2</v>
      </c>
      <c r="H854" s="3" t="s">
        <v>15</v>
      </c>
      <c r="I854" s="5">
        <v>800</v>
      </c>
      <c r="J854" s="6">
        <f t="shared" si="31"/>
        <v>1600</v>
      </c>
      <c r="K854" s="35">
        <f t="shared" si="34"/>
        <v>86.399999999999991</v>
      </c>
      <c r="L854" s="35">
        <f t="shared" si="35"/>
        <v>172.79999999999998</v>
      </c>
    </row>
    <row r="855" spans="1:12" x14ac:dyDescent="0.35">
      <c r="A855" s="3" t="s">
        <v>5706</v>
      </c>
      <c r="B855" s="3" t="s">
        <v>7744</v>
      </c>
      <c r="C855" s="3" t="s">
        <v>242</v>
      </c>
      <c r="D855" s="3" t="s">
        <v>7745</v>
      </c>
      <c r="E855" s="3" t="s">
        <v>179</v>
      </c>
      <c r="F855" s="3" t="s">
        <v>14</v>
      </c>
      <c r="G855" s="4">
        <v>2</v>
      </c>
      <c r="H855" s="3" t="s">
        <v>15</v>
      </c>
      <c r="I855" s="5">
        <v>800</v>
      </c>
      <c r="J855" s="6">
        <f t="shared" si="31"/>
        <v>1600</v>
      </c>
      <c r="K855" s="35">
        <f t="shared" si="34"/>
        <v>86.399999999999991</v>
      </c>
      <c r="L855" s="35">
        <f t="shared" si="35"/>
        <v>172.79999999999998</v>
      </c>
    </row>
    <row r="856" spans="1:12" x14ac:dyDescent="0.35">
      <c r="A856" s="3" t="s">
        <v>822</v>
      </c>
      <c r="B856" s="3" t="s">
        <v>9666</v>
      </c>
      <c r="C856" s="3" t="s">
        <v>137</v>
      </c>
      <c r="D856" s="3" t="s">
        <v>9667</v>
      </c>
      <c r="E856" s="3" t="s">
        <v>102</v>
      </c>
      <c r="F856" s="3" t="s">
        <v>14</v>
      </c>
      <c r="G856" s="4">
        <v>1</v>
      </c>
      <c r="H856" s="3" t="s">
        <v>15</v>
      </c>
      <c r="I856" s="5">
        <v>1000</v>
      </c>
      <c r="J856" s="6">
        <f t="shared" si="31"/>
        <v>1000</v>
      </c>
      <c r="K856" s="35">
        <f t="shared" si="34"/>
        <v>108</v>
      </c>
      <c r="L856" s="35">
        <f t="shared" si="35"/>
        <v>108</v>
      </c>
    </row>
    <row r="857" spans="1:12" x14ac:dyDescent="0.35">
      <c r="A857" s="3" t="s">
        <v>822</v>
      </c>
      <c r="B857" s="3" t="s">
        <v>10001</v>
      </c>
      <c r="C857" s="3" t="s">
        <v>59</v>
      </c>
      <c r="D857" s="3" t="s">
        <v>10002</v>
      </c>
      <c r="E857" s="3" t="s">
        <v>107</v>
      </c>
      <c r="F857" s="3" t="s">
        <v>14</v>
      </c>
      <c r="G857" s="4">
        <v>2</v>
      </c>
      <c r="H857" s="3" t="s">
        <v>15</v>
      </c>
      <c r="I857" s="5">
        <v>500</v>
      </c>
      <c r="J857" s="6">
        <f t="shared" si="31"/>
        <v>1000</v>
      </c>
      <c r="K857" s="35">
        <f t="shared" si="34"/>
        <v>54</v>
      </c>
      <c r="L857" s="35">
        <f t="shared" si="35"/>
        <v>108</v>
      </c>
    </row>
    <row r="858" spans="1:12" x14ac:dyDescent="0.35">
      <c r="A858" s="3" t="s">
        <v>822</v>
      </c>
      <c r="B858" s="3" t="s">
        <v>10007</v>
      </c>
      <c r="C858" s="3" t="s">
        <v>43</v>
      </c>
      <c r="D858" s="3" t="s">
        <v>10008</v>
      </c>
      <c r="E858" s="3" t="s">
        <v>231</v>
      </c>
      <c r="F858" s="3" t="s">
        <v>14</v>
      </c>
      <c r="G858" s="4">
        <v>2</v>
      </c>
      <c r="H858" s="3" t="s">
        <v>15</v>
      </c>
      <c r="I858" s="5">
        <v>500</v>
      </c>
      <c r="J858" s="6">
        <f t="shared" si="31"/>
        <v>1000</v>
      </c>
      <c r="K858" s="35">
        <f t="shared" si="34"/>
        <v>54</v>
      </c>
      <c r="L858" s="35">
        <f t="shared" si="35"/>
        <v>108</v>
      </c>
    </row>
    <row r="859" spans="1:12" x14ac:dyDescent="0.35">
      <c r="A859" s="3" t="s">
        <v>891</v>
      </c>
      <c r="B859" s="3" t="s">
        <v>8939</v>
      </c>
      <c r="C859" s="3" t="s">
        <v>59</v>
      </c>
      <c r="D859" s="3" t="s">
        <v>8940</v>
      </c>
      <c r="E859" s="3" t="s">
        <v>231</v>
      </c>
      <c r="F859" s="3" t="s">
        <v>14</v>
      </c>
      <c r="G859" s="4">
        <v>2</v>
      </c>
      <c r="H859" s="3" t="s">
        <v>15</v>
      </c>
      <c r="I859" s="5">
        <v>850.32</v>
      </c>
      <c r="J859" s="6">
        <f t="shared" si="31"/>
        <v>1700.64</v>
      </c>
      <c r="K859" s="35">
        <f t="shared" si="34"/>
        <v>91.834559999999996</v>
      </c>
      <c r="L859" s="35">
        <f t="shared" si="35"/>
        <v>183.66911999999999</v>
      </c>
    </row>
    <row r="860" spans="1:12" x14ac:dyDescent="0.35">
      <c r="A860" s="3" t="s">
        <v>891</v>
      </c>
      <c r="B860" s="3" t="s">
        <v>10015</v>
      </c>
      <c r="C860" s="3" t="s">
        <v>26</v>
      </c>
      <c r="D860" s="3" t="s">
        <v>10016</v>
      </c>
      <c r="E860" s="3" t="s">
        <v>102</v>
      </c>
      <c r="F860" s="3" t="s">
        <v>14</v>
      </c>
      <c r="G860" s="4">
        <v>2</v>
      </c>
      <c r="H860" s="3" t="s">
        <v>15</v>
      </c>
      <c r="I860" s="5">
        <v>1000</v>
      </c>
      <c r="J860" s="6">
        <f t="shared" si="31"/>
        <v>2000</v>
      </c>
      <c r="K860" s="35">
        <f t="shared" si="34"/>
        <v>108</v>
      </c>
      <c r="L860" s="35">
        <f t="shared" si="35"/>
        <v>216</v>
      </c>
    </row>
    <row r="861" spans="1:12" x14ac:dyDescent="0.35">
      <c r="A861" s="3" t="s">
        <v>891</v>
      </c>
      <c r="B861" s="3" t="s">
        <v>10015</v>
      </c>
      <c r="C861" s="3" t="s">
        <v>27</v>
      </c>
      <c r="D861" s="3" t="s">
        <v>10016</v>
      </c>
      <c r="E861" s="3" t="s">
        <v>102</v>
      </c>
      <c r="F861" s="3" t="s">
        <v>14</v>
      </c>
      <c r="G861" s="4">
        <v>2</v>
      </c>
      <c r="H861" s="3" t="s">
        <v>15</v>
      </c>
      <c r="I861" s="5">
        <v>1000</v>
      </c>
      <c r="J861" s="6">
        <f t="shared" si="31"/>
        <v>2000</v>
      </c>
      <c r="K861" s="35">
        <f t="shared" si="34"/>
        <v>108</v>
      </c>
      <c r="L861" s="35">
        <f t="shared" si="35"/>
        <v>216</v>
      </c>
    </row>
    <row r="862" spans="1:12" x14ac:dyDescent="0.35">
      <c r="A862" s="3" t="s">
        <v>891</v>
      </c>
      <c r="B862" s="3" t="s">
        <v>10827</v>
      </c>
      <c r="C862" s="3" t="s">
        <v>43</v>
      </c>
      <c r="D862" s="3" t="s">
        <v>10828</v>
      </c>
      <c r="E862" s="3" t="s">
        <v>5636</v>
      </c>
      <c r="F862" s="3" t="s">
        <v>14</v>
      </c>
      <c r="G862" s="4">
        <v>2</v>
      </c>
      <c r="H862" s="3" t="s">
        <v>15</v>
      </c>
      <c r="I862" s="5">
        <v>1000</v>
      </c>
      <c r="J862" s="6">
        <f t="shared" si="31"/>
        <v>2000</v>
      </c>
      <c r="K862" s="35">
        <f t="shared" si="34"/>
        <v>108</v>
      </c>
      <c r="L862" s="35">
        <f t="shared" si="35"/>
        <v>216</v>
      </c>
    </row>
    <row r="863" spans="1:12" x14ac:dyDescent="0.35">
      <c r="A863" s="3" t="s">
        <v>891</v>
      </c>
      <c r="B863" s="3" t="s">
        <v>10827</v>
      </c>
      <c r="C863" s="3" t="s">
        <v>59</v>
      </c>
      <c r="D863" s="3" t="s">
        <v>10828</v>
      </c>
      <c r="E863" s="3" t="s">
        <v>5636</v>
      </c>
      <c r="F863" s="3" t="s">
        <v>14</v>
      </c>
      <c r="G863" s="4">
        <v>2</v>
      </c>
      <c r="H863" s="3" t="s">
        <v>15</v>
      </c>
      <c r="I863" s="5">
        <v>1000</v>
      </c>
      <c r="J863" s="6">
        <f t="shared" si="31"/>
        <v>2000</v>
      </c>
      <c r="K863" s="35">
        <f t="shared" si="34"/>
        <v>108</v>
      </c>
      <c r="L863" s="35">
        <f t="shared" si="35"/>
        <v>216</v>
      </c>
    </row>
    <row r="864" spans="1:12" x14ac:dyDescent="0.35">
      <c r="A864" s="3" t="s">
        <v>891</v>
      </c>
      <c r="B864" s="3" t="s">
        <v>9747</v>
      </c>
      <c r="C864" s="3" t="s">
        <v>59</v>
      </c>
      <c r="D864" s="3" t="s">
        <v>9748</v>
      </c>
      <c r="E864" s="3" t="s">
        <v>25</v>
      </c>
      <c r="F864" s="3" t="s">
        <v>14</v>
      </c>
      <c r="G864" s="4">
        <v>2</v>
      </c>
      <c r="H864" s="3" t="s">
        <v>15</v>
      </c>
      <c r="I864" s="5">
        <v>850.33999999999992</v>
      </c>
      <c r="J864" s="6">
        <f t="shared" si="31"/>
        <v>1700.6799999999998</v>
      </c>
      <c r="K864" s="35">
        <f t="shared" si="34"/>
        <v>91.836719999999985</v>
      </c>
      <c r="L864" s="35">
        <f t="shared" si="35"/>
        <v>183.67343999999997</v>
      </c>
    </row>
    <row r="865" spans="1:12" x14ac:dyDescent="0.35">
      <c r="A865" s="3" t="s">
        <v>891</v>
      </c>
      <c r="B865" s="3" t="s">
        <v>9749</v>
      </c>
      <c r="C865" s="3" t="s">
        <v>59</v>
      </c>
      <c r="D865" s="3" t="s">
        <v>9750</v>
      </c>
      <c r="E865" s="3" t="s">
        <v>25</v>
      </c>
      <c r="F865" s="3" t="s">
        <v>14</v>
      </c>
      <c r="G865" s="4">
        <v>2</v>
      </c>
      <c r="H865" s="3" t="s">
        <v>15</v>
      </c>
      <c r="I865" s="5">
        <v>850.35</v>
      </c>
      <c r="J865" s="6">
        <f t="shared" si="31"/>
        <v>1700.7</v>
      </c>
      <c r="K865" s="35">
        <f t="shared" si="34"/>
        <v>91.837800000000001</v>
      </c>
      <c r="L865" s="35">
        <f t="shared" si="35"/>
        <v>183.6756</v>
      </c>
    </row>
    <row r="866" spans="1:12" x14ac:dyDescent="0.35">
      <c r="A866" s="3" t="s">
        <v>891</v>
      </c>
      <c r="B866" s="3" t="s">
        <v>10025</v>
      </c>
      <c r="C866" s="3" t="s">
        <v>43</v>
      </c>
      <c r="D866" s="3" t="s">
        <v>10026</v>
      </c>
      <c r="E866" s="3" t="s">
        <v>5673</v>
      </c>
      <c r="F866" s="3" t="s">
        <v>14</v>
      </c>
      <c r="G866" s="4">
        <v>2</v>
      </c>
      <c r="H866" s="3" t="s">
        <v>15</v>
      </c>
      <c r="I866" s="5">
        <v>850.43999999999994</v>
      </c>
      <c r="J866" s="6">
        <f t="shared" si="31"/>
        <v>1700.8799999999999</v>
      </c>
      <c r="K866" s="35">
        <f t="shared" si="34"/>
        <v>91.847519999999989</v>
      </c>
      <c r="L866" s="35">
        <f t="shared" si="35"/>
        <v>183.69503999999998</v>
      </c>
    </row>
    <row r="867" spans="1:12" x14ac:dyDescent="0.35">
      <c r="A867" s="3" t="s">
        <v>891</v>
      </c>
      <c r="B867" s="3" t="s">
        <v>10025</v>
      </c>
      <c r="C867" s="3" t="s">
        <v>519</v>
      </c>
      <c r="D867" s="3" t="s">
        <v>10026</v>
      </c>
      <c r="E867" s="3" t="s">
        <v>5673</v>
      </c>
      <c r="F867" s="3" t="s">
        <v>14</v>
      </c>
      <c r="G867" s="4">
        <v>2</v>
      </c>
      <c r="H867" s="3" t="s">
        <v>15</v>
      </c>
      <c r="I867" s="5">
        <v>756.51499999999999</v>
      </c>
      <c r="J867" s="6">
        <f t="shared" si="31"/>
        <v>1513.03</v>
      </c>
      <c r="K867" s="35">
        <f t="shared" si="34"/>
        <v>81.703620000000015</v>
      </c>
      <c r="L867" s="35">
        <f t="shared" si="35"/>
        <v>163.40724000000003</v>
      </c>
    </row>
    <row r="868" spans="1:12" x14ac:dyDescent="0.35">
      <c r="A868" s="3" t="s">
        <v>858</v>
      </c>
      <c r="B868" s="3" t="s">
        <v>10029</v>
      </c>
      <c r="C868" s="3" t="s">
        <v>43</v>
      </c>
      <c r="D868" s="3" t="s">
        <v>10030</v>
      </c>
      <c r="E868" s="3" t="s">
        <v>107</v>
      </c>
      <c r="F868" s="3" t="s">
        <v>14</v>
      </c>
      <c r="G868" s="4">
        <v>2</v>
      </c>
      <c r="H868" s="3" t="s">
        <v>15</v>
      </c>
      <c r="I868" s="5">
        <v>648.04</v>
      </c>
      <c r="J868" s="6">
        <f t="shared" si="31"/>
        <v>1296.08</v>
      </c>
      <c r="K868" s="35">
        <f t="shared" si="34"/>
        <v>69.988320000000002</v>
      </c>
      <c r="L868" s="35">
        <f t="shared" si="35"/>
        <v>139.97664</v>
      </c>
    </row>
    <row r="869" spans="1:12" x14ac:dyDescent="0.35">
      <c r="A869" s="3" t="s">
        <v>858</v>
      </c>
      <c r="B869" s="3" t="s">
        <v>10029</v>
      </c>
      <c r="C869" s="3" t="s">
        <v>59</v>
      </c>
      <c r="D869" s="3" t="s">
        <v>10030</v>
      </c>
      <c r="E869" s="3" t="s">
        <v>107</v>
      </c>
      <c r="F869" s="3" t="s">
        <v>14</v>
      </c>
      <c r="G869" s="4">
        <v>2</v>
      </c>
      <c r="H869" s="3" t="s">
        <v>15</v>
      </c>
      <c r="I869" s="5">
        <v>648.04999999999995</v>
      </c>
      <c r="J869" s="6">
        <f t="shared" si="31"/>
        <v>1296.0999999999999</v>
      </c>
      <c r="K869" s="35">
        <f t="shared" si="34"/>
        <v>69.989400000000003</v>
      </c>
      <c r="L869" s="35">
        <f t="shared" si="35"/>
        <v>139.97880000000001</v>
      </c>
    </row>
    <row r="870" spans="1:12" x14ac:dyDescent="0.35">
      <c r="A870" s="3" t="s">
        <v>858</v>
      </c>
      <c r="B870" s="3" t="s">
        <v>10031</v>
      </c>
      <c r="C870" s="3" t="s">
        <v>59</v>
      </c>
      <c r="D870" s="3" t="s">
        <v>10032</v>
      </c>
      <c r="E870" s="3" t="s">
        <v>231</v>
      </c>
      <c r="F870" s="3" t="s">
        <v>14</v>
      </c>
      <c r="G870" s="4">
        <v>2</v>
      </c>
      <c r="H870" s="3" t="s">
        <v>15</v>
      </c>
      <c r="I870" s="5">
        <v>968.15</v>
      </c>
      <c r="J870" s="6">
        <f t="shared" si="31"/>
        <v>1936.3</v>
      </c>
      <c r="K870" s="35">
        <f t="shared" si="34"/>
        <v>104.56020000000001</v>
      </c>
      <c r="L870" s="35">
        <f t="shared" si="35"/>
        <v>209.12040000000002</v>
      </c>
    </row>
    <row r="871" spans="1:12" x14ac:dyDescent="0.35">
      <c r="A871" s="3" t="s">
        <v>858</v>
      </c>
      <c r="B871" s="3" t="s">
        <v>5926</v>
      </c>
      <c r="C871" s="3" t="s">
        <v>519</v>
      </c>
      <c r="D871" s="3" t="s">
        <v>5927</v>
      </c>
      <c r="E871" s="3" t="s">
        <v>25</v>
      </c>
      <c r="F871" s="3" t="s">
        <v>14</v>
      </c>
      <c r="G871" s="4">
        <v>2</v>
      </c>
      <c r="H871" s="3" t="s">
        <v>15</v>
      </c>
      <c r="I871" s="5">
        <v>814.68</v>
      </c>
      <c r="J871" s="6">
        <f t="shared" si="31"/>
        <v>1629.36</v>
      </c>
      <c r="K871" s="35">
        <f t="shared" si="34"/>
        <v>87.985439999999997</v>
      </c>
      <c r="L871" s="35">
        <f t="shared" si="35"/>
        <v>175.97087999999999</v>
      </c>
    </row>
    <row r="872" spans="1:12" x14ac:dyDescent="0.35">
      <c r="A872" s="3" t="s">
        <v>495</v>
      </c>
      <c r="B872" s="3" t="s">
        <v>10050</v>
      </c>
      <c r="C872" s="3" t="s">
        <v>23</v>
      </c>
      <c r="D872" s="3" t="s">
        <v>8646</v>
      </c>
      <c r="E872" s="3" t="s">
        <v>384</v>
      </c>
      <c r="F872" s="3" t="s">
        <v>14</v>
      </c>
      <c r="G872" s="4">
        <v>2</v>
      </c>
      <c r="H872" s="3" t="s">
        <v>15</v>
      </c>
      <c r="I872" s="5">
        <v>2210.4499999999998</v>
      </c>
      <c r="J872" s="6">
        <f t="shared" si="31"/>
        <v>4420.8999999999996</v>
      </c>
      <c r="K872" s="35">
        <f t="shared" si="34"/>
        <v>238.7286</v>
      </c>
      <c r="L872" s="35">
        <f t="shared" si="35"/>
        <v>477.4572</v>
      </c>
    </row>
    <row r="873" spans="1:12" x14ac:dyDescent="0.35">
      <c r="A873" s="3" t="s">
        <v>495</v>
      </c>
      <c r="B873" s="3" t="s">
        <v>10050</v>
      </c>
      <c r="C873" s="3" t="s">
        <v>26</v>
      </c>
      <c r="D873" s="3" t="s">
        <v>8646</v>
      </c>
      <c r="E873" s="3" t="s">
        <v>384</v>
      </c>
      <c r="F873" s="3" t="s">
        <v>14</v>
      </c>
      <c r="G873" s="4">
        <v>2</v>
      </c>
      <c r="H873" s="3" t="s">
        <v>15</v>
      </c>
      <c r="I873" s="5">
        <v>2210.7133333333336</v>
      </c>
      <c r="J873" s="6">
        <f t="shared" si="31"/>
        <v>4421.4266666666672</v>
      </c>
      <c r="K873" s="35">
        <f t="shared" si="34"/>
        <v>238.75704000000002</v>
      </c>
      <c r="L873" s="35">
        <f t="shared" si="35"/>
        <v>477.51408000000004</v>
      </c>
    </row>
    <row r="874" spans="1:12" x14ac:dyDescent="0.35">
      <c r="A874" s="3" t="s">
        <v>495</v>
      </c>
      <c r="B874" s="3" t="s">
        <v>10050</v>
      </c>
      <c r="C874" s="3" t="s">
        <v>27</v>
      </c>
      <c r="D874" s="3" t="s">
        <v>8646</v>
      </c>
      <c r="E874" s="3" t="s">
        <v>384</v>
      </c>
      <c r="F874" s="3" t="s">
        <v>14</v>
      </c>
      <c r="G874" s="4">
        <v>2</v>
      </c>
      <c r="H874" s="3" t="s">
        <v>15</v>
      </c>
      <c r="I874" s="5">
        <v>2210.8200000000002</v>
      </c>
      <c r="J874" s="6">
        <f t="shared" si="31"/>
        <v>4421.6400000000003</v>
      </c>
      <c r="K874" s="35">
        <f t="shared" si="34"/>
        <v>238.76856000000004</v>
      </c>
      <c r="L874" s="35">
        <f t="shared" si="35"/>
        <v>477.53712000000007</v>
      </c>
    </row>
    <row r="875" spans="1:12" x14ac:dyDescent="0.35">
      <c r="A875" s="3" t="s">
        <v>858</v>
      </c>
      <c r="B875" s="3" t="s">
        <v>10829</v>
      </c>
      <c r="C875" s="3" t="s">
        <v>43</v>
      </c>
      <c r="D875" s="3" t="s">
        <v>10830</v>
      </c>
      <c r="E875" s="3" t="s">
        <v>6765</v>
      </c>
      <c r="F875" s="3" t="s">
        <v>14</v>
      </c>
      <c r="G875" s="4">
        <v>2</v>
      </c>
      <c r="H875" s="3" t="s">
        <v>15</v>
      </c>
      <c r="I875" s="5">
        <v>967.98</v>
      </c>
      <c r="J875" s="6">
        <f t="shared" si="31"/>
        <v>1935.96</v>
      </c>
      <c r="K875" s="35">
        <f t="shared" si="34"/>
        <v>104.54183999999999</v>
      </c>
      <c r="L875" s="35">
        <f t="shared" si="35"/>
        <v>209.08367999999999</v>
      </c>
    </row>
    <row r="876" spans="1:12" x14ac:dyDescent="0.35">
      <c r="A876" s="3" t="s">
        <v>827</v>
      </c>
      <c r="B876" s="3" t="s">
        <v>10055</v>
      </c>
      <c r="C876" s="3" t="s">
        <v>43</v>
      </c>
      <c r="D876" s="3" t="s">
        <v>10056</v>
      </c>
      <c r="E876" s="3" t="s">
        <v>107</v>
      </c>
      <c r="F876" s="3" t="s">
        <v>14</v>
      </c>
      <c r="G876" s="4">
        <v>2</v>
      </c>
      <c r="H876" s="3" t="s">
        <v>15</v>
      </c>
      <c r="I876" s="5">
        <v>500</v>
      </c>
      <c r="J876" s="6">
        <f t="shared" si="31"/>
        <v>1000</v>
      </c>
      <c r="K876" s="35">
        <f t="shared" si="34"/>
        <v>54</v>
      </c>
      <c r="L876" s="35">
        <f t="shared" si="35"/>
        <v>108</v>
      </c>
    </row>
    <row r="877" spans="1:12" x14ac:dyDescent="0.35">
      <c r="A877" s="3" t="s">
        <v>827</v>
      </c>
      <c r="B877" s="3" t="s">
        <v>9821</v>
      </c>
      <c r="C877" s="3" t="s">
        <v>100</v>
      </c>
      <c r="D877" s="3" t="s">
        <v>9822</v>
      </c>
      <c r="E877" s="3" t="s">
        <v>713</v>
      </c>
      <c r="F877" s="3" t="s">
        <v>14</v>
      </c>
      <c r="G877" s="4">
        <v>2</v>
      </c>
      <c r="H877" s="3" t="s">
        <v>15</v>
      </c>
      <c r="I877" s="5">
        <v>700</v>
      </c>
      <c r="J877" s="6">
        <f t="shared" si="31"/>
        <v>1400</v>
      </c>
      <c r="K877" s="35">
        <f t="shared" si="34"/>
        <v>75.599999999999994</v>
      </c>
      <c r="L877" s="35">
        <f t="shared" si="35"/>
        <v>151.19999999999999</v>
      </c>
    </row>
    <row r="878" spans="1:12" x14ac:dyDescent="0.35">
      <c r="A878" s="3" t="s">
        <v>827</v>
      </c>
      <c r="B878" s="3" t="s">
        <v>10061</v>
      </c>
      <c r="C878" s="3" t="s">
        <v>43</v>
      </c>
      <c r="D878" s="3" t="s">
        <v>8349</v>
      </c>
      <c r="E878" s="3" t="s">
        <v>384</v>
      </c>
      <c r="F878" s="3" t="s">
        <v>14</v>
      </c>
      <c r="G878" s="4">
        <v>2</v>
      </c>
      <c r="H878" s="3" t="s">
        <v>15</v>
      </c>
      <c r="I878" s="5">
        <v>800</v>
      </c>
      <c r="J878" s="6">
        <f t="shared" si="31"/>
        <v>1600</v>
      </c>
      <c r="K878" s="35">
        <f t="shared" si="34"/>
        <v>86.399999999999991</v>
      </c>
      <c r="L878" s="35">
        <f t="shared" si="35"/>
        <v>172.79999999999998</v>
      </c>
    </row>
    <row r="879" spans="1:12" x14ac:dyDescent="0.35">
      <c r="A879" s="3" t="s">
        <v>827</v>
      </c>
      <c r="B879" s="3" t="s">
        <v>10831</v>
      </c>
      <c r="C879" s="3" t="s">
        <v>43</v>
      </c>
      <c r="D879" s="3" t="s">
        <v>10832</v>
      </c>
      <c r="E879" s="3" t="s">
        <v>5775</v>
      </c>
      <c r="F879" s="3" t="s">
        <v>14</v>
      </c>
      <c r="G879" s="4">
        <v>2</v>
      </c>
      <c r="H879" s="3" t="s">
        <v>15</v>
      </c>
      <c r="I879" s="5">
        <v>700</v>
      </c>
      <c r="J879" s="6">
        <f t="shared" si="31"/>
        <v>1400</v>
      </c>
      <c r="K879" s="35">
        <f t="shared" si="34"/>
        <v>75.599999999999994</v>
      </c>
      <c r="L879" s="35">
        <f t="shared" si="35"/>
        <v>151.19999999999999</v>
      </c>
    </row>
    <row r="880" spans="1:12" x14ac:dyDescent="0.35">
      <c r="A880" s="3" t="s">
        <v>827</v>
      </c>
      <c r="B880" s="3" t="s">
        <v>8947</v>
      </c>
      <c r="C880" s="3" t="s">
        <v>59</v>
      </c>
      <c r="D880" s="3" t="s">
        <v>8948</v>
      </c>
      <c r="E880" s="3" t="s">
        <v>5598</v>
      </c>
      <c r="F880" s="3" t="s">
        <v>14</v>
      </c>
      <c r="G880" s="4">
        <v>1</v>
      </c>
      <c r="H880" s="3" t="s">
        <v>15</v>
      </c>
      <c r="I880" s="5">
        <v>803</v>
      </c>
      <c r="J880" s="6">
        <f t="shared" ref="J880:J947" si="36">G880*I880</f>
        <v>803</v>
      </c>
      <c r="K880" s="35">
        <f t="shared" si="34"/>
        <v>86.724000000000004</v>
      </c>
      <c r="L880" s="35">
        <f t="shared" si="35"/>
        <v>86.724000000000004</v>
      </c>
    </row>
    <row r="881" spans="1:12" x14ac:dyDescent="0.35">
      <c r="A881" s="3" t="s">
        <v>827</v>
      </c>
      <c r="B881" s="3" t="s">
        <v>10833</v>
      </c>
      <c r="C881" s="3" t="s">
        <v>100</v>
      </c>
      <c r="D881" s="3" t="s">
        <v>10834</v>
      </c>
      <c r="E881" s="3" t="s">
        <v>231</v>
      </c>
      <c r="F881" s="3" t="s">
        <v>14</v>
      </c>
      <c r="G881" s="4">
        <v>2</v>
      </c>
      <c r="H881" s="3" t="s">
        <v>15</v>
      </c>
      <c r="I881" s="5">
        <v>966.16000000000008</v>
      </c>
      <c r="J881" s="6">
        <f t="shared" si="36"/>
        <v>1932.3200000000002</v>
      </c>
      <c r="K881" s="35">
        <f t="shared" si="34"/>
        <v>104.34528000000002</v>
      </c>
      <c r="L881" s="35">
        <f t="shared" si="35"/>
        <v>208.69056000000003</v>
      </c>
    </row>
    <row r="882" spans="1:12" x14ac:dyDescent="0.35">
      <c r="A882" s="3" t="s">
        <v>827</v>
      </c>
      <c r="B882" s="3" t="s">
        <v>10835</v>
      </c>
      <c r="C882" s="3" t="s">
        <v>100</v>
      </c>
      <c r="D882" s="3" t="s">
        <v>10836</v>
      </c>
      <c r="E882" s="3" t="s">
        <v>713</v>
      </c>
      <c r="F882" s="3" t="s">
        <v>14</v>
      </c>
      <c r="G882" s="4">
        <v>2</v>
      </c>
      <c r="H882" s="3" t="s">
        <v>15</v>
      </c>
      <c r="I882" s="5">
        <v>802.88499999999999</v>
      </c>
      <c r="J882" s="6">
        <f t="shared" si="36"/>
        <v>1605.77</v>
      </c>
      <c r="K882" s="35">
        <f t="shared" si="34"/>
        <v>86.711580000000012</v>
      </c>
      <c r="L882" s="35">
        <f t="shared" si="35"/>
        <v>173.42316000000002</v>
      </c>
    </row>
    <row r="883" spans="1:12" x14ac:dyDescent="0.35">
      <c r="A883" s="3" t="s">
        <v>827</v>
      </c>
      <c r="B883" s="3" t="s">
        <v>9823</v>
      </c>
      <c r="C883" s="3" t="s">
        <v>100</v>
      </c>
      <c r="D883" s="3" t="s">
        <v>9824</v>
      </c>
      <c r="E883" s="3" t="s">
        <v>713</v>
      </c>
      <c r="F883" s="3" t="s">
        <v>14</v>
      </c>
      <c r="G883" s="4">
        <v>2</v>
      </c>
      <c r="H883" s="3" t="s">
        <v>15</v>
      </c>
      <c r="I883" s="5">
        <v>700</v>
      </c>
      <c r="J883" s="6">
        <f t="shared" si="36"/>
        <v>1400</v>
      </c>
      <c r="K883" s="35">
        <f t="shared" si="34"/>
        <v>75.599999999999994</v>
      </c>
      <c r="L883" s="35">
        <f t="shared" si="35"/>
        <v>151.19999999999999</v>
      </c>
    </row>
    <row r="884" spans="1:12" x14ac:dyDescent="0.35">
      <c r="A884" s="3" t="s">
        <v>827</v>
      </c>
      <c r="B884" s="3" t="s">
        <v>10081</v>
      </c>
      <c r="C884" s="3" t="s">
        <v>43</v>
      </c>
      <c r="D884" s="3" t="s">
        <v>10082</v>
      </c>
      <c r="E884" s="3" t="s">
        <v>5886</v>
      </c>
      <c r="F884" s="3" t="s">
        <v>14</v>
      </c>
      <c r="G884" s="4">
        <v>2</v>
      </c>
      <c r="H884" s="3" t="s">
        <v>15</v>
      </c>
      <c r="I884" s="5">
        <v>500</v>
      </c>
      <c r="J884" s="6">
        <f t="shared" si="36"/>
        <v>1000</v>
      </c>
      <c r="K884" s="35">
        <f t="shared" si="34"/>
        <v>54</v>
      </c>
      <c r="L884" s="35">
        <f t="shared" si="35"/>
        <v>108</v>
      </c>
    </row>
    <row r="885" spans="1:12" x14ac:dyDescent="0.35">
      <c r="A885" s="3" t="s">
        <v>827</v>
      </c>
      <c r="B885" s="3" t="s">
        <v>10081</v>
      </c>
      <c r="C885" s="3" t="s">
        <v>59</v>
      </c>
      <c r="D885" s="3" t="s">
        <v>10082</v>
      </c>
      <c r="E885" s="3" t="s">
        <v>5886</v>
      </c>
      <c r="F885" s="3" t="s">
        <v>14</v>
      </c>
      <c r="G885" s="4">
        <v>2</v>
      </c>
      <c r="H885" s="3" t="s">
        <v>15</v>
      </c>
      <c r="I885" s="5">
        <v>500</v>
      </c>
      <c r="J885" s="6">
        <f t="shared" si="36"/>
        <v>1000</v>
      </c>
      <c r="K885" s="35">
        <f t="shared" si="34"/>
        <v>54</v>
      </c>
      <c r="L885" s="35">
        <f t="shared" si="35"/>
        <v>108</v>
      </c>
    </row>
    <row r="886" spans="1:12" x14ac:dyDescent="0.35">
      <c r="A886" s="3" t="s">
        <v>820</v>
      </c>
      <c r="B886" s="3" t="s">
        <v>10085</v>
      </c>
      <c r="C886" s="3" t="s">
        <v>4339</v>
      </c>
      <c r="D886" s="3" t="s">
        <v>10086</v>
      </c>
      <c r="E886" s="3" t="s">
        <v>5598</v>
      </c>
      <c r="F886" s="3" t="s">
        <v>14</v>
      </c>
      <c r="G886" s="4">
        <v>2</v>
      </c>
      <c r="H886" s="3" t="s">
        <v>15</v>
      </c>
      <c r="I886" s="5">
        <v>987.61000000000013</v>
      </c>
      <c r="J886" s="6">
        <f t="shared" si="36"/>
        <v>1975.2200000000003</v>
      </c>
      <c r="K886" s="35">
        <f t="shared" si="34"/>
        <v>106.66188000000001</v>
      </c>
      <c r="L886" s="35">
        <f t="shared" si="35"/>
        <v>213.32376000000002</v>
      </c>
    </row>
    <row r="887" spans="1:12" x14ac:dyDescent="0.35">
      <c r="A887" s="3" t="s">
        <v>846</v>
      </c>
      <c r="B887" s="3" t="s">
        <v>10108</v>
      </c>
      <c r="C887" s="3" t="s">
        <v>59</v>
      </c>
      <c r="D887" s="3" t="s">
        <v>10109</v>
      </c>
      <c r="E887" s="3" t="s">
        <v>713</v>
      </c>
      <c r="F887" s="3" t="s">
        <v>14</v>
      </c>
      <c r="G887" s="4">
        <v>2</v>
      </c>
      <c r="H887" s="3" t="s">
        <v>15</v>
      </c>
      <c r="I887" s="5">
        <v>1399.32</v>
      </c>
      <c r="J887" s="6">
        <f t="shared" si="36"/>
        <v>2798.64</v>
      </c>
      <c r="K887" s="35">
        <f t="shared" si="34"/>
        <v>151.12655999999998</v>
      </c>
      <c r="L887" s="35">
        <f t="shared" si="35"/>
        <v>302.25311999999997</v>
      </c>
    </row>
    <row r="888" spans="1:12" x14ac:dyDescent="0.35">
      <c r="A888" s="3" t="s">
        <v>846</v>
      </c>
      <c r="B888" s="3" t="s">
        <v>10837</v>
      </c>
      <c r="C888" s="3" t="s">
        <v>43</v>
      </c>
      <c r="D888" s="3" t="s">
        <v>10838</v>
      </c>
      <c r="E888" s="3" t="s">
        <v>5636</v>
      </c>
      <c r="F888" s="3" t="s">
        <v>14</v>
      </c>
      <c r="G888" s="4">
        <v>2</v>
      </c>
      <c r="H888" s="3" t="s">
        <v>15</v>
      </c>
      <c r="I888" s="5">
        <v>1344.8150000000001</v>
      </c>
      <c r="J888" s="6">
        <f t="shared" si="36"/>
        <v>2689.63</v>
      </c>
      <c r="K888" s="35">
        <f t="shared" si="34"/>
        <v>145.24002000000002</v>
      </c>
      <c r="L888" s="35">
        <f t="shared" si="35"/>
        <v>290.48004000000003</v>
      </c>
    </row>
    <row r="889" spans="1:12" x14ac:dyDescent="0.35">
      <c r="A889" s="3" t="s">
        <v>846</v>
      </c>
      <c r="B889" s="3" t="s">
        <v>10110</v>
      </c>
      <c r="C889" s="3" t="s">
        <v>59</v>
      </c>
      <c r="D889" s="3" t="s">
        <v>10111</v>
      </c>
      <c r="E889" s="3" t="s">
        <v>713</v>
      </c>
      <c r="F889" s="3" t="s">
        <v>14</v>
      </c>
      <c r="G889" s="4">
        <v>2</v>
      </c>
      <c r="H889" s="3" t="s">
        <v>15</v>
      </c>
      <c r="I889" s="5">
        <v>1281.1233333333334</v>
      </c>
      <c r="J889" s="6">
        <f t="shared" si="36"/>
        <v>2562.2466666666669</v>
      </c>
      <c r="K889" s="35">
        <f t="shared" si="34"/>
        <v>138.36132000000001</v>
      </c>
      <c r="L889" s="35">
        <f t="shared" si="35"/>
        <v>276.72264000000001</v>
      </c>
    </row>
    <row r="890" spans="1:12" x14ac:dyDescent="0.35">
      <c r="A890" s="3" t="s">
        <v>846</v>
      </c>
      <c r="B890" s="3" t="s">
        <v>10839</v>
      </c>
      <c r="C890" s="3" t="s">
        <v>43</v>
      </c>
      <c r="D890" s="3" t="s">
        <v>10840</v>
      </c>
      <c r="E890" s="3" t="s">
        <v>713</v>
      </c>
      <c r="F890" s="3" t="s">
        <v>14</v>
      </c>
      <c r="G890" s="4">
        <v>2</v>
      </c>
      <c r="H890" s="3" t="s">
        <v>15</v>
      </c>
      <c r="I890" s="5">
        <v>1126.675</v>
      </c>
      <c r="J890" s="6">
        <f t="shared" si="36"/>
        <v>2253.35</v>
      </c>
      <c r="K890" s="35">
        <f t="shared" si="34"/>
        <v>121.68089999999999</v>
      </c>
      <c r="L890" s="35">
        <f t="shared" si="35"/>
        <v>243.36179999999999</v>
      </c>
    </row>
    <row r="891" spans="1:12" x14ac:dyDescent="0.35">
      <c r="A891" s="3" t="s">
        <v>846</v>
      </c>
      <c r="B891" s="3" t="s">
        <v>10841</v>
      </c>
      <c r="C891" s="3" t="s">
        <v>100</v>
      </c>
      <c r="D891" s="3" t="s">
        <v>10842</v>
      </c>
      <c r="E891" s="3" t="s">
        <v>179</v>
      </c>
      <c r="F891" s="3" t="s">
        <v>14</v>
      </c>
      <c r="G891" s="4">
        <v>2</v>
      </c>
      <c r="H891" s="3" t="s">
        <v>15</v>
      </c>
      <c r="I891" s="5">
        <v>890.45999999999992</v>
      </c>
      <c r="J891" s="6">
        <f t="shared" si="36"/>
        <v>1780.9199999999998</v>
      </c>
      <c r="K891" s="35">
        <f t="shared" si="34"/>
        <v>96.16968</v>
      </c>
      <c r="L891" s="35">
        <f t="shared" si="35"/>
        <v>192.33936</v>
      </c>
    </row>
    <row r="892" spans="1:12" x14ac:dyDescent="0.35">
      <c r="A892" s="3" t="s">
        <v>846</v>
      </c>
      <c r="B892" s="3" t="s">
        <v>10126</v>
      </c>
      <c r="C892" s="3" t="s">
        <v>27</v>
      </c>
      <c r="D892" s="3" t="s">
        <v>8505</v>
      </c>
      <c r="E892" s="3" t="s">
        <v>25</v>
      </c>
      <c r="F892" s="3" t="s">
        <v>14</v>
      </c>
      <c r="G892" s="4">
        <v>2</v>
      </c>
      <c r="H892" s="3" t="s">
        <v>15</v>
      </c>
      <c r="I892" s="5">
        <v>1299.52</v>
      </c>
      <c r="J892" s="6">
        <f t="shared" si="36"/>
        <v>2599.04</v>
      </c>
      <c r="K892" s="35">
        <f t="shared" si="34"/>
        <v>140.34816000000001</v>
      </c>
      <c r="L892" s="35">
        <f t="shared" si="35"/>
        <v>280.69632000000001</v>
      </c>
    </row>
    <row r="893" spans="1:12" x14ac:dyDescent="0.35">
      <c r="A893" s="3" t="s">
        <v>846</v>
      </c>
      <c r="B893" s="3" t="s">
        <v>10129</v>
      </c>
      <c r="C893" s="3" t="s">
        <v>100</v>
      </c>
      <c r="D893" s="3" t="s">
        <v>10130</v>
      </c>
      <c r="E893" s="3" t="s">
        <v>5775</v>
      </c>
      <c r="F893" s="3" t="s">
        <v>14</v>
      </c>
      <c r="G893" s="4">
        <v>2</v>
      </c>
      <c r="H893" s="3" t="s">
        <v>15</v>
      </c>
      <c r="I893" s="5">
        <v>1780.905</v>
      </c>
      <c r="J893" s="6">
        <f t="shared" si="36"/>
        <v>3561.81</v>
      </c>
      <c r="K893" s="35">
        <f t="shared" si="34"/>
        <v>192.33774</v>
      </c>
      <c r="L893" s="35">
        <f t="shared" si="35"/>
        <v>384.67547999999999</v>
      </c>
    </row>
    <row r="894" spans="1:12" x14ac:dyDescent="0.35">
      <c r="A894" s="3" t="s">
        <v>846</v>
      </c>
      <c r="B894" s="3" t="s">
        <v>10133</v>
      </c>
      <c r="C894" s="3" t="s">
        <v>43</v>
      </c>
      <c r="D894" s="3" t="s">
        <v>10134</v>
      </c>
      <c r="E894" s="3" t="s">
        <v>5775</v>
      </c>
      <c r="F894" s="3" t="s">
        <v>14</v>
      </c>
      <c r="G894" s="4">
        <v>2</v>
      </c>
      <c r="H894" s="3" t="s">
        <v>15</v>
      </c>
      <c r="I894" s="5">
        <v>700</v>
      </c>
      <c r="J894" s="6">
        <f t="shared" si="36"/>
        <v>1400</v>
      </c>
      <c r="K894" s="35">
        <f t="shared" si="34"/>
        <v>75.599999999999994</v>
      </c>
      <c r="L894" s="35">
        <f t="shared" si="35"/>
        <v>151.19999999999999</v>
      </c>
    </row>
    <row r="895" spans="1:12" x14ac:dyDescent="0.35">
      <c r="A895" s="3" t="s">
        <v>846</v>
      </c>
      <c r="B895" s="3" t="s">
        <v>10843</v>
      </c>
      <c r="C895" s="3" t="s">
        <v>100</v>
      </c>
      <c r="D895" s="3" t="s">
        <v>10844</v>
      </c>
      <c r="E895" s="3" t="s">
        <v>713</v>
      </c>
      <c r="F895" s="3" t="s">
        <v>14</v>
      </c>
      <c r="G895" s="4">
        <v>2</v>
      </c>
      <c r="H895" s="3" t="s">
        <v>15</v>
      </c>
      <c r="I895" s="5">
        <v>960.94999999999993</v>
      </c>
      <c r="J895" s="6">
        <f t="shared" si="36"/>
        <v>1921.8999999999999</v>
      </c>
      <c r="K895" s="35">
        <f t="shared" si="34"/>
        <v>103.7826</v>
      </c>
      <c r="L895" s="35">
        <f t="shared" si="35"/>
        <v>207.5652</v>
      </c>
    </row>
    <row r="896" spans="1:12" x14ac:dyDescent="0.35">
      <c r="A896" s="3" t="s">
        <v>846</v>
      </c>
      <c r="B896" s="3" t="s">
        <v>10843</v>
      </c>
      <c r="C896" s="3" t="s">
        <v>43</v>
      </c>
      <c r="D896" s="3" t="s">
        <v>10844</v>
      </c>
      <c r="E896" s="3" t="s">
        <v>713</v>
      </c>
      <c r="F896" s="3" t="s">
        <v>14</v>
      </c>
      <c r="G896" s="4">
        <v>2</v>
      </c>
      <c r="H896" s="3" t="s">
        <v>15</v>
      </c>
      <c r="I896" s="5">
        <v>1045.115</v>
      </c>
      <c r="J896" s="6">
        <f t="shared" si="36"/>
        <v>2090.23</v>
      </c>
      <c r="K896" s="35">
        <f t="shared" si="34"/>
        <v>112.87242000000002</v>
      </c>
      <c r="L896" s="35">
        <f t="shared" si="35"/>
        <v>225.74484000000004</v>
      </c>
    </row>
    <row r="897" spans="1:12" x14ac:dyDescent="0.35">
      <c r="A897" s="3" t="s">
        <v>846</v>
      </c>
      <c r="B897" s="3" t="s">
        <v>10845</v>
      </c>
      <c r="C897" s="3" t="s">
        <v>100</v>
      </c>
      <c r="D897" s="3" t="s">
        <v>10846</v>
      </c>
      <c r="E897" s="3" t="s">
        <v>5775</v>
      </c>
      <c r="F897" s="3" t="s">
        <v>14</v>
      </c>
      <c r="G897" s="4">
        <v>2</v>
      </c>
      <c r="H897" s="3" t="s">
        <v>15</v>
      </c>
      <c r="I897" s="5">
        <v>708.68499999999995</v>
      </c>
      <c r="J897" s="6">
        <f t="shared" si="36"/>
        <v>1417.37</v>
      </c>
      <c r="K897" s="35">
        <f t="shared" si="34"/>
        <v>76.537980000000005</v>
      </c>
      <c r="L897" s="35">
        <f t="shared" si="35"/>
        <v>153.07596000000001</v>
      </c>
    </row>
    <row r="898" spans="1:12" x14ac:dyDescent="0.35">
      <c r="A898" s="3" t="s">
        <v>846</v>
      </c>
      <c r="B898" s="3" t="s">
        <v>10845</v>
      </c>
      <c r="C898" s="3" t="s">
        <v>43</v>
      </c>
      <c r="D898" s="3" t="s">
        <v>10846</v>
      </c>
      <c r="E898" s="3" t="s">
        <v>5775</v>
      </c>
      <c r="F898" s="3" t="s">
        <v>14</v>
      </c>
      <c r="G898" s="4">
        <v>2</v>
      </c>
      <c r="H898" s="3" t="s">
        <v>15</v>
      </c>
      <c r="I898" s="5">
        <v>708.75</v>
      </c>
      <c r="J898" s="6">
        <f t="shared" si="36"/>
        <v>1417.5</v>
      </c>
      <c r="K898" s="35">
        <f t="shared" si="34"/>
        <v>76.545000000000002</v>
      </c>
      <c r="L898" s="35">
        <f t="shared" si="35"/>
        <v>153.09</v>
      </c>
    </row>
    <row r="899" spans="1:12" x14ac:dyDescent="0.35">
      <c r="A899" s="3" t="s">
        <v>846</v>
      </c>
      <c r="B899" s="3" t="s">
        <v>10845</v>
      </c>
      <c r="C899" s="3" t="s">
        <v>59</v>
      </c>
      <c r="D899" s="3" t="s">
        <v>10846</v>
      </c>
      <c r="E899" s="3" t="s">
        <v>5775</v>
      </c>
      <c r="F899" s="3" t="s">
        <v>14</v>
      </c>
      <c r="G899" s="4">
        <v>2</v>
      </c>
      <c r="H899" s="3" t="s">
        <v>15</v>
      </c>
      <c r="I899" s="5">
        <v>813.63499999999999</v>
      </c>
      <c r="J899" s="6">
        <f t="shared" si="36"/>
        <v>1627.27</v>
      </c>
      <c r="K899" s="35">
        <f t="shared" ref="K899:K949" si="37">((I899*(1-10%))*0.4)*60%*0.5</f>
        <v>87.872580000000013</v>
      </c>
      <c r="L899" s="35">
        <f t="shared" ref="L899:L949" si="38">K899*G899</f>
        <v>175.74516000000003</v>
      </c>
    </row>
    <row r="900" spans="1:12" x14ac:dyDescent="0.35">
      <c r="A900" s="3" t="s">
        <v>846</v>
      </c>
      <c r="B900" s="3" t="s">
        <v>10139</v>
      </c>
      <c r="C900" s="3" t="s">
        <v>59</v>
      </c>
      <c r="D900" s="3" t="s">
        <v>10140</v>
      </c>
      <c r="E900" s="3" t="s">
        <v>231</v>
      </c>
      <c r="F900" s="3" t="s">
        <v>14</v>
      </c>
      <c r="G900" s="4">
        <v>2</v>
      </c>
      <c r="H900" s="3" t="s">
        <v>15</v>
      </c>
      <c r="I900" s="5">
        <v>1011.0400000000001</v>
      </c>
      <c r="J900" s="6">
        <f t="shared" si="36"/>
        <v>2022.0800000000002</v>
      </c>
      <c r="K900" s="35">
        <f t="shared" si="37"/>
        <v>109.19232000000001</v>
      </c>
      <c r="L900" s="35">
        <f t="shared" si="38"/>
        <v>218.38464000000002</v>
      </c>
    </row>
    <row r="901" spans="1:12" x14ac:dyDescent="0.35">
      <c r="A901" s="3" t="s">
        <v>846</v>
      </c>
      <c r="B901" s="3" t="s">
        <v>10141</v>
      </c>
      <c r="C901" s="3" t="s">
        <v>100</v>
      </c>
      <c r="D901" s="3" t="s">
        <v>10142</v>
      </c>
      <c r="E901" s="3" t="s">
        <v>231</v>
      </c>
      <c r="F901" s="3" t="s">
        <v>14</v>
      </c>
      <c r="G901" s="4">
        <v>2</v>
      </c>
      <c r="H901" s="3" t="s">
        <v>15</v>
      </c>
      <c r="I901" s="5">
        <v>1022.495</v>
      </c>
      <c r="J901" s="6">
        <f t="shared" si="36"/>
        <v>2044.99</v>
      </c>
      <c r="K901" s="35">
        <f t="shared" si="37"/>
        <v>110.42946000000001</v>
      </c>
      <c r="L901" s="35">
        <f t="shared" si="38"/>
        <v>220.85892000000001</v>
      </c>
    </row>
    <row r="902" spans="1:12" x14ac:dyDescent="0.35">
      <c r="A902" s="3" t="s">
        <v>846</v>
      </c>
      <c r="B902" s="3" t="s">
        <v>10141</v>
      </c>
      <c r="C902" s="3" t="s">
        <v>59</v>
      </c>
      <c r="D902" s="3" t="s">
        <v>10142</v>
      </c>
      <c r="E902" s="3" t="s">
        <v>231</v>
      </c>
      <c r="F902" s="3" t="s">
        <v>14</v>
      </c>
      <c r="G902" s="4">
        <v>2</v>
      </c>
      <c r="H902" s="3" t="s">
        <v>15</v>
      </c>
      <c r="I902" s="5">
        <v>1022.4999999999999</v>
      </c>
      <c r="J902" s="6">
        <f t="shared" si="36"/>
        <v>2044.9999999999998</v>
      </c>
      <c r="K902" s="35">
        <f t="shared" si="37"/>
        <v>110.42999999999999</v>
      </c>
      <c r="L902" s="35">
        <f t="shared" si="38"/>
        <v>220.85999999999999</v>
      </c>
    </row>
    <row r="903" spans="1:12" x14ac:dyDescent="0.35">
      <c r="A903" s="3" t="s">
        <v>846</v>
      </c>
      <c r="B903" s="3" t="s">
        <v>10847</v>
      </c>
      <c r="C903" s="3" t="s">
        <v>59</v>
      </c>
      <c r="D903" s="3" t="s">
        <v>10848</v>
      </c>
      <c r="E903" s="3" t="s">
        <v>7831</v>
      </c>
      <c r="F903" s="3" t="s">
        <v>14</v>
      </c>
      <c r="G903" s="4">
        <v>2</v>
      </c>
      <c r="H903" s="3" t="s">
        <v>15</v>
      </c>
      <c r="I903" s="5">
        <v>645.09999999999991</v>
      </c>
      <c r="J903" s="6">
        <f t="shared" si="36"/>
        <v>1290.1999999999998</v>
      </c>
      <c r="K903" s="35">
        <f t="shared" si="37"/>
        <v>69.6708</v>
      </c>
      <c r="L903" s="35">
        <f t="shared" si="38"/>
        <v>139.3416</v>
      </c>
    </row>
    <row r="904" spans="1:12" x14ac:dyDescent="0.35">
      <c r="A904" s="3" t="s">
        <v>495</v>
      </c>
      <c r="B904" s="3" t="s">
        <v>10849</v>
      </c>
      <c r="C904" s="3" t="s">
        <v>23</v>
      </c>
      <c r="D904" s="3" t="s">
        <v>10850</v>
      </c>
      <c r="E904" s="3" t="s">
        <v>384</v>
      </c>
      <c r="F904" s="3" t="s">
        <v>14</v>
      </c>
      <c r="G904" s="4">
        <v>2</v>
      </c>
      <c r="H904" s="3" t="s">
        <v>15</v>
      </c>
      <c r="I904" s="5">
        <v>2030.0349999999999</v>
      </c>
      <c r="J904" s="6">
        <f t="shared" si="36"/>
        <v>4060.0699999999997</v>
      </c>
      <c r="K904" s="35">
        <f t="shared" si="37"/>
        <v>219.24377999999999</v>
      </c>
      <c r="L904" s="35">
        <f t="shared" si="38"/>
        <v>438.48755999999997</v>
      </c>
    </row>
    <row r="905" spans="1:12" x14ac:dyDescent="0.35">
      <c r="A905" s="3" t="s">
        <v>201</v>
      </c>
      <c r="B905" s="3" t="s">
        <v>8751</v>
      </c>
      <c r="C905" s="3" t="s">
        <v>8752</v>
      </c>
      <c r="D905" s="3" t="s">
        <v>8753</v>
      </c>
      <c r="E905" s="3" t="s">
        <v>85</v>
      </c>
      <c r="F905" s="3" t="s">
        <v>14</v>
      </c>
      <c r="G905" s="4">
        <v>1</v>
      </c>
      <c r="H905" s="3" t="s">
        <v>15</v>
      </c>
      <c r="I905" s="5">
        <v>2780</v>
      </c>
      <c r="J905" s="6">
        <f t="shared" si="36"/>
        <v>2780</v>
      </c>
      <c r="K905" s="35">
        <f t="shared" si="37"/>
        <v>300.24</v>
      </c>
      <c r="L905" s="35">
        <f t="shared" si="38"/>
        <v>300.24</v>
      </c>
    </row>
    <row r="906" spans="1:12" x14ac:dyDescent="0.35">
      <c r="A906" s="3" t="s">
        <v>3150</v>
      </c>
      <c r="B906" s="3" t="s">
        <v>8754</v>
      </c>
      <c r="C906" s="3" t="s">
        <v>3583</v>
      </c>
      <c r="D906" s="3" t="s">
        <v>8755</v>
      </c>
      <c r="E906" s="3" t="s">
        <v>25</v>
      </c>
      <c r="F906" s="3" t="s">
        <v>14</v>
      </c>
      <c r="G906" s="4">
        <v>1</v>
      </c>
      <c r="H906" s="3" t="s">
        <v>15</v>
      </c>
      <c r="I906" s="5">
        <v>800</v>
      </c>
      <c r="J906" s="6">
        <f t="shared" si="36"/>
        <v>800</v>
      </c>
      <c r="K906" s="35">
        <f t="shared" si="37"/>
        <v>86.399999999999991</v>
      </c>
      <c r="L906" s="35">
        <f t="shared" si="38"/>
        <v>86.399999999999991</v>
      </c>
    </row>
    <row r="907" spans="1:12" x14ac:dyDescent="0.35">
      <c r="A907" s="3" t="s">
        <v>872</v>
      </c>
      <c r="B907" s="3" t="s">
        <v>8756</v>
      </c>
      <c r="C907" s="3" t="s">
        <v>23</v>
      </c>
      <c r="D907" s="3" t="s">
        <v>8757</v>
      </c>
      <c r="E907" s="3" t="s">
        <v>6057</v>
      </c>
      <c r="F907" s="3" t="s">
        <v>14</v>
      </c>
      <c r="G907" s="4">
        <v>1</v>
      </c>
      <c r="H907" s="3" t="s">
        <v>15</v>
      </c>
      <c r="I907" s="5">
        <v>800</v>
      </c>
      <c r="J907" s="6">
        <f t="shared" si="36"/>
        <v>800</v>
      </c>
      <c r="K907" s="35">
        <f t="shared" si="37"/>
        <v>86.399999999999991</v>
      </c>
      <c r="L907" s="35">
        <f t="shared" si="38"/>
        <v>86.399999999999991</v>
      </c>
    </row>
    <row r="908" spans="1:12" x14ac:dyDescent="0.35">
      <c r="A908" s="3" t="s">
        <v>828</v>
      </c>
      <c r="B908" s="3" t="s">
        <v>8758</v>
      </c>
      <c r="C908" s="3" t="s">
        <v>100</v>
      </c>
      <c r="D908" s="3" t="s">
        <v>8759</v>
      </c>
      <c r="E908" s="3" t="s">
        <v>107</v>
      </c>
      <c r="F908" s="3" t="s">
        <v>14</v>
      </c>
      <c r="G908" s="4">
        <v>1</v>
      </c>
      <c r="H908" s="3" t="s">
        <v>15</v>
      </c>
      <c r="I908" s="5">
        <v>500</v>
      </c>
      <c r="J908" s="6">
        <f t="shared" si="36"/>
        <v>500</v>
      </c>
      <c r="K908" s="35">
        <f t="shared" si="37"/>
        <v>54</v>
      </c>
      <c r="L908" s="35">
        <f t="shared" si="38"/>
        <v>54</v>
      </c>
    </row>
    <row r="909" spans="1:12" x14ac:dyDescent="0.35">
      <c r="A909" s="3" t="s">
        <v>828</v>
      </c>
      <c r="B909" s="3" t="s">
        <v>8760</v>
      </c>
      <c r="C909" s="3" t="s">
        <v>43</v>
      </c>
      <c r="D909" s="3" t="s">
        <v>8761</v>
      </c>
      <c r="E909" s="3" t="s">
        <v>107</v>
      </c>
      <c r="F909" s="3" t="s">
        <v>14</v>
      </c>
      <c r="G909" s="4">
        <v>1</v>
      </c>
      <c r="H909" s="3" t="s">
        <v>15</v>
      </c>
      <c r="I909" s="5">
        <v>500</v>
      </c>
      <c r="J909" s="6">
        <f t="shared" si="36"/>
        <v>500</v>
      </c>
      <c r="K909" s="35">
        <f t="shared" si="37"/>
        <v>54</v>
      </c>
      <c r="L909" s="35">
        <f t="shared" si="38"/>
        <v>54</v>
      </c>
    </row>
    <row r="910" spans="1:12" x14ac:dyDescent="0.35">
      <c r="A910" s="3" t="s">
        <v>828</v>
      </c>
      <c r="B910" s="3" t="s">
        <v>8762</v>
      </c>
      <c r="C910" s="3" t="s">
        <v>43</v>
      </c>
      <c r="D910" s="3" t="s">
        <v>8763</v>
      </c>
      <c r="E910" s="3" t="s">
        <v>107</v>
      </c>
      <c r="F910" s="3" t="s">
        <v>14</v>
      </c>
      <c r="G910" s="4">
        <v>1</v>
      </c>
      <c r="H910" s="3" t="s">
        <v>15</v>
      </c>
      <c r="I910" s="5">
        <v>500</v>
      </c>
      <c r="J910" s="6">
        <f t="shared" si="36"/>
        <v>500</v>
      </c>
      <c r="K910" s="35">
        <f t="shared" si="37"/>
        <v>54</v>
      </c>
      <c r="L910" s="35">
        <f t="shared" si="38"/>
        <v>54</v>
      </c>
    </row>
    <row r="911" spans="1:12" x14ac:dyDescent="0.35">
      <c r="A911" s="3" t="s">
        <v>828</v>
      </c>
      <c r="B911" s="3" t="s">
        <v>8762</v>
      </c>
      <c r="C911" s="3" t="s">
        <v>59</v>
      </c>
      <c r="D911" s="3" t="s">
        <v>8763</v>
      </c>
      <c r="E911" s="3" t="s">
        <v>107</v>
      </c>
      <c r="F911" s="3" t="s">
        <v>14</v>
      </c>
      <c r="G911" s="4">
        <v>1</v>
      </c>
      <c r="H911" s="3" t="s">
        <v>15</v>
      </c>
      <c r="I911" s="5">
        <v>500</v>
      </c>
      <c r="J911" s="6">
        <f t="shared" si="36"/>
        <v>500</v>
      </c>
      <c r="K911" s="35">
        <f t="shared" si="37"/>
        <v>54</v>
      </c>
      <c r="L911" s="35">
        <f t="shared" si="38"/>
        <v>54</v>
      </c>
    </row>
    <row r="912" spans="1:12" x14ac:dyDescent="0.35">
      <c r="A912" s="3" t="s">
        <v>828</v>
      </c>
      <c r="B912" s="3" t="s">
        <v>8764</v>
      </c>
      <c r="C912" s="3" t="s">
        <v>43</v>
      </c>
      <c r="D912" s="3" t="s">
        <v>8765</v>
      </c>
      <c r="E912" s="3" t="s">
        <v>107</v>
      </c>
      <c r="F912" s="3" t="s">
        <v>14</v>
      </c>
      <c r="G912" s="4">
        <v>1</v>
      </c>
      <c r="H912" s="3" t="s">
        <v>15</v>
      </c>
      <c r="I912" s="5">
        <v>500</v>
      </c>
      <c r="J912" s="6">
        <f t="shared" si="36"/>
        <v>500</v>
      </c>
      <c r="K912" s="35">
        <f t="shared" si="37"/>
        <v>54</v>
      </c>
      <c r="L912" s="35">
        <f t="shared" si="38"/>
        <v>54</v>
      </c>
    </row>
    <row r="913" spans="1:12" x14ac:dyDescent="0.35">
      <c r="A913" s="3" t="s">
        <v>828</v>
      </c>
      <c r="B913" s="3" t="s">
        <v>8766</v>
      </c>
      <c r="C913" s="3" t="s">
        <v>43</v>
      </c>
      <c r="D913" s="3" t="s">
        <v>8767</v>
      </c>
      <c r="E913" s="3" t="s">
        <v>107</v>
      </c>
      <c r="F913" s="3" t="s">
        <v>14</v>
      </c>
      <c r="G913" s="4">
        <v>1</v>
      </c>
      <c r="H913" s="3" t="s">
        <v>15</v>
      </c>
      <c r="I913" s="5">
        <v>500</v>
      </c>
      <c r="J913" s="6">
        <f t="shared" si="36"/>
        <v>500</v>
      </c>
      <c r="K913" s="35">
        <f t="shared" si="37"/>
        <v>54</v>
      </c>
      <c r="L913" s="35">
        <f t="shared" si="38"/>
        <v>54</v>
      </c>
    </row>
    <row r="914" spans="1:12" x14ac:dyDescent="0.35">
      <c r="A914" s="3" t="s">
        <v>4863</v>
      </c>
      <c r="B914" s="3" t="s">
        <v>8770</v>
      </c>
      <c r="C914" s="3" t="s">
        <v>59</v>
      </c>
      <c r="D914" s="3" t="s">
        <v>8771</v>
      </c>
      <c r="E914" s="3" t="s">
        <v>5874</v>
      </c>
      <c r="F914" s="3" t="s">
        <v>14</v>
      </c>
      <c r="G914" s="4">
        <v>1</v>
      </c>
      <c r="H914" s="3" t="s">
        <v>15</v>
      </c>
      <c r="I914" s="5">
        <v>500</v>
      </c>
      <c r="J914" s="6">
        <f t="shared" si="36"/>
        <v>500</v>
      </c>
      <c r="K914" s="35">
        <f t="shared" si="37"/>
        <v>54</v>
      </c>
      <c r="L914" s="35">
        <f t="shared" si="38"/>
        <v>54</v>
      </c>
    </row>
    <row r="915" spans="1:12" x14ac:dyDescent="0.35">
      <c r="A915" s="3" t="s">
        <v>4863</v>
      </c>
      <c r="B915" s="3" t="s">
        <v>8770</v>
      </c>
      <c r="C915" s="3" t="s">
        <v>519</v>
      </c>
      <c r="D915" s="3" t="s">
        <v>8771</v>
      </c>
      <c r="E915" s="3" t="s">
        <v>5874</v>
      </c>
      <c r="F915" s="3" t="s">
        <v>14</v>
      </c>
      <c r="G915" s="4">
        <v>1</v>
      </c>
      <c r="H915" s="3" t="s">
        <v>15</v>
      </c>
      <c r="I915" s="5">
        <v>500</v>
      </c>
      <c r="J915" s="6">
        <f t="shared" si="36"/>
        <v>500</v>
      </c>
      <c r="K915" s="35">
        <f t="shared" si="37"/>
        <v>54</v>
      </c>
      <c r="L915" s="35">
        <f t="shared" si="38"/>
        <v>54</v>
      </c>
    </row>
    <row r="916" spans="1:12" x14ac:dyDescent="0.35">
      <c r="A916" s="3" t="s">
        <v>4863</v>
      </c>
      <c r="B916" s="3" t="s">
        <v>8772</v>
      </c>
      <c r="C916" s="3" t="s">
        <v>43</v>
      </c>
      <c r="D916" s="3" t="s">
        <v>8773</v>
      </c>
      <c r="E916" s="3" t="s">
        <v>213</v>
      </c>
      <c r="F916" s="3" t="s">
        <v>14</v>
      </c>
      <c r="G916" s="4">
        <v>1</v>
      </c>
      <c r="H916" s="3" t="s">
        <v>15</v>
      </c>
      <c r="I916" s="5">
        <v>500</v>
      </c>
      <c r="J916" s="6">
        <f t="shared" si="36"/>
        <v>500</v>
      </c>
      <c r="K916" s="35">
        <f t="shared" si="37"/>
        <v>54</v>
      </c>
      <c r="L916" s="35">
        <f t="shared" si="38"/>
        <v>54</v>
      </c>
    </row>
    <row r="917" spans="1:12" x14ac:dyDescent="0.35">
      <c r="A917" s="3" t="s">
        <v>5288</v>
      </c>
      <c r="B917" s="3" t="s">
        <v>8774</v>
      </c>
      <c r="C917" s="3" t="s">
        <v>211</v>
      </c>
      <c r="D917" s="3" t="s">
        <v>8775</v>
      </c>
      <c r="E917" s="3" t="s">
        <v>5874</v>
      </c>
      <c r="F917" s="3" t="s">
        <v>14</v>
      </c>
      <c r="G917" s="4">
        <v>1</v>
      </c>
      <c r="H917" s="3" t="s">
        <v>15</v>
      </c>
      <c r="I917" s="5">
        <v>2441.8150000000001</v>
      </c>
      <c r="J917" s="6">
        <f t="shared" si="36"/>
        <v>2441.8150000000001</v>
      </c>
      <c r="K917" s="35">
        <f t="shared" si="37"/>
        <v>263.71602000000001</v>
      </c>
      <c r="L917" s="35">
        <f t="shared" si="38"/>
        <v>263.71602000000001</v>
      </c>
    </row>
    <row r="918" spans="1:12" x14ac:dyDescent="0.35">
      <c r="A918" s="3" t="s">
        <v>5288</v>
      </c>
      <c r="B918" s="3" t="s">
        <v>8774</v>
      </c>
      <c r="C918" s="3" t="s">
        <v>214</v>
      </c>
      <c r="D918" s="3" t="s">
        <v>8775</v>
      </c>
      <c r="E918" s="3" t="s">
        <v>5874</v>
      </c>
      <c r="F918" s="3" t="s">
        <v>14</v>
      </c>
      <c r="G918" s="4">
        <v>1</v>
      </c>
      <c r="H918" s="3" t="s">
        <v>15</v>
      </c>
      <c r="I918" s="5">
        <v>2441.8200000000002</v>
      </c>
      <c r="J918" s="6">
        <f t="shared" si="36"/>
        <v>2441.8200000000002</v>
      </c>
      <c r="K918" s="35">
        <f t="shared" si="37"/>
        <v>263.71656000000007</v>
      </c>
      <c r="L918" s="35">
        <f t="shared" si="38"/>
        <v>263.71656000000007</v>
      </c>
    </row>
    <row r="919" spans="1:12" x14ac:dyDescent="0.35">
      <c r="A919" s="3" t="s">
        <v>8776</v>
      </c>
      <c r="B919" s="3" t="s">
        <v>8777</v>
      </c>
      <c r="C919" s="3" t="s">
        <v>8778</v>
      </c>
      <c r="D919" s="3" t="s">
        <v>8779</v>
      </c>
      <c r="E919" s="3" t="s">
        <v>25</v>
      </c>
      <c r="F919" s="3" t="s">
        <v>14</v>
      </c>
      <c r="G919" s="4">
        <v>1</v>
      </c>
      <c r="H919" s="3" t="s">
        <v>15</v>
      </c>
      <c r="I919" s="5">
        <v>800</v>
      </c>
      <c r="J919" s="6">
        <f t="shared" si="36"/>
        <v>800</v>
      </c>
      <c r="K919" s="35">
        <f t="shared" si="37"/>
        <v>86.399999999999991</v>
      </c>
      <c r="L919" s="35">
        <f t="shared" si="38"/>
        <v>86.399999999999991</v>
      </c>
    </row>
    <row r="920" spans="1:12" x14ac:dyDescent="0.35">
      <c r="A920" s="3" t="s">
        <v>169</v>
      </c>
      <c r="B920" s="3" t="s">
        <v>8780</v>
      </c>
      <c r="C920" s="3" t="s">
        <v>26</v>
      </c>
      <c r="D920" s="3" t="s">
        <v>8781</v>
      </c>
      <c r="E920" s="3" t="s">
        <v>384</v>
      </c>
      <c r="F920" s="3" t="s">
        <v>14</v>
      </c>
      <c r="G920" s="4">
        <v>1</v>
      </c>
      <c r="H920" s="3" t="s">
        <v>15</v>
      </c>
      <c r="I920" s="5">
        <v>2855.93</v>
      </c>
      <c r="J920" s="6">
        <f t="shared" si="36"/>
        <v>2855.93</v>
      </c>
      <c r="K920" s="35">
        <f t="shared" si="37"/>
        <v>308.44044000000002</v>
      </c>
      <c r="L920" s="35">
        <f t="shared" si="38"/>
        <v>308.44044000000002</v>
      </c>
    </row>
    <row r="921" spans="1:12" x14ac:dyDescent="0.35">
      <c r="A921" s="3" t="s">
        <v>166</v>
      </c>
      <c r="B921" s="3" t="s">
        <v>8782</v>
      </c>
      <c r="C921" s="3" t="s">
        <v>23</v>
      </c>
      <c r="D921" s="3" t="s">
        <v>8783</v>
      </c>
      <c r="E921" s="3" t="s">
        <v>25</v>
      </c>
      <c r="F921" s="3" t="s">
        <v>14</v>
      </c>
      <c r="G921" s="4">
        <v>1</v>
      </c>
      <c r="H921" s="3" t="s">
        <v>15</v>
      </c>
      <c r="I921" s="5">
        <v>2622.1400000000003</v>
      </c>
      <c r="J921" s="6">
        <f t="shared" si="36"/>
        <v>2622.1400000000003</v>
      </c>
      <c r="K921" s="35">
        <f t="shared" si="37"/>
        <v>283.19112000000001</v>
      </c>
      <c r="L921" s="35">
        <f t="shared" si="38"/>
        <v>283.19112000000001</v>
      </c>
    </row>
    <row r="922" spans="1:12" x14ac:dyDescent="0.35">
      <c r="A922" s="3" t="s">
        <v>166</v>
      </c>
      <c r="B922" s="3" t="s">
        <v>8784</v>
      </c>
      <c r="C922" s="3" t="s">
        <v>137</v>
      </c>
      <c r="D922" s="3" t="s">
        <v>8785</v>
      </c>
      <c r="E922" s="3" t="s">
        <v>107</v>
      </c>
      <c r="F922" s="3" t="s">
        <v>14</v>
      </c>
      <c r="G922" s="4">
        <v>1</v>
      </c>
      <c r="H922" s="3" t="s">
        <v>15</v>
      </c>
      <c r="I922" s="5">
        <v>2633.32</v>
      </c>
      <c r="J922" s="6">
        <f t="shared" si="36"/>
        <v>2633.32</v>
      </c>
      <c r="K922" s="35">
        <f t="shared" si="37"/>
        <v>284.39856000000003</v>
      </c>
      <c r="L922" s="35">
        <f t="shared" si="38"/>
        <v>284.39856000000003</v>
      </c>
    </row>
    <row r="923" spans="1:12" x14ac:dyDescent="0.35">
      <c r="A923" s="3" t="s">
        <v>166</v>
      </c>
      <c r="B923" s="3" t="s">
        <v>8786</v>
      </c>
      <c r="C923" s="3" t="s">
        <v>519</v>
      </c>
      <c r="D923" s="3" t="s">
        <v>8787</v>
      </c>
      <c r="E923" s="3" t="s">
        <v>107</v>
      </c>
      <c r="F923" s="3" t="s">
        <v>14</v>
      </c>
      <c r="G923" s="4">
        <v>1</v>
      </c>
      <c r="H923" s="3" t="s">
        <v>15</v>
      </c>
      <c r="I923" s="5">
        <v>1495.91</v>
      </c>
      <c r="J923" s="6">
        <f t="shared" si="36"/>
        <v>1495.91</v>
      </c>
      <c r="K923" s="35">
        <f t="shared" si="37"/>
        <v>161.55828000000002</v>
      </c>
      <c r="L923" s="35">
        <f t="shared" si="38"/>
        <v>161.55828000000002</v>
      </c>
    </row>
    <row r="924" spans="1:12" x14ac:dyDescent="0.35">
      <c r="A924" s="3" t="s">
        <v>828</v>
      </c>
      <c r="B924" s="3" t="s">
        <v>8788</v>
      </c>
      <c r="C924" s="3" t="s">
        <v>59</v>
      </c>
      <c r="D924" s="3" t="s">
        <v>8789</v>
      </c>
      <c r="E924" s="3" t="s">
        <v>25</v>
      </c>
      <c r="F924" s="3" t="s">
        <v>14</v>
      </c>
      <c r="G924" s="4">
        <v>2</v>
      </c>
      <c r="H924" s="3" t="s">
        <v>15</v>
      </c>
      <c r="I924" s="5">
        <v>800</v>
      </c>
      <c r="J924" s="6">
        <f t="shared" si="36"/>
        <v>1600</v>
      </c>
      <c r="K924" s="35">
        <f t="shared" si="37"/>
        <v>86.399999999999991</v>
      </c>
      <c r="L924" s="35">
        <f t="shared" si="38"/>
        <v>172.79999999999998</v>
      </c>
    </row>
    <row r="925" spans="1:12" x14ac:dyDescent="0.35">
      <c r="A925" s="3" t="s">
        <v>828</v>
      </c>
      <c r="B925" s="3" t="s">
        <v>8790</v>
      </c>
      <c r="C925" s="3" t="s">
        <v>860</v>
      </c>
      <c r="D925" s="3" t="s">
        <v>8791</v>
      </c>
      <c r="E925" s="3" t="s">
        <v>713</v>
      </c>
      <c r="F925" s="3" t="s">
        <v>14</v>
      </c>
      <c r="G925" s="4">
        <v>1</v>
      </c>
      <c r="H925" s="3" t="s">
        <v>15</v>
      </c>
      <c r="I925" s="5">
        <v>700</v>
      </c>
      <c r="J925" s="6">
        <f t="shared" si="36"/>
        <v>700</v>
      </c>
      <c r="K925" s="35">
        <f t="shared" si="37"/>
        <v>75.599999999999994</v>
      </c>
      <c r="L925" s="35">
        <f t="shared" si="38"/>
        <v>75.599999999999994</v>
      </c>
    </row>
    <row r="926" spans="1:12" x14ac:dyDescent="0.35">
      <c r="A926" s="3" t="s">
        <v>828</v>
      </c>
      <c r="B926" s="3" t="s">
        <v>5782</v>
      </c>
      <c r="C926" s="3" t="s">
        <v>860</v>
      </c>
      <c r="D926" s="3" t="s">
        <v>5783</v>
      </c>
      <c r="E926" s="3" t="s">
        <v>713</v>
      </c>
      <c r="F926" s="3" t="s">
        <v>14</v>
      </c>
      <c r="G926" s="4">
        <v>1</v>
      </c>
      <c r="H926" s="3" t="s">
        <v>15</v>
      </c>
      <c r="I926" s="5">
        <v>700</v>
      </c>
      <c r="J926" s="6">
        <f t="shared" si="36"/>
        <v>700</v>
      </c>
      <c r="K926" s="35">
        <f t="shared" si="37"/>
        <v>75.599999999999994</v>
      </c>
      <c r="L926" s="35">
        <f t="shared" si="38"/>
        <v>75.599999999999994</v>
      </c>
    </row>
    <row r="927" spans="1:12" x14ac:dyDescent="0.35">
      <c r="A927" s="3" t="s">
        <v>1189</v>
      </c>
      <c r="B927" s="3" t="s">
        <v>8792</v>
      </c>
      <c r="C927" s="3" t="s">
        <v>59</v>
      </c>
      <c r="D927" s="3" t="s">
        <v>8793</v>
      </c>
      <c r="E927" s="3" t="s">
        <v>25</v>
      </c>
      <c r="F927" s="3" t="s">
        <v>14</v>
      </c>
      <c r="G927" s="4">
        <v>1</v>
      </c>
      <c r="H927" s="3" t="s">
        <v>15</v>
      </c>
      <c r="I927" s="5">
        <v>991.28</v>
      </c>
      <c r="J927" s="6">
        <f t="shared" si="36"/>
        <v>991.28</v>
      </c>
      <c r="K927" s="35">
        <f t="shared" si="37"/>
        <v>107.05824000000001</v>
      </c>
      <c r="L927" s="35">
        <f t="shared" si="38"/>
        <v>107.05824000000001</v>
      </c>
    </row>
    <row r="928" spans="1:12" x14ac:dyDescent="0.35">
      <c r="A928" s="3" t="s">
        <v>1360</v>
      </c>
      <c r="B928" s="3" t="s">
        <v>8794</v>
      </c>
      <c r="C928" s="3" t="s">
        <v>302</v>
      </c>
      <c r="D928" s="3" t="s">
        <v>8795</v>
      </c>
      <c r="E928" s="3" t="s">
        <v>293</v>
      </c>
      <c r="F928" s="3" t="s">
        <v>14</v>
      </c>
      <c r="G928" s="4">
        <v>1</v>
      </c>
      <c r="H928" s="3" t="s">
        <v>15</v>
      </c>
      <c r="I928" s="5">
        <v>650</v>
      </c>
      <c r="J928" s="6">
        <f t="shared" si="36"/>
        <v>650</v>
      </c>
      <c r="K928" s="35">
        <f t="shared" si="37"/>
        <v>70.2</v>
      </c>
      <c r="L928" s="35">
        <f t="shared" si="38"/>
        <v>70.2</v>
      </c>
    </row>
    <row r="929" spans="1:12" x14ac:dyDescent="0.35">
      <c r="A929" s="3" t="s">
        <v>4863</v>
      </c>
      <c r="B929" s="3" t="s">
        <v>8796</v>
      </c>
      <c r="C929" s="3" t="s">
        <v>519</v>
      </c>
      <c r="D929" s="3" t="s">
        <v>8797</v>
      </c>
      <c r="E929" s="3" t="s">
        <v>5874</v>
      </c>
      <c r="F929" s="3" t="s">
        <v>14</v>
      </c>
      <c r="G929" s="4">
        <v>1</v>
      </c>
      <c r="H929" s="3" t="s">
        <v>15</v>
      </c>
      <c r="I929" s="5">
        <v>500</v>
      </c>
      <c r="J929" s="6">
        <f t="shared" si="36"/>
        <v>500</v>
      </c>
      <c r="K929" s="35">
        <f t="shared" si="37"/>
        <v>54</v>
      </c>
      <c r="L929" s="35">
        <f t="shared" si="38"/>
        <v>54</v>
      </c>
    </row>
    <row r="930" spans="1:12" x14ac:dyDescent="0.35">
      <c r="A930" s="3" t="s">
        <v>2312</v>
      </c>
      <c r="B930" s="3" t="s">
        <v>8798</v>
      </c>
      <c r="C930" s="3" t="s">
        <v>2317</v>
      </c>
      <c r="D930" s="3" t="s">
        <v>8799</v>
      </c>
      <c r="E930" s="3" t="s">
        <v>107</v>
      </c>
      <c r="F930" s="3" t="s">
        <v>14</v>
      </c>
      <c r="G930" s="4">
        <v>1</v>
      </c>
      <c r="H930" s="3" t="s">
        <v>15</v>
      </c>
      <c r="I930" s="5">
        <v>1873.75</v>
      </c>
      <c r="J930" s="6">
        <f t="shared" si="36"/>
        <v>1873.75</v>
      </c>
      <c r="K930" s="35">
        <f t="shared" si="37"/>
        <v>202.36500000000001</v>
      </c>
      <c r="L930" s="35">
        <f t="shared" si="38"/>
        <v>202.36500000000001</v>
      </c>
    </row>
    <row r="931" spans="1:12" x14ac:dyDescent="0.35">
      <c r="A931" s="3" t="s">
        <v>872</v>
      </c>
      <c r="B931" s="3" t="s">
        <v>8800</v>
      </c>
      <c r="C931" s="3" t="s">
        <v>75</v>
      </c>
      <c r="D931" s="3" t="s">
        <v>8801</v>
      </c>
      <c r="E931" s="3" t="s">
        <v>6057</v>
      </c>
      <c r="F931" s="3" t="s">
        <v>14</v>
      </c>
      <c r="G931" s="4">
        <v>1</v>
      </c>
      <c r="H931" s="3" t="s">
        <v>15</v>
      </c>
      <c r="I931" s="5">
        <v>800</v>
      </c>
      <c r="J931" s="6">
        <f t="shared" si="36"/>
        <v>800</v>
      </c>
      <c r="K931" s="35">
        <f t="shared" si="37"/>
        <v>86.399999999999991</v>
      </c>
      <c r="L931" s="35">
        <f t="shared" si="38"/>
        <v>86.399999999999991</v>
      </c>
    </row>
    <row r="932" spans="1:12" x14ac:dyDescent="0.35">
      <c r="A932" s="3" t="s">
        <v>5800</v>
      </c>
      <c r="B932" s="3" t="s">
        <v>5801</v>
      </c>
      <c r="C932" s="3" t="s">
        <v>43</v>
      </c>
      <c r="D932" s="3" t="s">
        <v>5802</v>
      </c>
      <c r="E932" s="3" t="s">
        <v>786</v>
      </c>
      <c r="F932" s="3" t="s">
        <v>14</v>
      </c>
      <c r="G932" s="4">
        <v>1</v>
      </c>
      <c r="H932" s="3" t="s">
        <v>15</v>
      </c>
      <c r="I932" s="5">
        <v>1462.5</v>
      </c>
      <c r="J932" s="6">
        <f t="shared" si="36"/>
        <v>1462.5</v>
      </c>
      <c r="K932" s="35">
        <f t="shared" si="37"/>
        <v>157.94999999999999</v>
      </c>
      <c r="L932" s="35">
        <f t="shared" si="38"/>
        <v>157.94999999999999</v>
      </c>
    </row>
    <row r="933" spans="1:12" x14ac:dyDescent="0.35">
      <c r="A933" s="3" t="s">
        <v>828</v>
      </c>
      <c r="B933" s="3" t="s">
        <v>5717</v>
      </c>
      <c r="C933" s="3" t="s">
        <v>860</v>
      </c>
      <c r="D933" s="3" t="s">
        <v>5718</v>
      </c>
      <c r="E933" s="3" t="s">
        <v>179</v>
      </c>
      <c r="F933" s="3" t="s">
        <v>14</v>
      </c>
      <c r="G933" s="4">
        <v>1</v>
      </c>
      <c r="H933" s="3" t="s">
        <v>15</v>
      </c>
      <c r="I933" s="5">
        <v>800</v>
      </c>
      <c r="J933" s="6">
        <f t="shared" si="36"/>
        <v>800</v>
      </c>
      <c r="K933" s="35">
        <f t="shared" si="37"/>
        <v>86.399999999999991</v>
      </c>
      <c r="L933" s="35">
        <f t="shared" si="38"/>
        <v>86.399999999999991</v>
      </c>
    </row>
    <row r="934" spans="1:12" x14ac:dyDescent="0.35">
      <c r="A934" s="3" t="s">
        <v>1788</v>
      </c>
      <c r="B934" s="3" t="s">
        <v>5962</v>
      </c>
      <c r="C934" s="3" t="s">
        <v>59</v>
      </c>
      <c r="D934" s="3" t="s">
        <v>5963</v>
      </c>
      <c r="E934" s="3" t="s">
        <v>25</v>
      </c>
      <c r="F934" s="3" t="s">
        <v>14</v>
      </c>
      <c r="G934" s="4">
        <v>1</v>
      </c>
      <c r="H934" s="3" t="s">
        <v>15</v>
      </c>
      <c r="I934" s="5">
        <v>999.99999999999989</v>
      </c>
      <c r="J934" s="6">
        <f t="shared" si="36"/>
        <v>999.99999999999989</v>
      </c>
      <c r="K934" s="35">
        <f t="shared" si="37"/>
        <v>108</v>
      </c>
      <c r="L934" s="35">
        <f t="shared" si="38"/>
        <v>108</v>
      </c>
    </row>
    <row r="935" spans="1:12" x14ac:dyDescent="0.35">
      <c r="A935" s="3" t="s">
        <v>1723</v>
      </c>
      <c r="B935" s="3" t="s">
        <v>5806</v>
      </c>
      <c r="C935" s="3" t="s">
        <v>257</v>
      </c>
      <c r="D935" s="3" t="s">
        <v>5807</v>
      </c>
      <c r="E935" s="3" t="s">
        <v>231</v>
      </c>
      <c r="F935" s="3" t="s">
        <v>14</v>
      </c>
      <c r="G935" s="4">
        <v>1</v>
      </c>
      <c r="H935" s="3" t="s">
        <v>15</v>
      </c>
      <c r="I935" s="5">
        <v>500</v>
      </c>
      <c r="J935" s="6">
        <f t="shared" si="36"/>
        <v>500</v>
      </c>
      <c r="K935" s="35">
        <f t="shared" si="37"/>
        <v>54</v>
      </c>
      <c r="L935" s="35">
        <f t="shared" si="38"/>
        <v>54</v>
      </c>
    </row>
    <row r="936" spans="1:12" x14ac:dyDescent="0.35">
      <c r="A936" s="3" t="s">
        <v>1723</v>
      </c>
      <c r="B936" s="3" t="s">
        <v>5806</v>
      </c>
      <c r="C936" s="3" t="s">
        <v>2602</v>
      </c>
      <c r="D936" s="3" t="s">
        <v>5807</v>
      </c>
      <c r="E936" s="3" t="s">
        <v>231</v>
      </c>
      <c r="F936" s="3" t="s">
        <v>14</v>
      </c>
      <c r="G936" s="4">
        <v>1</v>
      </c>
      <c r="H936" s="3" t="s">
        <v>15</v>
      </c>
      <c r="I936" s="5">
        <v>500</v>
      </c>
      <c r="J936" s="6">
        <f t="shared" si="36"/>
        <v>500</v>
      </c>
      <c r="K936" s="35">
        <f t="shared" si="37"/>
        <v>54</v>
      </c>
      <c r="L936" s="35">
        <f t="shared" si="38"/>
        <v>54</v>
      </c>
    </row>
    <row r="937" spans="1:12" x14ac:dyDescent="0.35">
      <c r="A937" s="3" t="s">
        <v>822</v>
      </c>
      <c r="B937" s="3" t="s">
        <v>8802</v>
      </c>
      <c r="C937" s="3" t="s">
        <v>59</v>
      </c>
      <c r="D937" s="3" t="s">
        <v>8803</v>
      </c>
      <c r="E937" s="3" t="s">
        <v>5636</v>
      </c>
      <c r="F937" s="3" t="s">
        <v>14</v>
      </c>
      <c r="G937" s="4">
        <v>1</v>
      </c>
      <c r="H937" s="3" t="s">
        <v>15</v>
      </c>
      <c r="I937" s="5">
        <v>1000</v>
      </c>
      <c r="J937" s="6">
        <f t="shared" si="36"/>
        <v>1000</v>
      </c>
      <c r="K937" s="35">
        <f t="shared" si="37"/>
        <v>108</v>
      </c>
      <c r="L937" s="35">
        <f t="shared" si="38"/>
        <v>108</v>
      </c>
    </row>
    <row r="938" spans="1:12" x14ac:dyDescent="0.35">
      <c r="A938" s="3" t="s">
        <v>5800</v>
      </c>
      <c r="B938" s="3" t="s">
        <v>8804</v>
      </c>
      <c r="C938" s="3" t="s">
        <v>18</v>
      </c>
      <c r="D938" s="3" t="s">
        <v>8805</v>
      </c>
      <c r="E938" s="3" t="s">
        <v>5673</v>
      </c>
      <c r="F938" s="3" t="s">
        <v>14</v>
      </c>
      <c r="G938" s="4">
        <v>1</v>
      </c>
      <c r="H938" s="3" t="s">
        <v>15</v>
      </c>
      <c r="I938" s="5">
        <v>1327.5</v>
      </c>
      <c r="J938" s="6">
        <f t="shared" si="36"/>
        <v>1327.5</v>
      </c>
      <c r="K938" s="35">
        <f t="shared" si="37"/>
        <v>143.37</v>
      </c>
      <c r="L938" s="35">
        <f t="shared" si="38"/>
        <v>143.37</v>
      </c>
    </row>
    <row r="939" spans="1:12" x14ac:dyDescent="0.35">
      <c r="A939" s="3" t="s">
        <v>4863</v>
      </c>
      <c r="B939" s="3" t="s">
        <v>8806</v>
      </c>
      <c r="C939" s="3" t="s">
        <v>43</v>
      </c>
      <c r="D939" s="3" t="s">
        <v>8807</v>
      </c>
      <c r="E939" s="3" t="s">
        <v>7383</v>
      </c>
      <c r="F939" s="3" t="s">
        <v>14</v>
      </c>
      <c r="G939" s="4">
        <v>1</v>
      </c>
      <c r="H939" s="3" t="s">
        <v>15</v>
      </c>
      <c r="I939" s="5">
        <v>1200</v>
      </c>
      <c r="J939" s="6">
        <f t="shared" si="36"/>
        <v>1200</v>
      </c>
      <c r="K939" s="35">
        <f t="shared" si="37"/>
        <v>129.6</v>
      </c>
      <c r="L939" s="35">
        <f t="shared" si="38"/>
        <v>129.6</v>
      </c>
    </row>
    <row r="940" spans="1:12" x14ac:dyDescent="0.35">
      <c r="A940" s="3" t="s">
        <v>857</v>
      </c>
      <c r="B940" s="3" t="s">
        <v>8808</v>
      </c>
      <c r="C940" s="3" t="s">
        <v>26</v>
      </c>
      <c r="D940" s="3" t="s">
        <v>8809</v>
      </c>
      <c r="E940" s="3" t="s">
        <v>102</v>
      </c>
      <c r="F940" s="3" t="s">
        <v>14</v>
      </c>
      <c r="G940" s="4">
        <v>1</v>
      </c>
      <c r="H940" s="3" t="s">
        <v>15</v>
      </c>
      <c r="I940" s="5">
        <v>1368.06</v>
      </c>
      <c r="J940" s="6">
        <f t="shared" si="36"/>
        <v>1368.06</v>
      </c>
      <c r="K940" s="35">
        <f t="shared" si="37"/>
        <v>147.75047999999998</v>
      </c>
      <c r="L940" s="35">
        <f t="shared" si="38"/>
        <v>147.75047999999998</v>
      </c>
    </row>
    <row r="941" spans="1:12" x14ac:dyDescent="0.35">
      <c r="A941" s="3" t="s">
        <v>822</v>
      </c>
      <c r="B941" s="3" t="s">
        <v>5816</v>
      </c>
      <c r="C941" s="3" t="s">
        <v>43</v>
      </c>
      <c r="D941" s="3" t="s">
        <v>5817</v>
      </c>
      <c r="E941" s="3" t="s">
        <v>107</v>
      </c>
      <c r="F941" s="3" t="s">
        <v>14</v>
      </c>
      <c r="G941" s="4">
        <v>1</v>
      </c>
      <c r="H941" s="3" t="s">
        <v>15</v>
      </c>
      <c r="I941" s="5">
        <v>793.80000000000007</v>
      </c>
      <c r="J941" s="6">
        <f t="shared" si="36"/>
        <v>793.80000000000007</v>
      </c>
      <c r="K941" s="35">
        <f t="shared" si="37"/>
        <v>85.730400000000003</v>
      </c>
      <c r="L941" s="35">
        <f t="shared" si="38"/>
        <v>85.730400000000003</v>
      </c>
    </row>
    <row r="942" spans="1:12" x14ac:dyDescent="0.35">
      <c r="A942" s="3" t="s">
        <v>843</v>
      </c>
      <c r="B942" s="3" t="s">
        <v>8810</v>
      </c>
      <c r="C942" s="3" t="s">
        <v>18</v>
      </c>
      <c r="D942" s="3" t="s">
        <v>8811</v>
      </c>
      <c r="E942" s="3" t="s">
        <v>8812</v>
      </c>
      <c r="F942" s="3" t="s">
        <v>14</v>
      </c>
      <c r="G942" s="4">
        <v>1</v>
      </c>
      <c r="H942" s="3" t="s">
        <v>15</v>
      </c>
      <c r="I942" s="5">
        <v>1144.27</v>
      </c>
      <c r="J942" s="6">
        <f t="shared" si="36"/>
        <v>1144.27</v>
      </c>
      <c r="K942" s="35">
        <f t="shared" si="37"/>
        <v>123.58116000000001</v>
      </c>
      <c r="L942" s="35">
        <f t="shared" si="38"/>
        <v>123.58116000000001</v>
      </c>
    </row>
    <row r="943" spans="1:12" x14ac:dyDescent="0.35">
      <c r="A943" s="3" t="s">
        <v>5800</v>
      </c>
      <c r="B943" s="3" t="s">
        <v>9506</v>
      </c>
      <c r="C943" s="3" t="s">
        <v>18</v>
      </c>
      <c r="D943" s="3" t="s">
        <v>9507</v>
      </c>
      <c r="E943" s="3" t="s">
        <v>5673</v>
      </c>
      <c r="F943" s="3" t="s">
        <v>14</v>
      </c>
      <c r="G943" s="4">
        <v>1</v>
      </c>
      <c r="H943" s="3" t="s">
        <v>15</v>
      </c>
      <c r="I943" s="5">
        <v>1327.5</v>
      </c>
      <c r="J943" s="6">
        <f t="shared" si="36"/>
        <v>1327.5</v>
      </c>
      <c r="K943" s="35">
        <f t="shared" si="37"/>
        <v>143.37</v>
      </c>
      <c r="L943" s="35">
        <f t="shared" si="38"/>
        <v>143.37</v>
      </c>
    </row>
    <row r="944" spans="1:12" x14ac:dyDescent="0.35">
      <c r="A944" s="3" t="s">
        <v>836</v>
      </c>
      <c r="B944" s="3" t="s">
        <v>8813</v>
      </c>
      <c r="C944" s="3" t="s">
        <v>43</v>
      </c>
      <c r="D944" s="3" t="s">
        <v>8814</v>
      </c>
      <c r="E944" s="3" t="s">
        <v>293</v>
      </c>
      <c r="F944" s="3" t="s">
        <v>14</v>
      </c>
      <c r="G944" s="4">
        <v>1</v>
      </c>
      <c r="H944" s="3" t="s">
        <v>15</v>
      </c>
      <c r="I944" s="5">
        <v>762.08</v>
      </c>
      <c r="J944" s="6">
        <f t="shared" si="36"/>
        <v>762.08</v>
      </c>
      <c r="K944" s="35">
        <f t="shared" si="37"/>
        <v>82.304640000000006</v>
      </c>
      <c r="L944" s="35">
        <f t="shared" si="38"/>
        <v>82.304640000000006</v>
      </c>
    </row>
    <row r="945" spans="1:12" x14ac:dyDescent="0.35">
      <c r="A945" s="3" t="s">
        <v>4863</v>
      </c>
      <c r="B945" s="3" t="s">
        <v>8815</v>
      </c>
      <c r="C945" s="3" t="s">
        <v>519</v>
      </c>
      <c r="D945" s="3" t="s">
        <v>8816</v>
      </c>
      <c r="E945" s="3" t="s">
        <v>5874</v>
      </c>
      <c r="F945" s="3" t="s">
        <v>14</v>
      </c>
      <c r="G945" s="4">
        <v>1</v>
      </c>
      <c r="H945" s="3" t="s">
        <v>15</v>
      </c>
      <c r="I945" s="5">
        <v>500</v>
      </c>
      <c r="J945" s="6">
        <f t="shared" si="36"/>
        <v>500</v>
      </c>
      <c r="K945" s="35">
        <f t="shared" si="37"/>
        <v>54</v>
      </c>
      <c r="L945" s="35">
        <f t="shared" si="38"/>
        <v>54</v>
      </c>
    </row>
    <row r="946" spans="1:12" x14ac:dyDescent="0.35">
      <c r="A946" s="3" t="s">
        <v>4863</v>
      </c>
      <c r="B946" s="3" t="s">
        <v>8817</v>
      </c>
      <c r="C946" s="3" t="s">
        <v>59</v>
      </c>
      <c r="D946" s="3" t="s">
        <v>8773</v>
      </c>
      <c r="E946" s="3" t="s">
        <v>5874</v>
      </c>
      <c r="F946" s="3" t="s">
        <v>14</v>
      </c>
      <c r="G946" s="4">
        <v>1</v>
      </c>
      <c r="H946" s="3" t="s">
        <v>15</v>
      </c>
      <c r="I946" s="5">
        <v>500</v>
      </c>
      <c r="J946" s="6">
        <f t="shared" si="36"/>
        <v>500</v>
      </c>
      <c r="K946" s="35">
        <f t="shared" si="37"/>
        <v>54</v>
      </c>
      <c r="L946" s="35">
        <f t="shared" si="38"/>
        <v>54</v>
      </c>
    </row>
    <row r="947" spans="1:12" x14ac:dyDescent="0.35">
      <c r="A947" s="3" t="s">
        <v>4863</v>
      </c>
      <c r="B947" s="3" t="s">
        <v>8818</v>
      </c>
      <c r="C947" s="3" t="s">
        <v>43</v>
      </c>
      <c r="D947" s="3" t="s">
        <v>8819</v>
      </c>
      <c r="E947" s="3" t="s">
        <v>5874</v>
      </c>
      <c r="F947" s="3" t="s">
        <v>14</v>
      </c>
      <c r="G947" s="4">
        <v>1</v>
      </c>
      <c r="H947" s="3" t="s">
        <v>15</v>
      </c>
      <c r="I947" s="5">
        <v>500</v>
      </c>
      <c r="J947" s="6">
        <f t="shared" si="36"/>
        <v>500</v>
      </c>
      <c r="K947" s="35">
        <f t="shared" si="37"/>
        <v>54</v>
      </c>
      <c r="L947" s="35">
        <f t="shared" si="38"/>
        <v>54</v>
      </c>
    </row>
    <row r="948" spans="1:12" x14ac:dyDescent="0.35">
      <c r="A948" s="3" t="s">
        <v>4863</v>
      </c>
      <c r="B948" s="3" t="s">
        <v>7915</v>
      </c>
      <c r="C948" s="3" t="s">
        <v>43</v>
      </c>
      <c r="D948" s="3" t="s">
        <v>7916</v>
      </c>
      <c r="E948" s="3" t="s">
        <v>7383</v>
      </c>
      <c r="F948" s="3" t="s">
        <v>14</v>
      </c>
      <c r="G948" s="4">
        <v>52</v>
      </c>
      <c r="H948" s="3" t="s">
        <v>15</v>
      </c>
      <c r="I948" s="5">
        <v>1200</v>
      </c>
      <c r="J948" s="6">
        <v>62400</v>
      </c>
      <c r="K948" s="35">
        <f t="shared" si="37"/>
        <v>129.6</v>
      </c>
      <c r="L948" s="35">
        <f t="shared" si="38"/>
        <v>6739.2</v>
      </c>
    </row>
    <row r="949" spans="1:12" x14ac:dyDescent="0.35">
      <c r="A949" s="3" t="s">
        <v>4863</v>
      </c>
      <c r="B949" s="3" t="s">
        <v>7893</v>
      </c>
      <c r="C949" s="3" t="s">
        <v>100</v>
      </c>
      <c r="D949" s="3" t="s">
        <v>7894</v>
      </c>
      <c r="E949" s="3" t="s">
        <v>7383</v>
      </c>
      <c r="F949" s="3" t="s">
        <v>14</v>
      </c>
      <c r="G949" s="4">
        <v>143</v>
      </c>
      <c r="H949" s="3" t="s">
        <v>15</v>
      </c>
      <c r="I949" s="5">
        <v>1200</v>
      </c>
      <c r="J949" s="6">
        <v>171600</v>
      </c>
      <c r="K949" s="35">
        <f t="shared" si="37"/>
        <v>129.6</v>
      </c>
      <c r="L949" s="35">
        <f t="shared" si="38"/>
        <v>18532.8</v>
      </c>
    </row>
    <row r="950" spans="1:12" x14ac:dyDescent="0.35">
      <c r="G950" s="10">
        <f>SUM(G2:G949)</f>
        <v>2100</v>
      </c>
      <c r="J950" s="11">
        <f>SUM(J2:J949)</f>
        <v>2275286.8740317486</v>
      </c>
      <c r="L950" s="11">
        <f>SUM(L2:L949)</f>
        <v>245730.98239542852</v>
      </c>
    </row>
  </sheetData>
  <autoFilter ref="A1:J1" xr:uid="{00000000-0001-0000-0D00-000000000000}">
    <filterColumn colId="5" showButton="0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МИН ЦЕНЫ</vt:lpstr>
      <vt:lpstr>1.1 LUX</vt:lpstr>
      <vt:lpstr>1.3 платья</vt:lpstr>
      <vt:lpstr>1.4 платья юбки</vt:lpstr>
      <vt:lpstr>1.5 нижн бел</vt:lpstr>
      <vt:lpstr>1.6 одежда 1</vt:lpstr>
      <vt:lpstr>1.7 одежда 2</vt:lpstr>
      <vt:lpstr>1.8 одежда 3</vt:lpstr>
      <vt:lpstr>1.9 одежда 4</vt:lpstr>
      <vt:lpstr>1.10 одежда 5</vt:lpstr>
      <vt:lpstr>2.4. одежда 1Б</vt:lpstr>
      <vt:lpstr>4.5 обувь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2026-02-05T07:06:11Z</dcterms:modified>
</cp:coreProperties>
</file>